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RESULTADO DAS ETAPAS\"/>
    </mc:Choice>
  </mc:AlternateContent>
  <bookViews>
    <workbookView xWindow="-120" yWindow="-120" windowWidth="20730" windowHeight="11160"/>
  </bookViews>
  <sheets>
    <sheet name="UPA Santa Luzia" sheetId="3" r:id="rId1"/>
  </sheets>
  <definedNames>
    <definedName name="_xlnm._FilterDatabase" localSheetId="0" hidden="1">'UPA Santa Luzia'!$A$4:$H$6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3" l="1"/>
  <c r="L5" i="3"/>
  <c r="P6" i="3" l="1"/>
  <c r="P5" i="3" l="1"/>
</calcChain>
</file>

<file path=xl/sharedStrings.xml><?xml version="1.0" encoding="utf-8"?>
<sst xmlns="http://schemas.openxmlformats.org/spreadsheetml/2006/main" count="37" uniqueCount="32">
  <si>
    <t>Edital</t>
  </si>
  <si>
    <t>Cargo Pretendido</t>
  </si>
  <si>
    <t>Nome Candidato</t>
  </si>
  <si>
    <t>CPF</t>
  </si>
  <si>
    <t>01/2021</t>
  </si>
  <si>
    <t>Num Processo</t>
  </si>
  <si>
    <t>UPA Santa Luzia</t>
  </si>
  <si>
    <t>Enfermeiro</t>
  </si>
  <si>
    <t>Unidade</t>
  </si>
  <si>
    <t>Data da Prova Técnica</t>
  </si>
  <si>
    <t>HOSPITAL E MATERNIDADE THEREZINHA DE JESUS</t>
  </si>
  <si>
    <t>RECURSOS HUMANOS</t>
  </si>
  <si>
    <t>Pontuação Primeira Etapa</t>
  </si>
  <si>
    <t>Data/ Hora
Inscrição</t>
  </si>
  <si>
    <t>Nota da 
Prova Técnica</t>
  </si>
  <si>
    <t>Aprovado</t>
  </si>
  <si>
    <t>CLAUDIA APARECIDA FERREIRA ASSIS</t>
  </si>
  <si>
    <t>03499302608</t>
  </si>
  <si>
    <t>26/12/2021 21:06:06</t>
  </si>
  <si>
    <t>295324</t>
  </si>
  <si>
    <t>RENAN RODRIGUES PINTO</t>
  </si>
  <si>
    <t>08920565686</t>
  </si>
  <si>
    <t>21/12/2021 16:17:41</t>
  </si>
  <si>
    <t>289570</t>
  </si>
  <si>
    <t>Status do candidato na 
Prova Técnica</t>
  </si>
  <si>
    <t>Nota Total
Entrevista</t>
  </si>
  <si>
    <t>Data da Entrevista</t>
  </si>
  <si>
    <t>Situação Entrevista</t>
  </si>
  <si>
    <t>Nota Total</t>
  </si>
  <si>
    <t>Aprovado/ Quadro Reserva</t>
  </si>
  <si>
    <r>
      <t xml:space="preserve">Título: </t>
    </r>
    <r>
      <rPr>
        <sz val="10"/>
        <rFont val="Arial"/>
        <family val="2"/>
      </rPr>
      <t xml:space="preserve">Controle Geral - Resultado da Entrevista Técnica e Comportamental - </t>
    </r>
    <r>
      <rPr>
        <b/>
        <sz val="10"/>
        <rFont val="Arial"/>
        <family val="2"/>
      </rPr>
      <t xml:space="preserve">UPA Santa Luzia </t>
    </r>
    <r>
      <rPr>
        <b/>
        <sz val="10"/>
        <color rgb="FFFF0000"/>
        <rFont val="Arial"/>
        <family val="2"/>
      </rPr>
      <t>(Conforme item 5.1 do edital)</t>
    </r>
  </si>
  <si>
    <t>Somatório da 1ª e 2ª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</si>
</sst>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_-&quot;R$ &quot;* #,##0.00_-;&quot;-R$ &quot;* #,##0.00_-;_-&quot;R$ &quot;* \-??_-;_-@_-"/>
    <numFmt numFmtId="166" formatCode="_-* #,##0.00_-;\-* #,##0.00_-;_-* \-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6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0" fontId="6" fillId="0" borderId="0"/>
    <xf numFmtId="0" fontId="6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 readingOrder="1"/>
    </xf>
    <xf numFmtId="1" fontId="2" fillId="0" borderId="2" xfId="0" applyNumberFormat="1" applyFont="1" applyFill="1" applyBorder="1" applyAlignment="1" applyProtection="1">
      <alignment horizontal="center" vertical="center" wrapText="1" readingOrder="1"/>
    </xf>
    <xf numFmtId="14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NumberFormat="1" applyFont="1" applyFill="1" applyBorder="1" applyAlignment="1" applyProtection="1">
      <alignment horizontal="center" vertical="center" wrapText="1" readingOrder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</cellXfs>
  <cellStyles count="31">
    <cellStyle name="Moeda 2" xfId="3"/>
    <cellStyle name="Moeda 3" xfId="4"/>
    <cellStyle name="Moeda 3 2" xfId="5"/>
    <cellStyle name="Moeda 3 3" xfId="6"/>
    <cellStyle name="Moeda 4" xfId="7"/>
    <cellStyle name="Moeda 4 2" xfId="8"/>
    <cellStyle name="Moeda 4 3" xfId="9"/>
    <cellStyle name="Moeda 5" xfId="10"/>
    <cellStyle name="Moeda 6" xfId="2"/>
    <cellStyle name="Normal" xfId="0" builtinId="0"/>
    <cellStyle name="Normal 2" xfId="11"/>
    <cellStyle name="Normal 2 2" xfId="12"/>
    <cellStyle name="Normal 2 3" xfId="13"/>
    <cellStyle name="Normal 2_Albert" xfId="14"/>
    <cellStyle name="Normal 3" xfId="15"/>
    <cellStyle name="Normal 3 2" xfId="16"/>
    <cellStyle name="Normal 4" xfId="1"/>
    <cellStyle name="Normal 5" xfId="29"/>
    <cellStyle name="Normal 6" xfId="30"/>
    <cellStyle name="Porcentagem 2" xfId="18"/>
    <cellStyle name="Porcentagem 3" xfId="19"/>
    <cellStyle name="Porcentagem 4" xfId="17"/>
    <cellStyle name="Separador de milhares 2" xfId="20"/>
    <cellStyle name="Separador de milhares 3" xfId="21"/>
    <cellStyle name="Vírgula 2" xfId="23"/>
    <cellStyle name="Vírgula 2 2" xfId="24"/>
    <cellStyle name="Vírgula 2 3" xfId="25"/>
    <cellStyle name="Vírgula 3" xfId="26"/>
    <cellStyle name="Vírgula 3 2" xfId="27"/>
    <cellStyle name="Vírgula 3 3" xfId="28"/>
    <cellStyle name="Vírgula 4" xfId="2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52918</xdr:colOff>
      <xdr:row>0</xdr:row>
      <xdr:rowOff>21167</xdr:rowOff>
    </xdr:from>
    <xdr:to>
      <xdr:col>15</xdr:col>
      <xdr:colOff>1280585</xdr:colOff>
      <xdr:row>2</xdr:row>
      <xdr:rowOff>264583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1835" y="21167"/>
          <a:ext cx="3810000" cy="878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P6" totalsRowShown="0" headerRowDxfId="19" dataDxfId="17" headerRowBorderDxfId="18" tableBorderDxfId="16">
  <autoFilter ref="A4:P6"/>
  <sortState ref="A5:P6">
    <sortCondition ref="D4:D6"/>
  </sortState>
  <tableColumns count="16">
    <tableColumn id="1" name="Edital" dataDxfId="15"/>
    <tableColumn id="2" name="Unidade" dataDxfId="14"/>
    <tableColumn id="3" name="Cargo Pretendido" dataDxfId="13"/>
    <tableColumn id="4" name="Nome Candidato" dataDxfId="12"/>
    <tableColumn id="5" name="CPF" dataDxfId="11"/>
    <tableColumn id="6" name="Data/ Hora_x000a_Inscrição" dataDxfId="10"/>
    <tableColumn id="7" name="Num Processo" dataDxfId="9"/>
    <tableColumn id="8" name="Pontuação Primeira Etapa" dataDxfId="8"/>
    <tableColumn id="9" name="Data da Prova Técnica" dataDxfId="7"/>
    <tableColumn id="10" name="Nota da _x000a_Prova Técnica" dataDxfId="6"/>
    <tableColumn id="11" name="Status do candidato na _x000a_Prova Técnica" dataDxfId="5"/>
    <tableColumn id="17" name="Somatório da 1ª e 2ª Etapa" dataDxfId="4">
      <calculatedColumnFormula>Tabela1[[#This Row],[Pontuação Primeira Etapa]]+Tabela1[[#This Row],[Nota da 
Prova Técnica]]</calculatedColumnFormula>
    </tableColumn>
    <tableColumn id="21" name="Data da Entrevista" dataDxfId="3"/>
    <tableColumn id="18" name="Nota Total_x000a_Entrevista" dataDxfId="2"/>
    <tableColumn id="22" name="Situação Entrevista" dataDxfId="1"/>
    <tableColumn id="12" name="Nota Total" dataDxfId="0">
      <calculatedColumnFormula>Tabela1[[#This Row],[Nota Total
Entrevista]]+Tabela1[[#This Row],[Somatório da 1ª e 2ª Etapa]]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topLeftCell="B1" zoomScale="90" zoomScaleNormal="90" workbookViewId="0">
      <selection activeCell="D7" sqref="D7"/>
    </sheetView>
  </sheetViews>
  <sheetFormatPr defaultRowHeight="12.75" x14ac:dyDescent="0.25"/>
  <cols>
    <col min="1" max="1" width="11.140625" style="2" hidden="1" customWidth="1"/>
    <col min="2" max="2" width="16.42578125" style="1" bestFit="1" customWidth="1"/>
    <col min="3" max="3" width="31.85546875" style="2" bestFit="1" customWidth="1"/>
    <col min="4" max="4" width="53" style="1" bestFit="1" customWidth="1"/>
    <col min="5" max="5" width="16.28515625" style="2" customWidth="1"/>
    <col min="6" max="6" width="22.140625" style="1" customWidth="1"/>
    <col min="7" max="7" width="19.7109375" style="2" customWidth="1"/>
    <col min="8" max="8" width="17.85546875" style="3" customWidth="1"/>
    <col min="9" max="9" width="18.42578125" style="4" customWidth="1"/>
    <col min="10" max="10" width="16.5703125" style="5" customWidth="1"/>
    <col min="11" max="14" width="19.42578125" style="6" customWidth="1"/>
    <col min="15" max="15" width="29" style="6" customWidth="1"/>
    <col min="16" max="16" width="19.85546875" style="2" customWidth="1"/>
    <col min="17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6" ht="24.95" customHeight="1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4"/>
      <c r="O1" s="24"/>
      <c r="P1" s="24"/>
    </row>
    <row r="2" spans="1:16" ht="24.95" customHeight="1" x14ac:dyDescent="0.25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</row>
    <row r="3" spans="1:16" ht="24.95" customHeight="1" x14ac:dyDescent="0.25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24"/>
      <c r="P3" s="24"/>
    </row>
    <row r="4" spans="1:16" s="7" customFormat="1" ht="39.950000000000003" customHeight="1" x14ac:dyDescent="0.25">
      <c r="A4" s="16" t="s">
        <v>0</v>
      </c>
      <c r="B4" s="8" t="s">
        <v>8</v>
      </c>
      <c r="C4" s="8" t="s">
        <v>1</v>
      </c>
      <c r="D4" s="8" t="s">
        <v>2</v>
      </c>
      <c r="E4" s="8" t="s">
        <v>3</v>
      </c>
      <c r="F4" s="8" t="s">
        <v>13</v>
      </c>
      <c r="G4" s="8" t="s">
        <v>5</v>
      </c>
      <c r="H4" s="9" t="s">
        <v>12</v>
      </c>
      <c r="I4" s="10" t="s">
        <v>9</v>
      </c>
      <c r="J4" s="11" t="s">
        <v>14</v>
      </c>
      <c r="K4" s="11" t="s">
        <v>24</v>
      </c>
      <c r="L4" s="18" t="s">
        <v>31</v>
      </c>
      <c r="M4" s="18" t="s">
        <v>26</v>
      </c>
      <c r="N4" s="11" t="s">
        <v>25</v>
      </c>
      <c r="O4" s="11" t="s">
        <v>27</v>
      </c>
      <c r="P4" s="20" t="s">
        <v>28</v>
      </c>
    </row>
    <row r="5" spans="1:16" s="7" customFormat="1" ht="20.100000000000001" customHeight="1" x14ac:dyDescent="0.25">
      <c r="A5" s="17" t="s">
        <v>4</v>
      </c>
      <c r="B5" s="12" t="s">
        <v>6</v>
      </c>
      <c r="C5" s="13" t="s">
        <v>7</v>
      </c>
      <c r="D5" s="12" t="s">
        <v>16</v>
      </c>
      <c r="E5" s="13" t="s">
        <v>17</v>
      </c>
      <c r="F5" s="12" t="s">
        <v>18</v>
      </c>
      <c r="G5" s="13" t="s">
        <v>19</v>
      </c>
      <c r="H5" s="19">
        <v>5.2</v>
      </c>
      <c r="I5" s="14">
        <v>44572</v>
      </c>
      <c r="J5" s="15">
        <v>7</v>
      </c>
      <c r="K5" s="15" t="s">
        <v>15</v>
      </c>
      <c r="L5" s="15">
        <f>Tabela1[[#This Row],[Pontuação Primeira Etapa]]+Tabela1[[#This Row],[Nota da 
Prova Técnica]]</f>
        <v>12.2</v>
      </c>
      <c r="M5" s="14">
        <v>44576</v>
      </c>
      <c r="N5" s="19">
        <v>55</v>
      </c>
      <c r="O5" s="19" t="s">
        <v>15</v>
      </c>
      <c r="P5" s="21">
        <f>Tabela1[[#This Row],[Nota Total
Entrevista]]+Tabela1[[#This Row],[Somatório da 1ª e 2ª Etapa]]</f>
        <v>67.2</v>
      </c>
    </row>
    <row r="6" spans="1:16" s="7" customFormat="1" ht="20.100000000000001" customHeight="1" x14ac:dyDescent="0.25">
      <c r="A6" s="17" t="s">
        <v>4</v>
      </c>
      <c r="B6" s="12" t="s">
        <v>6</v>
      </c>
      <c r="C6" s="13" t="s">
        <v>7</v>
      </c>
      <c r="D6" s="12" t="s">
        <v>20</v>
      </c>
      <c r="E6" s="13" t="s">
        <v>21</v>
      </c>
      <c r="F6" s="12" t="s">
        <v>22</v>
      </c>
      <c r="G6" s="13" t="s">
        <v>23</v>
      </c>
      <c r="H6" s="19">
        <v>5.6</v>
      </c>
      <c r="I6" s="14">
        <v>44572</v>
      </c>
      <c r="J6" s="15">
        <v>7</v>
      </c>
      <c r="K6" s="15" t="s">
        <v>15</v>
      </c>
      <c r="L6" s="15">
        <f>Tabela1[[#This Row],[Pontuação Primeira Etapa]]+Tabela1[[#This Row],[Nota da 
Prova Técnica]]</f>
        <v>12.6</v>
      </c>
      <c r="M6" s="14">
        <v>44576</v>
      </c>
      <c r="N6" s="19">
        <v>50</v>
      </c>
      <c r="O6" s="19" t="s">
        <v>29</v>
      </c>
      <c r="P6" s="21">
        <f>Tabela1[[#This Row],[Nota Total
Entrevista]]+Tabela1[[#This Row],[Somatório da 1ª e 2ª Etapa]]</f>
        <v>62.6</v>
      </c>
    </row>
  </sheetData>
  <sheetProtection password="E867" sheet="1" objects="1" scenarios="1"/>
  <mergeCells count="4">
    <mergeCell ref="A1:M1"/>
    <mergeCell ref="A2:M2"/>
    <mergeCell ref="A3:M3"/>
    <mergeCell ref="N1:P3"/>
  </mergeCells>
  <conditionalFormatting sqref="D6">
    <cfRule type="duplicateValues" dxfId="21" priority="2"/>
  </conditionalFormatting>
  <conditionalFormatting sqref="D5">
    <cfRule type="duplicateValues" dxfId="20" priority="1"/>
  </conditionalFormatting>
  <dataValidations count="1">
    <dataValidation type="list" allowBlank="1" showInputMessage="1" showErrorMessage="1" sqref="WVN5:WVN6 WLR5:WLR6 WBV5:WBV6 VRZ5:VRZ6 VID5:VID6 UYH5:UYH6 UOL5:UOL6 UEP5:UEP6 TUT5:TUT6 TKX5:TKX6 TBB5:TBB6 SRF5:SRF6 SHJ5:SHJ6 RXN5:RXN6 RNR5:RNR6 RDV5:RDV6 QTZ5:QTZ6 QKD5:QKD6 QAH5:QAH6 PQL5:PQL6 PGP5:PGP6 OWT5:OWT6 OMX5:OMX6 ODB5:ODB6 NTF5:NTF6 NJJ5:NJJ6 MZN5:MZN6 MPR5:MPR6 MFV5:MFV6 LVZ5:LVZ6 LMD5:LMD6 LCH5:LCH6 KSL5:KSL6 KIP5:KIP6 JYT5:JYT6 JOX5:JOX6 JFB5:JFB6 IVF5:IVF6 ILJ5:ILJ6 IBN5:IBN6 HRR5:HRR6 HHV5:HHV6 GXZ5:GXZ6 GOD5:GOD6 GEH5:GEH6 FUL5:FUL6 FKP5:FKP6 FAT5:FAT6 EQX5:EQX6 EHB5:EHB6 DXF5:DXF6 DNJ5:DNJ6 DDN5:DDN6 CTR5:CTR6 CJV5:CJV6 BZZ5:BZZ6 BQD5:BQD6 BGH5:BGH6 AWL5:AWL6 AMP5:AMP6 ACT5:ACT6 SX5:SX6 JB5:JB6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Santa Luzia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Kleiton</cp:lastModifiedBy>
  <dcterms:created xsi:type="dcterms:W3CDTF">2022-01-07T21:24:02Z</dcterms:created>
  <dcterms:modified xsi:type="dcterms:W3CDTF">2022-01-15T22:37:59Z</dcterms:modified>
</cp:coreProperties>
</file>