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Tales\Downloads\"/>
    </mc:Choice>
  </mc:AlternateContent>
  <xr:revisionPtr revIDLastSave="0" documentId="13_ncr:1_{E25CFA30-1085-449E-9479-494EFF594221}" xr6:coauthVersionLast="45" xr6:coauthVersionMax="45" xr10:uidLastSave="{00000000-0000-0000-0000-000000000000}"/>
  <bookViews>
    <workbookView xWindow="-120" yWindow="-120" windowWidth="20730" windowHeight="11160" tabRatio="811" xr2:uid="{00000000-000D-0000-FFFF-FFFF00000000}"/>
  </bookViews>
  <sheets>
    <sheet name="Resumo" sheetId="16" r:id="rId1"/>
    <sheet name="Agente de combate à endemias" sheetId="2" r:id="rId2"/>
    <sheet name="Assistente social" sheetId="3" r:id="rId3"/>
    <sheet name="Auxiliar de saúde bucal" sheetId="4" r:id="rId4"/>
    <sheet name="Cirurgião dentista" sheetId="5" r:id="rId5"/>
    <sheet name="Enfermeiro" sheetId="6" r:id="rId6"/>
    <sheet name="Engenheiro civil-sanitarista" sheetId="7" r:id="rId7"/>
    <sheet name="Farmacêutico-bioquímico" sheetId="8" r:id="rId8"/>
    <sheet name="Médico" sheetId="9" r:id="rId9"/>
    <sheet name="Microscopista" sheetId="10" r:id="rId10"/>
    <sheet name="Nutricionista" sheetId="11" r:id="rId11"/>
    <sheet name="Psicólogo" sheetId="12" r:id="rId12"/>
    <sheet name="Químico" sheetId="13" r:id="rId13"/>
    <sheet name="Técnico de enfermagem" sheetId="14" r:id="rId14"/>
    <sheet name="Técnico em Saneamento" sheetId="15" r:id="rId15"/>
  </sheets>
  <calcPr calcId="191029"/>
</workbook>
</file>

<file path=xl/calcChain.xml><?xml version="1.0" encoding="utf-8"?>
<calcChain xmlns="http://schemas.openxmlformats.org/spreadsheetml/2006/main">
  <c r="D9" i="16" l="1"/>
  <c r="C9" i="16"/>
  <c r="D10" i="16"/>
  <c r="C10" i="16"/>
  <c r="D18" i="16"/>
  <c r="C18" i="16"/>
  <c r="B19" i="16"/>
  <c r="B18" i="16"/>
  <c r="B17" i="16"/>
  <c r="B16" i="16"/>
  <c r="B15" i="16"/>
  <c r="B14" i="16"/>
  <c r="B13" i="16"/>
  <c r="B12" i="16"/>
  <c r="B10" i="16"/>
  <c r="B9" i="16"/>
  <c r="B8" i="16"/>
  <c r="B7" i="16"/>
  <c r="B6" i="16"/>
  <c r="E10" i="16" l="1"/>
  <c r="E19" i="16"/>
  <c r="D19" i="16"/>
  <c r="C19" i="16"/>
  <c r="E18" i="16"/>
  <c r="E17" i="16"/>
  <c r="D17" i="16"/>
  <c r="C17" i="16"/>
  <c r="E16" i="16"/>
  <c r="D16" i="16"/>
  <c r="C16" i="16"/>
  <c r="E15" i="16"/>
  <c r="D15" i="16"/>
  <c r="C15" i="16"/>
  <c r="E14" i="16"/>
  <c r="D14" i="16"/>
  <c r="C14" i="16"/>
  <c r="E13" i="16"/>
  <c r="D13" i="16"/>
  <c r="C13" i="16"/>
  <c r="E12" i="16"/>
  <c r="D12" i="16"/>
  <c r="C12" i="16"/>
  <c r="E11" i="16"/>
  <c r="D11" i="16"/>
  <c r="C11" i="16"/>
  <c r="B11" i="16"/>
  <c r="E9" i="16"/>
  <c r="E8" i="16"/>
  <c r="D8" i="16"/>
  <c r="C8" i="16"/>
  <c r="E7" i="16"/>
  <c r="D7" i="16"/>
  <c r="C7" i="16"/>
  <c r="C6" i="16"/>
  <c r="E6" i="16"/>
  <c r="D6" i="16"/>
  <c r="B20" i="16" l="1"/>
  <c r="C20" i="16"/>
  <c r="D20" i="16"/>
  <c r="E20" i="16"/>
</calcChain>
</file>

<file path=xl/sharedStrings.xml><?xml version="1.0" encoding="utf-8"?>
<sst xmlns="http://schemas.openxmlformats.org/spreadsheetml/2006/main" count="7378" uniqueCount="2687">
  <si>
    <t>CPF</t>
  </si>
  <si>
    <t>03/2020</t>
  </si>
  <si>
    <t>Agente de combate à endemias</t>
  </si>
  <si>
    <t>EDIVANIA COSTA  CORAL</t>
  </si>
  <si>
    <t>SIM</t>
  </si>
  <si>
    <t>NÃO</t>
  </si>
  <si>
    <t>365832</t>
  </si>
  <si>
    <t>38631431249</t>
  </si>
  <si>
    <t>1974-10-09</t>
  </si>
  <si>
    <t>45</t>
  </si>
  <si>
    <t>FLÁVIO URUDÃO DE OLIVEIRA</t>
  </si>
  <si>
    <t>1044258</t>
  </si>
  <si>
    <t>83899529200</t>
  </si>
  <si>
    <t>1989-07-06</t>
  </si>
  <si>
    <t>31</t>
  </si>
  <si>
    <t>MUSKEMBERG MIRANDA DE MOURA</t>
  </si>
  <si>
    <t>934333</t>
  </si>
  <si>
    <t>94814910215</t>
  </si>
  <si>
    <t>1986-06-17</t>
  </si>
  <si>
    <t>34</t>
  </si>
  <si>
    <t>ANDRESSA SABINO SOARES</t>
  </si>
  <si>
    <t>1434037</t>
  </si>
  <si>
    <t>04156414205</t>
  </si>
  <si>
    <t>1999-04-17</t>
  </si>
  <si>
    <t>21</t>
  </si>
  <si>
    <t>DENILSON KARI ´A TUPARI</t>
  </si>
  <si>
    <t>1438580</t>
  </si>
  <si>
    <t>70257738240</t>
  </si>
  <si>
    <t>1998-04-10</t>
  </si>
  <si>
    <t>22</t>
  </si>
  <si>
    <t>EDNO KORAUPIA TUPARI</t>
  </si>
  <si>
    <t>1414300</t>
  </si>
  <si>
    <t>03371497208</t>
  </si>
  <si>
    <t>1999-02-19</t>
  </si>
  <si>
    <t>ELWIYS SOAT TARE TUPARI</t>
  </si>
  <si>
    <t>1665007</t>
  </si>
  <si>
    <t>05498526202</t>
  </si>
  <si>
    <t>2003-02-26</t>
  </si>
  <si>
    <t>17</t>
  </si>
  <si>
    <t>EVANDRO ORO MON</t>
  </si>
  <si>
    <t>1365789</t>
  </si>
  <si>
    <t>70020152221</t>
  </si>
  <si>
    <t>1995-02-20</t>
  </si>
  <si>
    <t>25</t>
  </si>
  <si>
    <t>GEOVANE ORO NAO</t>
  </si>
  <si>
    <t>1367296</t>
  </si>
  <si>
    <t>54086906287</t>
  </si>
  <si>
    <t>1985-04-03</t>
  </si>
  <si>
    <t>35</t>
  </si>
  <si>
    <t>LUCIANGELO PINHU P TUPARI</t>
  </si>
  <si>
    <t>1395538</t>
  </si>
  <si>
    <t>03704012203</t>
  </si>
  <si>
    <t>2002-03-20</t>
  </si>
  <si>
    <t>LUCIANO KAP SIK TUPARI</t>
  </si>
  <si>
    <t>1346561</t>
  </si>
  <si>
    <t>55715141249</t>
  </si>
  <si>
    <t>1995-01-19</t>
  </si>
  <si>
    <t>LUCIEL UARI TUPARI</t>
  </si>
  <si>
    <t>1390947</t>
  </si>
  <si>
    <t>03703990210</t>
  </si>
  <si>
    <t>1999-03-11</t>
  </si>
  <si>
    <t>MARCIANO UOPYHIT A TUPARI</t>
  </si>
  <si>
    <t>1370439</t>
  </si>
  <si>
    <t>70011139218</t>
  </si>
  <si>
    <t>1996-09-16</t>
  </si>
  <si>
    <t>23</t>
  </si>
  <si>
    <t>NILSON TUPARI</t>
  </si>
  <si>
    <t>1365293</t>
  </si>
  <si>
    <t>01551800292</t>
  </si>
  <si>
    <t>1986-10-30</t>
  </si>
  <si>
    <t>33</t>
  </si>
  <si>
    <t>SÉRGIO TUPARI</t>
  </si>
  <si>
    <t>1342571</t>
  </si>
  <si>
    <t>00313567298</t>
  </si>
  <si>
    <t>1987-04-06</t>
  </si>
  <si>
    <t>SILAS ORO NAO</t>
  </si>
  <si>
    <t>000630105</t>
  </si>
  <si>
    <t>61373842253</t>
  </si>
  <si>
    <t>1976-06-24</t>
  </si>
  <si>
    <t>44</t>
  </si>
  <si>
    <t xml:space="preserve">CRISTIANO DE CASTRO SOUZA </t>
  </si>
  <si>
    <t>479418</t>
  </si>
  <si>
    <t>34934448268</t>
  </si>
  <si>
    <t>1975-02-26</t>
  </si>
  <si>
    <t>IRENE RODRIGUES DE CAMPOS</t>
  </si>
  <si>
    <t>1577493</t>
  </si>
  <si>
    <t>38685329272</t>
  </si>
  <si>
    <t>1964-10-10</t>
  </si>
  <si>
    <t>55</t>
  </si>
  <si>
    <t>LIDEMARA CARDOSO DA SILVA</t>
  </si>
  <si>
    <t>830354</t>
  </si>
  <si>
    <t>81556543204</t>
  </si>
  <si>
    <t>1982-10-08</t>
  </si>
  <si>
    <t>37</t>
  </si>
  <si>
    <t>JOÃO PAULO CARNEIRO DE MOURA FERRARINI</t>
  </si>
  <si>
    <t>1014236</t>
  </si>
  <si>
    <t>00473541270</t>
  </si>
  <si>
    <t>1992-07-21</t>
  </si>
  <si>
    <t>28</t>
  </si>
  <si>
    <t>ELAINE DOS SANTOS ALVES</t>
  </si>
  <si>
    <t>001048812</t>
  </si>
  <si>
    <t>00290315247</t>
  </si>
  <si>
    <t>1989-08-02</t>
  </si>
  <si>
    <t>MILCA BELEZA PINHO</t>
  </si>
  <si>
    <t>986489</t>
  </si>
  <si>
    <t>96526289215</t>
  </si>
  <si>
    <t>1989-06-04</t>
  </si>
  <si>
    <t xml:space="preserve">REGIANE DE OLIVEIRA  LEITE </t>
  </si>
  <si>
    <t>1066158</t>
  </si>
  <si>
    <t>01588597237</t>
  </si>
  <si>
    <t>1988-04-17</t>
  </si>
  <si>
    <t>32</t>
  </si>
  <si>
    <t>MORGANA CHRISTIE BENNEMANN MAIA</t>
  </si>
  <si>
    <t>1398492</t>
  </si>
  <si>
    <t>04362131256</t>
  </si>
  <si>
    <t>1999-09-30</t>
  </si>
  <si>
    <t>20</t>
  </si>
  <si>
    <t xml:space="preserve">ANDERSON GÓES DOS SANTOS </t>
  </si>
  <si>
    <t>22468382</t>
  </si>
  <si>
    <t>97360520282</t>
  </si>
  <si>
    <t>1986-04-22</t>
  </si>
  <si>
    <t xml:space="preserve">ANTONIO FERREIRA DE SOUZA NETO </t>
  </si>
  <si>
    <t>1003639</t>
  </si>
  <si>
    <t>93005440206</t>
  </si>
  <si>
    <t>1989-09-12</t>
  </si>
  <si>
    <t>30</t>
  </si>
  <si>
    <t>MARCELO MENDES CORREA</t>
  </si>
  <si>
    <t>711009</t>
  </si>
  <si>
    <t>70993645291</t>
  </si>
  <si>
    <t>1981-09-30</t>
  </si>
  <si>
    <t>38</t>
  </si>
  <si>
    <t>JENIFFER SANTOS DA SILVA</t>
  </si>
  <si>
    <t>1209009</t>
  </si>
  <si>
    <t>02075271216</t>
  </si>
  <si>
    <t>1998-03-16</t>
  </si>
  <si>
    <t>MONICA RODRIGUES DA SILVA</t>
  </si>
  <si>
    <t>1058489</t>
  </si>
  <si>
    <t>99542854234</t>
  </si>
  <si>
    <t>1990-03-17</t>
  </si>
  <si>
    <t>CARLOS ALBERTO MEDEIROS DA SILVA</t>
  </si>
  <si>
    <t>578057</t>
  </si>
  <si>
    <t>62508946249</t>
  </si>
  <si>
    <t>1979-09-29</t>
  </si>
  <si>
    <t>40</t>
  </si>
  <si>
    <t>DIONATAN MARTINS DA SILVA SANTOS</t>
  </si>
  <si>
    <t>883109</t>
  </si>
  <si>
    <t>92415466204</t>
  </si>
  <si>
    <t>1988-01-28</t>
  </si>
  <si>
    <t xml:space="preserve">JANE DA SILVA SALVATERRA </t>
  </si>
  <si>
    <t>502718</t>
  </si>
  <si>
    <t>68184522215</t>
  </si>
  <si>
    <t>1972-12-25</t>
  </si>
  <si>
    <t>47</t>
  </si>
  <si>
    <t>JOSEANE MENDES SILVAA</t>
  </si>
  <si>
    <t>1168670</t>
  </si>
  <si>
    <t>00565831259</t>
  </si>
  <si>
    <t>1993-01-31</t>
  </si>
  <si>
    <t>27</t>
  </si>
  <si>
    <t>MARIA DA CONCEICAO ARAUJO DA COSTA</t>
  </si>
  <si>
    <t>000504067</t>
  </si>
  <si>
    <t>69249350287</t>
  </si>
  <si>
    <t>1977-03-08</t>
  </si>
  <si>
    <t>43</t>
  </si>
  <si>
    <t>MARIA DE JESUS GOMES DA SILVA DE SOUSA</t>
  </si>
  <si>
    <t>411471</t>
  </si>
  <si>
    <t>74761560215</t>
  </si>
  <si>
    <t>1982-01-03</t>
  </si>
  <si>
    <t xml:space="preserve">MARITA FLOR VIQUINE TAMO </t>
  </si>
  <si>
    <t>964402</t>
  </si>
  <si>
    <t>94241830200</t>
  </si>
  <si>
    <t>1989-09-28</t>
  </si>
  <si>
    <t>SERGIO SANTIAGO DA SILVA</t>
  </si>
  <si>
    <t>115711</t>
  </si>
  <si>
    <t>00889965226</t>
  </si>
  <si>
    <t>1991-08-21</t>
  </si>
  <si>
    <t>AURIO VILA COSTA MARTINS</t>
  </si>
  <si>
    <t>514068</t>
  </si>
  <si>
    <t>75201224253</t>
  </si>
  <si>
    <t>1975-01-22</t>
  </si>
  <si>
    <t>DALBERTO SOUZA DE JESUS</t>
  </si>
  <si>
    <t>496369</t>
  </si>
  <si>
    <t>45760381253</t>
  </si>
  <si>
    <t>1970-11-04</t>
  </si>
  <si>
    <t>49</t>
  </si>
  <si>
    <t>MARIA JOSIMAR BATISTA DE ARAUJO</t>
  </si>
  <si>
    <t>431830</t>
  </si>
  <si>
    <t>42197309234</t>
  </si>
  <si>
    <t>1974-02-21</t>
  </si>
  <si>
    <t>46</t>
  </si>
  <si>
    <t>ANA CAROLINA MAGALHÃES MENDONÇA</t>
  </si>
  <si>
    <t>1213304</t>
  </si>
  <si>
    <t>02032834227</t>
  </si>
  <si>
    <t>1994-05-24</t>
  </si>
  <si>
    <t>26</t>
  </si>
  <si>
    <t>ANDERSON EDVAINE FRANCO SOARES</t>
  </si>
  <si>
    <t>1333166</t>
  </si>
  <si>
    <t>01141292238</t>
  </si>
  <si>
    <t>1997-03-20</t>
  </si>
  <si>
    <t>ANGÉLICA DE SOUZA RODRIGUES</t>
  </si>
  <si>
    <t>1136827</t>
  </si>
  <si>
    <t>03640093224</t>
  </si>
  <si>
    <t>1996-04-13</t>
  </si>
  <si>
    <t>24</t>
  </si>
  <si>
    <t>BRUNA DA SILVA SALES</t>
  </si>
  <si>
    <t>1498961</t>
  </si>
  <si>
    <t>05147152270</t>
  </si>
  <si>
    <t>2001-09-07</t>
  </si>
  <si>
    <t>CELSO MARTINS DOS SANTOS</t>
  </si>
  <si>
    <t>8104167</t>
  </si>
  <si>
    <t>01201245648</t>
  </si>
  <si>
    <t>1968-12-03</t>
  </si>
  <si>
    <t>51</t>
  </si>
  <si>
    <t>CLAUDEMIR PAULINO DE AQUINO</t>
  </si>
  <si>
    <t>518339</t>
  </si>
  <si>
    <t>59957310259</t>
  </si>
  <si>
    <t>1976-11-16</t>
  </si>
  <si>
    <t xml:space="preserve">DAGER MENDOZA OJOPI </t>
  </si>
  <si>
    <t>849271</t>
  </si>
  <si>
    <t>87742659204</t>
  </si>
  <si>
    <t>1987-05-29</t>
  </si>
  <si>
    <t>DAIANE LEITE DE PAULA</t>
  </si>
  <si>
    <t>957556</t>
  </si>
  <si>
    <t>93561571204</t>
  </si>
  <si>
    <t>1990-04-10</t>
  </si>
  <si>
    <t xml:space="preserve">DAVYDS DA SILVA FARIAS </t>
  </si>
  <si>
    <t>738852</t>
  </si>
  <si>
    <t>03377639250</t>
  </si>
  <si>
    <t>1995-10-31</t>
  </si>
  <si>
    <t>DEBORA RODRIGUES DA ROCHA</t>
  </si>
  <si>
    <t>1417659</t>
  </si>
  <si>
    <t>04102618236</t>
  </si>
  <si>
    <t>2001-10-26</t>
  </si>
  <si>
    <t>ELIOMAR CARVALHO DA SILVA</t>
  </si>
  <si>
    <t>244409</t>
  </si>
  <si>
    <t>31245692291</t>
  </si>
  <si>
    <t>1968-07-21</t>
  </si>
  <si>
    <t>52</t>
  </si>
  <si>
    <t>EMERSON FRELIK GOIS</t>
  </si>
  <si>
    <t>1075237</t>
  </si>
  <si>
    <t>00596151250</t>
  </si>
  <si>
    <t>1991-08-27</t>
  </si>
  <si>
    <t xml:space="preserve">FABIANA SAMPAIO OLIVEIRA </t>
  </si>
  <si>
    <t>1165111</t>
  </si>
  <si>
    <t>01542882257</t>
  </si>
  <si>
    <t>1995-03-11</t>
  </si>
  <si>
    <t>FRANCISCA KEILA BATALHA DA CRUZ</t>
  </si>
  <si>
    <t>1093295</t>
  </si>
  <si>
    <t>89030192291</t>
  </si>
  <si>
    <t>1985-06-18</t>
  </si>
  <si>
    <t>GABRIEL RODRIGUES LÔBO</t>
  </si>
  <si>
    <t>1115718</t>
  </si>
  <si>
    <t>05261811252</t>
  </si>
  <si>
    <t>1999-09-07</t>
  </si>
  <si>
    <t>GABRIELA FRELIK GOIS</t>
  </si>
  <si>
    <t>1430100</t>
  </si>
  <si>
    <t>01162622229</t>
  </si>
  <si>
    <t>1998-12-03</t>
  </si>
  <si>
    <t>GERSON GUSMÃN DE LIMA</t>
  </si>
  <si>
    <t>96318724249</t>
  </si>
  <si>
    <t>1989-05-13</t>
  </si>
  <si>
    <t>GRASHIRLEY DA SILVA FURTADO</t>
  </si>
  <si>
    <t>733198</t>
  </si>
  <si>
    <t>75884860234</t>
  </si>
  <si>
    <t>1982-07-09</t>
  </si>
  <si>
    <t>HAMILTON ABDON AYRES ELAGE</t>
  </si>
  <si>
    <t>540.962</t>
  </si>
  <si>
    <t>63524538215</t>
  </si>
  <si>
    <t>1978-05-31</t>
  </si>
  <si>
    <t>42</t>
  </si>
  <si>
    <t>HELBER ALVES DE SANTANA</t>
  </si>
  <si>
    <t>565044</t>
  </si>
  <si>
    <t>58063234200</t>
  </si>
  <si>
    <t>1976-12-16</t>
  </si>
  <si>
    <t>HERICK BRUNO SANTIAGO PREIRA</t>
  </si>
  <si>
    <t>1238822</t>
  </si>
  <si>
    <t>02453352261</t>
  </si>
  <si>
    <t>1995-06-16</t>
  </si>
  <si>
    <t>ISRAEL LUCAS MAIA DE LIMA</t>
  </si>
  <si>
    <t>840200</t>
  </si>
  <si>
    <t>08294949957</t>
  </si>
  <si>
    <t>1990-09-22</t>
  </si>
  <si>
    <t>29</t>
  </si>
  <si>
    <t>IZABEL HUMBERTA BARBOSA DE SOUSA</t>
  </si>
  <si>
    <t>748121</t>
  </si>
  <si>
    <t>52017648272</t>
  </si>
  <si>
    <t>1982-02-21</t>
  </si>
  <si>
    <t>JANAYNA KIMBERLLY GONÇALVES COSTA</t>
  </si>
  <si>
    <t>1249387</t>
  </si>
  <si>
    <t>02442465213</t>
  </si>
  <si>
    <t>1994-12-29</t>
  </si>
  <si>
    <t xml:space="preserve">JANIELE SILVA DE SOUSA </t>
  </si>
  <si>
    <t>244533998</t>
  </si>
  <si>
    <t>14027605748</t>
  </si>
  <si>
    <t>1992-07-14</t>
  </si>
  <si>
    <t>JEFERSON DA SILVA SOUZA</t>
  </si>
  <si>
    <t>1293599</t>
  </si>
  <si>
    <t>02795725223</t>
  </si>
  <si>
    <t>1996-12-11</t>
  </si>
  <si>
    <t>JOSE ANTONIO DE OLIVEIRA NETO</t>
  </si>
  <si>
    <t>855239</t>
  </si>
  <si>
    <t>89119223234</t>
  </si>
  <si>
    <t>1985-08-14</t>
  </si>
  <si>
    <t xml:space="preserve">JOSÉ RAIMUNDO MORAES QUINDERE </t>
  </si>
  <si>
    <t>17708028</t>
  </si>
  <si>
    <t>74271857220</t>
  </si>
  <si>
    <t>1981-10-27</t>
  </si>
  <si>
    <t>JOSILENE TEIXEIRA DA SILVA</t>
  </si>
  <si>
    <t>804159</t>
  </si>
  <si>
    <t>87587602291</t>
  </si>
  <si>
    <t>1985-09-08</t>
  </si>
  <si>
    <t>KELVIS FERNANDES ALENCAR</t>
  </si>
  <si>
    <t>655313</t>
  </si>
  <si>
    <t>64303659215</t>
  </si>
  <si>
    <t>1979-08-27</t>
  </si>
  <si>
    <t>KLEBER NOGUEIRA DE SÁ</t>
  </si>
  <si>
    <t>639249</t>
  </si>
  <si>
    <t>63413302272</t>
  </si>
  <si>
    <t>1980-07-19</t>
  </si>
  <si>
    <t>KLEBER NOGUEIRA DE SÁ JÚNIOR</t>
  </si>
  <si>
    <t>1501008</t>
  </si>
  <si>
    <t>08636103665</t>
  </si>
  <si>
    <t>2001-12-12</t>
  </si>
  <si>
    <t>LARISSA ALICE FRANÇA DA SILVA</t>
  </si>
  <si>
    <t>1276425</t>
  </si>
  <si>
    <t>02716316279</t>
  </si>
  <si>
    <t>1996-07-11</t>
  </si>
  <si>
    <t>LUANE TELES DA SILVA</t>
  </si>
  <si>
    <t>999284</t>
  </si>
  <si>
    <t>97958930259</t>
  </si>
  <si>
    <t>1991-07-05</t>
  </si>
  <si>
    <t xml:space="preserve">MAGNUN MTHEUS LIMA DA SILVA </t>
  </si>
  <si>
    <t>1390053</t>
  </si>
  <si>
    <t>03823286200</t>
  </si>
  <si>
    <t>1999-11-11</t>
  </si>
  <si>
    <t>MAICON RODRIGO PINHEIRO CHAVES</t>
  </si>
  <si>
    <t>1168426</t>
  </si>
  <si>
    <t>01594343276</t>
  </si>
  <si>
    <t>1993-12-04</t>
  </si>
  <si>
    <t>MARIA IVANEIDE LOPES</t>
  </si>
  <si>
    <t>241896</t>
  </si>
  <si>
    <t>20479506272</t>
  </si>
  <si>
    <t>1967-04-04</t>
  </si>
  <si>
    <t>53</t>
  </si>
  <si>
    <t xml:space="preserve">MARIA SUELY MONTEIRO DA SILVA </t>
  </si>
  <si>
    <t>799031</t>
  </si>
  <si>
    <t>77857216291</t>
  </si>
  <si>
    <t>1980-08-07</t>
  </si>
  <si>
    <t>39</t>
  </si>
  <si>
    <t>MÁRIO MARCELO DE CARVALHO</t>
  </si>
  <si>
    <t>439691</t>
  </si>
  <si>
    <t>59876298291</t>
  </si>
  <si>
    <t>1973-08-30</t>
  </si>
  <si>
    <t xml:space="preserve">MATHEUS ARAÚJO NOBRE </t>
  </si>
  <si>
    <t>1401668</t>
  </si>
  <si>
    <t>03216924203</t>
  </si>
  <si>
    <t>2001-06-14</t>
  </si>
  <si>
    <t>19</t>
  </si>
  <si>
    <t>NERIAN DA SILVA FEITOSA</t>
  </si>
  <si>
    <t>1203479</t>
  </si>
  <si>
    <t>02062273290</t>
  </si>
  <si>
    <t>1996-07-08</t>
  </si>
  <si>
    <t>PÂMELA DE SOUZA DOS SANTOS</t>
  </si>
  <si>
    <t>908120</t>
  </si>
  <si>
    <t>84948388220</t>
  </si>
  <si>
    <t>1987-04-16</t>
  </si>
  <si>
    <t xml:space="preserve">ROBERTA RAYANE LUCIO DA SILVA </t>
  </si>
  <si>
    <t>3053243</t>
  </si>
  <si>
    <t>02879759242</t>
  </si>
  <si>
    <t>1993-12-02</t>
  </si>
  <si>
    <t>RODRIGO LOPES DA SILVA</t>
  </si>
  <si>
    <t>1106176</t>
  </si>
  <si>
    <t>00970177283</t>
  </si>
  <si>
    <t>1992-04-04</t>
  </si>
  <si>
    <t xml:space="preserve">SARA DE SOUZA RODRIGUES </t>
  </si>
  <si>
    <t>1131562</t>
  </si>
  <si>
    <t>00800721276</t>
  </si>
  <si>
    <t>1991-04-24</t>
  </si>
  <si>
    <t>TAIZE BATISTA REIS</t>
  </si>
  <si>
    <t>1031918</t>
  </si>
  <si>
    <t>00113747217</t>
  </si>
  <si>
    <t>1991-08-17</t>
  </si>
  <si>
    <t>THIAGO EDUARDO CAVALCANTE NUNES</t>
  </si>
  <si>
    <t>710086</t>
  </si>
  <si>
    <t>68720165234</t>
  </si>
  <si>
    <t>1981-01-07</t>
  </si>
  <si>
    <t>VALERIA EMELLY RODRIGUES BARBOSA</t>
  </si>
  <si>
    <t>1371829</t>
  </si>
  <si>
    <t>03544299224</t>
  </si>
  <si>
    <t>1996-04-15</t>
  </si>
  <si>
    <t>VIVIANE IRMA DUARTE</t>
  </si>
  <si>
    <t>993694</t>
  </si>
  <si>
    <t>97407674272</t>
  </si>
  <si>
    <t>1990-04-12</t>
  </si>
  <si>
    <t>WELLINGTON RIAN MORAIS BARBOSA</t>
  </si>
  <si>
    <t>1376816</t>
  </si>
  <si>
    <t>03634976250</t>
  </si>
  <si>
    <t>1998-06-03</t>
  </si>
  <si>
    <t>Assistente social</t>
  </si>
  <si>
    <t xml:space="preserve">ALANA ELIZA MIRANDA DE MOURA </t>
  </si>
  <si>
    <t>876853</t>
  </si>
  <si>
    <t>84114347291</t>
  </si>
  <si>
    <t>1985-01-05</t>
  </si>
  <si>
    <t xml:space="preserve">FÁTIMA GLEICIANE PEREIRA DE VARGAS SANTANA </t>
  </si>
  <si>
    <t>841112</t>
  </si>
  <si>
    <t>83820019200</t>
  </si>
  <si>
    <t>1986-10-03</t>
  </si>
  <si>
    <t>NaN</t>
  </si>
  <si>
    <t>ROZENI VIEIRA LOPES DA SILVA</t>
  </si>
  <si>
    <t>514086</t>
  </si>
  <si>
    <t>57737673253</t>
  </si>
  <si>
    <t>1975-02-07</t>
  </si>
  <si>
    <t xml:space="preserve">VANESSA PAZ DE CASTRO </t>
  </si>
  <si>
    <t>591346</t>
  </si>
  <si>
    <t>73844659234</t>
  </si>
  <si>
    <t>1980-02-02</t>
  </si>
  <si>
    <t>MARIA ALCINEIDE NUNES FERREIRA</t>
  </si>
  <si>
    <t>473529</t>
  </si>
  <si>
    <t>59018526215</t>
  </si>
  <si>
    <t>1975-04-28</t>
  </si>
  <si>
    <t>ONETI MACIEL ALVES</t>
  </si>
  <si>
    <t>2261</t>
  </si>
  <si>
    <t>23090189291</t>
  </si>
  <si>
    <t>1968-09-20</t>
  </si>
  <si>
    <t>ANAMÉLIA GAMA PALOS</t>
  </si>
  <si>
    <t>14901692</t>
  </si>
  <si>
    <t>64346110215</t>
  </si>
  <si>
    <t>1978-08-08</t>
  </si>
  <si>
    <t>41</t>
  </si>
  <si>
    <t>LUZINETE BARROS DA SILVA</t>
  </si>
  <si>
    <t>000556373</t>
  </si>
  <si>
    <t>61355046220</t>
  </si>
  <si>
    <t>1978-06-03</t>
  </si>
  <si>
    <t>ELIANE SOUSA MELO</t>
  </si>
  <si>
    <t>000854292</t>
  </si>
  <si>
    <t>83848533200</t>
  </si>
  <si>
    <t>1984-05-12</t>
  </si>
  <si>
    <t>36</t>
  </si>
  <si>
    <t>LUCINEIDE DO NASCIMENTO CARVALHO</t>
  </si>
  <si>
    <t>000395360</t>
  </si>
  <si>
    <t>42120144249</t>
  </si>
  <si>
    <t>1972-05-19</t>
  </si>
  <si>
    <t>48</t>
  </si>
  <si>
    <t>SUELY PASSOS DE SOUZA</t>
  </si>
  <si>
    <t>486305</t>
  </si>
  <si>
    <t>11341980278</t>
  </si>
  <si>
    <t>1965-08-22</t>
  </si>
  <si>
    <t>54</t>
  </si>
  <si>
    <t xml:space="preserve">ANDRÉIA SANTOS MACHADO </t>
  </si>
  <si>
    <t>798586</t>
  </si>
  <si>
    <t>52382869291</t>
  </si>
  <si>
    <t>1981-11-23</t>
  </si>
  <si>
    <t>CLEUSELY PEREIRA TROCHMANN</t>
  </si>
  <si>
    <t>456000</t>
  </si>
  <si>
    <t>64428435215</t>
  </si>
  <si>
    <t>1973-05-20</t>
  </si>
  <si>
    <t>ANGELA FERNANDFES DA SILVA</t>
  </si>
  <si>
    <t>689706</t>
  </si>
  <si>
    <t>66312655253</t>
  </si>
  <si>
    <t>1973-05-31</t>
  </si>
  <si>
    <t>FRANCISLY NEVES BARRETO</t>
  </si>
  <si>
    <t>14109778</t>
  </si>
  <si>
    <t>52083292200</t>
  </si>
  <si>
    <t>1979-04-22</t>
  </si>
  <si>
    <t>MARIA DAS GRAÇAS DA SILVA COSTA</t>
  </si>
  <si>
    <t>15886343</t>
  </si>
  <si>
    <t>56412533249</t>
  </si>
  <si>
    <t>1963-06-12</t>
  </si>
  <si>
    <t>57</t>
  </si>
  <si>
    <t>ROSELI DE ALMEIDA DO NASCIMENTO MEIRELES</t>
  </si>
  <si>
    <t>274.199</t>
  </si>
  <si>
    <t>28588304287</t>
  </si>
  <si>
    <t>1972-06-07</t>
  </si>
  <si>
    <t>VALDEIR VIANA DE MENESES</t>
  </si>
  <si>
    <t>837895</t>
  </si>
  <si>
    <t>74467034234</t>
  </si>
  <si>
    <t>1982-02-07</t>
  </si>
  <si>
    <t xml:space="preserve">ROSIMARA ALECRIM SIQUEIRA </t>
  </si>
  <si>
    <t>000786488</t>
  </si>
  <si>
    <t>77648625253</t>
  </si>
  <si>
    <t>1981-06-30</t>
  </si>
  <si>
    <t>ANA LUCIA DE SOUZA</t>
  </si>
  <si>
    <t>244415</t>
  </si>
  <si>
    <t>35022927204</t>
  </si>
  <si>
    <t>1963-02-17</t>
  </si>
  <si>
    <t>MARIA ANTONIA BRITO ALVES</t>
  </si>
  <si>
    <t>10120343</t>
  </si>
  <si>
    <t>90551710268</t>
  </si>
  <si>
    <t>1986-07-26</t>
  </si>
  <si>
    <t>DAYANE GARCEZ LOPES SILVA</t>
  </si>
  <si>
    <t>3452187</t>
  </si>
  <si>
    <t>11569116725</t>
  </si>
  <si>
    <t xml:space="preserve">ÉLEN SAMPAIO ROCHA DA LUZ </t>
  </si>
  <si>
    <t>850825</t>
  </si>
  <si>
    <t>53166329234</t>
  </si>
  <si>
    <t>1988-11-05</t>
  </si>
  <si>
    <t>JANE FERREIRA DA SILVA DOS ANJOS</t>
  </si>
  <si>
    <t>767612</t>
  </si>
  <si>
    <t>86031996200</t>
  </si>
  <si>
    <t>1985-06-22</t>
  </si>
  <si>
    <t>MARIA DE LOURDES BUENO MACHADO</t>
  </si>
  <si>
    <t xml:space="preserve">357908 </t>
  </si>
  <si>
    <t>35002220215</t>
  </si>
  <si>
    <t>1970-04-18</t>
  </si>
  <si>
    <t>50</t>
  </si>
  <si>
    <t>MARCIANE PINTO BOIBA</t>
  </si>
  <si>
    <t>731847</t>
  </si>
  <si>
    <t>72263130225</t>
  </si>
  <si>
    <t>1983-08-07</t>
  </si>
  <si>
    <t>CARLOS HENRIQUE DE SOUSA SANTANNA</t>
  </si>
  <si>
    <t>1255918</t>
  </si>
  <si>
    <t>02517048231</t>
  </si>
  <si>
    <t>1996-04-18</t>
  </si>
  <si>
    <t>JANAINA GUACARANI BARACHO</t>
  </si>
  <si>
    <t>595999</t>
  </si>
  <si>
    <t>72227710268</t>
  </si>
  <si>
    <t>1980-02-22</t>
  </si>
  <si>
    <t>MAXLENE RODRIGUES ATAÍDE</t>
  </si>
  <si>
    <t>901690</t>
  </si>
  <si>
    <t>85875210206</t>
  </si>
  <si>
    <t>1986-12-15</t>
  </si>
  <si>
    <t>TEREZINHA VIEIRA DE OLIVEIRA ALENCAR</t>
  </si>
  <si>
    <t>221738</t>
  </si>
  <si>
    <t>42162050200</t>
  </si>
  <si>
    <t>1956-10-23</t>
  </si>
  <si>
    <t>63</t>
  </si>
  <si>
    <t xml:space="preserve">JUCILENE FELICIA LIBÓRIO </t>
  </si>
  <si>
    <t>666738</t>
  </si>
  <si>
    <t>66877911253</t>
  </si>
  <si>
    <t>1981-03-04</t>
  </si>
  <si>
    <t>CLEOMIRA NOVAES RELVAS</t>
  </si>
  <si>
    <t>445035</t>
  </si>
  <si>
    <t>42053544287</t>
  </si>
  <si>
    <t>1971-08-11</t>
  </si>
  <si>
    <t>HERICA COSTA HAYDEN</t>
  </si>
  <si>
    <t>0858416639</t>
  </si>
  <si>
    <t>59735759268</t>
  </si>
  <si>
    <t>1976-04-26</t>
  </si>
  <si>
    <t>ELIZABETH LUCAS DE AMORIM</t>
  </si>
  <si>
    <t>422601</t>
  </si>
  <si>
    <t>42056993287</t>
  </si>
  <si>
    <t>1973-08-28</t>
  </si>
  <si>
    <t>FABIANE DO NASCIMENTO COSTA</t>
  </si>
  <si>
    <t>000758763</t>
  </si>
  <si>
    <t>90399757287</t>
  </si>
  <si>
    <t>1988-03-06</t>
  </si>
  <si>
    <t>GREICE QUELE CORREIA PEIXE</t>
  </si>
  <si>
    <t>899806</t>
  </si>
  <si>
    <t>87192730297</t>
  </si>
  <si>
    <t>1986-01-17</t>
  </si>
  <si>
    <t>JAMES ALBINO DA SILVA</t>
  </si>
  <si>
    <t>28487885</t>
  </si>
  <si>
    <t>02647512213</t>
  </si>
  <si>
    <t>1996-04-29</t>
  </si>
  <si>
    <t xml:space="preserve">WANDERCLEI GOMES DA FONSECA </t>
  </si>
  <si>
    <t>1000217</t>
  </si>
  <si>
    <t>01118566203</t>
  </si>
  <si>
    <t>1987-05-28</t>
  </si>
  <si>
    <t>ROBSON PEREIRA BARBOSA</t>
  </si>
  <si>
    <t>817269</t>
  </si>
  <si>
    <t>81611803268</t>
  </si>
  <si>
    <t>1982-05-04</t>
  </si>
  <si>
    <t>VANDERLEIA PEREIRA DE MORAES</t>
  </si>
  <si>
    <t>284230</t>
  </si>
  <si>
    <t>32627661272</t>
  </si>
  <si>
    <t>1969-01-14</t>
  </si>
  <si>
    <t>GERLANE RAMOS ALECRIM</t>
  </si>
  <si>
    <t>1665957</t>
  </si>
  <si>
    <t>76764737215</t>
  </si>
  <si>
    <t>1984-04-12</t>
  </si>
  <si>
    <t xml:space="preserve">JÉSSICA FONSECA DA SILVA </t>
  </si>
  <si>
    <t>980696</t>
  </si>
  <si>
    <t>95005056220</t>
  </si>
  <si>
    <t>1989-10-05</t>
  </si>
  <si>
    <t>ALEN DE PONTES FREIRE</t>
  </si>
  <si>
    <t>770106</t>
  </si>
  <si>
    <t>77153448268</t>
  </si>
  <si>
    <t>1984-11-24</t>
  </si>
  <si>
    <t>ALICE SILVA DA CUNHA BACELAR</t>
  </si>
  <si>
    <t>1272460</t>
  </si>
  <si>
    <t>01520765223</t>
  </si>
  <si>
    <t>1994-09-13</t>
  </si>
  <si>
    <t>ANA PAULA BERNARDES SALVIANO</t>
  </si>
  <si>
    <t>1418132</t>
  </si>
  <si>
    <t>04111072240</t>
  </si>
  <si>
    <t>1998-07-03</t>
  </si>
  <si>
    <t>CARLOS HENRIQUE PEDROSA MARTINS</t>
  </si>
  <si>
    <t>1063712</t>
  </si>
  <si>
    <t>00470445270</t>
  </si>
  <si>
    <t>1993-10-04</t>
  </si>
  <si>
    <t>CEDINEIA APARECIDA PEREIRA</t>
  </si>
  <si>
    <t>361813</t>
  </si>
  <si>
    <t>32541902204</t>
  </si>
  <si>
    <t>1967-10-16</t>
  </si>
  <si>
    <t>CLAUDIA SOARES PEREIRA</t>
  </si>
  <si>
    <t>550.592</t>
  </si>
  <si>
    <t>59760117215</t>
  </si>
  <si>
    <t>1978-02-13</t>
  </si>
  <si>
    <t>CLÉOMA JUSTINA DE CASTRO</t>
  </si>
  <si>
    <t>1113782</t>
  </si>
  <si>
    <t>43622070234</t>
  </si>
  <si>
    <t>1973-08-12</t>
  </si>
  <si>
    <t>CONCEICAO AIANA OLIVEIRA SANTIAGO</t>
  </si>
  <si>
    <t>1521274</t>
  </si>
  <si>
    <t>01311624201</t>
  </si>
  <si>
    <t>1990-12-17</t>
  </si>
  <si>
    <t>EUSINETE RODRIGUES DE MENEZES</t>
  </si>
  <si>
    <t>993789</t>
  </si>
  <si>
    <t>94756422268</t>
  </si>
  <si>
    <t>1984-07-07</t>
  </si>
  <si>
    <t>FATIMA DE SOUZA DO NORTE</t>
  </si>
  <si>
    <t>761038</t>
  </si>
  <si>
    <t>99545730200</t>
  </si>
  <si>
    <t>1981-09-15</t>
  </si>
  <si>
    <t xml:space="preserve">JACIDENE MARTINS TEIXEIRA </t>
  </si>
  <si>
    <t>746223</t>
  </si>
  <si>
    <t>77856511249</t>
  </si>
  <si>
    <t>1982-06-01</t>
  </si>
  <si>
    <t>LAÍS DA SILVA MENDES</t>
  </si>
  <si>
    <t>1191588</t>
  </si>
  <si>
    <t>01969096276</t>
  </si>
  <si>
    <t>1994-05-08</t>
  </si>
  <si>
    <t>LILIAN PINTO DA SILVA AGUIAR</t>
  </si>
  <si>
    <t>1001544</t>
  </si>
  <si>
    <t>00062866230</t>
  </si>
  <si>
    <t>1986-01-30</t>
  </si>
  <si>
    <t>MICHELE RODRIGUES DA SILVA</t>
  </si>
  <si>
    <t>850138</t>
  </si>
  <si>
    <t>81678088234</t>
  </si>
  <si>
    <t>1986-05-16</t>
  </si>
  <si>
    <t>MIRTIS CORREIA ANASTACIO</t>
  </si>
  <si>
    <t>376878</t>
  </si>
  <si>
    <t>36938289204</t>
  </si>
  <si>
    <t>1968-10-19</t>
  </si>
  <si>
    <t>MÔNICA ANDRÉA PENHA DAS NEVES</t>
  </si>
  <si>
    <t>542026</t>
  </si>
  <si>
    <t>65741838200</t>
  </si>
  <si>
    <t>1979-05-08</t>
  </si>
  <si>
    <t>NAILDE LOPES</t>
  </si>
  <si>
    <t>292827</t>
  </si>
  <si>
    <t>34792830206</t>
  </si>
  <si>
    <t>1974-01-28</t>
  </si>
  <si>
    <t>PAULO DO NASCIMENTO</t>
  </si>
  <si>
    <t>343771</t>
  </si>
  <si>
    <t>40908127200</t>
  </si>
  <si>
    <t>1974-05-02</t>
  </si>
  <si>
    <t xml:space="preserve">TAINARA MESQUITA BARBOSA </t>
  </si>
  <si>
    <t xml:space="preserve">1348289 </t>
  </si>
  <si>
    <t>03466141206</t>
  </si>
  <si>
    <t>1997-10-18</t>
  </si>
  <si>
    <t xml:space="preserve">THAIANE FERNANDA BORGES DA COSTA </t>
  </si>
  <si>
    <t>597122</t>
  </si>
  <si>
    <t>92275001204</t>
  </si>
  <si>
    <t>1990-03-22</t>
  </si>
  <si>
    <t xml:space="preserve">THAISA ALMEIDA ORDONES LOPES </t>
  </si>
  <si>
    <t>1351508</t>
  </si>
  <si>
    <t>03427075230</t>
  </si>
  <si>
    <t>1997-04-07</t>
  </si>
  <si>
    <t>ANA CLAUDIA CARDOSO MELQUIDE DE MAGALAHES</t>
  </si>
  <si>
    <t>965801</t>
  </si>
  <si>
    <t>93561709249</t>
  </si>
  <si>
    <t>1989-09-20</t>
  </si>
  <si>
    <t>ELISANGELA APARECIDA DE SOUZA ANJOS</t>
  </si>
  <si>
    <t>545637</t>
  </si>
  <si>
    <t>58266291268</t>
  </si>
  <si>
    <t>23/03/1978</t>
  </si>
  <si>
    <t>Auxiliar de saúde bucal</t>
  </si>
  <si>
    <t xml:space="preserve">DENISE URAI TUPARI </t>
  </si>
  <si>
    <t>1355093</t>
  </si>
  <si>
    <t>01524945293</t>
  </si>
  <si>
    <t>1992-10-09</t>
  </si>
  <si>
    <t>DENIVAL NURUKA TUPARI</t>
  </si>
  <si>
    <t>1438593</t>
  </si>
  <si>
    <t>70257769200</t>
  </si>
  <si>
    <t>2000-03-25</t>
  </si>
  <si>
    <t>ELIAS ARATIA TUPARI KAMPÉ</t>
  </si>
  <si>
    <t>1504520</t>
  </si>
  <si>
    <t>04957325243</t>
  </si>
  <si>
    <t>2002-12-05</t>
  </si>
  <si>
    <t xml:space="preserve">JOELSON ORO NAO </t>
  </si>
  <si>
    <t>1358998</t>
  </si>
  <si>
    <t>55589715253</t>
  </si>
  <si>
    <t>1994-11-21</t>
  </si>
  <si>
    <t>JUSSARA KADIDIKA ARIKAPÚ</t>
  </si>
  <si>
    <t>1594017</t>
  </si>
  <si>
    <t>05486600267</t>
  </si>
  <si>
    <t>2000-04-04</t>
  </si>
  <si>
    <t>MARIA JUCILENE KARITIANA</t>
  </si>
  <si>
    <t>870494</t>
  </si>
  <si>
    <t>83347968204</t>
  </si>
  <si>
    <t>1986-08-26</t>
  </si>
  <si>
    <t>MAZINHO AWAYT A TUPARI KAMPÉ</t>
  </si>
  <si>
    <t>1421149</t>
  </si>
  <si>
    <t>03396876229</t>
  </si>
  <si>
    <t>1996-06-23</t>
  </si>
  <si>
    <t>NAIRA ORO NAO</t>
  </si>
  <si>
    <t>1449775</t>
  </si>
  <si>
    <t>70263009203</t>
  </si>
  <si>
    <t>1999-07-17</t>
  </si>
  <si>
    <t xml:space="preserve">ROSINEA ORO NAO OLIVEIRA </t>
  </si>
  <si>
    <t>1302287</t>
  </si>
  <si>
    <t>84838388268</t>
  </si>
  <si>
    <t>1994-01-08</t>
  </si>
  <si>
    <t>RINALDO COSTA MUNIZ</t>
  </si>
  <si>
    <t>276.426</t>
  </si>
  <si>
    <t>32697899200</t>
  </si>
  <si>
    <t>1967-10-22</t>
  </si>
  <si>
    <t>ROSANGELA GONÇALVES XISTO</t>
  </si>
  <si>
    <t>696240</t>
  </si>
  <si>
    <t>02665376261</t>
  </si>
  <si>
    <t>1980-05-31</t>
  </si>
  <si>
    <t xml:space="preserve">MARIA JOSE DA SILVA DE CAMPOS </t>
  </si>
  <si>
    <t>507475</t>
  </si>
  <si>
    <t>63165589291</t>
  </si>
  <si>
    <t>1972-06-21</t>
  </si>
  <si>
    <t>WAGNER RODRIGUES DA COSTA</t>
  </si>
  <si>
    <t>1138015</t>
  </si>
  <si>
    <t>01371682259</t>
  </si>
  <si>
    <t>9595-05-26</t>
  </si>
  <si>
    <t>-7575</t>
  </si>
  <si>
    <t>AURICELIA SILVA DE BARROS</t>
  </si>
  <si>
    <t>556832</t>
  </si>
  <si>
    <t>66124859220</t>
  </si>
  <si>
    <t>1979-08-30</t>
  </si>
  <si>
    <t>GEIZA REIS DE CASTRO</t>
  </si>
  <si>
    <t>781305</t>
  </si>
  <si>
    <t>75196476253</t>
  </si>
  <si>
    <t>1981-04-23</t>
  </si>
  <si>
    <t>HOZANA LOPES ALVES</t>
  </si>
  <si>
    <t>750168</t>
  </si>
  <si>
    <t>82429022249</t>
  </si>
  <si>
    <t>1981-02-10</t>
  </si>
  <si>
    <t>GIGLIANE AMELIA CAVALCANTE MENEZES</t>
  </si>
  <si>
    <t>518880</t>
  </si>
  <si>
    <t>66989385200</t>
  </si>
  <si>
    <t>1977-10-15</t>
  </si>
  <si>
    <t>GUILHERME PINHEIRO ROCA DO AMARAL</t>
  </si>
  <si>
    <t>1398650</t>
  </si>
  <si>
    <t>03894910208</t>
  </si>
  <si>
    <t>2004-09-10</t>
  </si>
  <si>
    <t>15</t>
  </si>
  <si>
    <t>MARIA ÁUREA ACÁCIO MEIRELES MARTINS</t>
  </si>
  <si>
    <t>314145</t>
  </si>
  <si>
    <t>28574281204</t>
  </si>
  <si>
    <t>1967-07-07</t>
  </si>
  <si>
    <t>PATRICIA FERREIRA DE LIMA</t>
  </si>
  <si>
    <t>1095072</t>
  </si>
  <si>
    <t>00835394255</t>
  </si>
  <si>
    <t>1992-12-23</t>
  </si>
  <si>
    <t>Cirurgião dentista</t>
  </si>
  <si>
    <t xml:space="preserve">ANA PATRÍCIA BRASIL ROSSENDY </t>
  </si>
  <si>
    <t>400666</t>
  </si>
  <si>
    <t>63868385215</t>
  </si>
  <si>
    <t>1978-04-23</t>
  </si>
  <si>
    <t>ARIANA OLIVEIRA LIMA</t>
  </si>
  <si>
    <t>1049771</t>
  </si>
  <si>
    <t>01015498221</t>
  </si>
  <si>
    <t>1990-10-14</t>
  </si>
  <si>
    <t>ROSANA DE OLIVEIRA FERREIRA</t>
  </si>
  <si>
    <t>3573815</t>
  </si>
  <si>
    <t>75603284668</t>
  </si>
  <si>
    <t>1965-01-24</t>
  </si>
  <si>
    <t>ADILSON MIRANDA</t>
  </si>
  <si>
    <t>122984644/7</t>
  </si>
  <si>
    <t>25873892830</t>
  </si>
  <si>
    <t>1970-07-20</t>
  </si>
  <si>
    <t>JANIS MARIN ORTEGA</t>
  </si>
  <si>
    <t>G3050027</t>
  </si>
  <si>
    <t>70502954264</t>
  </si>
  <si>
    <t>1982-08-27</t>
  </si>
  <si>
    <t>EMMERSON PEREIRA DOS SANTOS</t>
  </si>
  <si>
    <t>1365048</t>
  </si>
  <si>
    <t>78984459453</t>
  </si>
  <si>
    <t>1972-04-06</t>
  </si>
  <si>
    <t>REGINA SOCORRO CALDAS BARROS</t>
  </si>
  <si>
    <t>12322032</t>
  </si>
  <si>
    <t>59321377204</t>
  </si>
  <si>
    <t>1976-04-16</t>
  </si>
  <si>
    <t>LENIR MACHADO DE ALMEIDA</t>
  </si>
  <si>
    <t>615.401</t>
  </si>
  <si>
    <t>51859491200</t>
  </si>
  <si>
    <t>1980-11-08</t>
  </si>
  <si>
    <t xml:space="preserve">LAILA MARIA DOS SANTOS </t>
  </si>
  <si>
    <t>55292</t>
  </si>
  <si>
    <t>10667164200</t>
  </si>
  <si>
    <t>1957-09-09</t>
  </si>
  <si>
    <t>62</t>
  </si>
  <si>
    <t>BARBARA ALMEIDA LIMA CAVALCANTE</t>
  </si>
  <si>
    <t>696244</t>
  </si>
  <si>
    <t>51758180234</t>
  </si>
  <si>
    <t>1981-12-26</t>
  </si>
  <si>
    <t xml:space="preserve">CRISELY SALES RODRIGUES </t>
  </si>
  <si>
    <t>62109672-6</t>
  </si>
  <si>
    <t>66313910249</t>
  </si>
  <si>
    <t>1978-06-09</t>
  </si>
  <si>
    <t>ORTENCIA DE OLIVEIRA</t>
  </si>
  <si>
    <t>001040705</t>
  </si>
  <si>
    <t>00443111251</t>
  </si>
  <si>
    <t>1990-10-12</t>
  </si>
  <si>
    <t>CLAUDIOMAR OLIVEIRA REIS</t>
  </si>
  <si>
    <t>662642</t>
  </si>
  <si>
    <t>65218132268</t>
  </si>
  <si>
    <t>1978-02-06</t>
  </si>
  <si>
    <t xml:space="preserve">KAMILA RAMOS DE SOUZA </t>
  </si>
  <si>
    <t>933352</t>
  </si>
  <si>
    <t>95110461287</t>
  </si>
  <si>
    <t>1987-11-23</t>
  </si>
  <si>
    <t>ANA KARLA CONCEIÇÃO ARAÚJO</t>
  </si>
  <si>
    <t>1259606</t>
  </si>
  <si>
    <t>02567551247</t>
  </si>
  <si>
    <t>1995-04-14</t>
  </si>
  <si>
    <t>BRUNA MENDES VILELA</t>
  </si>
  <si>
    <t>5881701</t>
  </si>
  <si>
    <t>04714439138</t>
  </si>
  <si>
    <t>1996-01-18</t>
  </si>
  <si>
    <t>MARIANA GARCIA</t>
  </si>
  <si>
    <t>3095598896</t>
  </si>
  <si>
    <t>01113148012</t>
  </si>
  <si>
    <t>1990-04-16</t>
  </si>
  <si>
    <t>GABRIELA LOPES DA SILVA</t>
  </si>
  <si>
    <t>1051016</t>
  </si>
  <si>
    <t>00426966236</t>
  </si>
  <si>
    <t>1995-01-28</t>
  </si>
  <si>
    <t>CHARLES JOSÉ DIAS TRAVASSOS JUNIOR</t>
  </si>
  <si>
    <t>24237264</t>
  </si>
  <si>
    <t>80805949291</t>
  </si>
  <si>
    <t>1989-10-24</t>
  </si>
  <si>
    <t>LARISSA CAMPANA</t>
  </si>
  <si>
    <t>1274192</t>
  </si>
  <si>
    <t>02632762286</t>
  </si>
  <si>
    <t>NOEMI MARTINS LUNA</t>
  </si>
  <si>
    <t>815.712</t>
  </si>
  <si>
    <t>82552215220</t>
  </si>
  <si>
    <t>1985-05-06</t>
  </si>
  <si>
    <t>RONIEL SILVA DE OLIVEIRA</t>
  </si>
  <si>
    <t>00001002448</t>
  </si>
  <si>
    <t>93768508234</t>
  </si>
  <si>
    <t>1990-10-06</t>
  </si>
  <si>
    <t xml:space="preserve">THAÍS PRISCILA FERNANDES TOURINHO MEANOVICH </t>
  </si>
  <si>
    <t>564620</t>
  </si>
  <si>
    <t>65762398234</t>
  </si>
  <si>
    <t>1981-03-13</t>
  </si>
  <si>
    <t>VITÓRIA ALEJANDRA CAVALCANTI ORANTES</t>
  </si>
  <si>
    <t>1109670</t>
  </si>
  <si>
    <t>01029303258</t>
  </si>
  <si>
    <t>1992-09-10</t>
  </si>
  <si>
    <t>FÁBIO KISTENACHER</t>
  </si>
  <si>
    <t>725933</t>
  </si>
  <si>
    <t>69655472272</t>
  </si>
  <si>
    <t>1982-04-06</t>
  </si>
  <si>
    <t>REDYELE FERREIRA DURAN</t>
  </si>
  <si>
    <t>1064476</t>
  </si>
  <si>
    <t>00420192220</t>
  </si>
  <si>
    <t>1997-04-16</t>
  </si>
  <si>
    <t>ATHYNNA LIMA ESTEVES</t>
  </si>
  <si>
    <t>807362</t>
  </si>
  <si>
    <t>76881601204</t>
  </si>
  <si>
    <t>1995-06-24</t>
  </si>
  <si>
    <t xml:space="preserve">BRUNA TALYSSA MOURA DI CREDICO </t>
  </si>
  <si>
    <t>28320239</t>
  </si>
  <si>
    <t>02653822202</t>
  </si>
  <si>
    <t>1995-08-20</t>
  </si>
  <si>
    <t>FERNANDO HENRIQUE M LOCATELLI</t>
  </si>
  <si>
    <t>848128</t>
  </si>
  <si>
    <t>90074599291</t>
  </si>
  <si>
    <t>1988-01-21</t>
  </si>
  <si>
    <t>IZABEL IASMIN SILVA BORGES</t>
  </si>
  <si>
    <t>998438</t>
  </si>
  <si>
    <t>95815147249</t>
  </si>
  <si>
    <t>1995-10-06</t>
  </si>
  <si>
    <t>TIAGO RAMOS DE SOUZA</t>
  </si>
  <si>
    <t>1025158</t>
  </si>
  <si>
    <t>00053626281</t>
  </si>
  <si>
    <t>1989-03-07</t>
  </si>
  <si>
    <t>DANIELLE RUSSELAKIS DE SOUZA OLIVEIRA</t>
  </si>
  <si>
    <t>591388</t>
  </si>
  <si>
    <t>73260959220</t>
  </si>
  <si>
    <t>1982-05-03</t>
  </si>
  <si>
    <t>DENISE DUARTE DOS SANTOS CABRAL</t>
  </si>
  <si>
    <t>1393336</t>
  </si>
  <si>
    <t>72399040244</t>
  </si>
  <si>
    <t>1982-05-09</t>
  </si>
  <si>
    <t>FABIANE DE LIMA FELICIANO</t>
  </si>
  <si>
    <t>899278</t>
  </si>
  <si>
    <t>01467427292</t>
  </si>
  <si>
    <t>1992-08-14</t>
  </si>
  <si>
    <t xml:space="preserve">FLÁVIA ROMAN ALONSO SOARES </t>
  </si>
  <si>
    <t>392605983</t>
  </si>
  <si>
    <t>02548392236</t>
  </si>
  <si>
    <t>1996-05-21</t>
  </si>
  <si>
    <t xml:space="preserve">LEONARDO DOS SANTOS SOUZA </t>
  </si>
  <si>
    <t>2654871</t>
  </si>
  <si>
    <t>02040781137</t>
  </si>
  <si>
    <t>1996-10-30</t>
  </si>
  <si>
    <t>CASSIO MIRANDA DA SILVA</t>
  </si>
  <si>
    <t>1158286</t>
  </si>
  <si>
    <t>01169608256</t>
  </si>
  <si>
    <t>1995-06-08</t>
  </si>
  <si>
    <t>PAULA ROBERTA DE SÁ FERREIRA</t>
  </si>
  <si>
    <t>1203113</t>
  </si>
  <si>
    <t>02193389225</t>
  </si>
  <si>
    <t>1994-06-06</t>
  </si>
  <si>
    <t>CARLOS RODRIGO MARTINS DE PAULA</t>
  </si>
  <si>
    <t>1148755</t>
  </si>
  <si>
    <t>02578063265</t>
  </si>
  <si>
    <t>1995-02-23</t>
  </si>
  <si>
    <t>EDILENE CARNEIRO DE SOUSA</t>
  </si>
  <si>
    <t>1656034</t>
  </si>
  <si>
    <t>05901816374</t>
  </si>
  <si>
    <t>1994-06-26</t>
  </si>
  <si>
    <t>EVERTON ALVES ARAUJO</t>
  </si>
  <si>
    <t>1089327</t>
  </si>
  <si>
    <t>00672634295</t>
  </si>
  <si>
    <t>1991-12-13</t>
  </si>
  <si>
    <t>FRANCIELE BATISTA FERNANDES</t>
  </si>
  <si>
    <t>1165763</t>
  </si>
  <si>
    <t>00395680247</t>
  </si>
  <si>
    <t>1991-10-02</t>
  </si>
  <si>
    <t>GUILHERME HENRIQUE SANTOS DELGADO</t>
  </si>
  <si>
    <t>001051449</t>
  </si>
  <si>
    <t>00345477200</t>
  </si>
  <si>
    <t>1990-12-07</t>
  </si>
  <si>
    <t>JOENVILLE ALVES FAGUNDES</t>
  </si>
  <si>
    <t>1289922</t>
  </si>
  <si>
    <t>01032203218</t>
  </si>
  <si>
    <t>1996-08-05</t>
  </si>
  <si>
    <t>LUIS HENRIQUE BARROSO</t>
  </si>
  <si>
    <t>683530</t>
  </si>
  <si>
    <t>85012866215</t>
  </si>
  <si>
    <t>1985-02-14</t>
  </si>
  <si>
    <t>MARIANA BUENO RUSCHEL</t>
  </si>
  <si>
    <t>1071330</t>
  </si>
  <si>
    <t>00651657210</t>
  </si>
  <si>
    <t>1994-04-21</t>
  </si>
  <si>
    <t>SABRINA ANDRADE BARATA</t>
  </si>
  <si>
    <t>27433285</t>
  </si>
  <si>
    <t>02633855237</t>
  </si>
  <si>
    <t>1996-04-08</t>
  </si>
  <si>
    <t>TRINIT DI LU SOARES GERMANO</t>
  </si>
  <si>
    <t>1116657</t>
  </si>
  <si>
    <t>00917390202</t>
  </si>
  <si>
    <t>1992-07-12</t>
  </si>
  <si>
    <t>Enfermeiro</t>
  </si>
  <si>
    <t>AFRIA PATRICIA CHIANCA DA SILVA</t>
  </si>
  <si>
    <t>489668</t>
  </si>
  <si>
    <t>47933666272</t>
  </si>
  <si>
    <t>24o11974</t>
  </si>
  <si>
    <t>GILMAR WAGNER</t>
  </si>
  <si>
    <t>0083310976</t>
  </si>
  <si>
    <t>00533871042</t>
  </si>
  <si>
    <t>1983-01-18</t>
  </si>
  <si>
    <t>ZILDA MAGALHAES DOS SANTOS</t>
  </si>
  <si>
    <t>754952</t>
  </si>
  <si>
    <t>69636923272</t>
  </si>
  <si>
    <t>1982-05-29</t>
  </si>
  <si>
    <t>CLEONICE GOMES DA SILVA</t>
  </si>
  <si>
    <t>16258242</t>
  </si>
  <si>
    <t>05773649870</t>
  </si>
  <si>
    <t>1964-07-28</t>
  </si>
  <si>
    <t>56</t>
  </si>
  <si>
    <t>LUANA GARCIA MENDES</t>
  </si>
  <si>
    <t>756139</t>
  </si>
  <si>
    <t>76896250291</t>
  </si>
  <si>
    <t>1984-06-14</t>
  </si>
  <si>
    <t xml:space="preserve">ANELICE DOS SANTOS MAIA </t>
  </si>
  <si>
    <t>659454</t>
  </si>
  <si>
    <t>64982785287</t>
  </si>
  <si>
    <t>1978-12-24</t>
  </si>
  <si>
    <t>LÉIA SIRIACO DO CARMO</t>
  </si>
  <si>
    <t>946852</t>
  </si>
  <si>
    <t>88266818215</t>
  </si>
  <si>
    <t>1987-03-17</t>
  </si>
  <si>
    <t>LIRIANE SOUZA CEZAR</t>
  </si>
  <si>
    <t>702352</t>
  </si>
  <si>
    <t>80471137200</t>
  </si>
  <si>
    <t>1983-10-14</t>
  </si>
  <si>
    <t>ANA PATRICIA PAIVA CALIL KOHLER</t>
  </si>
  <si>
    <t>3092969173</t>
  </si>
  <si>
    <t>26577556822</t>
  </si>
  <si>
    <t>1976-10-25</t>
  </si>
  <si>
    <t>JOAQUILENE SILVA DOS SANTOS</t>
  </si>
  <si>
    <t>767641</t>
  </si>
  <si>
    <t>79603475220</t>
  </si>
  <si>
    <t>1985-10-07</t>
  </si>
  <si>
    <t>VERONICA RAMOS ORIANI</t>
  </si>
  <si>
    <t>81862679</t>
  </si>
  <si>
    <t>04195459990</t>
  </si>
  <si>
    <t>1983-03-22</t>
  </si>
  <si>
    <t>LUDIMILA CELESTINO FERREIRA</t>
  </si>
  <si>
    <t>693334</t>
  </si>
  <si>
    <t>67667040206</t>
  </si>
  <si>
    <t>1982-06-28</t>
  </si>
  <si>
    <t>NABIHA KHALIL KALIME</t>
  </si>
  <si>
    <t>550340</t>
  </si>
  <si>
    <t>68732961200</t>
  </si>
  <si>
    <t>1982-11-25</t>
  </si>
  <si>
    <t>ALINE MOTA CORDEIRO PRADO</t>
  </si>
  <si>
    <t>590855</t>
  </si>
  <si>
    <t>70709661215</t>
  </si>
  <si>
    <t>1981-10-07</t>
  </si>
  <si>
    <t>DENIZE APARECIDA BORGES</t>
  </si>
  <si>
    <t>14125551</t>
  </si>
  <si>
    <t>07733440637</t>
  </si>
  <si>
    <t>1986-02-17</t>
  </si>
  <si>
    <t>DERLEI SANTOS DE ALMEIDA</t>
  </si>
  <si>
    <t>873478</t>
  </si>
  <si>
    <t>91706378220</t>
  </si>
  <si>
    <t>1986-06-04</t>
  </si>
  <si>
    <t>EDWANDERLAYNE PEREIRA DA SILVA</t>
  </si>
  <si>
    <t>492076</t>
  </si>
  <si>
    <t>49801309253</t>
  </si>
  <si>
    <t>1976-03-04</t>
  </si>
  <si>
    <t>ELIEIDE COSTA DE LIMA</t>
  </si>
  <si>
    <t>313174</t>
  </si>
  <si>
    <t>28975421287</t>
  </si>
  <si>
    <t>1972-02-07</t>
  </si>
  <si>
    <t>GISELE MAGALHÃES DE SALES</t>
  </si>
  <si>
    <t>764346</t>
  </si>
  <si>
    <t>83133283200</t>
  </si>
  <si>
    <t>1985-11-15</t>
  </si>
  <si>
    <t>INARA LIMA DE OLIVEIRA</t>
  </si>
  <si>
    <t>17514258</t>
  </si>
  <si>
    <t>75088240244</t>
  </si>
  <si>
    <t>1983-02-18</t>
  </si>
  <si>
    <t>INGRATE DAIANA DE ARAUJO SILVA</t>
  </si>
  <si>
    <t>689994</t>
  </si>
  <si>
    <t>71086480244</t>
  </si>
  <si>
    <t>1981-10-01</t>
  </si>
  <si>
    <t>JACKSON FREITAS BROGLIA</t>
  </si>
  <si>
    <t>450805</t>
  </si>
  <si>
    <t>65917057249</t>
  </si>
  <si>
    <t>1977-04-22</t>
  </si>
  <si>
    <t>JORGERLAYNE RAMOS MAIA</t>
  </si>
  <si>
    <t>18284035</t>
  </si>
  <si>
    <t>00442448279</t>
  </si>
  <si>
    <t>1988-04-14</t>
  </si>
  <si>
    <t>JOYCE TOME PELI</t>
  </si>
  <si>
    <t>4073526805</t>
  </si>
  <si>
    <t>35093947806</t>
  </si>
  <si>
    <t>1987-08-16</t>
  </si>
  <si>
    <t>JULIANO DA SILVA CABRAL</t>
  </si>
  <si>
    <t>339893990</t>
  </si>
  <si>
    <t>22538270880</t>
  </si>
  <si>
    <t>1984-01-22</t>
  </si>
  <si>
    <t>KARINA SANTANA REGO</t>
  </si>
  <si>
    <t>282161399</t>
  </si>
  <si>
    <t>20078991838</t>
  </si>
  <si>
    <t>1977-03-04</t>
  </si>
  <si>
    <t>PATRICIA DE ALMEIDA DA SILVA</t>
  </si>
  <si>
    <t>1558171-3</t>
  </si>
  <si>
    <t>69364087291</t>
  </si>
  <si>
    <t>1977-08-16</t>
  </si>
  <si>
    <t>JOSE JOAO MORIAS DE CARVALHO</t>
  </si>
  <si>
    <t>27326829</t>
  </si>
  <si>
    <t>01659050260</t>
  </si>
  <si>
    <t>20/06/1994</t>
  </si>
  <si>
    <t>PATRÍCIA SERRÃO DE OLIVEIRA</t>
  </si>
  <si>
    <t>918529</t>
  </si>
  <si>
    <t>88881474204</t>
  </si>
  <si>
    <t>1988-07-30</t>
  </si>
  <si>
    <t>LAIZE LOPES</t>
  </si>
  <si>
    <t>412306</t>
  </si>
  <si>
    <t>46966552291</t>
  </si>
  <si>
    <t>1973-10-25</t>
  </si>
  <si>
    <t>ELIZABETE ALMEIDA RODRIGUES</t>
  </si>
  <si>
    <t>1132342</t>
  </si>
  <si>
    <t>00994017200</t>
  </si>
  <si>
    <t>1992-09-02</t>
  </si>
  <si>
    <t>ELIELZA CARDOSO DE MATOS</t>
  </si>
  <si>
    <t>13402137</t>
  </si>
  <si>
    <t>60373636253</t>
  </si>
  <si>
    <t>1978-12-09</t>
  </si>
  <si>
    <t>NEIVA ALVES FERREIRA FLEGLER</t>
  </si>
  <si>
    <t>571305</t>
  </si>
  <si>
    <t>58950338220</t>
  </si>
  <si>
    <t>1976-05-01</t>
  </si>
  <si>
    <t>JONATHAN VENENO</t>
  </si>
  <si>
    <t>428658180</t>
  </si>
  <si>
    <t>31952197864</t>
  </si>
  <si>
    <t>1985-04-13</t>
  </si>
  <si>
    <t>MARÍLIA CRISTINA VALENÇA DE SENA</t>
  </si>
  <si>
    <t>6156142</t>
  </si>
  <si>
    <t>05384693401</t>
  </si>
  <si>
    <t>1984-12-14</t>
  </si>
  <si>
    <t>CLEONICE CAETANO DO NASCIMENTO</t>
  </si>
  <si>
    <t>261686</t>
  </si>
  <si>
    <t>24252093287</t>
  </si>
  <si>
    <t>1965-11-19</t>
  </si>
  <si>
    <t>ELIENE DE JESUS CORREA NUNES MOVI</t>
  </si>
  <si>
    <t>808652</t>
  </si>
  <si>
    <t>36164976200</t>
  </si>
  <si>
    <t>1966-10-19</t>
  </si>
  <si>
    <t>LAUDEVANIA MENDES DE QUEIROZ SILVA</t>
  </si>
  <si>
    <t>5O6902</t>
  </si>
  <si>
    <t>84568313287</t>
  </si>
  <si>
    <t>1974-06-13</t>
  </si>
  <si>
    <t>MAIONES SOUZA GOMES</t>
  </si>
  <si>
    <t>332169</t>
  </si>
  <si>
    <t>29020484249</t>
  </si>
  <si>
    <t>6868-04-13</t>
  </si>
  <si>
    <t>-4848</t>
  </si>
  <si>
    <t>ALINE POLIANA DOS ANJOS GOMES</t>
  </si>
  <si>
    <t>913542</t>
  </si>
  <si>
    <t>00761769242</t>
  </si>
  <si>
    <t>1993-12-26</t>
  </si>
  <si>
    <t>LUCIANA PIRES DE CAMPOS</t>
  </si>
  <si>
    <t>2238930</t>
  </si>
  <si>
    <t>80270581120</t>
  </si>
  <si>
    <t>1976-08-07</t>
  </si>
  <si>
    <t>ANDERSON SILVA BEM</t>
  </si>
  <si>
    <t>440243</t>
  </si>
  <si>
    <t>61046604287</t>
  </si>
  <si>
    <t>1978-04-10</t>
  </si>
  <si>
    <t>ANDRÉIA GIBRAM COSTA</t>
  </si>
  <si>
    <t>11618665</t>
  </si>
  <si>
    <t>07305584606</t>
  </si>
  <si>
    <t>1984-03-14</t>
  </si>
  <si>
    <t>ARMINDA MENDES LIMA RABELO</t>
  </si>
  <si>
    <t>1355951</t>
  </si>
  <si>
    <t>62762648220</t>
  </si>
  <si>
    <t>1979-01-25</t>
  </si>
  <si>
    <t>KEURILLY ISTEVO DA SILVA NEVES</t>
  </si>
  <si>
    <t>918571</t>
  </si>
  <si>
    <t>99719720263</t>
  </si>
  <si>
    <t>1988-03-31</t>
  </si>
  <si>
    <t>MARIA ROSA DA SILVA</t>
  </si>
  <si>
    <t>565735</t>
  </si>
  <si>
    <t>59200529291</t>
  </si>
  <si>
    <t>1976-04-15</t>
  </si>
  <si>
    <t>SANDESLANE DE CARVALHO SOUZA</t>
  </si>
  <si>
    <t>730608</t>
  </si>
  <si>
    <t>62488481220</t>
  </si>
  <si>
    <t>1980-06-19</t>
  </si>
  <si>
    <t xml:space="preserve">SUSANA MIRANDA DIÓGENES </t>
  </si>
  <si>
    <t>1116478</t>
  </si>
  <si>
    <t>01852858214</t>
  </si>
  <si>
    <t>1993-05-13</t>
  </si>
  <si>
    <t>VANUBIA CALIXTO OLIVEIRA</t>
  </si>
  <si>
    <t>0880366</t>
  </si>
  <si>
    <t>87132761234</t>
  </si>
  <si>
    <t>1985-12-27</t>
  </si>
  <si>
    <t>ANA DENISE DE ARAUJO CASARA</t>
  </si>
  <si>
    <t>783737</t>
  </si>
  <si>
    <t>73950661204</t>
  </si>
  <si>
    <t>1984-12-19</t>
  </si>
  <si>
    <t>ÉRICA GONÇALVES MAIA</t>
  </si>
  <si>
    <t>821862</t>
  </si>
  <si>
    <t>85516198291</t>
  </si>
  <si>
    <t>1986-12-28</t>
  </si>
  <si>
    <t>LARISSA DE SOUSA RAMALHO</t>
  </si>
  <si>
    <t>1008943</t>
  </si>
  <si>
    <t>96933313204</t>
  </si>
  <si>
    <t>1989-01-05</t>
  </si>
  <si>
    <t>ANA CRISTINA GONÇALVES DO NASCIMENTO</t>
  </si>
  <si>
    <t>242720</t>
  </si>
  <si>
    <t>87672448234</t>
  </si>
  <si>
    <t>1985-12-17</t>
  </si>
  <si>
    <t>DAPHINE KARINA TARGA DE SOUZA</t>
  </si>
  <si>
    <t>1293691</t>
  </si>
  <si>
    <t>02879783208</t>
  </si>
  <si>
    <t>1996-07-22</t>
  </si>
  <si>
    <t>SANDRA DURAES DE OLIVEIRA LOBATO</t>
  </si>
  <si>
    <t>482769</t>
  </si>
  <si>
    <t>38994178287</t>
  </si>
  <si>
    <t>1973-09-30</t>
  </si>
  <si>
    <t>DIANEIZE GIMAS BARROS</t>
  </si>
  <si>
    <t>1108063</t>
  </si>
  <si>
    <t>01011392259</t>
  </si>
  <si>
    <t>1992-04-12</t>
  </si>
  <si>
    <t>JESSICA THAIS GARCIA DOS SANTOS RIOS</t>
  </si>
  <si>
    <t>1063667</t>
  </si>
  <si>
    <t>00983097224</t>
  </si>
  <si>
    <t>1991-03-12</t>
  </si>
  <si>
    <t>NAYARA LÚCIA DE LIMA</t>
  </si>
  <si>
    <t>16.764.435</t>
  </si>
  <si>
    <t>78471745291</t>
  </si>
  <si>
    <t>1989-11-07</t>
  </si>
  <si>
    <t>CRISTIANE DOS SANTOS DE ARAUJO</t>
  </si>
  <si>
    <t>942748</t>
  </si>
  <si>
    <t>89811798249</t>
  </si>
  <si>
    <t>1986-02-13</t>
  </si>
  <si>
    <t xml:space="preserve">ELIANALIA DOS SANTOS RIBEIRO </t>
  </si>
  <si>
    <t>1172306</t>
  </si>
  <si>
    <t>01289113289</t>
  </si>
  <si>
    <t>1993-04-20</t>
  </si>
  <si>
    <t>FLÁVIA JANAÍNA CRUZ VENENO</t>
  </si>
  <si>
    <t>1199190</t>
  </si>
  <si>
    <t>32009521803</t>
  </si>
  <si>
    <t>1985-02-28</t>
  </si>
  <si>
    <t xml:space="preserve">ROSILENE PEREIRA FERREIRA </t>
  </si>
  <si>
    <t>900637</t>
  </si>
  <si>
    <t>88145832268</t>
  </si>
  <si>
    <t>1986-05-09</t>
  </si>
  <si>
    <t>TATIANA DA SILVA CARVALHO</t>
  </si>
  <si>
    <t>964208</t>
  </si>
  <si>
    <t>92350445291</t>
  </si>
  <si>
    <t>1988-01-27</t>
  </si>
  <si>
    <t>THALINE RAYANE CAMPOS DE ANDRADE</t>
  </si>
  <si>
    <t>26104571</t>
  </si>
  <si>
    <t>01698348240</t>
  </si>
  <si>
    <t>ALINE APARECIDA DA SILVA COSTA</t>
  </si>
  <si>
    <t>1077050</t>
  </si>
  <si>
    <t>96975911215</t>
  </si>
  <si>
    <t>1989-04-09</t>
  </si>
  <si>
    <t>ANDREIA DOS REIS</t>
  </si>
  <si>
    <t>898865</t>
  </si>
  <si>
    <t>87307030268</t>
  </si>
  <si>
    <t>2020-05-29</t>
  </si>
  <si>
    <t>0</t>
  </si>
  <si>
    <t>AUÉRICON PESSOA</t>
  </si>
  <si>
    <t>896227</t>
  </si>
  <si>
    <t>99829827291</t>
  </si>
  <si>
    <t>1990-05-17</t>
  </si>
  <si>
    <t xml:space="preserve">BÁRBARA LEICI RODRIGUES LEAL </t>
  </si>
  <si>
    <t>1267560</t>
  </si>
  <si>
    <t>02574501225</t>
  </si>
  <si>
    <t>1995-08-27</t>
  </si>
  <si>
    <t>ELISAMAR PEREIRA TORRES</t>
  </si>
  <si>
    <t>24261602</t>
  </si>
  <si>
    <t>01010647210</t>
  </si>
  <si>
    <t>1989-08-24</t>
  </si>
  <si>
    <t>ROSANE BARBOSA SODRÉ</t>
  </si>
  <si>
    <t>16418026</t>
  </si>
  <si>
    <t>83358218791</t>
  </si>
  <si>
    <t>1964-11-09</t>
  </si>
  <si>
    <t xml:space="preserve">JANNIELY ALVES ARAÚJO MOREIRA </t>
  </si>
  <si>
    <t>594011</t>
  </si>
  <si>
    <t>78855845268</t>
  </si>
  <si>
    <t>1984-10-02</t>
  </si>
  <si>
    <t>ROSANA LOPES ARAUJO DA SILVA</t>
  </si>
  <si>
    <t>26607811-4</t>
  </si>
  <si>
    <t>24566455882</t>
  </si>
  <si>
    <t>1974-09-07</t>
  </si>
  <si>
    <t>SIMONE RIBEIRO DA SILVA ARAUJO</t>
  </si>
  <si>
    <t>5325478</t>
  </si>
  <si>
    <t>86035665268</t>
  </si>
  <si>
    <t>1985-11-06</t>
  </si>
  <si>
    <t>EDNEIDA DE SOUZA MAIA</t>
  </si>
  <si>
    <t>501718825</t>
  </si>
  <si>
    <t>60425393291</t>
  </si>
  <si>
    <t>1975-04-26</t>
  </si>
  <si>
    <t>LEIDA DE SOUZA CARDOSO</t>
  </si>
  <si>
    <t>593176</t>
  </si>
  <si>
    <t>65480660225</t>
  </si>
  <si>
    <t>1977-11-21</t>
  </si>
  <si>
    <t>CRISTINA FERREIRA CANDIDO</t>
  </si>
  <si>
    <t>1300266</t>
  </si>
  <si>
    <t>01027580262</t>
  </si>
  <si>
    <t>1993-12-30</t>
  </si>
  <si>
    <t>GEISIANE DOS PRAZEIRES SILVA</t>
  </si>
  <si>
    <t>1203689</t>
  </si>
  <si>
    <t>01636108270</t>
  </si>
  <si>
    <t>1993-11-06</t>
  </si>
  <si>
    <t>HELAINE DA CONCEIÇÃO GOMES LEAL</t>
  </si>
  <si>
    <t>1245642</t>
  </si>
  <si>
    <t>02407057260</t>
  </si>
  <si>
    <t>1997-04-05</t>
  </si>
  <si>
    <t xml:space="preserve">DIEGO DUARTE PINHEIRO </t>
  </si>
  <si>
    <t>077365</t>
  </si>
  <si>
    <t>78846528204</t>
  </si>
  <si>
    <t>1984-11-13</t>
  </si>
  <si>
    <t>GEORGE WESLEY PEREIRA DE MELO</t>
  </si>
  <si>
    <t>1308011</t>
  </si>
  <si>
    <t>03858055271</t>
  </si>
  <si>
    <t>1993-11-05</t>
  </si>
  <si>
    <t>GICELY CARDOSO DE OLIVEIRA</t>
  </si>
  <si>
    <t>517.435</t>
  </si>
  <si>
    <t>70380228220</t>
  </si>
  <si>
    <t>1978-03-22</t>
  </si>
  <si>
    <t>MARIA DA GLORIA VIANA DOS SANTOS</t>
  </si>
  <si>
    <t>1248630</t>
  </si>
  <si>
    <t>27908039863</t>
  </si>
  <si>
    <t>1971-07-15</t>
  </si>
  <si>
    <t>MEYRE RODRIGUES BATISTA</t>
  </si>
  <si>
    <t>819021</t>
  </si>
  <si>
    <t>81917600291</t>
  </si>
  <si>
    <t>1984-04-07</t>
  </si>
  <si>
    <t>ISAAC ORLANDO OVANI</t>
  </si>
  <si>
    <t>704938</t>
  </si>
  <si>
    <t>68590075249</t>
  </si>
  <si>
    <t>1980-05-13</t>
  </si>
  <si>
    <t>ELIZANGELA FERNANDES GAGGY</t>
  </si>
  <si>
    <t>542069</t>
  </si>
  <si>
    <t>62793306215</t>
  </si>
  <si>
    <t>1976-02-21</t>
  </si>
  <si>
    <t>AUERICON PESSOA</t>
  </si>
  <si>
    <t>418187</t>
  </si>
  <si>
    <t>99829827290</t>
  </si>
  <si>
    <t>DENISE MARTINS MAGALHAES</t>
  </si>
  <si>
    <t>778583</t>
  </si>
  <si>
    <t>75827280259</t>
  </si>
  <si>
    <t>1983-11-17</t>
  </si>
  <si>
    <t>IARA DAMASCENA SILVA</t>
  </si>
  <si>
    <t>1108127</t>
  </si>
  <si>
    <t>01005164240</t>
  </si>
  <si>
    <t>1992-03-19</t>
  </si>
  <si>
    <t>JAQUELINE INUMA DOS SANTOS</t>
  </si>
  <si>
    <t>1251577</t>
  </si>
  <si>
    <t>02150275236</t>
  </si>
  <si>
    <t>1995-02-11</t>
  </si>
  <si>
    <t>JOELMA MARCELINO DAS CHAGAS</t>
  </si>
  <si>
    <t>2606378</t>
  </si>
  <si>
    <t>03853072410</t>
  </si>
  <si>
    <t>1980-11-18</t>
  </si>
  <si>
    <t>LUCINEIA ALMEIDA DE SOUZA</t>
  </si>
  <si>
    <t>1163897</t>
  </si>
  <si>
    <t>99279886215</t>
  </si>
  <si>
    <t>1989-05-31</t>
  </si>
  <si>
    <t xml:space="preserve">LURDILEY ADRIANA GOMES </t>
  </si>
  <si>
    <t>643632</t>
  </si>
  <si>
    <t>64764982234</t>
  </si>
  <si>
    <t>1978-12-04</t>
  </si>
  <si>
    <t>MÁRCIA SOUZA DA SILVA</t>
  </si>
  <si>
    <t>1322798</t>
  </si>
  <si>
    <t>03242079213</t>
  </si>
  <si>
    <t>1996-12-27</t>
  </si>
  <si>
    <t>ROSEMEIRE BARROS SETUBAL</t>
  </si>
  <si>
    <t>934384</t>
  </si>
  <si>
    <t>85015504268</t>
  </si>
  <si>
    <t>1985-09-11</t>
  </si>
  <si>
    <t>UANDERSON RELVAS PINTO</t>
  </si>
  <si>
    <t>2326178-1</t>
  </si>
  <si>
    <t>01477157255</t>
  </si>
  <si>
    <t>1991-09-26</t>
  </si>
  <si>
    <t>23261681</t>
  </si>
  <si>
    <t>O1477157255</t>
  </si>
  <si>
    <t>VERCILENE ALMEIDA CAMPOS</t>
  </si>
  <si>
    <t>903944</t>
  </si>
  <si>
    <t>00320570240</t>
  </si>
  <si>
    <t>1987-04-30</t>
  </si>
  <si>
    <t>ALISSON MOTA CORDEIRO</t>
  </si>
  <si>
    <t>930238</t>
  </si>
  <si>
    <t>53385560225</t>
  </si>
  <si>
    <t>1988-01-07</t>
  </si>
  <si>
    <t xml:space="preserve">NATALIA LIZ RIBEIRO DOS SANTOS </t>
  </si>
  <si>
    <t>393202471</t>
  </si>
  <si>
    <t>02094429210</t>
  </si>
  <si>
    <t>1995-01-13</t>
  </si>
  <si>
    <t>REGIANE DIAS CAMELO</t>
  </si>
  <si>
    <t>1000792</t>
  </si>
  <si>
    <t>98083180297</t>
  </si>
  <si>
    <t>1994-09-06</t>
  </si>
  <si>
    <t xml:space="preserve">RENA MOTA MENDONÇA </t>
  </si>
  <si>
    <t>658229</t>
  </si>
  <si>
    <t>69740070272</t>
  </si>
  <si>
    <t>1979-11-11</t>
  </si>
  <si>
    <t>ROSÂNGELA DAVID DOS REIS</t>
  </si>
  <si>
    <t>899499</t>
  </si>
  <si>
    <t>99523728253</t>
  </si>
  <si>
    <t>1989-04-18</t>
  </si>
  <si>
    <t>ADEANE SANTOS DE LIMA</t>
  </si>
  <si>
    <t>646894</t>
  </si>
  <si>
    <t>68159544200</t>
  </si>
  <si>
    <t>1981-08-13</t>
  </si>
  <si>
    <t>AMANDA RAFAELY RODRIGUES DE JESUS</t>
  </si>
  <si>
    <t>911808</t>
  </si>
  <si>
    <t>91716039215</t>
  </si>
  <si>
    <t>1992-12-06</t>
  </si>
  <si>
    <t>ANA CARLA DE SOUZA LIMA</t>
  </si>
  <si>
    <t>1189798</t>
  </si>
  <si>
    <t>01928480209</t>
  </si>
  <si>
    <t>1992-11-29</t>
  </si>
  <si>
    <t>BIANCA ABIORANA DE SOUZA LEMOS</t>
  </si>
  <si>
    <t>1717911</t>
  </si>
  <si>
    <t>10027047660</t>
  </si>
  <si>
    <t>1989-02-11</t>
  </si>
  <si>
    <t>DAIANE WOTH ALVES</t>
  </si>
  <si>
    <t>22972480</t>
  </si>
  <si>
    <t>03085583165</t>
  </si>
  <si>
    <t>1990-07-21</t>
  </si>
  <si>
    <t>DARIAMY SILVA GOMES</t>
  </si>
  <si>
    <t>930297</t>
  </si>
  <si>
    <t>89585674220</t>
  </si>
  <si>
    <t>1988-08-28</t>
  </si>
  <si>
    <t>GIOVANNI CAMILO DA SILVA</t>
  </si>
  <si>
    <t>915788</t>
  </si>
  <si>
    <t>85363677253</t>
  </si>
  <si>
    <t>1986-07-12</t>
  </si>
  <si>
    <t>JOYCILENE DE SOUZA BARBOSA</t>
  </si>
  <si>
    <t>834972</t>
  </si>
  <si>
    <t>79449417253</t>
  </si>
  <si>
    <t>1986-07-10</t>
  </si>
  <si>
    <t xml:space="preserve">JUCILENE LIMA DOS SANTOS </t>
  </si>
  <si>
    <t>633074</t>
  </si>
  <si>
    <t>69811776253</t>
  </si>
  <si>
    <t>1977-12-02</t>
  </si>
  <si>
    <t>LILIANE DIAS TENORIO RODRIGUES</t>
  </si>
  <si>
    <t>774735</t>
  </si>
  <si>
    <t>74988050220</t>
  </si>
  <si>
    <t>1984-02-27</t>
  </si>
  <si>
    <t>IUNAIA FRANÇA DE SOUSA</t>
  </si>
  <si>
    <t>868869</t>
  </si>
  <si>
    <t>01949651207</t>
  </si>
  <si>
    <t>1991-09-21</t>
  </si>
  <si>
    <t>JÉSSICA BARROS DE OLIVEIRA</t>
  </si>
  <si>
    <t>00001087404</t>
  </si>
  <si>
    <t>01531121233</t>
  </si>
  <si>
    <t>1992-05-06</t>
  </si>
  <si>
    <t>JOSIANE DE OLIVEIRA PINTO</t>
  </si>
  <si>
    <t>17918049</t>
  </si>
  <si>
    <t>75531259204</t>
  </si>
  <si>
    <t>1981-12-24</t>
  </si>
  <si>
    <t>RAFAELA CRISTINA BANDEIRA MAIA</t>
  </si>
  <si>
    <t>1260446</t>
  </si>
  <si>
    <t>01707694290</t>
  </si>
  <si>
    <t>19994-04-30</t>
  </si>
  <si>
    <t>-17974</t>
  </si>
  <si>
    <t>THAIS MATOS DA SILVA</t>
  </si>
  <si>
    <t>3600710</t>
  </si>
  <si>
    <t>08503388405</t>
  </si>
  <si>
    <t>1991-11-27</t>
  </si>
  <si>
    <t xml:space="preserve">VANUSIA FRANÇA DA COSTA SOUSA </t>
  </si>
  <si>
    <t>342675</t>
  </si>
  <si>
    <t>38676990204</t>
  </si>
  <si>
    <t>1973-12-29</t>
  </si>
  <si>
    <t>AURIJEAN FERREIRA BARROS</t>
  </si>
  <si>
    <t>827410</t>
  </si>
  <si>
    <t>79059546253</t>
  </si>
  <si>
    <t>1989-11-15</t>
  </si>
  <si>
    <t>FRANCINEIDE SERAFIM DO NASCIMENTO</t>
  </si>
  <si>
    <t>1734673</t>
  </si>
  <si>
    <t>51930064349</t>
  </si>
  <si>
    <t>1972-09-27</t>
  </si>
  <si>
    <t>GILSON PIMENTA DOS SANTOS</t>
  </si>
  <si>
    <t>1078851</t>
  </si>
  <si>
    <t>00920869262</t>
  </si>
  <si>
    <t>1994-03-01</t>
  </si>
  <si>
    <t xml:space="preserve">GISELE OLIVEIRA SILVA </t>
  </si>
  <si>
    <t>1088418</t>
  </si>
  <si>
    <t>00695442201</t>
  </si>
  <si>
    <t>1991-11-11</t>
  </si>
  <si>
    <t>JHONE INÁCIO DA SILVEIRA</t>
  </si>
  <si>
    <t>1002044</t>
  </si>
  <si>
    <t>97441678234</t>
  </si>
  <si>
    <t>1987-03-10</t>
  </si>
  <si>
    <t xml:space="preserve">LENILSON SOUZA NASCIMENTO </t>
  </si>
  <si>
    <t>854674</t>
  </si>
  <si>
    <t>52902552220</t>
  </si>
  <si>
    <t>1988-08-27</t>
  </si>
  <si>
    <t>MAIANE NASCIMENTO RODRIGUES</t>
  </si>
  <si>
    <t>906800</t>
  </si>
  <si>
    <t>86886045253</t>
  </si>
  <si>
    <t>1987-03-30</t>
  </si>
  <si>
    <t>MAITÊ KELLY BRITO SOUZA</t>
  </si>
  <si>
    <t>1184115</t>
  </si>
  <si>
    <t>00165449276</t>
  </si>
  <si>
    <t>1995-08-24</t>
  </si>
  <si>
    <t>THALIA ADELINA FLORES SORUCO</t>
  </si>
  <si>
    <t>1259066</t>
  </si>
  <si>
    <t>02549164229</t>
  </si>
  <si>
    <t>1997-04-03</t>
  </si>
  <si>
    <t>WANDRESSA AMANDA SILVA PEIXOTO</t>
  </si>
  <si>
    <t>1176877</t>
  </si>
  <si>
    <t>01719188270</t>
  </si>
  <si>
    <t>1995-10-05</t>
  </si>
  <si>
    <t>ABILENE MARQUES DA SILVA</t>
  </si>
  <si>
    <t>1156329</t>
  </si>
  <si>
    <t>01157190243</t>
  </si>
  <si>
    <t>1991-08-04</t>
  </si>
  <si>
    <t>ADRIANA RODRIGUES PEREIRA</t>
  </si>
  <si>
    <t>789306</t>
  </si>
  <si>
    <t>81513844253</t>
  </si>
  <si>
    <t>1983-11-26</t>
  </si>
  <si>
    <t>ÁGATHA LIA OLIVEIRA MALAGUETA</t>
  </si>
  <si>
    <t>1316566</t>
  </si>
  <si>
    <t>00044521278</t>
  </si>
  <si>
    <t>1997-01-12</t>
  </si>
  <si>
    <t>ALCILEIDE CAVALCANTE DE SOUZA</t>
  </si>
  <si>
    <t>29385750</t>
  </si>
  <si>
    <t>02563110211</t>
  </si>
  <si>
    <t>1995-10-17</t>
  </si>
  <si>
    <t>ALINE NOGUEIRA TORRES</t>
  </si>
  <si>
    <t>28306929</t>
  </si>
  <si>
    <t>02014945233</t>
  </si>
  <si>
    <t>1996-02-21</t>
  </si>
  <si>
    <t>ALTAIR SIMPSON SANTIAGO NETA</t>
  </si>
  <si>
    <t>28306724</t>
  </si>
  <si>
    <t>02035036275</t>
  </si>
  <si>
    <t>1994-06-21</t>
  </si>
  <si>
    <t>ANA IRIS PEREIRA SOUZA D'AGOSTIN</t>
  </si>
  <si>
    <t>1531043</t>
  </si>
  <si>
    <t>04059962333</t>
  </si>
  <si>
    <t>1990-02-10</t>
  </si>
  <si>
    <t>ANDREI RICARDO DE SOUZA PEREIRA</t>
  </si>
  <si>
    <t>1443769</t>
  </si>
  <si>
    <t>93063270210</t>
  </si>
  <si>
    <t>1991-09-15</t>
  </si>
  <si>
    <t>ANDREIA FERNANDES CAMPOS</t>
  </si>
  <si>
    <t>958590</t>
  </si>
  <si>
    <t>91503345220</t>
  </si>
  <si>
    <t>1986-09-22</t>
  </si>
  <si>
    <t xml:space="preserve">ANNE SILVA SALLES DORETTO </t>
  </si>
  <si>
    <t>408415</t>
  </si>
  <si>
    <t>25943428828</t>
  </si>
  <si>
    <t>1975-08-13</t>
  </si>
  <si>
    <t>BRENDA LOBATO RAMOS</t>
  </si>
  <si>
    <t>1624966</t>
  </si>
  <si>
    <t>80712487204</t>
  </si>
  <si>
    <t>1984-01-12</t>
  </si>
  <si>
    <t>CINTIA AURELIANO PEREZ</t>
  </si>
  <si>
    <t>1021963</t>
  </si>
  <si>
    <t>98411985253</t>
  </si>
  <si>
    <t>1987-04-20</t>
  </si>
  <si>
    <t>DANIELY BEZERRA CASARA DE BRITO</t>
  </si>
  <si>
    <t>1238247</t>
  </si>
  <si>
    <t>93689217253</t>
  </si>
  <si>
    <t>1993-10-06</t>
  </si>
  <si>
    <t>DÉBORA ROCHA DE SOUZA</t>
  </si>
  <si>
    <t>1353304</t>
  </si>
  <si>
    <t>54469325187</t>
  </si>
  <si>
    <t>1994-11-24</t>
  </si>
  <si>
    <t xml:space="preserve">ELIZEU MUNIZ DE OLIVEIRA </t>
  </si>
  <si>
    <t>1349003</t>
  </si>
  <si>
    <t>02590111266</t>
  </si>
  <si>
    <t>1996-04-17</t>
  </si>
  <si>
    <t>ERLENE NUNES ELIAS DE SOUZA</t>
  </si>
  <si>
    <t>586051</t>
  </si>
  <si>
    <t>63251809253</t>
  </si>
  <si>
    <t>1978-05-18</t>
  </si>
  <si>
    <t>ÉVERTON FERNANDES MELO ROCHA</t>
  </si>
  <si>
    <t>1548442</t>
  </si>
  <si>
    <t>01361867264</t>
  </si>
  <si>
    <t>1993-11-25</t>
  </si>
  <si>
    <t>FRANCIELI RIBEIRO DA SILVA</t>
  </si>
  <si>
    <t>18305431</t>
  </si>
  <si>
    <t>03654341160</t>
  </si>
  <si>
    <t>1989-09-11</t>
  </si>
  <si>
    <t>IRACEMA FREITAS DOS SANTOS</t>
  </si>
  <si>
    <t>1125233</t>
  </si>
  <si>
    <t>01855975211</t>
  </si>
  <si>
    <t>1991-07-13</t>
  </si>
  <si>
    <t>IVA ALCÂNTARA DE OLIVEIRA</t>
  </si>
  <si>
    <t>00001072754</t>
  </si>
  <si>
    <t>00580148297</t>
  </si>
  <si>
    <t>1992-07-22</t>
  </si>
  <si>
    <t xml:space="preserve">IZAURINO FARIAS REIS FILHO </t>
  </si>
  <si>
    <t>617511</t>
  </si>
  <si>
    <t>68117191253</t>
  </si>
  <si>
    <t>1981-03-09</t>
  </si>
  <si>
    <t>JOCIELE LUZ NUNES</t>
  </si>
  <si>
    <t>10015811</t>
  </si>
  <si>
    <t>83916946234</t>
  </si>
  <si>
    <t>1991-01-09</t>
  </si>
  <si>
    <t xml:space="preserve">JOICE DA SILVEIRA MARTINS </t>
  </si>
  <si>
    <t>1360037</t>
  </si>
  <si>
    <t>03507560232</t>
  </si>
  <si>
    <t>1998-03-27</t>
  </si>
  <si>
    <t xml:space="preserve">JOSELIA RAIANE FEITOSA ALMEIDA </t>
  </si>
  <si>
    <t>1300591</t>
  </si>
  <si>
    <t>03004607247</t>
  </si>
  <si>
    <t>1998-01-16</t>
  </si>
  <si>
    <t xml:space="preserve">LEIDEANE ROCHA PLASTER </t>
  </si>
  <si>
    <t>935210</t>
  </si>
  <si>
    <t>87412349287</t>
  </si>
  <si>
    <t>1985-12-14</t>
  </si>
  <si>
    <t xml:space="preserve">LETÍCIA MACIEL VIAMONTE </t>
  </si>
  <si>
    <t>1402300</t>
  </si>
  <si>
    <t>04060818240</t>
  </si>
  <si>
    <t>1997-06-28</t>
  </si>
  <si>
    <t>LUCIANA ADACLEI LOPES BEZERRA</t>
  </si>
  <si>
    <t>1183746</t>
  </si>
  <si>
    <t>01806406233</t>
  </si>
  <si>
    <t>1993-03-04</t>
  </si>
  <si>
    <t xml:space="preserve">LUCIANE MEDEIROS DA SILVA LIMA </t>
  </si>
  <si>
    <t>910927</t>
  </si>
  <si>
    <t>89885147268</t>
  </si>
  <si>
    <t>1984-11-08</t>
  </si>
  <si>
    <t>LUCIANE SILVA DE AVIZ</t>
  </si>
  <si>
    <t>1059702</t>
  </si>
  <si>
    <t>00438873254</t>
  </si>
  <si>
    <t>1991-03-14</t>
  </si>
  <si>
    <t>MARCIENE DOS SANTOS SILVA</t>
  </si>
  <si>
    <t>768628</t>
  </si>
  <si>
    <t>73712680244</t>
  </si>
  <si>
    <t>1984-10-20</t>
  </si>
  <si>
    <t xml:space="preserve">MYLAINE DISCHER DE SOUZA </t>
  </si>
  <si>
    <t>1318015</t>
  </si>
  <si>
    <t>00700025251</t>
  </si>
  <si>
    <t>1997-11-11</t>
  </si>
  <si>
    <t>NAIMA DA GRAÇA CRUZ</t>
  </si>
  <si>
    <t>1417267</t>
  </si>
  <si>
    <t>67195792234</t>
  </si>
  <si>
    <t>1980-04-30</t>
  </si>
  <si>
    <t>NOADIA RAYANE SILVA OSTROSK</t>
  </si>
  <si>
    <t>1404959</t>
  </si>
  <si>
    <t>03287431277</t>
  </si>
  <si>
    <t>1997-05-26</t>
  </si>
  <si>
    <t xml:space="preserve">PAULA AMANDA DE ALMEIDA DA SILVA </t>
  </si>
  <si>
    <t>27267750</t>
  </si>
  <si>
    <t>02408606241</t>
  </si>
  <si>
    <t>1994-03-10</t>
  </si>
  <si>
    <t>PAULA MARQUES DE LIMA</t>
  </si>
  <si>
    <t>25295365</t>
  </si>
  <si>
    <t>01044401206</t>
  </si>
  <si>
    <t>1994-08-12</t>
  </si>
  <si>
    <t>SARA BENEDITA DE OLIVEIRA ARRUDA</t>
  </si>
  <si>
    <t>783.479</t>
  </si>
  <si>
    <t>67707491220</t>
  </si>
  <si>
    <t>1981-05-08</t>
  </si>
  <si>
    <t xml:space="preserve">TARCILIO JOSÉ SALLES SAMPAIO NETO </t>
  </si>
  <si>
    <t>873531</t>
  </si>
  <si>
    <t>76027538287</t>
  </si>
  <si>
    <t>1992-02-17</t>
  </si>
  <si>
    <t>Engenheiro civil/ engenheiro sanitarista</t>
  </si>
  <si>
    <t>ADRIANO MELRO FERREIRA</t>
  </si>
  <si>
    <t>18110142</t>
  </si>
  <si>
    <t>78607477234</t>
  </si>
  <si>
    <t>1986-08-03</t>
  </si>
  <si>
    <t>GILBERTO DOS SANTOS ARAÚJO JÚNIOR</t>
  </si>
  <si>
    <t>437645</t>
  </si>
  <si>
    <t>88249590244</t>
  </si>
  <si>
    <t>1986-03-30</t>
  </si>
  <si>
    <t>ANGELA MARIA DE ARRUDA</t>
  </si>
  <si>
    <t>10485296</t>
  </si>
  <si>
    <t>08937832690</t>
  </si>
  <si>
    <t>1988-01-05</t>
  </si>
  <si>
    <t>CLEVELAND GUSTAVO CANTO SILVA</t>
  </si>
  <si>
    <t>6327162</t>
  </si>
  <si>
    <t>03014149209</t>
  </si>
  <si>
    <t>1996-02-10</t>
  </si>
  <si>
    <t xml:space="preserve">ANDREA PASSOS DOS SANTOS </t>
  </si>
  <si>
    <t>1443863</t>
  </si>
  <si>
    <t>81396333215</t>
  </si>
  <si>
    <t>1984-08-11</t>
  </si>
  <si>
    <t>BRUNO ALEXANDRE SILVEIRA DE GALVÃO</t>
  </si>
  <si>
    <t>530121</t>
  </si>
  <si>
    <t>68803591249</t>
  </si>
  <si>
    <t>1981-11-01</t>
  </si>
  <si>
    <t>HIDERALDO CORREIA FERRO JUNIOR</t>
  </si>
  <si>
    <t>1158178</t>
  </si>
  <si>
    <t>00810891204</t>
  </si>
  <si>
    <t>1995-03-29</t>
  </si>
  <si>
    <t>JULIANA FERREIRA DA SILVA</t>
  </si>
  <si>
    <t>850211</t>
  </si>
  <si>
    <t>81633750272</t>
  </si>
  <si>
    <t>1985-05-20</t>
  </si>
  <si>
    <t>MARIA BERNADETE GREGÓRIO</t>
  </si>
  <si>
    <t>508233</t>
  </si>
  <si>
    <t>58159258291</t>
  </si>
  <si>
    <t>1976-05-14</t>
  </si>
  <si>
    <t xml:space="preserve">LUCÍLIA KATARINY DE OLIVEIRA FREITAS </t>
  </si>
  <si>
    <t>1235660</t>
  </si>
  <si>
    <t>01358875260</t>
  </si>
  <si>
    <t>1996-01-06</t>
  </si>
  <si>
    <t>DEBORA FERNANDES COSTA</t>
  </si>
  <si>
    <t>1004180</t>
  </si>
  <si>
    <t>93043783204</t>
  </si>
  <si>
    <t>1991-02-28</t>
  </si>
  <si>
    <t>AYYUB BARRONCAS BUSSONS</t>
  </si>
  <si>
    <t>1141254</t>
  </si>
  <si>
    <t>01400782236</t>
  </si>
  <si>
    <t>1994-03-22</t>
  </si>
  <si>
    <t>HELVECIO CORDEIRO NETO</t>
  </si>
  <si>
    <t>1079597</t>
  </si>
  <si>
    <t>00639086209</t>
  </si>
  <si>
    <t>1994-09-16</t>
  </si>
  <si>
    <t>KARINA MENEZES DA TRINDADE</t>
  </si>
  <si>
    <t>1275514</t>
  </si>
  <si>
    <t>03572589240</t>
  </si>
  <si>
    <t>1996-01-13</t>
  </si>
  <si>
    <t>LUIZ HENRIQUE SCARMUCIN FERNANDES</t>
  </si>
  <si>
    <t>714567</t>
  </si>
  <si>
    <t>91841984272</t>
  </si>
  <si>
    <t>1987-05-16</t>
  </si>
  <si>
    <t>GABRIELA GROTTI SILVEIRA</t>
  </si>
  <si>
    <t>11355174</t>
  </si>
  <si>
    <t>03315520275</t>
  </si>
  <si>
    <t>1997-08-15</t>
  </si>
  <si>
    <t>ISABELLA LARISSA DE SOUSA</t>
  </si>
  <si>
    <t>001058639</t>
  </si>
  <si>
    <t>00378644246</t>
  </si>
  <si>
    <t>1995-10-24</t>
  </si>
  <si>
    <t>JÚLIA BENEVENUTO GONÇALES</t>
  </si>
  <si>
    <t>848338</t>
  </si>
  <si>
    <t>81375530291</t>
  </si>
  <si>
    <t>1996-08-10</t>
  </si>
  <si>
    <t>LAURO HENRIQUE MACHADO</t>
  </si>
  <si>
    <t>578071</t>
  </si>
  <si>
    <t>64368947215</t>
  </si>
  <si>
    <t>1979-06-15</t>
  </si>
  <si>
    <t>MÁRIO MARTINS FERREIRA</t>
  </si>
  <si>
    <t>1039759</t>
  </si>
  <si>
    <t>01016106297</t>
  </si>
  <si>
    <t>1992-05-05</t>
  </si>
  <si>
    <t>PEDRO HENRIQUE SOUTO MARINI</t>
  </si>
  <si>
    <t>1018172</t>
  </si>
  <si>
    <t>99821931200</t>
  </si>
  <si>
    <t>1991-12-12</t>
  </si>
  <si>
    <t>SARA CANGUSSÚ BASSOLI</t>
  </si>
  <si>
    <t>MG-18.483.150</t>
  </si>
  <si>
    <t>12455154629</t>
  </si>
  <si>
    <t>1998-05-07</t>
  </si>
  <si>
    <t xml:space="preserve">VITÓRIA CORDEIRO ARAÚJO </t>
  </si>
  <si>
    <t>12908720</t>
  </si>
  <si>
    <t>03024079289</t>
  </si>
  <si>
    <t>1997-02-01</t>
  </si>
  <si>
    <t xml:space="preserve">ANDERSON LUIZ VIEIRA CORTEZ </t>
  </si>
  <si>
    <t>861765</t>
  </si>
  <si>
    <t>89413288291</t>
  </si>
  <si>
    <t>1986-11-17</t>
  </si>
  <si>
    <t>ADRIANE VIEIRA CORTEZ</t>
  </si>
  <si>
    <t>861761</t>
  </si>
  <si>
    <t>01827990260</t>
  </si>
  <si>
    <t>1993-06-22</t>
  </si>
  <si>
    <t>NEYCLA CERQUEIRA DA SILVA DALVI</t>
  </si>
  <si>
    <t>1159506</t>
  </si>
  <si>
    <t>01179062205</t>
  </si>
  <si>
    <t>1992-09-23</t>
  </si>
  <si>
    <t>Farmacêutico/ bioquímico</t>
  </si>
  <si>
    <t>FRANCISCO CHAGAS GOMES DE ARRUDA</t>
  </si>
  <si>
    <t>147386</t>
  </si>
  <si>
    <t>00673781291</t>
  </si>
  <si>
    <t>1949-07-19</t>
  </si>
  <si>
    <t>71</t>
  </si>
  <si>
    <t>FABIANNE ARAÚJO GOMES DOS SANTOS ALVES</t>
  </si>
  <si>
    <t>988755</t>
  </si>
  <si>
    <t>93109300206</t>
  </si>
  <si>
    <t>JOSIANE DARTORA</t>
  </si>
  <si>
    <t>62672170</t>
  </si>
  <si>
    <t>01951135946</t>
  </si>
  <si>
    <t>1978-09-12</t>
  </si>
  <si>
    <t>CIRLENE DE FÁTIMA ROSSI</t>
  </si>
  <si>
    <t>327.469</t>
  </si>
  <si>
    <t>39001318215</t>
  </si>
  <si>
    <t>1972-05-05</t>
  </si>
  <si>
    <t>CLEMILDA FERNANDES AMARAL</t>
  </si>
  <si>
    <t>725603</t>
  </si>
  <si>
    <t>75199742272</t>
  </si>
  <si>
    <t>1981-07-11</t>
  </si>
  <si>
    <t>FRANCINÉIA MOTA FRAZÃO MARTINS</t>
  </si>
  <si>
    <t>1030849</t>
  </si>
  <si>
    <t>00060554274</t>
  </si>
  <si>
    <t>1990-09-18</t>
  </si>
  <si>
    <t>NIDIANE DANTAS REIS PRADO</t>
  </si>
  <si>
    <t>871141</t>
  </si>
  <si>
    <t>52961338204</t>
  </si>
  <si>
    <t>1987-05-03</t>
  </si>
  <si>
    <t>CAROLINE PAULA MARQUETTI</t>
  </si>
  <si>
    <t>10670772-3</t>
  </si>
  <si>
    <t>07624051982</t>
  </si>
  <si>
    <t>1996-07-02</t>
  </si>
  <si>
    <t>MARIA APARECIDA RAIDER DE OLIVEIRA</t>
  </si>
  <si>
    <t>78090</t>
  </si>
  <si>
    <t>08557462204</t>
  </si>
  <si>
    <t>1955-03-02</t>
  </si>
  <si>
    <t>65</t>
  </si>
  <si>
    <t>ELOIZE FERNANDA LIVIERO</t>
  </si>
  <si>
    <t>1110870</t>
  </si>
  <si>
    <t>00448671239</t>
  </si>
  <si>
    <t>1992-03-31</t>
  </si>
  <si>
    <t>JULIANA BRITO CAMPOS DE OLIVEIRA</t>
  </si>
  <si>
    <t>506292</t>
  </si>
  <si>
    <t>90046587268</t>
  </si>
  <si>
    <t>1988-02-18</t>
  </si>
  <si>
    <t>QUELEN CRISTINA SANTIAGO ASSIS SOBRAL</t>
  </si>
  <si>
    <t>1052229</t>
  </si>
  <si>
    <t>74848038200</t>
  </si>
  <si>
    <t>1984-04-18</t>
  </si>
  <si>
    <t>ROSA MARIA DE OLIVEIRA SOUSA</t>
  </si>
  <si>
    <t>1272647</t>
  </si>
  <si>
    <t>02696675201</t>
  </si>
  <si>
    <t>1996-07-13</t>
  </si>
  <si>
    <t>ARTHUR AVELINO LOPES MACIEL</t>
  </si>
  <si>
    <t>12864146</t>
  </si>
  <si>
    <t>09903067631</t>
  </si>
  <si>
    <t>1990-08-19</t>
  </si>
  <si>
    <t>MARIA APARECIDA CASADEI BUENO DE OLIVEIRA</t>
  </si>
  <si>
    <t>42547272-3</t>
  </si>
  <si>
    <t>35248048885</t>
  </si>
  <si>
    <t>1987-09-08</t>
  </si>
  <si>
    <t xml:space="preserve">JEIME CATIUSSE DIAS DA COSTA </t>
  </si>
  <si>
    <t>000670452</t>
  </si>
  <si>
    <t>66317266204</t>
  </si>
  <si>
    <t>ANA LUCIA FERREIRA DE MOURA</t>
  </si>
  <si>
    <t>705676</t>
  </si>
  <si>
    <t>73952425268</t>
  </si>
  <si>
    <t>1982-06-29</t>
  </si>
  <si>
    <t>ELEÍNE MOURA DA CONCEIÇÃO</t>
  </si>
  <si>
    <t>931638</t>
  </si>
  <si>
    <t>90768990297</t>
  </si>
  <si>
    <t>1988-09-28</t>
  </si>
  <si>
    <t>GECIANE VIANA TEIXEIRA</t>
  </si>
  <si>
    <t>790773</t>
  </si>
  <si>
    <t>79332897204</t>
  </si>
  <si>
    <t>1983-06-30</t>
  </si>
  <si>
    <t>NAIARA CRISTINA TROCHMANN</t>
  </si>
  <si>
    <t>1135437</t>
  </si>
  <si>
    <t>00650758200</t>
  </si>
  <si>
    <t>1991-01-01</t>
  </si>
  <si>
    <t>VANESSA APARECIDA ALVES DA SILVA</t>
  </si>
  <si>
    <t>1103538</t>
  </si>
  <si>
    <t>01424554233</t>
  </si>
  <si>
    <t>1992-03-23</t>
  </si>
  <si>
    <t>IVANA DE FREITAS GUAREZI</t>
  </si>
  <si>
    <t>6403276</t>
  </si>
  <si>
    <t>08902282996</t>
  </si>
  <si>
    <t>1996-02-19</t>
  </si>
  <si>
    <t>ANDRESSA MARTINS DE MEDEIROS</t>
  </si>
  <si>
    <t>1069269</t>
  </si>
  <si>
    <t>00410815284</t>
  </si>
  <si>
    <t>1992-12-17</t>
  </si>
  <si>
    <t>GABRIELA DE ALMEIDA DA SILVA</t>
  </si>
  <si>
    <t>1252208</t>
  </si>
  <si>
    <t>02048559263</t>
  </si>
  <si>
    <t>1995-07-27</t>
  </si>
  <si>
    <t>IVONE TEIXEIRA DE SOUZA</t>
  </si>
  <si>
    <t>581442</t>
  </si>
  <si>
    <t>78779812287</t>
  </si>
  <si>
    <t>1980-02-10</t>
  </si>
  <si>
    <t>AMANDA GONÇALVES DA SILVA</t>
  </si>
  <si>
    <t>1287038</t>
  </si>
  <si>
    <t>02629388204</t>
  </si>
  <si>
    <t>1997-10-28</t>
  </si>
  <si>
    <t>IRONILDE AGUIAR DE SOUSA</t>
  </si>
  <si>
    <t>953911</t>
  </si>
  <si>
    <t>52787362249</t>
  </si>
  <si>
    <t>1986-10-16</t>
  </si>
  <si>
    <t>JÉSSICA PRISCILA LOPES MOREIRA</t>
  </si>
  <si>
    <t>413227819</t>
  </si>
  <si>
    <t>02416368257</t>
  </si>
  <si>
    <t>1993-12-07</t>
  </si>
  <si>
    <t>NAIARA ROCHA ATHAYDE</t>
  </si>
  <si>
    <t>545132</t>
  </si>
  <si>
    <t>89375661253</t>
  </si>
  <si>
    <t>1986-06-26</t>
  </si>
  <si>
    <t>Médico</t>
  </si>
  <si>
    <t>RENÉ ANGEL VERA LAMOUR</t>
  </si>
  <si>
    <t>G278033-k</t>
  </si>
  <si>
    <t>07745767156</t>
  </si>
  <si>
    <t>1971-03-24</t>
  </si>
  <si>
    <t>OSIRIS WILKIN GONZALEZ</t>
  </si>
  <si>
    <t>G374265-C</t>
  </si>
  <si>
    <t>08323587116</t>
  </si>
  <si>
    <t>WILLIAN PANDOLFO</t>
  </si>
  <si>
    <t>127486077</t>
  </si>
  <si>
    <t>99039672253</t>
  </si>
  <si>
    <t xml:space="preserve">OSCAR FÁBIO LOPEZ DÁVALOS </t>
  </si>
  <si>
    <t>1103326</t>
  </si>
  <si>
    <t>00326939237</t>
  </si>
  <si>
    <t>1992-07-01</t>
  </si>
  <si>
    <t>Microscopista</t>
  </si>
  <si>
    <t xml:space="preserve">LINDALVA CANOE </t>
  </si>
  <si>
    <t>994106</t>
  </si>
  <si>
    <t>81626533253</t>
  </si>
  <si>
    <t>1984-07-30</t>
  </si>
  <si>
    <t xml:space="preserve">PEDRO PERAWI KAMPE </t>
  </si>
  <si>
    <t>1355080</t>
  </si>
  <si>
    <t>92998054234</t>
  </si>
  <si>
    <t>1985-08-25</t>
  </si>
  <si>
    <t xml:space="preserve">ROSANE TAYNARA TUPARI DE ARAÚJO </t>
  </si>
  <si>
    <t>1449995</t>
  </si>
  <si>
    <t>04318494209</t>
  </si>
  <si>
    <t>1998-06-15</t>
  </si>
  <si>
    <t xml:space="preserve">SIMEÃO TENHARIN </t>
  </si>
  <si>
    <t>3086040-7</t>
  </si>
  <si>
    <t>69892709268</t>
  </si>
  <si>
    <t>1977-04-27</t>
  </si>
  <si>
    <t>ALEXANDRA OLIVEIRA  DE ALMEIDA</t>
  </si>
  <si>
    <t>000681524</t>
  </si>
  <si>
    <t>67608256249</t>
  </si>
  <si>
    <t>1980-04-25</t>
  </si>
  <si>
    <t>ANANIAS FRANCISCO DE SOUZA</t>
  </si>
  <si>
    <t>561294</t>
  </si>
  <si>
    <t>66789150200</t>
  </si>
  <si>
    <t>1980-01-09</t>
  </si>
  <si>
    <t>ANTONIO JOSÉ DOS SANTOS CARVALHO</t>
  </si>
  <si>
    <t>599842</t>
  </si>
  <si>
    <t>58781331215</t>
  </si>
  <si>
    <t>1974-06-11</t>
  </si>
  <si>
    <t>EDILSON FERREIRA DE MORAIS</t>
  </si>
  <si>
    <t>230437</t>
  </si>
  <si>
    <t>22109854200</t>
  </si>
  <si>
    <t>1965-09-22</t>
  </si>
  <si>
    <t xml:space="preserve">JORGE DIAS FERREIRA </t>
  </si>
  <si>
    <t>1696854</t>
  </si>
  <si>
    <t>93950950672</t>
  </si>
  <si>
    <t>1973-04-23</t>
  </si>
  <si>
    <t>JACQUELINE BEZERRA DE MELO RESKI</t>
  </si>
  <si>
    <t>256403</t>
  </si>
  <si>
    <t>22074368291</t>
  </si>
  <si>
    <t>1965-12-26</t>
  </si>
  <si>
    <t>ELIANE MORAIS DA SILVA</t>
  </si>
  <si>
    <t>771900</t>
  </si>
  <si>
    <t>74613766249</t>
  </si>
  <si>
    <t>1980-12-01</t>
  </si>
  <si>
    <t>FABIO JULIO DOS SANTOS CARVALHO</t>
  </si>
  <si>
    <t>5151250</t>
  </si>
  <si>
    <t>42283710278</t>
  </si>
  <si>
    <t>1972-07-04</t>
  </si>
  <si>
    <t xml:space="preserve">CARLA ADRIANE TIBOBAY PESSOA </t>
  </si>
  <si>
    <t>000845451</t>
  </si>
  <si>
    <t>83154086234</t>
  </si>
  <si>
    <t>1986-11-23</t>
  </si>
  <si>
    <t>FLÁVIA CAMILA CABRAL BARRETO</t>
  </si>
  <si>
    <t>1598377</t>
  </si>
  <si>
    <t>01806482258</t>
  </si>
  <si>
    <t>2001-05-21</t>
  </si>
  <si>
    <t>Nutricionista</t>
  </si>
  <si>
    <t xml:space="preserve">JACQUELINE CARNEIRO DE OLIVEIRA </t>
  </si>
  <si>
    <t>254123</t>
  </si>
  <si>
    <t>22088431268</t>
  </si>
  <si>
    <t>1967-08-30</t>
  </si>
  <si>
    <t>ELISANGELA OLIVEIRA MONTEIRO MENDES</t>
  </si>
  <si>
    <t>558684</t>
  </si>
  <si>
    <t>59155973272</t>
  </si>
  <si>
    <t>1978-06-19</t>
  </si>
  <si>
    <t>ÊMILE LORRAINE DE OLIVEIRA AMORIM</t>
  </si>
  <si>
    <t>1002759</t>
  </si>
  <si>
    <t>00635209233</t>
  </si>
  <si>
    <t>1991-05-14</t>
  </si>
  <si>
    <t>FABIOLA BRANDAO BARRETO</t>
  </si>
  <si>
    <t>1586165-1</t>
  </si>
  <si>
    <t>51991195249</t>
  </si>
  <si>
    <t>1981-06-08</t>
  </si>
  <si>
    <t xml:space="preserve">ANA MARIA DAMASCENA FIGUEIREDO </t>
  </si>
  <si>
    <t>1706979</t>
  </si>
  <si>
    <t>10475330650</t>
  </si>
  <si>
    <t>1991-12-19</t>
  </si>
  <si>
    <t>MERYANNY GONÇALVES DE MELGAR MATOS</t>
  </si>
  <si>
    <t>387693</t>
  </si>
  <si>
    <t>24203556287</t>
  </si>
  <si>
    <t>1970-10-08</t>
  </si>
  <si>
    <t>GLÓRIA DALLA VECCHIA DOS SANTOS</t>
  </si>
  <si>
    <t>049965-A</t>
  </si>
  <si>
    <t>00021616051</t>
  </si>
  <si>
    <t xml:space="preserve">ERICK ANDERSON TEIXEIRA SOEIRO DE SOUZA </t>
  </si>
  <si>
    <t>2009685-2</t>
  </si>
  <si>
    <t>00224374281</t>
  </si>
  <si>
    <t>CLARA EMILIA LIMA DE OLIVEIRA</t>
  </si>
  <si>
    <t>1061883</t>
  </si>
  <si>
    <t>00792619226</t>
  </si>
  <si>
    <t>1991-11-07</t>
  </si>
  <si>
    <t>ELIDA NATALIA MOYE</t>
  </si>
  <si>
    <t>1017338</t>
  </si>
  <si>
    <t>94585040234</t>
  </si>
  <si>
    <t>1989-02-06</t>
  </si>
  <si>
    <t>ENEILSON QUEIROZ DE SOUZA</t>
  </si>
  <si>
    <t>18482996</t>
  </si>
  <si>
    <t>94674868220</t>
  </si>
  <si>
    <t>1990-09-07</t>
  </si>
  <si>
    <t>ROSANO AZAMBUJA</t>
  </si>
  <si>
    <t>2098915479</t>
  </si>
  <si>
    <t>01312143061</t>
  </si>
  <si>
    <t xml:space="preserve">SIRLENE JESUS DOS SANTOS </t>
  </si>
  <si>
    <t>489.103</t>
  </si>
  <si>
    <t>47082216220</t>
  </si>
  <si>
    <t>1974-03-29</t>
  </si>
  <si>
    <t>CAROLLINE RODRIGUES CAVALCANTE DE OLIVEIRA</t>
  </si>
  <si>
    <t>5010268</t>
  </si>
  <si>
    <t>01589659309</t>
  </si>
  <si>
    <t>1988-12-01</t>
  </si>
  <si>
    <t xml:space="preserve">ÉRICA ELIZÂNGELA BOTELHO DE LIMA </t>
  </si>
  <si>
    <t>21300747</t>
  </si>
  <si>
    <t>98299158249</t>
  </si>
  <si>
    <t>1988-11-28</t>
  </si>
  <si>
    <t xml:space="preserve">FRANCINALDA CUNHA MORAIS </t>
  </si>
  <si>
    <t>835671</t>
  </si>
  <si>
    <t>97148660220</t>
  </si>
  <si>
    <t>1989-04-20</t>
  </si>
  <si>
    <t>JANES LUCIENE OLIVEIRA SABINO</t>
  </si>
  <si>
    <t>527042122</t>
  </si>
  <si>
    <t>91533422591</t>
  </si>
  <si>
    <t>1977-01-13</t>
  </si>
  <si>
    <t>JECYLANE DA SILVA MARTINS</t>
  </si>
  <si>
    <t>1025147</t>
  </si>
  <si>
    <t>94355347249</t>
  </si>
  <si>
    <t>1990-12-27</t>
  </si>
  <si>
    <t>RUTINÉIA MARTINS FREITAS</t>
  </si>
  <si>
    <t>1109466241</t>
  </si>
  <si>
    <t>03167055006</t>
  </si>
  <si>
    <t>1995-06-06</t>
  </si>
  <si>
    <t>SARAH GROTTI SILVEIRA</t>
  </si>
  <si>
    <t>11355166</t>
  </si>
  <si>
    <t>03078158209</t>
  </si>
  <si>
    <t>1995-07-16</t>
  </si>
  <si>
    <t>SUELEN FREIRE DOS SANTOS</t>
  </si>
  <si>
    <t>351074181</t>
  </si>
  <si>
    <t>75481499215</t>
  </si>
  <si>
    <t>1985-03-11</t>
  </si>
  <si>
    <t>IRIS MARIA DE SOUSA MARTINS</t>
  </si>
  <si>
    <t>1172454</t>
  </si>
  <si>
    <t>01666257281</t>
  </si>
  <si>
    <t>RAIMUNDA ROBERTO DE SOUZA</t>
  </si>
  <si>
    <t>1049436</t>
  </si>
  <si>
    <t>01661383203</t>
  </si>
  <si>
    <t>1993-02-02</t>
  </si>
  <si>
    <t>OSVANIR GARRETO LIMA</t>
  </si>
  <si>
    <t>003993618</t>
  </si>
  <si>
    <t>61920541349</t>
  </si>
  <si>
    <t>1975-09-05</t>
  </si>
  <si>
    <t xml:space="preserve">BIANCA ÁQUILA SOUZA SANTOS </t>
  </si>
  <si>
    <t>1002583</t>
  </si>
  <si>
    <t>98354116204</t>
  </si>
  <si>
    <t>1988-10-31</t>
  </si>
  <si>
    <t>MARINA SILVA PONTES</t>
  </si>
  <si>
    <t>832449</t>
  </si>
  <si>
    <t>76423018200</t>
  </si>
  <si>
    <t>1987-09-19</t>
  </si>
  <si>
    <t>AMANDA FONTENELE MENEZES</t>
  </si>
  <si>
    <t>1291609</t>
  </si>
  <si>
    <t>02884221204</t>
  </si>
  <si>
    <t>1997-04-20</t>
  </si>
  <si>
    <t>ALAN CEZAR BRITO DE CARVALHO</t>
  </si>
  <si>
    <t>989960</t>
  </si>
  <si>
    <t>01076495273</t>
  </si>
  <si>
    <t>1991-08-10</t>
  </si>
  <si>
    <t>BEATRIZ MENEZES DE FREITAS</t>
  </si>
  <si>
    <t>1281699</t>
  </si>
  <si>
    <t>02774978254</t>
  </si>
  <si>
    <t>1996-02-27</t>
  </si>
  <si>
    <t>CRISTINA DA SILVA SOUZA MALTA FULGONI</t>
  </si>
  <si>
    <t>123069189</t>
  </si>
  <si>
    <t>08832241781</t>
  </si>
  <si>
    <t>FABIANA SPECATTE</t>
  </si>
  <si>
    <t>1022478</t>
  </si>
  <si>
    <t>03635698202</t>
  </si>
  <si>
    <t>1997-07-18</t>
  </si>
  <si>
    <t>JOICIANE ALVES DE FARIAS NASCIMENTO</t>
  </si>
  <si>
    <t>839.146</t>
  </si>
  <si>
    <t>89062442234</t>
  </si>
  <si>
    <t>08/12/1984</t>
  </si>
  <si>
    <t>VANESSA DE SOUZA NERY</t>
  </si>
  <si>
    <t>868925</t>
  </si>
  <si>
    <t>01505164281</t>
  </si>
  <si>
    <t>1992-08-05</t>
  </si>
  <si>
    <t>Psicólogo</t>
  </si>
  <si>
    <t>SIMONE ARAÚJO DA SILVA</t>
  </si>
  <si>
    <t>571732</t>
  </si>
  <si>
    <t>78848385249</t>
  </si>
  <si>
    <t>1986-08-02</t>
  </si>
  <si>
    <t>ELIZANGELA DE SOUZA ALVES</t>
  </si>
  <si>
    <t>000923045</t>
  </si>
  <si>
    <t>71104798204</t>
  </si>
  <si>
    <t>1983-01-23</t>
  </si>
  <si>
    <t>NADIANE VIEIRA DE MORAES DOS SANTOS</t>
  </si>
  <si>
    <t>1005872</t>
  </si>
  <si>
    <t>98614134215</t>
  </si>
  <si>
    <t>1990-04-04</t>
  </si>
  <si>
    <t xml:space="preserve">TAFFAREL DE SOUZA GOMES VARGAS </t>
  </si>
  <si>
    <t>1093246</t>
  </si>
  <si>
    <t>00756065267</t>
  </si>
  <si>
    <t>1989-07-28</t>
  </si>
  <si>
    <t>KARINE ALMEIDA DA SILVA</t>
  </si>
  <si>
    <t>1261221</t>
  </si>
  <si>
    <t>02542794227</t>
  </si>
  <si>
    <t>1995-05-09</t>
  </si>
  <si>
    <t>EDSANE DOS SANTOS TEIXEIRA</t>
  </si>
  <si>
    <t>467283</t>
  </si>
  <si>
    <t>63626730182</t>
  </si>
  <si>
    <t>1976-04-13</t>
  </si>
  <si>
    <t>CLODOALDO MATTOS DA SILVA</t>
  </si>
  <si>
    <t>540.561</t>
  </si>
  <si>
    <t>67525857253</t>
  </si>
  <si>
    <t>1980-09-28</t>
  </si>
  <si>
    <t xml:space="preserve">ALESSIA RODRIGUES MOURA </t>
  </si>
  <si>
    <t>396653</t>
  </si>
  <si>
    <t>40946525234</t>
  </si>
  <si>
    <t>1975-12-07</t>
  </si>
  <si>
    <t xml:space="preserve">CARINE FERNANDA SILVA DOS SANTOS </t>
  </si>
  <si>
    <t>991904</t>
  </si>
  <si>
    <t>97543225204</t>
  </si>
  <si>
    <t>1989-06-14</t>
  </si>
  <si>
    <t>ÉLITON FELLINI PEREIRA</t>
  </si>
  <si>
    <t>770351</t>
  </si>
  <si>
    <t>76522016249</t>
  </si>
  <si>
    <t>1984-10-11</t>
  </si>
  <si>
    <t>GIOVANY DOS SANTOS LIMA</t>
  </si>
  <si>
    <t>2798539</t>
  </si>
  <si>
    <t>05776247411</t>
  </si>
  <si>
    <t>1985-01-10</t>
  </si>
  <si>
    <t>JULIANA MARIA CARDOSO DE OLIVEIRA</t>
  </si>
  <si>
    <t>847970</t>
  </si>
  <si>
    <t>00255603282</t>
  </si>
  <si>
    <t>1990-02-28</t>
  </si>
  <si>
    <t>VALÉRIA LEITE CLEMENTINO</t>
  </si>
  <si>
    <t>604062</t>
  </si>
  <si>
    <t>63288621215</t>
  </si>
  <si>
    <t>1977-12-12</t>
  </si>
  <si>
    <t xml:space="preserve">KATYA ELIAS DOS SANTOS GALHENO </t>
  </si>
  <si>
    <t>1670033</t>
  </si>
  <si>
    <t>64813711200</t>
  </si>
  <si>
    <t>ANA LETÍCIA GUIMARÃES DE SOUZA LIMA</t>
  </si>
  <si>
    <t>1096743</t>
  </si>
  <si>
    <t>00291635288</t>
  </si>
  <si>
    <t>1992-01-02</t>
  </si>
  <si>
    <t>ANA PAULA LIMA BRITO DA SILVA</t>
  </si>
  <si>
    <t>912538</t>
  </si>
  <si>
    <t>88558479291</t>
  </si>
  <si>
    <t>1990-06-01</t>
  </si>
  <si>
    <t>DIANE BUNGENSTAB DA SILVA</t>
  </si>
  <si>
    <t>18173543</t>
  </si>
  <si>
    <t>00902286188</t>
  </si>
  <si>
    <t>1987-08-02</t>
  </si>
  <si>
    <t>UILSON LOURENCO FIRMO DE OLIVEIRA</t>
  </si>
  <si>
    <t>1006034</t>
  </si>
  <si>
    <t>01138211230</t>
  </si>
  <si>
    <t>1989-10-30</t>
  </si>
  <si>
    <t xml:space="preserve">DEBORA TATIANE RODRIGUES DE JESUS </t>
  </si>
  <si>
    <t>929015</t>
  </si>
  <si>
    <t>89897315268</t>
  </si>
  <si>
    <t>1987-10-04</t>
  </si>
  <si>
    <t>LENNER DA SILVA GRANDEZ</t>
  </si>
  <si>
    <t>261655</t>
  </si>
  <si>
    <t>49514946200</t>
  </si>
  <si>
    <t>1980-06-02</t>
  </si>
  <si>
    <t>LUZIA DA SILVA SANTANA</t>
  </si>
  <si>
    <t>836124</t>
  </si>
  <si>
    <t>79953492204</t>
  </si>
  <si>
    <t>1984-03-25</t>
  </si>
  <si>
    <t xml:space="preserve">PATRICIA CORDEIRO </t>
  </si>
  <si>
    <t>52193977</t>
  </si>
  <si>
    <t>02416017110</t>
  </si>
  <si>
    <t>1987-10-10</t>
  </si>
  <si>
    <t>ANTÔNIA DE MELO UCHÔA</t>
  </si>
  <si>
    <t>868108</t>
  </si>
  <si>
    <t>88761525200</t>
  </si>
  <si>
    <t>1983-01-26</t>
  </si>
  <si>
    <t>CHRYSTINE RHAFAELLA DOS SANTOS ARAUJO</t>
  </si>
  <si>
    <t>872026</t>
  </si>
  <si>
    <t>00825079292</t>
  </si>
  <si>
    <t>1993-09-13</t>
  </si>
  <si>
    <t>DÉBORA RAMOS DE ALMEIDA</t>
  </si>
  <si>
    <t>1146549</t>
  </si>
  <si>
    <t>01124369279</t>
  </si>
  <si>
    <t>1992-02-14</t>
  </si>
  <si>
    <t xml:space="preserve">LARA GABRIELA SILVA FLORES </t>
  </si>
  <si>
    <t>1268279</t>
  </si>
  <si>
    <t>02391822278</t>
  </si>
  <si>
    <t>1995-11-29</t>
  </si>
  <si>
    <t>LUIZ GUILHERME COSTA OLIVEIRA</t>
  </si>
  <si>
    <t>1053336</t>
  </si>
  <si>
    <t>00383818265</t>
  </si>
  <si>
    <t>1993-11-28</t>
  </si>
  <si>
    <t>MARLETE LINDOSO GOMES</t>
  </si>
  <si>
    <t>871788</t>
  </si>
  <si>
    <t>83494928215</t>
  </si>
  <si>
    <t>1985-09-01</t>
  </si>
  <si>
    <t>TAMIRES DA COSTA HONÓRIO</t>
  </si>
  <si>
    <t>457233</t>
  </si>
  <si>
    <t>79911498204</t>
  </si>
  <si>
    <t>1988-12-20</t>
  </si>
  <si>
    <t>TAUANA CRISTINA SANTANA</t>
  </si>
  <si>
    <t>1312244</t>
  </si>
  <si>
    <t>02829165209</t>
  </si>
  <si>
    <t>1996-12-19</t>
  </si>
  <si>
    <t>Químico</t>
  </si>
  <si>
    <t>ALANA COELHO MACIEL</t>
  </si>
  <si>
    <t>3482710</t>
  </si>
  <si>
    <t>66247349300</t>
  </si>
  <si>
    <t>1981-02-20</t>
  </si>
  <si>
    <t>PAULO ESPINDOLA DA SILVA</t>
  </si>
  <si>
    <t>986445</t>
  </si>
  <si>
    <t>82534888153</t>
  </si>
  <si>
    <t>1979-03-25</t>
  </si>
  <si>
    <t>LEIDIANE CAROLINE LAUTHARTTE</t>
  </si>
  <si>
    <t>910273</t>
  </si>
  <si>
    <t>84375728272</t>
  </si>
  <si>
    <t>1987-01-30</t>
  </si>
  <si>
    <t>ESTELA SANTOS DE OLIVEIRA ARAUJO</t>
  </si>
  <si>
    <t>875336</t>
  </si>
  <si>
    <t>79742858268</t>
  </si>
  <si>
    <t>1985-10-30</t>
  </si>
  <si>
    <t>THIAGO REIXACH PIRES DE SOUZA</t>
  </si>
  <si>
    <t>1348163</t>
  </si>
  <si>
    <t>02212303270</t>
  </si>
  <si>
    <t>1995-08-15</t>
  </si>
  <si>
    <t xml:space="preserve">IARA CRUZ E SILVA </t>
  </si>
  <si>
    <t>18570054</t>
  </si>
  <si>
    <t>82784019268</t>
  </si>
  <si>
    <t>1985-08-10</t>
  </si>
  <si>
    <t>ANTÔNIO GUILHERME SANTOS RODRIGUES</t>
  </si>
  <si>
    <t>1345581</t>
  </si>
  <si>
    <t>00345019245</t>
  </si>
  <si>
    <t>1994-08-20</t>
  </si>
  <si>
    <t>CLAUDIJANE DO CARMO ARRUDA</t>
  </si>
  <si>
    <t>952995</t>
  </si>
  <si>
    <t>99897580263</t>
  </si>
  <si>
    <t>1992-01-21</t>
  </si>
  <si>
    <t>GEREMIAS ANTONIO DE OLIVEIRA</t>
  </si>
  <si>
    <t>1221675</t>
  </si>
  <si>
    <t>02045285260</t>
  </si>
  <si>
    <t>1995-03-01</t>
  </si>
  <si>
    <t>INGRID FERREIRA CHAGAS SONEGUETE</t>
  </si>
  <si>
    <t>1266309</t>
  </si>
  <si>
    <t>02703638230</t>
  </si>
  <si>
    <t>1996-02-16</t>
  </si>
  <si>
    <t>Técnico de Enfermagem</t>
  </si>
  <si>
    <t>VALCINEA DE SOUZA NUNES</t>
  </si>
  <si>
    <t>405565</t>
  </si>
  <si>
    <t>40977358291</t>
  </si>
  <si>
    <t>1971-03-31</t>
  </si>
  <si>
    <t>GIVANILDO CAO OROWAJE</t>
  </si>
  <si>
    <t>1314670</t>
  </si>
  <si>
    <t>03100009207</t>
  </si>
  <si>
    <t>1994-02-28</t>
  </si>
  <si>
    <t>GERSON ORO NAO</t>
  </si>
  <si>
    <t>1367293</t>
  </si>
  <si>
    <t>54097053272</t>
  </si>
  <si>
    <t>1990-06-04</t>
  </si>
  <si>
    <t>ROSETE ALVES GUERREIRO DOS SANTOS</t>
  </si>
  <si>
    <t>16755472</t>
  </si>
  <si>
    <t>71192751272</t>
  </si>
  <si>
    <t>1983-09-13</t>
  </si>
  <si>
    <t xml:space="preserve">WANDIRA TENHARIN </t>
  </si>
  <si>
    <t>2169813-9</t>
  </si>
  <si>
    <t>60957271204</t>
  </si>
  <si>
    <t>1977-11-06</t>
  </si>
  <si>
    <t>GILBERTO CARLOS KARITIANA</t>
  </si>
  <si>
    <t>1507573</t>
  </si>
  <si>
    <t>92353231268</t>
  </si>
  <si>
    <t>1988-03-13</t>
  </si>
  <si>
    <t>LARISSA QUELVIA DE SOUZA SERRA</t>
  </si>
  <si>
    <t>1141118</t>
  </si>
  <si>
    <t>00237036282</t>
  </si>
  <si>
    <t>1992-11-25</t>
  </si>
  <si>
    <t>RUTE ORO WARAM</t>
  </si>
  <si>
    <t>1196029</t>
  </si>
  <si>
    <t>85491829234</t>
  </si>
  <si>
    <t>1983-12-25</t>
  </si>
  <si>
    <t>AURILENE WEM PRAWAN CAO OROWAJE</t>
  </si>
  <si>
    <t>1228457</t>
  </si>
  <si>
    <t>02146171227</t>
  </si>
  <si>
    <t>1996-07-29</t>
  </si>
  <si>
    <t>DAVIS DE LIMA ARANHA JÚNIOR</t>
  </si>
  <si>
    <t>811191</t>
  </si>
  <si>
    <t>87111500253</t>
  </si>
  <si>
    <t>1982-05-16</t>
  </si>
  <si>
    <t>DORA THUIN ARARA</t>
  </si>
  <si>
    <t>1301077</t>
  </si>
  <si>
    <t>73932949234</t>
  </si>
  <si>
    <t>1976-02-01</t>
  </si>
  <si>
    <t>EUNICE JERONIMO DE MATOS RIBEIRO</t>
  </si>
  <si>
    <t>550263</t>
  </si>
  <si>
    <t>62795457253</t>
  </si>
  <si>
    <t>1973-11-30</t>
  </si>
  <si>
    <t>GENILCIA ORO WARAN XIJEIN</t>
  </si>
  <si>
    <t>1226797</t>
  </si>
  <si>
    <t>02123588202</t>
  </si>
  <si>
    <t>1989-08-18</t>
  </si>
  <si>
    <t>GLEICIA ARIKAPU</t>
  </si>
  <si>
    <t>1378119</t>
  </si>
  <si>
    <t>53432959249</t>
  </si>
  <si>
    <t>1987-06-14</t>
  </si>
  <si>
    <t>JUCIELE RODRIGUES DE ALMEIDA</t>
  </si>
  <si>
    <t>2871910-7</t>
  </si>
  <si>
    <t>00082144257</t>
  </si>
  <si>
    <t>1989-05-30</t>
  </si>
  <si>
    <t>MILENA KARITIANA</t>
  </si>
  <si>
    <t>681084</t>
  </si>
  <si>
    <t>70132917220</t>
  </si>
  <si>
    <t>1979-08-04</t>
  </si>
  <si>
    <t>ROMARIO ORO NAO</t>
  </si>
  <si>
    <t>1276013</t>
  </si>
  <si>
    <t>54965632249</t>
  </si>
  <si>
    <t>1994-06-13</t>
  </si>
  <si>
    <t>DULCI MARQUES DE MENEZES FLORES</t>
  </si>
  <si>
    <t>250629</t>
  </si>
  <si>
    <t>22072667291</t>
  </si>
  <si>
    <t>1967-02-27</t>
  </si>
  <si>
    <t>LUIS AMERICO NOGUEIRA DOS SANTOS</t>
  </si>
  <si>
    <t>612204</t>
  </si>
  <si>
    <t>64816010297</t>
  </si>
  <si>
    <t>1980-07-20</t>
  </si>
  <si>
    <t>MARCIANA FIRMONO GUIMARAES</t>
  </si>
  <si>
    <t>592573</t>
  </si>
  <si>
    <t>68655479268</t>
  </si>
  <si>
    <t>1978-10-03</t>
  </si>
  <si>
    <t>MARIA OLINDA GONÇALVES DA CHAGAS</t>
  </si>
  <si>
    <t>17713919</t>
  </si>
  <si>
    <t>72599936268</t>
  </si>
  <si>
    <t>1971-08-06</t>
  </si>
  <si>
    <t>NICELIA DA COSTA RODRIGUES</t>
  </si>
  <si>
    <t>730105</t>
  </si>
  <si>
    <t>85263044291</t>
  </si>
  <si>
    <t>1981-04-22</t>
  </si>
  <si>
    <t xml:space="preserve">RACHEL ROSA </t>
  </si>
  <si>
    <t>362310</t>
  </si>
  <si>
    <t>42105358268</t>
  </si>
  <si>
    <t>1969-07-01</t>
  </si>
  <si>
    <t>RAIANNA PEREIRA BARBOSA</t>
  </si>
  <si>
    <t>966662</t>
  </si>
  <si>
    <t>01070023299</t>
  </si>
  <si>
    <t>1990-05-04</t>
  </si>
  <si>
    <t>VANUSA RODRIGUES DE OLIVEIRA ZAMPOLI</t>
  </si>
  <si>
    <t>1748279</t>
  </si>
  <si>
    <t>86081330672</t>
  </si>
  <si>
    <t>1971-02-12</t>
  </si>
  <si>
    <t xml:space="preserve">MARIA JOSÉ BRITO FERREIRA </t>
  </si>
  <si>
    <t>1076889</t>
  </si>
  <si>
    <t>51514222272</t>
  </si>
  <si>
    <t>1980-05-10</t>
  </si>
  <si>
    <t>VILMA PIRES DA SILVA</t>
  </si>
  <si>
    <t>277112</t>
  </si>
  <si>
    <t>26701090206</t>
  </si>
  <si>
    <t>1970-01-15</t>
  </si>
  <si>
    <t>ALEXANDRA DO SOCORRO AZEVEDO ALVES</t>
  </si>
  <si>
    <t>1371899</t>
  </si>
  <si>
    <t>71229590234</t>
  </si>
  <si>
    <t>1981-09-17</t>
  </si>
  <si>
    <t>SÔNIA MARIA GAMA DE JESUS</t>
  </si>
  <si>
    <t>839270</t>
  </si>
  <si>
    <t>19438761268</t>
  </si>
  <si>
    <t>1962-12-03</t>
  </si>
  <si>
    <t xml:space="preserve">MARIA APARECIDA DE SOUZA GOMES </t>
  </si>
  <si>
    <t>120208225-9</t>
  </si>
  <si>
    <t>81462310206</t>
  </si>
  <si>
    <t>MIELE FRANSUAR FERREIRA BORGES</t>
  </si>
  <si>
    <t>587976</t>
  </si>
  <si>
    <t>62121723234</t>
  </si>
  <si>
    <t>1977-08-24</t>
  </si>
  <si>
    <t>EDISANGELA DA CONCEIÇÃO DA SILVA</t>
  </si>
  <si>
    <t>709173</t>
  </si>
  <si>
    <t>68056931287</t>
  </si>
  <si>
    <t>1980-05-25</t>
  </si>
  <si>
    <t>KÁTIA DOS SANTOS COSTA</t>
  </si>
  <si>
    <t>920074</t>
  </si>
  <si>
    <t>61549487272</t>
  </si>
  <si>
    <t>1978-09-08</t>
  </si>
  <si>
    <t>LUCENILDE DOMINGUES PINHEIRO</t>
  </si>
  <si>
    <t>670.558</t>
  </si>
  <si>
    <t>66466873234</t>
  </si>
  <si>
    <t>1978-08-04</t>
  </si>
  <si>
    <t>NAIRA PORTUGAL MONTEIRO</t>
  </si>
  <si>
    <t>786513</t>
  </si>
  <si>
    <t>76111164287</t>
  </si>
  <si>
    <t>1984-04-27</t>
  </si>
  <si>
    <t xml:space="preserve">NEIRE KELLI PORTUGAL MONTEIRO </t>
  </si>
  <si>
    <t>7175947</t>
  </si>
  <si>
    <t>64026701204</t>
  </si>
  <si>
    <t>1981-12-30</t>
  </si>
  <si>
    <t>TEREZA ALVES DE OLIVEIRA CONCEIÇÃO</t>
  </si>
  <si>
    <t>755969</t>
  </si>
  <si>
    <t>80113575220</t>
  </si>
  <si>
    <t>1983-06-07</t>
  </si>
  <si>
    <t>DJANIRA ALMEIDA DE MENEZES</t>
  </si>
  <si>
    <t>1170527</t>
  </si>
  <si>
    <t>66442656268</t>
  </si>
  <si>
    <t>1980-02-04</t>
  </si>
  <si>
    <t>GREICE QUELE MARQUES LEITE</t>
  </si>
  <si>
    <t>20836600</t>
  </si>
  <si>
    <t>00541318209</t>
  </si>
  <si>
    <t>1987-09-28</t>
  </si>
  <si>
    <t>KARINY GUIMARAES DE ARAUJO</t>
  </si>
  <si>
    <t>900499</t>
  </si>
  <si>
    <t>87566761234</t>
  </si>
  <si>
    <t>1987-07-18</t>
  </si>
  <si>
    <t>MARIA SONIA DE LIMA</t>
  </si>
  <si>
    <t>614569</t>
  </si>
  <si>
    <t>35019905291</t>
  </si>
  <si>
    <t>1968-09-21</t>
  </si>
  <si>
    <t>LENARA DE AGUIAR SARMENTO</t>
  </si>
  <si>
    <t>996525</t>
  </si>
  <si>
    <t>00110105257</t>
  </si>
  <si>
    <t>1989-05-10</t>
  </si>
  <si>
    <t>SILVANA COSME GASPAR</t>
  </si>
  <si>
    <t>1201137</t>
  </si>
  <si>
    <t>01328334252</t>
  </si>
  <si>
    <t>1991-10-17</t>
  </si>
  <si>
    <t>ALLINY DOMINGUES SOARES</t>
  </si>
  <si>
    <t>1176226</t>
  </si>
  <si>
    <t>01936021218</t>
  </si>
  <si>
    <t>1994-02-20</t>
  </si>
  <si>
    <t>DIANA MODESTO PINTO</t>
  </si>
  <si>
    <t>729421</t>
  </si>
  <si>
    <t>71546219234</t>
  </si>
  <si>
    <t>1982-06-13</t>
  </si>
  <si>
    <t>FABIOLA PINHEIRO CARVALHO</t>
  </si>
  <si>
    <t>788735</t>
  </si>
  <si>
    <t>80271693215</t>
  </si>
  <si>
    <t>1985-01-26</t>
  </si>
  <si>
    <t>FERNANDA OLIVEIRA CAJUEIRO DE ANDRADE</t>
  </si>
  <si>
    <t>1049205</t>
  </si>
  <si>
    <t>92573703215</t>
  </si>
  <si>
    <t>1990-04-09</t>
  </si>
  <si>
    <t>GEORGIANA ALECRIM BENTES</t>
  </si>
  <si>
    <t>1266260</t>
  </si>
  <si>
    <t>02568894229</t>
  </si>
  <si>
    <t>1997-07-17</t>
  </si>
  <si>
    <t>RAIANA BARBOSA DA SILVA</t>
  </si>
  <si>
    <t>1021870</t>
  </si>
  <si>
    <t>00021972273</t>
  </si>
  <si>
    <t>1989-07-10</t>
  </si>
  <si>
    <t>SALOMAO BARROSO FERREIRA</t>
  </si>
  <si>
    <t>241909</t>
  </si>
  <si>
    <t>28649435220</t>
  </si>
  <si>
    <t>1968-04-08</t>
  </si>
  <si>
    <t xml:space="preserve">MARIA SOLANGE MEDEIROS ALMEIDA </t>
  </si>
  <si>
    <t>643337</t>
  </si>
  <si>
    <t>96688297434</t>
  </si>
  <si>
    <t>1975-08-29</t>
  </si>
  <si>
    <t xml:space="preserve">BRUNO DA SILVA FONSECA </t>
  </si>
  <si>
    <t>956731</t>
  </si>
  <si>
    <t>94673268253</t>
  </si>
  <si>
    <t>1988-06-17</t>
  </si>
  <si>
    <t>ELOIZA PANDIQUE RIBEIRO</t>
  </si>
  <si>
    <t>1061280</t>
  </si>
  <si>
    <t>00411008242</t>
  </si>
  <si>
    <t>1992-02-16</t>
  </si>
  <si>
    <t>SANDRA ESPINOLA DE SOUZA</t>
  </si>
  <si>
    <t>715,232</t>
  </si>
  <si>
    <t>63086026200</t>
  </si>
  <si>
    <t>1978-09-11</t>
  </si>
  <si>
    <t>SORAIA DOS SANTOS PIMENTEL</t>
  </si>
  <si>
    <t>1172630</t>
  </si>
  <si>
    <t>01674468270</t>
  </si>
  <si>
    <t>1995-03-10</t>
  </si>
  <si>
    <t>TAÍS MESSISLENE TEIXEIRA DE SOUSA</t>
  </si>
  <si>
    <t>1314525689</t>
  </si>
  <si>
    <t>90941314200</t>
  </si>
  <si>
    <t>1986-05-02</t>
  </si>
  <si>
    <t>VÂNIA RAQUEL RODRIGUES FAZZIO</t>
  </si>
  <si>
    <t>701019</t>
  </si>
  <si>
    <t>69466742272</t>
  </si>
  <si>
    <t>1980-04-07</t>
  </si>
  <si>
    <t xml:space="preserve">ECLESIA ALVES DE FREITAS </t>
  </si>
  <si>
    <t>1195367</t>
  </si>
  <si>
    <t>00859918211</t>
  </si>
  <si>
    <t>1991-05-12</t>
  </si>
  <si>
    <t>ELLIETE DE OLIVEIRA SOUZA</t>
  </si>
  <si>
    <t>1024865</t>
  </si>
  <si>
    <t>96524499204</t>
  </si>
  <si>
    <t>1985-11-19</t>
  </si>
  <si>
    <t>KALINE SENA MACIEL</t>
  </si>
  <si>
    <t>1613399</t>
  </si>
  <si>
    <t>02523706270</t>
  </si>
  <si>
    <t>1996-02-15</t>
  </si>
  <si>
    <t>THIAGO JOSE LARA PEREIRA</t>
  </si>
  <si>
    <t>1065694</t>
  </si>
  <si>
    <t>00857410270</t>
  </si>
  <si>
    <t>1991-09-04</t>
  </si>
  <si>
    <t>ELIZÂNGELA FELICIA LIBORIO BARBOSA</t>
  </si>
  <si>
    <t>763197</t>
  </si>
  <si>
    <t>75909626272</t>
  </si>
  <si>
    <t>1984-04-25</t>
  </si>
  <si>
    <t>ITALO DION MARTINS DA SILVA</t>
  </si>
  <si>
    <t>1084445</t>
  </si>
  <si>
    <t>00739725254</t>
  </si>
  <si>
    <t>1991-09-13</t>
  </si>
  <si>
    <t xml:space="preserve">LIDIANE NUNES DA SILVA </t>
  </si>
  <si>
    <t>995029</t>
  </si>
  <si>
    <t>00225861216</t>
  </si>
  <si>
    <t>1986-11-02</t>
  </si>
  <si>
    <t>SUELLEN MAIA DE OLIVEIRA</t>
  </si>
  <si>
    <t>1155464</t>
  </si>
  <si>
    <t>00079228259</t>
  </si>
  <si>
    <t>1986-10-19</t>
  </si>
  <si>
    <t>TAINARA DE SOUZA BRITO</t>
  </si>
  <si>
    <t>1159483</t>
  </si>
  <si>
    <t>01508984280</t>
  </si>
  <si>
    <t>1994-12-20</t>
  </si>
  <si>
    <t xml:space="preserve">THAIS SHAXA PEREIRA QUEIROZ </t>
  </si>
  <si>
    <t>1122273</t>
  </si>
  <si>
    <t>03924892288</t>
  </si>
  <si>
    <t>1998-02-22</t>
  </si>
  <si>
    <t>VANESSA CRISTINA SILVA MAZZINI</t>
  </si>
  <si>
    <t>1362943</t>
  </si>
  <si>
    <t>76943305204</t>
  </si>
  <si>
    <t>1985-05-16</t>
  </si>
  <si>
    <t>ADRIANA FERREIRA MARTINS</t>
  </si>
  <si>
    <t>896498</t>
  </si>
  <si>
    <t>84870818272</t>
  </si>
  <si>
    <t>1986-09-15</t>
  </si>
  <si>
    <t xml:space="preserve">DIEGO OLIVEIRA DE ARAÚJO </t>
  </si>
  <si>
    <t>1354283</t>
  </si>
  <si>
    <t>03527729216</t>
  </si>
  <si>
    <t>1996-08-01</t>
  </si>
  <si>
    <t xml:space="preserve">JULIANE NUNES PEREIRA MAIA </t>
  </si>
  <si>
    <t>985514</t>
  </si>
  <si>
    <t>96408545220</t>
  </si>
  <si>
    <t>1989-05-23</t>
  </si>
  <si>
    <t>LEIDIANE DA SILVA</t>
  </si>
  <si>
    <t>001000082</t>
  </si>
  <si>
    <t>97764280291</t>
  </si>
  <si>
    <t>1985-02-27</t>
  </si>
  <si>
    <t>LILIANE PEREIRA DE CARVALHO</t>
  </si>
  <si>
    <t>1452621</t>
  </si>
  <si>
    <t>02794116266</t>
  </si>
  <si>
    <t>1996-09-04</t>
  </si>
  <si>
    <t>LUZIANE DE OLIVEIRA MENEZES</t>
  </si>
  <si>
    <t>591615</t>
  </si>
  <si>
    <t>85324329215</t>
  </si>
  <si>
    <t>1980-05-17</t>
  </si>
  <si>
    <t xml:space="preserve">MARILEIA FERREIRA BRITO </t>
  </si>
  <si>
    <t>20370776</t>
  </si>
  <si>
    <t>61020516291</t>
  </si>
  <si>
    <t>1973-05-17</t>
  </si>
  <si>
    <t>MAXSUEL LIMA DO NASCIMENTO</t>
  </si>
  <si>
    <t>1485300</t>
  </si>
  <si>
    <t>o4806438227</t>
  </si>
  <si>
    <t>1997-09-15</t>
  </si>
  <si>
    <t>MIDIAN RODRIGUES CASTRO</t>
  </si>
  <si>
    <t>1138786</t>
  </si>
  <si>
    <t>01378911210</t>
  </si>
  <si>
    <t>1993-05-29</t>
  </si>
  <si>
    <t xml:space="preserve">PÂMELA PRISCILA LANGUIDEY MELGAR </t>
  </si>
  <si>
    <t>1085124</t>
  </si>
  <si>
    <t>00658095218</t>
  </si>
  <si>
    <t>1992-03-13</t>
  </si>
  <si>
    <t>QUEICIANE FERREIRA LIMA</t>
  </si>
  <si>
    <t>1051844</t>
  </si>
  <si>
    <t>00351651209</t>
  </si>
  <si>
    <t>1990-06-15</t>
  </si>
  <si>
    <t>RAYANA VIEIRA DA SILVA</t>
  </si>
  <si>
    <t>1199333</t>
  </si>
  <si>
    <t>01677935278</t>
  </si>
  <si>
    <t>1993-08-21</t>
  </si>
  <si>
    <t>SAMUEL DE SOUZA RODRIGUES</t>
  </si>
  <si>
    <t>1131567</t>
  </si>
  <si>
    <t>00800715209</t>
  </si>
  <si>
    <t>1992-04-30</t>
  </si>
  <si>
    <t xml:space="preserve">SANDRIELY CLARELIS NASCIMENTO DA SILVA </t>
  </si>
  <si>
    <t>1329080</t>
  </si>
  <si>
    <t>03296294252</t>
  </si>
  <si>
    <t>1999-04-22</t>
  </si>
  <si>
    <t>STÉFFANY DEZIDÉRIO DE LIMA</t>
  </si>
  <si>
    <t>1511578</t>
  </si>
  <si>
    <t>05151590260</t>
  </si>
  <si>
    <t>1999-08-31</t>
  </si>
  <si>
    <t>Técnico em Saneamento</t>
  </si>
  <si>
    <t>ORLANDO GARCIA KARITIANA</t>
  </si>
  <si>
    <t>1424079</t>
  </si>
  <si>
    <t>42095522249</t>
  </si>
  <si>
    <t>1973-06-27</t>
  </si>
  <si>
    <t>ALDO ORO NAO'</t>
  </si>
  <si>
    <t>000907117</t>
  </si>
  <si>
    <t>53074467215</t>
  </si>
  <si>
    <t xml:space="preserve">DANIEL PAMEN TUPARI </t>
  </si>
  <si>
    <t>1346556</t>
  </si>
  <si>
    <t>03301662200</t>
  </si>
  <si>
    <t>1996-08-06</t>
  </si>
  <si>
    <t>FLAVIO KONBIRO TUPARI</t>
  </si>
  <si>
    <t>1346560</t>
  </si>
  <si>
    <t>02022373200</t>
  </si>
  <si>
    <t>1998-01-10</t>
  </si>
  <si>
    <t>GABRIEL AKURAY TUPARI</t>
  </si>
  <si>
    <t>1353084</t>
  </si>
  <si>
    <t>03377110208</t>
  </si>
  <si>
    <t>1999-04-05</t>
  </si>
  <si>
    <t xml:space="preserve">IVAN IRITOP A TUPARI </t>
  </si>
  <si>
    <t>1397768</t>
  </si>
  <si>
    <t>70332306216</t>
  </si>
  <si>
    <t>1996-03-20</t>
  </si>
  <si>
    <t xml:space="preserve">JOSÉ NILTON TUPARI </t>
  </si>
  <si>
    <t>1160807</t>
  </si>
  <si>
    <t>59834820259</t>
  </si>
  <si>
    <t>1977-07-29</t>
  </si>
  <si>
    <t xml:space="preserve">REGIONE EP IRI TUPARI </t>
  </si>
  <si>
    <t>1355079</t>
  </si>
  <si>
    <t>03486721283</t>
  </si>
  <si>
    <t>1997-02-25</t>
  </si>
  <si>
    <t>LEILA MATOS DA SILVA JACOB</t>
  </si>
  <si>
    <t>1987600</t>
  </si>
  <si>
    <t>59782048100</t>
  </si>
  <si>
    <t>1971-11-12</t>
  </si>
  <si>
    <t>JOSÉ LEANDRO AMORIM RODRIGUES</t>
  </si>
  <si>
    <t>932315</t>
  </si>
  <si>
    <t>95893725204</t>
  </si>
  <si>
    <t>CLEIDIANE HAYANE NOLETO DA SILVA</t>
  </si>
  <si>
    <t>1182440</t>
  </si>
  <si>
    <t>89386434253</t>
  </si>
  <si>
    <t>1994-12-12</t>
  </si>
  <si>
    <t>FRANCISCO JOSÉ ROCHA</t>
  </si>
  <si>
    <t>38133407</t>
  </si>
  <si>
    <t>68508794215</t>
  </si>
  <si>
    <t>1979-12-19</t>
  </si>
  <si>
    <t xml:space="preserve">JOSÉ RAFAEL PIMENTEL BARATA </t>
  </si>
  <si>
    <t>3697053</t>
  </si>
  <si>
    <t>87699567234</t>
  </si>
  <si>
    <t>1984-04-26</t>
  </si>
  <si>
    <t>WALLINGSON SCHROEDER GALDINO</t>
  </si>
  <si>
    <t>1120398</t>
  </si>
  <si>
    <t>00476070252</t>
  </si>
  <si>
    <t>1991-07-11</t>
  </si>
  <si>
    <t xml:space="preserve">JOÃO GUILHERME RUIZ FERREIRA </t>
  </si>
  <si>
    <t>1001656</t>
  </si>
  <si>
    <t>00839628242</t>
  </si>
  <si>
    <t>1992-03-25</t>
  </si>
  <si>
    <t>CHIBLES DE OLIVEIRA CHAVES</t>
  </si>
  <si>
    <t>920885</t>
  </si>
  <si>
    <t>95851917253</t>
  </si>
  <si>
    <t>1985-05-23</t>
  </si>
  <si>
    <t>NATÁLIA VASCONCELOS CALADO</t>
  </si>
  <si>
    <t>1392910</t>
  </si>
  <si>
    <t>03840640270</t>
  </si>
  <si>
    <t>1999-09-09</t>
  </si>
  <si>
    <t>APOLONIO LIMA DIAS</t>
  </si>
  <si>
    <t>620553</t>
  </si>
  <si>
    <t>60733349234</t>
  </si>
  <si>
    <t>1972-02-24</t>
  </si>
  <si>
    <t>ELIANE DE PAULA BOTELHO</t>
  </si>
  <si>
    <t>598062</t>
  </si>
  <si>
    <t>71582045291</t>
  </si>
  <si>
    <t>1982-03-02</t>
  </si>
  <si>
    <t>MARIA CRISTINA MORAES DO NASCIMENTO</t>
  </si>
  <si>
    <t>969101</t>
  </si>
  <si>
    <t>92738036287</t>
  </si>
  <si>
    <t>1989-06-20</t>
  </si>
  <si>
    <t>PATRICIA FELIX TAVARES DE SOUZA</t>
  </si>
  <si>
    <t>1700712</t>
  </si>
  <si>
    <t>54323606249</t>
  </si>
  <si>
    <t>1992-06-17</t>
  </si>
  <si>
    <t xml:space="preserve">THAINA PAEMA QUEIROZ </t>
  </si>
  <si>
    <t>1235432</t>
  </si>
  <si>
    <t>02326226208</t>
  </si>
  <si>
    <t>9999-01-27</t>
  </si>
  <si>
    <t>-7979</t>
  </si>
  <si>
    <t>DSEI Porto Velho</t>
  </si>
  <si>
    <t>CANCELADA</t>
  </si>
  <si>
    <t>DESCLASSIFICADO</t>
  </si>
  <si>
    <t>CLASSIFICADO</t>
  </si>
  <si>
    <t>COMITÊ INTERINSTITUCIONAL - DSEI PORTO VELHO</t>
  </si>
  <si>
    <t>VAGA PRETENDIDA</t>
  </si>
  <si>
    <t>INSCRITOS</t>
  </si>
  <si>
    <t>CANCELADO</t>
  </si>
  <si>
    <t xml:space="preserve">ENFERMEIRO EM SAUDE INDIGENA </t>
  </si>
  <si>
    <t>QUÍMICO</t>
  </si>
  <si>
    <t>TOTAL</t>
  </si>
  <si>
    <t>AGENTE DE COMBATE A ENDEMIAS</t>
  </si>
  <si>
    <t>ASSISTENTE SOCIAL EM SAUDE INDIGENA</t>
  </si>
  <si>
    <t>AUXILIAR DE SAUDE BUCAL EM SAUDE INDIGENA</t>
  </si>
  <si>
    <t>NUTRICIONISTA EM SAUDE INDIGENA</t>
  </si>
  <si>
    <t>MICROSCOPISTA</t>
  </si>
  <si>
    <t>MÉDICO EM SAUDE INDIGENA</t>
  </si>
  <si>
    <t>TÉCNICO DE ENFERMAGEM EM SAUDE INDIGENA</t>
  </si>
  <si>
    <t>TÉCNICO EM SANEAMENTO</t>
  </si>
  <si>
    <t>PSICÓLOGO EM SAUDE INDIGENA</t>
  </si>
  <si>
    <t>FARMACEUTICO/BIOQUÍMICO EM SAUDE INDIGENA</t>
  </si>
  <si>
    <t>ENGENHEIRO CIVIL/SANITARISTA EM SAUDE INDIGENA</t>
  </si>
  <si>
    <t>CIRURGIÃO DENTISTA EM SAUDE INDIGENA</t>
  </si>
  <si>
    <t>EDITAL</t>
  </si>
  <si>
    <t>FILIAL</t>
  </si>
  <si>
    <t>CLASSIFICAÇÃO</t>
  </si>
  <si>
    <t>INSCRIÇÃO</t>
  </si>
  <si>
    <t>DATA E HORA DA INSCRIÇÃO</t>
  </si>
  <si>
    <t>NOME</t>
  </si>
  <si>
    <t>FUNÇÃO PRETENDIDA</t>
  </si>
  <si>
    <t>IDADE</t>
  </si>
  <si>
    <t>IDENTIDADE</t>
  </si>
  <si>
    <t>INDÍGENA</t>
  </si>
  <si>
    <t>PORTADOR DE DEFICIÊNCIA</t>
  </si>
  <si>
    <t>PONTUAÇÃO INDÍGENA</t>
  </si>
  <si>
    <t>PONTUAÇÃO EXPERIÊNCIA EM SAÚDE COLETIVA</t>
  </si>
  <si>
    <t>PONTUAÇÃO DE PÓS-GRADUAÇÃO</t>
  </si>
  <si>
    <t>PONTUAÇÃO</t>
  </si>
  <si>
    <t>DATA DE NASCIMENTO</t>
  </si>
  <si>
    <t>PONTUAÇÃO EXPERIÊNCIA NA FUNÇÃO INSCRITA</t>
  </si>
  <si>
    <t>ORGANIZAÇÃO SOCIAL DE SAÚDE HOSPITAL E MATERNIDADE THEREZINHA DE JESUS</t>
  </si>
  <si>
    <r>
      <rPr>
        <b/>
        <sz val="12"/>
        <rFont val="Calibri"/>
        <family val="2"/>
        <scheme val="minor"/>
      </rPr>
      <t>Título</t>
    </r>
    <r>
      <rPr>
        <sz val="12"/>
        <rFont val="Calibri"/>
        <family val="2"/>
        <scheme val="minor"/>
      </rPr>
      <t xml:space="preserve">: Quantidade e classificação por função - </t>
    </r>
    <r>
      <rPr>
        <b/>
        <sz val="12"/>
        <rFont val="Calibri"/>
        <family val="2"/>
        <scheme val="minor"/>
      </rPr>
      <t>Edital 003 2020 DSEI Porto Velho</t>
    </r>
  </si>
  <si>
    <t>02/2020</t>
  </si>
  <si>
    <t xml:space="preserve">GRACIÊLA GOMES CASTRO </t>
  </si>
  <si>
    <t>1984-08-27</t>
  </si>
  <si>
    <t>805.631</t>
  </si>
  <si>
    <t>77763190230</t>
  </si>
  <si>
    <t>SEBASTIANA CONCEIÇÃO DOS SANTOS FELICIDADE</t>
  </si>
  <si>
    <t>1977-01-24</t>
  </si>
  <si>
    <t>519748</t>
  </si>
  <si>
    <t>61213551234</t>
  </si>
  <si>
    <t>ARIANE SEIXAS DA SILVA</t>
  </si>
  <si>
    <t>1998-05-10</t>
  </si>
  <si>
    <t>1327931</t>
  </si>
  <si>
    <t>03288728222</t>
  </si>
  <si>
    <t>MONNIC PARENTE DE ALENCAR</t>
  </si>
  <si>
    <t>1985-04-20</t>
  </si>
  <si>
    <t>1347264</t>
  </si>
  <si>
    <t>02025847394</t>
  </si>
  <si>
    <t>DANIELE FROTA DE SALES</t>
  </si>
  <si>
    <t>1994-05-17</t>
  </si>
  <si>
    <t>1741808</t>
  </si>
  <si>
    <t>01944976284</t>
  </si>
  <si>
    <t>HELIONARA DA SILVA VIEIRA</t>
  </si>
  <si>
    <t>1983-03-09</t>
  </si>
  <si>
    <t>1702173</t>
  </si>
  <si>
    <t>68645775204</t>
  </si>
  <si>
    <t>LOYANA ZOÉ GOEDERT DE MOURA</t>
  </si>
  <si>
    <t>1995-04-20</t>
  </si>
  <si>
    <t>1331743</t>
  </si>
  <si>
    <t>01171735251</t>
  </si>
  <si>
    <t xml:space="preserve">ELAINE RAMOS DA CRUZ </t>
  </si>
  <si>
    <t>1986-05-27</t>
  </si>
  <si>
    <t>844135</t>
  </si>
  <si>
    <t>52791912215</t>
  </si>
  <si>
    <t>DEUSIRENE SOUSA RODRIGUES</t>
  </si>
  <si>
    <t>1984-11-14</t>
  </si>
  <si>
    <t>1536758</t>
  </si>
  <si>
    <t>00820646369</t>
  </si>
  <si>
    <t>03/2021</t>
  </si>
  <si>
    <t>03/2022</t>
  </si>
  <si>
    <t>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</si>
</sst>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:ss"/>
  </numFmts>
  <fonts count="8" x14ac:knownFonts="1">
    <font>
      <sz val="11"/>
      <color theme="1"/>
      <name val="Calibri"/>
      <family val="2"/>
      <scheme val="minor"/>
    </font>
    <font>
      <sz val="12"/>
      <color rgb="FF3B3B3B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B3B3B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/>
    <xf numFmtId="0" fontId="2" fillId="0" borderId="0" xfId="0" applyFont="1"/>
    <xf numFmtId="49" fontId="1" fillId="2" borderId="1" xfId="0" applyNumberFormat="1" applyFont="1" applyFill="1" applyBorder="1" applyAlignment="1">
      <alignment horizontal="center" vertical="center" readingOrder="1"/>
    </xf>
    <xf numFmtId="0" fontId="1" fillId="2" borderId="1" xfId="0" applyNumberFormat="1" applyFont="1" applyFill="1" applyBorder="1" applyAlignment="1">
      <alignment horizontal="center" vertical="center" readingOrder="1"/>
    </xf>
    <xf numFmtId="164" fontId="1" fillId="2" borderId="1" xfId="0" applyNumberFormat="1" applyFont="1" applyFill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center" vertical="center" readingOrder="1"/>
    </xf>
    <xf numFmtId="49" fontId="1" fillId="2" borderId="12" xfId="0" applyNumberFormat="1" applyFont="1" applyFill="1" applyBorder="1" applyAlignment="1">
      <alignment horizontal="center" vertical="center" readingOrder="1"/>
    </xf>
    <xf numFmtId="0" fontId="1" fillId="2" borderId="12" xfId="0" applyNumberFormat="1" applyFont="1" applyFill="1" applyBorder="1" applyAlignment="1">
      <alignment horizontal="center" vertical="center" readingOrder="1"/>
    </xf>
    <xf numFmtId="164" fontId="1" fillId="2" borderId="12" xfId="0" applyNumberFormat="1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readingOrder="1"/>
    </xf>
    <xf numFmtId="0" fontId="3" fillId="2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0</xdr:rowOff>
    </xdr:from>
    <xdr:to>
      <xdr:col>4</xdr:col>
      <xdr:colOff>1228724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0FB41F5-8B54-4213-A1AF-0521E4F77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0"/>
          <a:ext cx="2457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1A550-6F9C-43AD-8E16-A6F8BFF3C2D4}">
  <dimension ref="A1:E20"/>
  <sheetViews>
    <sheetView tabSelected="1" zoomScale="110" zoomScaleNormal="110" workbookViewId="0">
      <selection activeCell="A2" sqref="A2:C2"/>
    </sheetView>
  </sheetViews>
  <sheetFormatPr defaultColWidth="9.28515625" defaultRowHeight="15.75" x14ac:dyDescent="0.25"/>
  <cols>
    <col min="1" max="1" width="55.140625" style="2" bestFit="1" customWidth="1"/>
    <col min="2" max="5" width="19.7109375" style="2" customWidth="1"/>
    <col min="6" max="16384" width="9.28515625" style="2"/>
  </cols>
  <sheetData>
    <row r="1" spans="1:5" x14ac:dyDescent="0.25">
      <c r="A1" s="20" t="s">
        <v>2645</v>
      </c>
      <c r="B1" s="21"/>
      <c r="C1" s="22"/>
      <c r="D1" s="26"/>
      <c r="E1" s="27"/>
    </row>
    <row r="2" spans="1:5" x14ac:dyDescent="0.25">
      <c r="A2" s="20" t="s">
        <v>2609</v>
      </c>
      <c r="B2" s="21"/>
      <c r="C2" s="22"/>
      <c r="D2" s="28"/>
      <c r="E2" s="29"/>
    </row>
    <row r="3" spans="1:5" x14ac:dyDescent="0.25">
      <c r="A3" s="23" t="s">
        <v>2646</v>
      </c>
      <c r="B3" s="24"/>
      <c r="C3" s="25"/>
      <c r="D3" s="30"/>
      <c r="E3" s="31"/>
    </row>
    <row r="4" spans="1:5" ht="7.5" customHeight="1" x14ac:dyDescent="0.25">
      <c r="A4" s="6"/>
      <c r="B4" s="7"/>
      <c r="C4" s="7"/>
      <c r="D4" s="7"/>
      <c r="E4" s="7"/>
    </row>
    <row r="5" spans="1:5" ht="31.5" customHeight="1" x14ac:dyDescent="0.25">
      <c r="A5" s="8" t="s">
        <v>2610</v>
      </c>
      <c r="B5" s="8" t="s">
        <v>2611</v>
      </c>
      <c r="C5" s="8" t="s">
        <v>2608</v>
      </c>
      <c r="D5" s="8" t="s">
        <v>2607</v>
      </c>
      <c r="E5" s="8" t="s">
        <v>2612</v>
      </c>
    </row>
    <row r="6" spans="1:5" x14ac:dyDescent="0.25">
      <c r="A6" s="9" t="s">
        <v>2616</v>
      </c>
      <c r="B6" s="10">
        <f>COUNTA('Agente de combate à endemias'!C2:C200)</f>
        <v>91</v>
      </c>
      <c r="C6" s="10">
        <f>COUNTIF('Agente de combate à endemias'!C2:C92,"classificado")</f>
        <v>40</v>
      </c>
      <c r="D6" s="10">
        <f>COUNTIF('Agente de combate à endemias'!C2:C92,"desclassificado")</f>
        <v>50</v>
      </c>
      <c r="E6" s="10">
        <f>COUNTIF('Agente de combate à endemias'!C2:C92,"cancelada")</f>
        <v>1</v>
      </c>
    </row>
    <row r="7" spans="1:5" x14ac:dyDescent="0.25">
      <c r="A7" s="9" t="s">
        <v>2617</v>
      </c>
      <c r="B7" s="10">
        <f>COUNTA('Assistente social'!C2:C200)</f>
        <v>65</v>
      </c>
      <c r="C7" s="10">
        <f>COUNTIF('Assistente social'!C2:C66,"classificado")</f>
        <v>43</v>
      </c>
      <c r="D7" s="10">
        <f>COUNTIF('Assistente social'!C2:C66,"desclassificado")</f>
        <v>22</v>
      </c>
      <c r="E7" s="10">
        <f>COUNTIF('Assistente social'!C2:C66,"cancelada")</f>
        <v>0</v>
      </c>
    </row>
    <row r="8" spans="1:5" x14ac:dyDescent="0.25">
      <c r="A8" s="9" t="s">
        <v>2618</v>
      </c>
      <c r="B8" s="10">
        <f>COUNTA('Auxiliar de saúde bucal'!C2:C200)</f>
        <v>20</v>
      </c>
      <c r="C8" s="10">
        <f>COUNTIF('Auxiliar de saúde bucal'!C2:C21,"classificado")</f>
        <v>16</v>
      </c>
      <c r="D8" s="10">
        <f>COUNTIF('Auxiliar de saúde bucal'!C2:C21,"desclassificado")</f>
        <v>4</v>
      </c>
      <c r="E8" s="10">
        <f>COUNTIF('Auxiliar de saúde bucal'!C2:C21,"cancelada")</f>
        <v>0</v>
      </c>
    </row>
    <row r="9" spans="1:5" x14ac:dyDescent="0.25">
      <c r="A9" s="9" t="s">
        <v>2627</v>
      </c>
      <c r="B9" s="10">
        <f>COUNTA('Cirurgião dentista'!C2:C200)</f>
        <v>50</v>
      </c>
      <c r="C9" s="10">
        <f>COUNTIF('Cirurgião dentista'!C2:C200,"classificado")</f>
        <v>39</v>
      </c>
      <c r="D9" s="10">
        <f>COUNTIF('Cirurgião dentista'!C2:C200,"desclassificado")</f>
        <v>10</v>
      </c>
      <c r="E9" s="10">
        <f>COUNTIF('Cirurgião dentista'!C2:C50,"cancelada")</f>
        <v>1</v>
      </c>
    </row>
    <row r="10" spans="1:5" x14ac:dyDescent="0.25">
      <c r="A10" s="9" t="s">
        <v>2613</v>
      </c>
      <c r="B10" s="10">
        <f>COUNTA(Enfermeiro!C2:C200)</f>
        <v>172</v>
      </c>
      <c r="C10" s="10">
        <f>COUNTIF(Enfermeiro!C2:C200,"classificado")</f>
        <v>132</v>
      </c>
      <c r="D10" s="10">
        <f>COUNTIF(Enfermeiro!C2:C200,"desclassificado")</f>
        <v>38</v>
      </c>
      <c r="E10" s="10">
        <f>COUNTIF(Enfermeiro!C2:C167,"cancelada")</f>
        <v>2</v>
      </c>
    </row>
    <row r="11" spans="1:5" x14ac:dyDescent="0.25">
      <c r="A11" s="9" t="s">
        <v>2626</v>
      </c>
      <c r="B11" s="10">
        <f>COUNTA('Engenheiro civil-sanitarista'!C2:C25)</f>
        <v>24</v>
      </c>
      <c r="C11" s="10">
        <f>COUNTIF('Engenheiro civil-sanitarista'!C2:C25,"classificado")</f>
        <v>15</v>
      </c>
      <c r="D11" s="10">
        <f>COUNTIF('Engenheiro civil-sanitarista'!C2:C25,"desclassificado")</f>
        <v>8</v>
      </c>
      <c r="E11" s="10">
        <f>COUNTIF('Engenheiro civil-sanitarista'!C2:C25,"cancelada")</f>
        <v>1</v>
      </c>
    </row>
    <row r="12" spans="1:5" x14ac:dyDescent="0.25">
      <c r="A12" s="9" t="s">
        <v>2625</v>
      </c>
      <c r="B12" s="10">
        <f>COUNTA('Farmacêutico-bioquímico'!C2:C200)</f>
        <v>32</v>
      </c>
      <c r="C12" s="10">
        <f>COUNTIF('Farmacêutico-bioquímico'!C2:C33,"classificado")</f>
        <v>26</v>
      </c>
      <c r="D12" s="10">
        <f>COUNTIF('Farmacêutico-bioquímico'!C2:C33,"desclassificado")</f>
        <v>6</v>
      </c>
      <c r="E12" s="10">
        <f>COUNTIF('Farmacêutico-bioquímico'!C2:C33,"cancelada")</f>
        <v>0</v>
      </c>
    </row>
    <row r="13" spans="1:5" x14ac:dyDescent="0.25">
      <c r="A13" s="9" t="s">
        <v>2621</v>
      </c>
      <c r="B13" s="10">
        <f>COUNTA(Médico!C2:C200)</f>
        <v>5</v>
      </c>
      <c r="C13" s="10">
        <f>COUNTIF(Médico!C2:C6,"classificado")</f>
        <v>3</v>
      </c>
      <c r="D13" s="10">
        <f>COUNTIF(Médico!C2:C6,"desclassificado")</f>
        <v>1</v>
      </c>
      <c r="E13" s="10">
        <f>COUNTIF(Médico!C2:C6,"cancelada")</f>
        <v>1</v>
      </c>
    </row>
    <row r="14" spans="1:5" x14ac:dyDescent="0.25">
      <c r="A14" s="9" t="s">
        <v>2620</v>
      </c>
      <c r="B14" s="10">
        <f>COUNTA(Microscopista!C2:C200)</f>
        <v>14</v>
      </c>
      <c r="C14" s="10">
        <f>COUNTIF(Microscopista!C2:C15,"classificado")</f>
        <v>13</v>
      </c>
      <c r="D14" s="10">
        <f>COUNTIF(Microscopista!C2:C15,"desclassificado")</f>
        <v>1</v>
      </c>
      <c r="E14" s="10">
        <f>COUNTIF(Microscopista!C2:C15,"cancelada")</f>
        <v>0</v>
      </c>
    </row>
    <row r="15" spans="1:5" x14ac:dyDescent="0.25">
      <c r="A15" s="9" t="s">
        <v>2619</v>
      </c>
      <c r="B15" s="10">
        <f>COUNTA(Nutricionista!C2:C200)</f>
        <v>33</v>
      </c>
      <c r="C15" s="10">
        <f>COUNTIF(Nutricionista!C2:C34,"classificado")</f>
        <v>27</v>
      </c>
      <c r="D15" s="10">
        <f>COUNTIF(Nutricionista!C2:C34,"desclassificado")</f>
        <v>6</v>
      </c>
      <c r="E15" s="10">
        <f>COUNTIF(Nutricionista!C2:C34,"cancelada")</f>
        <v>0</v>
      </c>
    </row>
    <row r="16" spans="1:5" x14ac:dyDescent="0.25">
      <c r="A16" s="9" t="s">
        <v>2624</v>
      </c>
      <c r="B16" s="10">
        <f>COUNTA(Psicólogo!C2:C200)</f>
        <v>30</v>
      </c>
      <c r="C16" s="10">
        <f>COUNTIF(Psicólogo!C2:C31,"classificado")</f>
        <v>22</v>
      </c>
      <c r="D16" s="10">
        <f>COUNTIF(Psicólogo!C2:C31,"desclassificado")</f>
        <v>8</v>
      </c>
      <c r="E16" s="10">
        <f>COUNTIF(Psicólogo!C2:C31,"cancelada")</f>
        <v>0</v>
      </c>
    </row>
    <row r="17" spans="1:5" x14ac:dyDescent="0.25">
      <c r="A17" s="9" t="s">
        <v>2614</v>
      </c>
      <c r="B17" s="10">
        <f>COUNTA(Químico!C2:C200)</f>
        <v>10</v>
      </c>
      <c r="C17" s="10">
        <f>COUNTIF(Químico!C2:C11,"classificado")</f>
        <v>7</v>
      </c>
      <c r="D17" s="10">
        <f>COUNTIF(Químico!C2:C11,"desclassificado")</f>
        <v>3</v>
      </c>
      <c r="E17" s="10">
        <f>COUNTIF(Químico!C2:C11,"cancelada")</f>
        <v>0</v>
      </c>
    </row>
    <row r="18" spans="1:5" x14ac:dyDescent="0.25">
      <c r="A18" s="9" t="s">
        <v>2622</v>
      </c>
      <c r="B18" s="10">
        <f>COUNTA('Técnico de enfermagem'!C2:C200)</f>
        <v>86</v>
      </c>
      <c r="C18" s="10">
        <f>COUNTIF('Técnico de enfermagem'!C2:C200,"classificado")</f>
        <v>71</v>
      </c>
      <c r="D18" s="10">
        <f>COUNTIF('Técnico de enfermagem'!C2:C200,"desclassificado")</f>
        <v>15</v>
      </c>
      <c r="E18" s="10">
        <f>COUNTIF('Técnico de enfermagem'!C2:C84,"cancelada")</f>
        <v>0</v>
      </c>
    </row>
    <row r="19" spans="1:5" x14ac:dyDescent="0.25">
      <c r="A19" s="9" t="s">
        <v>2623</v>
      </c>
      <c r="B19" s="10">
        <f>COUNTA('Técnico em Saneamento'!C2:C200)</f>
        <v>22</v>
      </c>
      <c r="C19" s="10">
        <f>COUNTIF('Técnico em Saneamento'!C2:C23,"classificado")</f>
        <v>17</v>
      </c>
      <c r="D19" s="10">
        <f>COUNTIF('Técnico em Saneamento'!C2:C23,"desclassificado")</f>
        <v>5</v>
      </c>
      <c r="E19" s="10">
        <f>COUNTIF('Técnico em Saneamento'!C2:C23,"cancelada")</f>
        <v>0</v>
      </c>
    </row>
    <row r="20" spans="1:5" x14ac:dyDescent="0.25">
      <c r="A20" s="8" t="s">
        <v>2615</v>
      </c>
      <c r="B20" s="8">
        <f>SUM(B6:B19)</f>
        <v>654</v>
      </c>
      <c r="C20" s="8">
        <f>SUM(C6:C19)</f>
        <v>471</v>
      </c>
      <c r="D20" s="8">
        <f>SUM(D6:D19)</f>
        <v>177</v>
      </c>
      <c r="E20" s="8">
        <f>SUM(E6:E19)</f>
        <v>6</v>
      </c>
    </row>
  </sheetData>
  <mergeCells count="4">
    <mergeCell ref="A1:C1"/>
    <mergeCell ref="A2:C2"/>
    <mergeCell ref="A3:C3"/>
    <mergeCell ref="D1:E3"/>
  </mergeCells>
  <pageMargins left="0.19685039370078741" right="0.19685039370078741" top="0.19685039370078741" bottom="0.19685039370078741" header="0" footer="0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4C0AF-77F9-465B-BE22-EF5316A6C5B3}">
  <dimension ref="A1:R15"/>
  <sheetViews>
    <sheetView showGridLines="0" workbookViewId="0"/>
  </sheetViews>
  <sheetFormatPr defaultRowHeight="15" x14ac:dyDescent="0.25"/>
  <cols>
    <col min="1" max="1" width="8.7109375" bestFit="1" customWidth="1"/>
    <col min="2" max="2" width="16.5703125" bestFit="1" customWidth="1"/>
    <col min="3" max="3" width="18.140625" bestFit="1" customWidth="1"/>
    <col min="4" max="4" width="11.28515625" bestFit="1" customWidth="1"/>
    <col min="5" max="5" width="28.7109375" bestFit="1" customWidth="1"/>
    <col min="6" max="6" width="13.7109375" bestFit="1" customWidth="1"/>
    <col min="7" max="7" width="39.5703125" bestFit="1" customWidth="1"/>
    <col min="8" max="8" width="14.140625" bestFit="1" customWidth="1"/>
    <col min="9" max="9" width="14.42578125" bestFit="1" customWidth="1"/>
    <col min="10" max="10" width="6.85546875" bestFit="1" customWidth="1"/>
    <col min="11" max="11" width="12.5703125" bestFit="1" customWidth="1"/>
    <col min="12" max="12" width="13.7109375" bestFit="1" customWidth="1"/>
    <col min="13" max="13" width="10.7109375" bestFit="1" customWidth="1"/>
    <col min="14" max="14" width="15.28515625" bestFit="1" customWidth="1"/>
    <col min="15" max="15" width="13.7109375" bestFit="1" customWidth="1"/>
    <col min="16" max="17" width="27.28515625" bestFit="1" customWidth="1"/>
    <col min="18" max="18" width="18.5703125" bestFit="1" customWidth="1"/>
  </cols>
  <sheetData>
    <row r="1" spans="1:18" s="13" customFormat="1" ht="31.5" customHeight="1" x14ac:dyDescent="0.25">
      <c r="A1" s="12" t="s">
        <v>2628</v>
      </c>
      <c r="B1" s="12" t="s">
        <v>2629</v>
      </c>
      <c r="C1" s="12" t="s">
        <v>2630</v>
      </c>
      <c r="D1" s="12" t="s">
        <v>2631</v>
      </c>
      <c r="E1" s="12" t="s">
        <v>2632</v>
      </c>
      <c r="F1" s="12" t="s">
        <v>2642</v>
      </c>
      <c r="G1" s="12" t="s">
        <v>2633</v>
      </c>
      <c r="H1" s="12" t="s">
        <v>2634</v>
      </c>
      <c r="I1" s="12" t="s">
        <v>2643</v>
      </c>
      <c r="J1" s="12" t="s">
        <v>2635</v>
      </c>
      <c r="K1" s="12" t="s">
        <v>2636</v>
      </c>
      <c r="L1" s="12" t="s">
        <v>0</v>
      </c>
      <c r="M1" s="12" t="s">
        <v>2637</v>
      </c>
      <c r="N1" s="12" t="s">
        <v>2638</v>
      </c>
      <c r="O1" s="12" t="s">
        <v>2639</v>
      </c>
      <c r="P1" s="12" t="s">
        <v>2640</v>
      </c>
      <c r="Q1" s="12" t="s">
        <v>2644</v>
      </c>
      <c r="R1" s="12" t="s">
        <v>2641</v>
      </c>
    </row>
    <row r="2" spans="1:18" ht="15.75" x14ac:dyDescent="0.25">
      <c r="A2" s="3" t="s">
        <v>1</v>
      </c>
      <c r="B2" s="3" t="s">
        <v>2605</v>
      </c>
      <c r="C2" s="3" t="s">
        <v>2608</v>
      </c>
      <c r="D2" s="4">
        <v>159195</v>
      </c>
      <c r="E2" s="5">
        <v>44045.482198634258</v>
      </c>
      <c r="F2" s="4">
        <v>20</v>
      </c>
      <c r="G2" s="3" t="s">
        <v>1844</v>
      </c>
      <c r="H2" s="3" t="s">
        <v>1839</v>
      </c>
      <c r="I2" s="3" t="s">
        <v>1847</v>
      </c>
      <c r="J2" s="3" t="s">
        <v>19</v>
      </c>
      <c r="K2" s="3" t="s">
        <v>1845</v>
      </c>
      <c r="L2" s="3" t="s">
        <v>1846</v>
      </c>
      <c r="M2" s="3" t="s">
        <v>4</v>
      </c>
      <c r="N2" s="3" t="s">
        <v>5</v>
      </c>
      <c r="O2" s="4">
        <v>20</v>
      </c>
      <c r="P2" s="4">
        <v>0</v>
      </c>
      <c r="Q2" s="4">
        <v>0</v>
      </c>
      <c r="R2" s="4">
        <v>0</v>
      </c>
    </row>
    <row r="3" spans="1:18" ht="15.75" x14ac:dyDescent="0.25">
      <c r="A3" s="3" t="s">
        <v>1</v>
      </c>
      <c r="B3" s="3" t="s">
        <v>2605</v>
      </c>
      <c r="C3" s="3" t="s">
        <v>2608</v>
      </c>
      <c r="D3" s="4">
        <v>160639</v>
      </c>
      <c r="E3" s="5">
        <v>44048.745968553238</v>
      </c>
      <c r="F3" s="4">
        <v>20</v>
      </c>
      <c r="G3" s="3" t="s">
        <v>1840</v>
      </c>
      <c r="H3" s="3" t="s">
        <v>1839</v>
      </c>
      <c r="I3" s="3" t="s">
        <v>1843</v>
      </c>
      <c r="J3" s="3" t="s">
        <v>436</v>
      </c>
      <c r="K3" s="3" t="s">
        <v>1841</v>
      </c>
      <c r="L3" s="3" t="s">
        <v>1842</v>
      </c>
      <c r="M3" s="3" t="s">
        <v>4</v>
      </c>
      <c r="N3" s="3" t="s">
        <v>5</v>
      </c>
      <c r="O3" s="4">
        <v>20</v>
      </c>
      <c r="P3" s="4">
        <v>0</v>
      </c>
      <c r="Q3" s="4">
        <v>0</v>
      </c>
      <c r="R3" s="4">
        <v>0</v>
      </c>
    </row>
    <row r="4" spans="1:18" ht="15.75" x14ac:dyDescent="0.25">
      <c r="A4" s="3" t="s">
        <v>1</v>
      </c>
      <c r="B4" s="3" t="s">
        <v>2605</v>
      </c>
      <c r="C4" s="3" t="s">
        <v>2608</v>
      </c>
      <c r="D4" s="4">
        <v>161291</v>
      </c>
      <c r="E4" s="5">
        <v>44049.84672332176</v>
      </c>
      <c r="F4" s="4">
        <v>20</v>
      </c>
      <c r="G4" s="3" t="s">
        <v>1852</v>
      </c>
      <c r="H4" s="3" t="s">
        <v>1839</v>
      </c>
      <c r="I4" s="3" t="s">
        <v>1855</v>
      </c>
      <c r="J4" s="3" t="s">
        <v>162</v>
      </c>
      <c r="K4" s="3" t="s">
        <v>1853</v>
      </c>
      <c r="L4" s="3" t="s">
        <v>1854</v>
      </c>
      <c r="M4" s="3" t="s">
        <v>4</v>
      </c>
      <c r="N4" s="3" t="s">
        <v>5</v>
      </c>
      <c r="O4" s="4">
        <v>20</v>
      </c>
      <c r="P4" s="4">
        <v>0</v>
      </c>
      <c r="Q4" s="4">
        <v>0</v>
      </c>
      <c r="R4" s="4">
        <v>0</v>
      </c>
    </row>
    <row r="5" spans="1:18" ht="15.75" x14ac:dyDescent="0.25">
      <c r="A5" s="3" t="s">
        <v>1</v>
      </c>
      <c r="B5" s="3" t="s">
        <v>2605</v>
      </c>
      <c r="C5" s="3" t="s">
        <v>2608</v>
      </c>
      <c r="D5" s="4">
        <v>161819</v>
      </c>
      <c r="E5" s="5">
        <v>44050.726435763885</v>
      </c>
      <c r="F5" s="4">
        <v>20</v>
      </c>
      <c r="G5" s="3" t="s">
        <v>1848</v>
      </c>
      <c r="H5" s="3" t="s">
        <v>1839</v>
      </c>
      <c r="I5" s="3" t="s">
        <v>1851</v>
      </c>
      <c r="J5" s="3" t="s">
        <v>29</v>
      </c>
      <c r="K5" s="3" t="s">
        <v>1849</v>
      </c>
      <c r="L5" s="3" t="s">
        <v>1850</v>
      </c>
      <c r="M5" s="3" t="s">
        <v>4</v>
      </c>
      <c r="N5" s="3" t="s">
        <v>5</v>
      </c>
      <c r="O5" s="4">
        <v>20</v>
      </c>
      <c r="P5" s="4">
        <v>0</v>
      </c>
      <c r="Q5" s="4">
        <v>0</v>
      </c>
      <c r="R5" s="4">
        <v>0</v>
      </c>
    </row>
    <row r="6" spans="1:18" ht="15.75" x14ac:dyDescent="0.25">
      <c r="A6" s="3" t="s">
        <v>1</v>
      </c>
      <c r="B6" s="3" t="s">
        <v>2605</v>
      </c>
      <c r="C6" s="3" t="s">
        <v>2608</v>
      </c>
      <c r="D6" s="4">
        <v>159088</v>
      </c>
      <c r="E6" s="5">
        <v>44044.711748263886</v>
      </c>
      <c r="F6" s="4">
        <v>15</v>
      </c>
      <c r="G6" s="3" t="s">
        <v>1868</v>
      </c>
      <c r="H6" s="3" t="s">
        <v>1839</v>
      </c>
      <c r="I6" s="3" t="s">
        <v>1871</v>
      </c>
      <c r="J6" s="3" t="s">
        <v>446</v>
      </c>
      <c r="K6" s="3" t="s">
        <v>1869</v>
      </c>
      <c r="L6" s="3" t="s">
        <v>1870</v>
      </c>
      <c r="M6" s="3" t="s">
        <v>5</v>
      </c>
      <c r="N6" s="3" t="s">
        <v>5</v>
      </c>
      <c r="O6" s="4">
        <v>0</v>
      </c>
      <c r="P6" s="4">
        <v>10</v>
      </c>
      <c r="Q6" s="4">
        <v>5</v>
      </c>
      <c r="R6" s="4">
        <v>0</v>
      </c>
    </row>
    <row r="7" spans="1:18" ht="15.75" x14ac:dyDescent="0.25">
      <c r="A7" s="3" t="s">
        <v>1</v>
      </c>
      <c r="B7" s="3" t="s">
        <v>2605</v>
      </c>
      <c r="C7" s="3" t="s">
        <v>2608</v>
      </c>
      <c r="D7" s="4">
        <v>159130</v>
      </c>
      <c r="E7" s="5">
        <v>44044.868838101851</v>
      </c>
      <c r="F7" s="4">
        <v>15</v>
      </c>
      <c r="G7" s="3" t="s">
        <v>1860</v>
      </c>
      <c r="H7" s="3" t="s">
        <v>1839</v>
      </c>
      <c r="I7" s="3" t="s">
        <v>1863</v>
      </c>
      <c r="J7" s="3" t="s">
        <v>143</v>
      </c>
      <c r="K7" s="3" t="s">
        <v>1861</v>
      </c>
      <c r="L7" s="3" t="s">
        <v>1862</v>
      </c>
      <c r="M7" s="3" t="s">
        <v>5</v>
      </c>
      <c r="N7" s="3" t="s">
        <v>5</v>
      </c>
      <c r="O7" s="4">
        <v>0</v>
      </c>
      <c r="P7" s="4">
        <v>10</v>
      </c>
      <c r="Q7" s="4">
        <v>5</v>
      </c>
      <c r="R7" s="4">
        <v>0</v>
      </c>
    </row>
    <row r="8" spans="1:18" ht="15.75" x14ac:dyDescent="0.25">
      <c r="A8" s="3" t="s">
        <v>1</v>
      </c>
      <c r="B8" s="3" t="s">
        <v>2605</v>
      </c>
      <c r="C8" s="3" t="s">
        <v>2608</v>
      </c>
      <c r="D8" s="4">
        <v>159748</v>
      </c>
      <c r="E8" s="5">
        <v>44046.909585023146</v>
      </c>
      <c r="F8" s="4">
        <v>15</v>
      </c>
      <c r="G8" s="3" t="s">
        <v>1864</v>
      </c>
      <c r="H8" s="3" t="s">
        <v>1839</v>
      </c>
      <c r="I8" s="3" t="s">
        <v>1867</v>
      </c>
      <c r="J8" s="3" t="s">
        <v>188</v>
      </c>
      <c r="K8" s="3" t="s">
        <v>1865</v>
      </c>
      <c r="L8" s="3" t="s">
        <v>1866</v>
      </c>
      <c r="M8" s="3" t="s">
        <v>5</v>
      </c>
      <c r="N8" s="3" t="s">
        <v>5</v>
      </c>
      <c r="O8" s="4">
        <v>0</v>
      </c>
      <c r="P8" s="4">
        <v>10</v>
      </c>
      <c r="Q8" s="4">
        <v>5</v>
      </c>
      <c r="R8" s="4">
        <v>0</v>
      </c>
    </row>
    <row r="9" spans="1:18" ht="15.75" x14ac:dyDescent="0.25">
      <c r="A9" s="3" t="s">
        <v>1</v>
      </c>
      <c r="B9" s="3" t="s">
        <v>2605</v>
      </c>
      <c r="C9" s="3" t="s">
        <v>2608</v>
      </c>
      <c r="D9" s="4">
        <v>159810</v>
      </c>
      <c r="E9" s="5">
        <v>44046.962561296292</v>
      </c>
      <c r="F9" s="4">
        <v>15</v>
      </c>
      <c r="G9" s="3" t="s">
        <v>1872</v>
      </c>
      <c r="H9" s="3" t="s">
        <v>1839</v>
      </c>
      <c r="I9" s="3" t="s">
        <v>1875</v>
      </c>
      <c r="J9" s="3" t="s">
        <v>152</v>
      </c>
      <c r="K9" s="3" t="s">
        <v>1873</v>
      </c>
      <c r="L9" s="3" t="s">
        <v>1874</v>
      </c>
      <c r="M9" s="3" t="s">
        <v>5</v>
      </c>
      <c r="N9" s="3" t="s">
        <v>5</v>
      </c>
      <c r="O9" s="4">
        <v>0</v>
      </c>
      <c r="P9" s="4">
        <v>10</v>
      </c>
      <c r="Q9" s="4">
        <v>5</v>
      </c>
      <c r="R9" s="4">
        <v>0</v>
      </c>
    </row>
    <row r="10" spans="1:18" ht="15.75" x14ac:dyDescent="0.25">
      <c r="A10" s="3" t="s">
        <v>1</v>
      </c>
      <c r="B10" s="3" t="s">
        <v>2605</v>
      </c>
      <c r="C10" s="3" t="s">
        <v>2608</v>
      </c>
      <c r="D10" s="4">
        <v>160595</v>
      </c>
      <c r="E10" s="5">
        <v>44048.702914502312</v>
      </c>
      <c r="F10" s="4">
        <v>15</v>
      </c>
      <c r="G10" s="3" t="s">
        <v>1856</v>
      </c>
      <c r="H10" s="3" t="s">
        <v>1839</v>
      </c>
      <c r="I10" s="3" t="s">
        <v>1859</v>
      </c>
      <c r="J10" s="3" t="s">
        <v>143</v>
      </c>
      <c r="K10" s="3" t="s">
        <v>1857</v>
      </c>
      <c r="L10" s="3" t="s">
        <v>1858</v>
      </c>
      <c r="M10" s="3" t="s">
        <v>5</v>
      </c>
      <c r="N10" s="3" t="s">
        <v>5</v>
      </c>
      <c r="O10" s="4">
        <v>0</v>
      </c>
      <c r="P10" s="4">
        <v>10</v>
      </c>
      <c r="Q10" s="4">
        <v>5</v>
      </c>
      <c r="R10" s="4">
        <v>0</v>
      </c>
    </row>
    <row r="11" spans="1:18" ht="15.75" x14ac:dyDescent="0.25">
      <c r="A11" s="3" t="s">
        <v>1</v>
      </c>
      <c r="B11" s="3" t="s">
        <v>2605</v>
      </c>
      <c r="C11" s="3" t="s">
        <v>2608</v>
      </c>
      <c r="D11" s="4">
        <v>159583</v>
      </c>
      <c r="E11" s="5">
        <v>44046.634663055556</v>
      </c>
      <c r="F11" s="4">
        <v>13</v>
      </c>
      <c r="G11" s="3" t="s">
        <v>1876</v>
      </c>
      <c r="H11" s="3" t="s">
        <v>1839</v>
      </c>
      <c r="I11" s="3" t="s">
        <v>1879</v>
      </c>
      <c r="J11" s="3" t="s">
        <v>446</v>
      </c>
      <c r="K11" s="3" t="s">
        <v>1877</v>
      </c>
      <c r="L11" s="3" t="s">
        <v>1878</v>
      </c>
      <c r="M11" s="3" t="s">
        <v>5</v>
      </c>
      <c r="N11" s="3" t="s">
        <v>5</v>
      </c>
      <c r="O11" s="4">
        <v>0</v>
      </c>
      <c r="P11" s="4">
        <v>10</v>
      </c>
      <c r="Q11" s="4">
        <v>3</v>
      </c>
      <c r="R11" s="4">
        <v>0</v>
      </c>
    </row>
    <row r="12" spans="1:18" ht="15.75" x14ac:dyDescent="0.25">
      <c r="A12" s="3" t="s">
        <v>1</v>
      </c>
      <c r="B12" s="3" t="s">
        <v>2605</v>
      </c>
      <c r="C12" s="3" t="s">
        <v>2608</v>
      </c>
      <c r="D12" s="4">
        <v>158055</v>
      </c>
      <c r="E12" s="5">
        <v>44042.608165034719</v>
      </c>
      <c r="F12" s="4">
        <v>12.5</v>
      </c>
      <c r="G12" s="3" t="s">
        <v>1880</v>
      </c>
      <c r="H12" s="3" t="s">
        <v>1839</v>
      </c>
      <c r="I12" s="3" t="s">
        <v>1883</v>
      </c>
      <c r="J12" s="3" t="s">
        <v>347</v>
      </c>
      <c r="K12" s="3" t="s">
        <v>1881</v>
      </c>
      <c r="L12" s="3" t="s">
        <v>1882</v>
      </c>
      <c r="M12" s="3" t="s">
        <v>5</v>
      </c>
      <c r="N12" s="3" t="s">
        <v>5</v>
      </c>
      <c r="O12" s="4">
        <v>0</v>
      </c>
      <c r="P12" s="4">
        <v>7.5</v>
      </c>
      <c r="Q12" s="4">
        <v>5</v>
      </c>
      <c r="R12" s="4">
        <v>0</v>
      </c>
    </row>
    <row r="13" spans="1:18" ht="15.75" x14ac:dyDescent="0.25">
      <c r="A13" s="3" t="s">
        <v>1</v>
      </c>
      <c r="B13" s="3" t="s">
        <v>2605</v>
      </c>
      <c r="C13" s="3" t="s">
        <v>2608</v>
      </c>
      <c r="D13" s="4">
        <v>159678</v>
      </c>
      <c r="E13" s="5">
        <v>44046.74959269676</v>
      </c>
      <c r="F13" s="4">
        <v>7.5</v>
      </c>
      <c r="G13" s="3" t="s">
        <v>1884</v>
      </c>
      <c r="H13" s="3" t="s">
        <v>1839</v>
      </c>
      <c r="I13" s="3" t="s">
        <v>1887</v>
      </c>
      <c r="J13" s="3" t="s">
        <v>441</v>
      </c>
      <c r="K13" s="3" t="s">
        <v>1885</v>
      </c>
      <c r="L13" s="3" t="s">
        <v>1886</v>
      </c>
      <c r="M13" s="3" t="s">
        <v>5</v>
      </c>
      <c r="N13" s="3" t="s">
        <v>5</v>
      </c>
      <c r="O13" s="4">
        <v>0</v>
      </c>
      <c r="P13" s="4">
        <v>2.5</v>
      </c>
      <c r="Q13" s="4">
        <v>5</v>
      </c>
      <c r="R13" s="4">
        <v>0</v>
      </c>
    </row>
    <row r="14" spans="1:18" ht="15.75" x14ac:dyDescent="0.25">
      <c r="A14" s="3" t="s">
        <v>1</v>
      </c>
      <c r="B14" s="3" t="s">
        <v>2605</v>
      </c>
      <c r="C14" s="3" t="s">
        <v>2608</v>
      </c>
      <c r="D14" s="4">
        <v>158885</v>
      </c>
      <c r="E14" s="5">
        <v>44043.864142824073</v>
      </c>
      <c r="F14" s="4">
        <v>3</v>
      </c>
      <c r="G14" s="3" t="s">
        <v>1888</v>
      </c>
      <c r="H14" s="3" t="s">
        <v>1839</v>
      </c>
      <c r="I14" s="3" t="s">
        <v>1891</v>
      </c>
      <c r="J14" s="3" t="s">
        <v>70</v>
      </c>
      <c r="K14" s="3" t="s">
        <v>1889</v>
      </c>
      <c r="L14" s="3" t="s">
        <v>1890</v>
      </c>
      <c r="M14" s="3" t="s">
        <v>5</v>
      </c>
      <c r="N14" s="3" t="s">
        <v>5</v>
      </c>
      <c r="O14" s="4">
        <v>0</v>
      </c>
      <c r="P14" s="4">
        <v>0</v>
      </c>
      <c r="Q14" s="4">
        <v>3</v>
      </c>
      <c r="R14" s="4">
        <v>0</v>
      </c>
    </row>
    <row r="15" spans="1:18" ht="15.75" x14ac:dyDescent="0.25">
      <c r="A15" s="3" t="s">
        <v>1</v>
      </c>
      <c r="B15" s="3" t="s">
        <v>2605</v>
      </c>
      <c r="C15" s="3" t="s">
        <v>2607</v>
      </c>
      <c r="D15" s="4">
        <v>161680</v>
      </c>
      <c r="E15" s="5">
        <v>44050.645829965273</v>
      </c>
      <c r="F15" s="4">
        <v>0</v>
      </c>
      <c r="G15" s="3" t="s">
        <v>1892</v>
      </c>
      <c r="H15" s="3" t="s">
        <v>1839</v>
      </c>
      <c r="I15" s="3" t="s">
        <v>1895</v>
      </c>
      <c r="J15" s="3" t="s">
        <v>356</v>
      </c>
      <c r="K15" s="3" t="s">
        <v>1893</v>
      </c>
      <c r="L15" s="3" t="s">
        <v>1894</v>
      </c>
      <c r="M15" s="3" t="s">
        <v>5</v>
      </c>
      <c r="N15" s="3" t="s">
        <v>5</v>
      </c>
      <c r="O15" s="4">
        <v>0</v>
      </c>
      <c r="P15" s="4">
        <v>0</v>
      </c>
      <c r="Q15" s="4">
        <v>0</v>
      </c>
      <c r="R15" s="4">
        <v>0</v>
      </c>
    </row>
  </sheetData>
  <sortState xmlns:xlrd2="http://schemas.microsoft.com/office/spreadsheetml/2017/richdata2" ref="A2:R16">
    <sortCondition descending="1" ref="F2:F16"/>
    <sortCondition descending="1" ref="O2:O16"/>
    <sortCondition descending="1" ref="P2:P16"/>
    <sortCondition descending="1" ref="R2:R16"/>
    <sortCondition ref="E2:E16"/>
  </sortState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D57AF-E502-4E66-BE10-221AADD6591B}">
  <dimension ref="A1:R34"/>
  <sheetViews>
    <sheetView showGridLines="0" workbookViewId="0"/>
  </sheetViews>
  <sheetFormatPr defaultRowHeight="15" x14ac:dyDescent="0.25"/>
  <cols>
    <col min="1" max="1" width="8.7109375" bestFit="1" customWidth="1"/>
    <col min="2" max="2" width="16.5703125" bestFit="1" customWidth="1"/>
    <col min="3" max="3" width="18.140625" bestFit="1" customWidth="1"/>
    <col min="4" max="4" width="11.28515625" bestFit="1" customWidth="1"/>
    <col min="5" max="5" width="28.7109375" bestFit="1" customWidth="1"/>
    <col min="6" max="6" width="13.28515625" bestFit="1" customWidth="1"/>
    <col min="7" max="7" width="50" bestFit="1" customWidth="1"/>
    <col min="8" max="8" width="13.85546875" bestFit="1" customWidth="1"/>
    <col min="9" max="9" width="14.42578125" bestFit="1" customWidth="1"/>
    <col min="10" max="10" width="7" bestFit="1" customWidth="1"/>
    <col min="11" max="11" width="12.85546875" bestFit="1" customWidth="1"/>
    <col min="12" max="12" width="13.7109375" bestFit="1" customWidth="1"/>
    <col min="13" max="13" width="10.7109375" bestFit="1" customWidth="1"/>
    <col min="14" max="14" width="15.28515625" bestFit="1" customWidth="1"/>
    <col min="15" max="15" width="13.7109375" bestFit="1" customWidth="1"/>
    <col min="16" max="17" width="27.28515625" bestFit="1" customWidth="1"/>
    <col min="18" max="18" width="22.42578125" bestFit="1" customWidth="1"/>
  </cols>
  <sheetData>
    <row r="1" spans="1:18" s="13" customFormat="1" ht="31.5" customHeight="1" x14ac:dyDescent="0.25">
      <c r="A1" s="12" t="s">
        <v>2628</v>
      </c>
      <c r="B1" s="12" t="s">
        <v>2629</v>
      </c>
      <c r="C1" s="12" t="s">
        <v>2630</v>
      </c>
      <c r="D1" s="12" t="s">
        <v>2631</v>
      </c>
      <c r="E1" s="12" t="s">
        <v>2632</v>
      </c>
      <c r="F1" s="12" t="s">
        <v>2642</v>
      </c>
      <c r="G1" s="12" t="s">
        <v>2633</v>
      </c>
      <c r="H1" s="12" t="s">
        <v>2634</v>
      </c>
      <c r="I1" s="12" t="s">
        <v>2643</v>
      </c>
      <c r="J1" s="12" t="s">
        <v>2635</v>
      </c>
      <c r="K1" s="12" t="s">
        <v>2636</v>
      </c>
      <c r="L1" s="12" t="s">
        <v>0</v>
      </c>
      <c r="M1" s="12" t="s">
        <v>2637</v>
      </c>
      <c r="N1" s="12" t="s">
        <v>2638</v>
      </c>
      <c r="O1" s="12" t="s">
        <v>2639</v>
      </c>
      <c r="P1" s="12" t="s">
        <v>2640</v>
      </c>
      <c r="Q1" s="12" t="s">
        <v>2644</v>
      </c>
      <c r="R1" s="12" t="s">
        <v>2641</v>
      </c>
    </row>
    <row r="2" spans="1:18" ht="15.75" x14ac:dyDescent="0.25">
      <c r="A2" s="3" t="s">
        <v>1</v>
      </c>
      <c r="B2" s="3" t="s">
        <v>2605</v>
      </c>
      <c r="C2" s="3" t="s">
        <v>2608</v>
      </c>
      <c r="D2" s="4">
        <v>157880</v>
      </c>
      <c r="E2" s="5">
        <v>44042.467798993057</v>
      </c>
      <c r="F2" s="4">
        <v>18</v>
      </c>
      <c r="G2" s="3" t="s">
        <v>1897</v>
      </c>
      <c r="H2" s="3" t="s">
        <v>1896</v>
      </c>
      <c r="I2" s="3" t="s">
        <v>1900</v>
      </c>
      <c r="J2" s="3" t="s">
        <v>236</v>
      </c>
      <c r="K2" s="3" t="s">
        <v>1898</v>
      </c>
      <c r="L2" s="3" t="s">
        <v>1899</v>
      </c>
      <c r="M2" s="3" t="s">
        <v>5</v>
      </c>
      <c r="N2" s="3" t="s">
        <v>5</v>
      </c>
      <c r="O2" s="4">
        <v>0</v>
      </c>
      <c r="P2" s="4">
        <v>10</v>
      </c>
      <c r="Q2" s="4">
        <v>5</v>
      </c>
      <c r="R2" s="4">
        <v>3</v>
      </c>
    </row>
    <row r="3" spans="1:18" ht="15.75" x14ac:dyDescent="0.25">
      <c r="A3" s="3" t="s">
        <v>1</v>
      </c>
      <c r="B3" s="3" t="s">
        <v>2605</v>
      </c>
      <c r="C3" s="3" t="s">
        <v>2608</v>
      </c>
      <c r="D3" s="4">
        <v>160735</v>
      </c>
      <c r="E3" s="5">
        <v>44048.881682766201</v>
      </c>
      <c r="F3" s="4">
        <v>15</v>
      </c>
      <c r="G3" s="3" t="s">
        <v>1909</v>
      </c>
      <c r="H3" s="3" t="s">
        <v>1896</v>
      </c>
      <c r="I3" s="3" t="s">
        <v>1912</v>
      </c>
      <c r="J3" s="3" t="s">
        <v>347</v>
      </c>
      <c r="K3" s="3" t="s">
        <v>1910</v>
      </c>
      <c r="L3" s="3" t="s">
        <v>1911</v>
      </c>
      <c r="M3" s="3" t="s">
        <v>5</v>
      </c>
      <c r="N3" s="3" t="s">
        <v>5</v>
      </c>
      <c r="O3" s="4">
        <v>0</v>
      </c>
      <c r="P3" s="4">
        <v>10</v>
      </c>
      <c r="Q3" s="4">
        <v>0</v>
      </c>
      <c r="R3" s="4">
        <v>5</v>
      </c>
    </row>
    <row r="4" spans="1:18" ht="15.75" x14ac:dyDescent="0.25">
      <c r="A4" s="3" t="s">
        <v>1</v>
      </c>
      <c r="B4" s="3" t="s">
        <v>2605</v>
      </c>
      <c r="C4" s="3" t="s">
        <v>2608</v>
      </c>
      <c r="D4" s="4">
        <v>157995</v>
      </c>
      <c r="E4" s="5">
        <v>44042.539318599534</v>
      </c>
      <c r="F4" s="4">
        <v>15</v>
      </c>
      <c r="G4" s="3" t="s">
        <v>1901</v>
      </c>
      <c r="H4" s="3" t="s">
        <v>1896</v>
      </c>
      <c r="I4" s="3" t="s">
        <v>1904</v>
      </c>
      <c r="J4" s="3" t="s">
        <v>268</v>
      </c>
      <c r="K4" s="3" t="s">
        <v>1902</v>
      </c>
      <c r="L4" s="3" t="s">
        <v>1903</v>
      </c>
      <c r="M4" s="3" t="s">
        <v>5</v>
      </c>
      <c r="N4" s="3" t="s">
        <v>5</v>
      </c>
      <c r="O4" s="4">
        <v>0</v>
      </c>
      <c r="P4" s="4">
        <v>10</v>
      </c>
      <c r="Q4" s="4">
        <v>5</v>
      </c>
      <c r="R4" s="4">
        <v>0</v>
      </c>
    </row>
    <row r="5" spans="1:18" ht="15.75" x14ac:dyDescent="0.25">
      <c r="A5" s="3" t="s">
        <v>1</v>
      </c>
      <c r="B5" s="3" t="s">
        <v>2605</v>
      </c>
      <c r="C5" s="3" t="s">
        <v>2608</v>
      </c>
      <c r="D5" s="4">
        <v>161897</v>
      </c>
      <c r="E5" s="5">
        <v>44050.805410682871</v>
      </c>
      <c r="F5" s="4">
        <v>15</v>
      </c>
      <c r="G5" s="3" t="s">
        <v>1905</v>
      </c>
      <c r="H5" s="3" t="s">
        <v>1896</v>
      </c>
      <c r="I5" s="3" t="s">
        <v>1908</v>
      </c>
      <c r="J5" s="3" t="s">
        <v>281</v>
      </c>
      <c r="K5" s="3" t="s">
        <v>1906</v>
      </c>
      <c r="L5" s="3" t="s">
        <v>1907</v>
      </c>
      <c r="M5" s="3" t="s">
        <v>5</v>
      </c>
      <c r="N5" s="3" t="s">
        <v>5</v>
      </c>
      <c r="O5" s="4">
        <v>0</v>
      </c>
      <c r="P5" s="4">
        <v>10</v>
      </c>
      <c r="Q5" s="4">
        <v>5</v>
      </c>
      <c r="R5" s="4">
        <v>0</v>
      </c>
    </row>
    <row r="6" spans="1:18" ht="15.75" x14ac:dyDescent="0.25">
      <c r="A6" s="3" t="s">
        <v>1</v>
      </c>
      <c r="B6" s="3" t="s">
        <v>2605</v>
      </c>
      <c r="C6" s="3" t="s">
        <v>2608</v>
      </c>
      <c r="D6" s="4">
        <v>161361</v>
      </c>
      <c r="E6" s="5">
        <v>44049.976228761574</v>
      </c>
      <c r="F6" s="4">
        <v>14</v>
      </c>
      <c r="G6" s="3" t="s">
        <v>1917</v>
      </c>
      <c r="H6" s="3" t="s">
        <v>1896</v>
      </c>
      <c r="I6" s="3" t="s">
        <v>1920</v>
      </c>
      <c r="J6" s="3" t="s">
        <v>183</v>
      </c>
      <c r="K6" s="3" t="s">
        <v>1918</v>
      </c>
      <c r="L6" s="3" t="s">
        <v>1919</v>
      </c>
      <c r="M6" s="3" t="s">
        <v>5</v>
      </c>
      <c r="N6" s="3" t="s">
        <v>5</v>
      </c>
      <c r="O6" s="4">
        <v>0</v>
      </c>
      <c r="P6" s="4">
        <v>10</v>
      </c>
      <c r="Q6" s="4">
        <v>1</v>
      </c>
      <c r="R6" s="4">
        <v>3</v>
      </c>
    </row>
    <row r="7" spans="1:18" ht="15.75" x14ac:dyDescent="0.25">
      <c r="A7" s="3" t="s">
        <v>1</v>
      </c>
      <c r="B7" s="3" t="s">
        <v>2605</v>
      </c>
      <c r="C7" s="3" t="s">
        <v>2608</v>
      </c>
      <c r="D7" s="4">
        <v>158378</v>
      </c>
      <c r="E7" s="5">
        <v>44043.019561273148</v>
      </c>
      <c r="F7" s="4">
        <v>14</v>
      </c>
      <c r="G7" s="3" t="s">
        <v>1913</v>
      </c>
      <c r="H7" s="3" t="s">
        <v>1896</v>
      </c>
      <c r="I7" s="3" t="s">
        <v>1916</v>
      </c>
      <c r="J7" s="3" t="s">
        <v>98</v>
      </c>
      <c r="K7" s="3" t="s">
        <v>1914</v>
      </c>
      <c r="L7" s="3" t="s">
        <v>1915</v>
      </c>
      <c r="M7" s="3" t="s">
        <v>5</v>
      </c>
      <c r="N7" s="3" t="s">
        <v>5</v>
      </c>
      <c r="O7" s="4">
        <v>0</v>
      </c>
      <c r="P7" s="4">
        <v>10</v>
      </c>
      <c r="Q7" s="4">
        <v>4</v>
      </c>
      <c r="R7" s="4">
        <v>0</v>
      </c>
    </row>
    <row r="8" spans="1:18" ht="15.75" x14ac:dyDescent="0.25">
      <c r="A8" s="3" t="s">
        <v>1</v>
      </c>
      <c r="B8" s="3" t="s">
        <v>2605</v>
      </c>
      <c r="C8" s="3" t="s">
        <v>2608</v>
      </c>
      <c r="D8" s="4">
        <v>158935</v>
      </c>
      <c r="E8" s="5">
        <v>44044.043393993052</v>
      </c>
      <c r="F8" s="4">
        <v>13</v>
      </c>
      <c r="G8" s="3" t="s">
        <v>1921</v>
      </c>
      <c r="H8" s="3" t="s">
        <v>1896</v>
      </c>
      <c r="I8" s="3" t="s">
        <v>616</v>
      </c>
      <c r="J8" s="3" t="s">
        <v>130</v>
      </c>
      <c r="K8" s="3" t="s">
        <v>1922</v>
      </c>
      <c r="L8" s="3" t="s">
        <v>1923</v>
      </c>
      <c r="M8" s="3" t="s">
        <v>5</v>
      </c>
      <c r="N8" s="3" t="s">
        <v>5</v>
      </c>
      <c r="O8" s="4">
        <v>0</v>
      </c>
      <c r="P8" s="4">
        <v>10</v>
      </c>
      <c r="Q8" s="4">
        <v>3</v>
      </c>
      <c r="R8" s="4">
        <v>0</v>
      </c>
    </row>
    <row r="9" spans="1:18" ht="15.75" x14ac:dyDescent="0.25">
      <c r="A9" s="3" t="s">
        <v>1</v>
      </c>
      <c r="B9" s="3" t="s">
        <v>2605</v>
      </c>
      <c r="C9" s="3" t="s">
        <v>2608</v>
      </c>
      <c r="D9" s="4">
        <v>158872</v>
      </c>
      <c r="E9" s="5">
        <v>44043.8266893287</v>
      </c>
      <c r="F9" s="4">
        <v>11.5</v>
      </c>
      <c r="G9" s="3" t="s">
        <v>1924</v>
      </c>
      <c r="H9" s="3" t="s">
        <v>1896</v>
      </c>
      <c r="I9" s="3" t="s">
        <v>836</v>
      </c>
      <c r="J9" s="3" t="s">
        <v>281</v>
      </c>
      <c r="K9" s="3" t="s">
        <v>1925</v>
      </c>
      <c r="L9" s="3" t="s">
        <v>1926</v>
      </c>
      <c r="M9" s="3" t="s">
        <v>5</v>
      </c>
      <c r="N9" s="3" t="s">
        <v>5</v>
      </c>
      <c r="O9" s="4">
        <v>0</v>
      </c>
      <c r="P9" s="4">
        <v>2.5</v>
      </c>
      <c r="Q9" s="4">
        <v>3</v>
      </c>
      <c r="R9" s="4">
        <v>6</v>
      </c>
    </row>
    <row r="10" spans="1:18" ht="15.75" x14ac:dyDescent="0.25">
      <c r="A10" s="3" t="s">
        <v>1</v>
      </c>
      <c r="B10" s="3" t="s">
        <v>2605</v>
      </c>
      <c r="C10" s="3" t="s">
        <v>2608</v>
      </c>
      <c r="D10" s="4">
        <v>161531</v>
      </c>
      <c r="E10" s="5">
        <v>44050.531674965277</v>
      </c>
      <c r="F10" s="4">
        <v>11</v>
      </c>
      <c r="G10" s="3" t="s">
        <v>1927</v>
      </c>
      <c r="H10" s="3" t="s">
        <v>1896</v>
      </c>
      <c r="I10" s="3" t="s">
        <v>1930</v>
      </c>
      <c r="J10" s="3" t="s">
        <v>98</v>
      </c>
      <c r="K10" s="3" t="s">
        <v>1928</v>
      </c>
      <c r="L10" s="3" t="s">
        <v>1929</v>
      </c>
      <c r="M10" s="3" t="s">
        <v>5</v>
      </c>
      <c r="N10" s="3" t="s">
        <v>5</v>
      </c>
      <c r="O10" s="4">
        <v>0</v>
      </c>
      <c r="P10" s="4">
        <v>5</v>
      </c>
      <c r="Q10" s="4">
        <v>0</v>
      </c>
      <c r="R10" s="4">
        <v>6</v>
      </c>
    </row>
    <row r="11" spans="1:18" ht="15.75" x14ac:dyDescent="0.25">
      <c r="A11" s="3" t="s">
        <v>1</v>
      </c>
      <c r="B11" s="3" t="s">
        <v>2605</v>
      </c>
      <c r="C11" s="3" t="s">
        <v>2608</v>
      </c>
      <c r="D11" s="4">
        <v>161387</v>
      </c>
      <c r="E11" s="5">
        <v>44050.114447569445</v>
      </c>
      <c r="F11" s="4">
        <v>10</v>
      </c>
      <c r="G11" s="3" t="s">
        <v>1931</v>
      </c>
      <c r="H11" s="3" t="s">
        <v>1896</v>
      </c>
      <c r="I11" s="3" t="s">
        <v>1934</v>
      </c>
      <c r="J11" s="3" t="s">
        <v>14</v>
      </c>
      <c r="K11" s="3" t="s">
        <v>1932</v>
      </c>
      <c r="L11" s="3" t="s">
        <v>1933</v>
      </c>
      <c r="M11" s="3" t="s">
        <v>5</v>
      </c>
      <c r="N11" s="3" t="s">
        <v>5</v>
      </c>
      <c r="O11" s="4">
        <v>0</v>
      </c>
      <c r="P11" s="4">
        <v>10</v>
      </c>
      <c r="Q11" s="4">
        <v>0</v>
      </c>
      <c r="R11" s="4">
        <v>0</v>
      </c>
    </row>
    <row r="12" spans="1:18" ht="15.75" x14ac:dyDescent="0.25">
      <c r="A12" s="3" t="s">
        <v>1</v>
      </c>
      <c r="B12" s="3" t="s">
        <v>2605</v>
      </c>
      <c r="C12" s="3" t="s">
        <v>2608</v>
      </c>
      <c r="D12" s="4">
        <v>158236</v>
      </c>
      <c r="E12" s="5">
        <v>44042.717474652774</v>
      </c>
      <c r="F12" s="4">
        <v>7.5</v>
      </c>
      <c r="G12" s="3" t="s">
        <v>1935</v>
      </c>
      <c r="H12" s="3" t="s">
        <v>1896</v>
      </c>
      <c r="I12" s="3" t="s">
        <v>1938</v>
      </c>
      <c r="J12" s="3" t="s">
        <v>281</v>
      </c>
      <c r="K12" s="3" t="s">
        <v>1936</v>
      </c>
      <c r="L12" s="3" t="s">
        <v>1937</v>
      </c>
      <c r="M12" s="3" t="s">
        <v>5</v>
      </c>
      <c r="N12" s="3" t="s">
        <v>5</v>
      </c>
      <c r="O12" s="4">
        <v>0</v>
      </c>
      <c r="P12" s="4">
        <v>7.5</v>
      </c>
      <c r="Q12" s="4">
        <v>0</v>
      </c>
      <c r="R12" s="4">
        <v>0</v>
      </c>
    </row>
    <row r="13" spans="1:18" ht="15.75" x14ac:dyDescent="0.25">
      <c r="A13" s="3" t="s">
        <v>1</v>
      </c>
      <c r="B13" s="3" t="s">
        <v>2605</v>
      </c>
      <c r="C13" s="3" t="s">
        <v>2608</v>
      </c>
      <c r="D13" s="4">
        <v>159631</v>
      </c>
      <c r="E13" s="5">
        <v>44046.706815104168</v>
      </c>
      <c r="F13" s="4">
        <v>7.5</v>
      </c>
      <c r="G13" s="3" t="s">
        <v>1939</v>
      </c>
      <c r="H13" s="3" t="s">
        <v>1896</v>
      </c>
      <c r="I13" s="3" t="s">
        <v>18</v>
      </c>
      <c r="J13" s="3" t="s">
        <v>19</v>
      </c>
      <c r="K13" s="3" t="s">
        <v>1940</v>
      </c>
      <c r="L13" s="3" t="s">
        <v>1941</v>
      </c>
      <c r="M13" s="3" t="s">
        <v>5</v>
      </c>
      <c r="N13" s="3" t="s">
        <v>5</v>
      </c>
      <c r="O13" s="4">
        <v>0</v>
      </c>
      <c r="P13" s="4">
        <v>2.5</v>
      </c>
      <c r="Q13" s="4">
        <v>0</v>
      </c>
      <c r="R13" s="4">
        <v>5</v>
      </c>
    </row>
    <row r="14" spans="1:18" ht="15.75" x14ac:dyDescent="0.25">
      <c r="A14" s="3" t="s">
        <v>1</v>
      </c>
      <c r="B14" s="3" t="s">
        <v>2605</v>
      </c>
      <c r="C14" s="3" t="s">
        <v>2608</v>
      </c>
      <c r="D14" s="4">
        <v>161248</v>
      </c>
      <c r="E14" s="5">
        <v>44049.780812673613</v>
      </c>
      <c r="F14" s="4">
        <v>7.5</v>
      </c>
      <c r="G14" s="3" t="s">
        <v>1942</v>
      </c>
      <c r="H14" s="3" t="s">
        <v>1896</v>
      </c>
      <c r="I14" s="3" t="s">
        <v>1945</v>
      </c>
      <c r="J14" s="3" t="s">
        <v>188</v>
      </c>
      <c r="K14" s="3" t="s">
        <v>1943</v>
      </c>
      <c r="L14" s="3" t="s">
        <v>1944</v>
      </c>
      <c r="M14" s="3" t="s">
        <v>5</v>
      </c>
      <c r="N14" s="3" t="s">
        <v>5</v>
      </c>
      <c r="O14" s="4">
        <v>0</v>
      </c>
      <c r="P14" s="4">
        <v>2.5</v>
      </c>
      <c r="Q14" s="4">
        <v>2</v>
      </c>
      <c r="R14" s="4">
        <v>3</v>
      </c>
    </row>
    <row r="15" spans="1:18" ht="15.75" x14ac:dyDescent="0.25">
      <c r="A15" s="3" t="s">
        <v>1</v>
      </c>
      <c r="B15" s="3" t="s">
        <v>2605</v>
      </c>
      <c r="C15" s="3" t="s">
        <v>2608</v>
      </c>
      <c r="D15" s="4">
        <v>159970</v>
      </c>
      <c r="E15" s="5">
        <v>44047.53079193287</v>
      </c>
      <c r="F15" s="4">
        <v>5</v>
      </c>
      <c r="G15" s="3" t="s">
        <v>1946</v>
      </c>
      <c r="H15" s="3" t="s">
        <v>1896</v>
      </c>
      <c r="I15" s="3" t="s">
        <v>1949</v>
      </c>
      <c r="J15" s="3" t="s">
        <v>14</v>
      </c>
      <c r="K15" s="3" t="s">
        <v>1947</v>
      </c>
      <c r="L15" s="3" t="s">
        <v>1948</v>
      </c>
      <c r="M15" s="3" t="s">
        <v>5</v>
      </c>
      <c r="N15" s="3" t="s">
        <v>5</v>
      </c>
      <c r="O15" s="4">
        <v>0</v>
      </c>
      <c r="P15" s="4">
        <v>5</v>
      </c>
      <c r="Q15" s="4">
        <v>0</v>
      </c>
      <c r="R15" s="4">
        <v>0</v>
      </c>
    </row>
    <row r="16" spans="1:18" ht="15.75" x14ac:dyDescent="0.25">
      <c r="A16" s="3" t="s">
        <v>1</v>
      </c>
      <c r="B16" s="3" t="s">
        <v>2605</v>
      </c>
      <c r="C16" s="3" t="s">
        <v>2608</v>
      </c>
      <c r="D16" s="4">
        <v>158878</v>
      </c>
      <c r="E16" s="5">
        <v>44043.842785706016</v>
      </c>
      <c r="F16" s="4">
        <v>5</v>
      </c>
      <c r="G16" s="3" t="s">
        <v>1950</v>
      </c>
      <c r="H16" s="3" t="s">
        <v>1896</v>
      </c>
      <c r="I16" s="3" t="s">
        <v>1953</v>
      </c>
      <c r="J16" s="3" t="s">
        <v>14</v>
      </c>
      <c r="K16" s="3" t="s">
        <v>1951</v>
      </c>
      <c r="L16" s="3" t="s">
        <v>1952</v>
      </c>
      <c r="M16" s="3" t="s">
        <v>5</v>
      </c>
      <c r="N16" s="3" t="s">
        <v>5</v>
      </c>
      <c r="O16" s="4">
        <v>0</v>
      </c>
      <c r="P16" s="4">
        <v>0</v>
      </c>
      <c r="Q16" s="4">
        <v>5</v>
      </c>
      <c r="R16" s="4">
        <v>0</v>
      </c>
    </row>
    <row r="17" spans="1:18" ht="15.75" x14ac:dyDescent="0.25">
      <c r="A17" s="3" t="s">
        <v>1</v>
      </c>
      <c r="B17" s="3" t="s">
        <v>2605</v>
      </c>
      <c r="C17" s="3" t="s">
        <v>2608</v>
      </c>
      <c r="D17" s="4">
        <v>157928</v>
      </c>
      <c r="E17" s="5">
        <v>44042.499780983795</v>
      </c>
      <c r="F17" s="4">
        <v>3.5</v>
      </c>
      <c r="G17" s="3" t="s">
        <v>1962</v>
      </c>
      <c r="H17" s="3" t="s">
        <v>1896</v>
      </c>
      <c r="I17" s="3" t="s">
        <v>1965</v>
      </c>
      <c r="J17" s="3" t="s">
        <v>281</v>
      </c>
      <c r="K17" s="3" t="s">
        <v>1963</v>
      </c>
      <c r="L17" s="3" t="s">
        <v>1964</v>
      </c>
      <c r="M17" s="3" t="s">
        <v>5</v>
      </c>
      <c r="N17" s="3" t="s">
        <v>5</v>
      </c>
      <c r="O17" s="4">
        <v>0</v>
      </c>
      <c r="P17" s="4">
        <v>2.5</v>
      </c>
      <c r="Q17" s="4">
        <v>1</v>
      </c>
      <c r="R17" s="4">
        <v>0</v>
      </c>
    </row>
    <row r="18" spans="1:18" ht="15.75" x14ac:dyDescent="0.25">
      <c r="A18" s="3" t="s">
        <v>1</v>
      </c>
      <c r="B18" s="3" t="s">
        <v>2605</v>
      </c>
      <c r="C18" s="3" t="s">
        <v>2608</v>
      </c>
      <c r="D18" s="4">
        <v>159186</v>
      </c>
      <c r="E18" s="5">
        <v>44045.451733206013</v>
      </c>
      <c r="F18" s="4">
        <v>3.5</v>
      </c>
      <c r="G18" s="3" t="s">
        <v>1958</v>
      </c>
      <c r="H18" s="3" t="s">
        <v>1896</v>
      </c>
      <c r="I18" s="3" t="s">
        <v>1961</v>
      </c>
      <c r="J18" s="3" t="s">
        <v>162</v>
      </c>
      <c r="K18" s="3" t="s">
        <v>1959</v>
      </c>
      <c r="L18" s="3" t="s">
        <v>1960</v>
      </c>
      <c r="M18" s="3" t="s">
        <v>5</v>
      </c>
      <c r="N18" s="3" t="s">
        <v>5</v>
      </c>
      <c r="O18" s="4">
        <v>0</v>
      </c>
      <c r="P18" s="4">
        <v>2.5</v>
      </c>
      <c r="Q18" s="4">
        <v>1</v>
      </c>
      <c r="R18" s="4">
        <v>0</v>
      </c>
    </row>
    <row r="19" spans="1:18" ht="15.75" x14ac:dyDescent="0.25">
      <c r="A19" s="3" t="s">
        <v>1</v>
      </c>
      <c r="B19" s="3" t="s">
        <v>2605</v>
      </c>
      <c r="C19" s="3" t="s">
        <v>2608</v>
      </c>
      <c r="D19" s="4">
        <v>159904</v>
      </c>
      <c r="E19" s="5">
        <v>44047.453836597218</v>
      </c>
      <c r="F19" s="4">
        <v>3.5</v>
      </c>
      <c r="G19" s="3" t="s">
        <v>1974</v>
      </c>
      <c r="H19" s="3" t="s">
        <v>1896</v>
      </c>
      <c r="I19" s="3" t="s">
        <v>1977</v>
      </c>
      <c r="J19" s="3" t="s">
        <v>48</v>
      </c>
      <c r="K19" s="3" t="s">
        <v>1975</v>
      </c>
      <c r="L19" s="3" t="s">
        <v>1976</v>
      </c>
      <c r="M19" s="3" t="s">
        <v>5</v>
      </c>
      <c r="N19" s="3" t="s">
        <v>5</v>
      </c>
      <c r="O19" s="4">
        <v>0</v>
      </c>
      <c r="P19" s="4">
        <v>2.5</v>
      </c>
      <c r="Q19" s="4">
        <v>1</v>
      </c>
      <c r="R19" s="4">
        <v>0</v>
      </c>
    </row>
    <row r="20" spans="1:18" ht="15.75" x14ac:dyDescent="0.25">
      <c r="A20" s="3" t="s">
        <v>1</v>
      </c>
      <c r="B20" s="3" t="s">
        <v>2605</v>
      </c>
      <c r="C20" s="3" t="s">
        <v>2608</v>
      </c>
      <c r="D20" s="4">
        <v>160676</v>
      </c>
      <c r="E20" s="5">
        <v>44048.784438703704</v>
      </c>
      <c r="F20" s="4">
        <v>3.5</v>
      </c>
      <c r="G20" s="3" t="s">
        <v>1954</v>
      </c>
      <c r="H20" s="3" t="s">
        <v>1896</v>
      </c>
      <c r="I20" s="3" t="s">
        <v>1957</v>
      </c>
      <c r="J20" s="3" t="s">
        <v>14</v>
      </c>
      <c r="K20" s="3" t="s">
        <v>1955</v>
      </c>
      <c r="L20" s="3" t="s">
        <v>1956</v>
      </c>
      <c r="M20" s="3" t="s">
        <v>5</v>
      </c>
      <c r="N20" s="3" t="s">
        <v>5</v>
      </c>
      <c r="O20" s="4">
        <v>0</v>
      </c>
      <c r="P20" s="4">
        <v>2.5</v>
      </c>
      <c r="Q20" s="4">
        <v>1</v>
      </c>
      <c r="R20" s="4">
        <v>0</v>
      </c>
    </row>
    <row r="21" spans="1:18" ht="15.75" x14ac:dyDescent="0.25">
      <c r="A21" s="3" t="s">
        <v>1</v>
      </c>
      <c r="B21" s="3" t="s">
        <v>2605</v>
      </c>
      <c r="C21" s="3" t="s">
        <v>2608</v>
      </c>
      <c r="D21" s="4">
        <v>161235</v>
      </c>
      <c r="E21" s="5">
        <v>44049.76563332176</v>
      </c>
      <c r="F21" s="4">
        <v>3.5</v>
      </c>
      <c r="G21" s="3" t="s">
        <v>1966</v>
      </c>
      <c r="H21" s="3" t="s">
        <v>1896</v>
      </c>
      <c r="I21" s="3" t="s">
        <v>1969</v>
      </c>
      <c r="J21" s="3" t="s">
        <v>43</v>
      </c>
      <c r="K21" s="3" t="s">
        <v>1967</v>
      </c>
      <c r="L21" s="3" t="s">
        <v>1968</v>
      </c>
      <c r="M21" s="3" t="s">
        <v>5</v>
      </c>
      <c r="N21" s="3" t="s">
        <v>5</v>
      </c>
      <c r="O21" s="4">
        <v>0</v>
      </c>
      <c r="P21" s="4">
        <v>2.5</v>
      </c>
      <c r="Q21" s="4">
        <v>1</v>
      </c>
      <c r="R21" s="4">
        <v>0</v>
      </c>
    </row>
    <row r="22" spans="1:18" ht="15.75" x14ac:dyDescent="0.25">
      <c r="A22" s="3" t="s">
        <v>1</v>
      </c>
      <c r="B22" s="3" t="s">
        <v>2605</v>
      </c>
      <c r="C22" s="3" t="s">
        <v>2608</v>
      </c>
      <c r="D22" s="4">
        <v>162170</v>
      </c>
      <c r="E22" s="5">
        <v>44051.029877141205</v>
      </c>
      <c r="F22" s="4">
        <v>3.5</v>
      </c>
      <c r="G22" s="3" t="s">
        <v>1970</v>
      </c>
      <c r="H22" s="3" t="s">
        <v>1896</v>
      </c>
      <c r="I22" s="3" t="s">
        <v>1973</v>
      </c>
      <c r="J22" s="3" t="s">
        <v>43</v>
      </c>
      <c r="K22" s="3" t="s">
        <v>1971</v>
      </c>
      <c r="L22" s="3" t="s">
        <v>1972</v>
      </c>
      <c r="M22" s="3" t="s">
        <v>5</v>
      </c>
      <c r="N22" s="3" t="s">
        <v>5</v>
      </c>
      <c r="O22" s="4">
        <v>0</v>
      </c>
      <c r="P22" s="4">
        <v>2.5</v>
      </c>
      <c r="Q22" s="4">
        <v>1</v>
      </c>
      <c r="R22" s="4">
        <v>0</v>
      </c>
    </row>
    <row r="23" spans="1:18" ht="15.75" x14ac:dyDescent="0.25">
      <c r="A23" s="3" t="s">
        <v>1</v>
      </c>
      <c r="B23" s="3" t="s">
        <v>2605</v>
      </c>
      <c r="C23" s="3" t="s">
        <v>2608</v>
      </c>
      <c r="D23" s="4">
        <v>158994</v>
      </c>
      <c r="E23" s="5">
        <v>44044.448954201383</v>
      </c>
      <c r="F23" s="4">
        <v>3</v>
      </c>
      <c r="G23" s="3" t="s">
        <v>1981</v>
      </c>
      <c r="H23" s="3" t="s">
        <v>1896</v>
      </c>
      <c r="I23" s="3" t="s">
        <v>1984</v>
      </c>
      <c r="J23" s="3" t="s">
        <v>157</v>
      </c>
      <c r="K23" s="3" t="s">
        <v>1982</v>
      </c>
      <c r="L23" s="3" t="s">
        <v>1983</v>
      </c>
      <c r="M23" s="3" t="s">
        <v>5</v>
      </c>
      <c r="N23" s="3" t="s">
        <v>5</v>
      </c>
      <c r="O23" s="4">
        <v>0</v>
      </c>
      <c r="P23" s="4">
        <v>0</v>
      </c>
      <c r="Q23" s="4">
        <v>0</v>
      </c>
      <c r="R23" s="4">
        <v>3</v>
      </c>
    </row>
    <row r="24" spans="1:18" ht="15.75" x14ac:dyDescent="0.25">
      <c r="A24" s="3" t="s">
        <v>1</v>
      </c>
      <c r="B24" s="3" t="s">
        <v>2605</v>
      </c>
      <c r="C24" s="3" t="s">
        <v>2608</v>
      </c>
      <c r="D24" s="4">
        <v>158491</v>
      </c>
      <c r="E24" s="5">
        <v>44043.453390358794</v>
      </c>
      <c r="F24" s="4">
        <v>3</v>
      </c>
      <c r="G24" s="3" t="s">
        <v>1978</v>
      </c>
      <c r="H24" s="3" t="s">
        <v>1896</v>
      </c>
      <c r="I24" s="3" t="s">
        <v>588</v>
      </c>
      <c r="J24" s="3" t="s">
        <v>193</v>
      </c>
      <c r="K24" s="3" t="s">
        <v>1979</v>
      </c>
      <c r="L24" s="3" t="s">
        <v>1980</v>
      </c>
      <c r="M24" s="3" t="s">
        <v>5</v>
      </c>
      <c r="N24" s="3" t="s">
        <v>5</v>
      </c>
      <c r="O24" s="4">
        <v>0</v>
      </c>
      <c r="P24" s="4">
        <v>0</v>
      </c>
      <c r="Q24" s="4">
        <v>3</v>
      </c>
      <c r="R24" s="4">
        <v>0</v>
      </c>
    </row>
    <row r="25" spans="1:18" ht="15.75" x14ac:dyDescent="0.25">
      <c r="A25" s="3" t="s">
        <v>1</v>
      </c>
      <c r="B25" s="3" t="s">
        <v>2605</v>
      </c>
      <c r="C25" s="3" t="s">
        <v>2608</v>
      </c>
      <c r="D25" s="4">
        <v>158672</v>
      </c>
      <c r="E25" s="5">
        <v>44043.5695552662</v>
      </c>
      <c r="F25" s="4">
        <v>2.5</v>
      </c>
      <c r="G25" s="3" t="s">
        <v>1985</v>
      </c>
      <c r="H25" s="3" t="s">
        <v>1896</v>
      </c>
      <c r="I25" s="3" t="s">
        <v>1988</v>
      </c>
      <c r="J25" s="3" t="s">
        <v>79</v>
      </c>
      <c r="K25" s="3" t="s">
        <v>1986</v>
      </c>
      <c r="L25" s="3" t="s">
        <v>1987</v>
      </c>
      <c r="M25" s="3" t="s">
        <v>5</v>
      </c>
      <c r="N25" s="3" t="s">
        <v>5</v>
      </c>
      <c r="O25" s="4">
        <v>0</v>
      </c>
      <c r="P25" s="4">
        <v>2.5</v>
      </c>
      <c r="Q25" s="4">
        <v>0</v>
      </c>
      <c r="R25" s="4">
        <v>0</v>
      </c>
    </row>
    <row r="26" spans="1:18" ht="15.75" x14ac:dyDescent="0.25">
      <c r="A26" s="3" t="s">
        <v>1</v>
      </c>
      <c r="B26" s="3" t="s">
        <v>2605</v>
      </c>
      <c r="C26" s="3" t="s">
        <v>2608</v>
      </c>
      <c r="D26" s="4">
        <v>161068</v>
      </c>
      <c r="E26" s="5">
        <v>44049.626087453704</v>
      </c>
      <c r="F26" s="4">
        <v>2</v>
      </c>
      <c r="G26" s="3" t="s">
        <v>1993</v>
      </c>
      <c r="H26" s="3" t="s">
        <v>1896</v>
      </c>
      <c r="I26" s="3" t="s">
        <v>1996</v>
      </c>
      <c r="J26" s="3" t="s">
        <v>111</v>
      </c>
      <c r="K26" s="3" t="s">
        <v>1994</v>
      </c>
      <c r="L26" s="3" t="s">
        <v>1995</v>
      </c>
      <c r="M26" s="3" t="s">
        <v>5</v>
      </c>
      <c r="N26" s="3" t="s">
        <v>5</v>
      </c>
      <c r="O26" s="4">
        <v>0</v>
      </c>
      <c r="P26" s="4">
        <v>0</v>
      </c>
      <c r="Q26" s="4">
        <v>2</v>
      </c>
      <c r="R26" s="4">
        <v>0</v>
      </c>
    </row>
    <row r="27" spans="1:18" ht="15.75" x14ac:dyDescent="0.25">
      <c r="A27" s="3" t="s">
        <v>1</v>
      </c>
      <c r="B27" s="3" t="s">
        <v>2605</v>
      </c>
      <c r="C27" s="3" t="s">
        <v>2608</v>
      </c>
      <c r="D27" s="4">
        <v>161785</v>
      </c>
      <c r="E27" s="5">
        <v>44050.700714571758</v>
      </c>
      <c r="F27" s="4">
        <v>2</v>
      </c>
      <c r="G27" s="3" t="s">
        <v>1989</v>
      </c>
      <c r="H27" s="3" t="s">
        <v>1896</v>
      </c>
      <c r="I27" s="3" t="s">
        <v>1992</v>
      </c>
      <c r="J27" s="3" t="s">
        <v>14</v>
      </c>
      <c r="K27" s="3" t="s">
        <v>1990</v>
      </c>
      <c r="L27" s="3" t="s">
        <v>1991</v>
      </c>
      <c r="M27" s="3" t="s">
        <v>5</v>
      </c>
      <c r="N27" s="3" t="s">
        <v>5</v>
      </c>
      <c r="O27" s="4">
        <v>0</v>
      </c>
      <c r="P27" s="4">
        <v>0</v>
      </c>
      <c r="Q27" s="4">
        <v>2</v>
      </c>
      <c r="R27" s="4">
        <v>0</v>
      </c>
    </row>
    <row r="28" spans="1:18" ht="15.75" x14ac:dyDescent="0.25">
      <c r="A28" s="3" t="s">
        <v>1</v>
      </c>
      <c r="B28" s="3" t="s">
        <v>2605</v>
      </c>
      <c r="C28" s="3" t="s">
        <v>2608</v>
      </c>
      <c r="D28" s="4">
        <v>158838</v>
      </c>
      <c r="E28" s="5">
        <v>44043.774080798612</v>
      </c>
      <c r="F28" s="4">
        <v>1</v>
      </c>
      <c r="G28" s="3" t="s">
        <v>1997</v>
      </c>
      <c r="H28" s="3" t="s">
        <v>1896</v>
      </c>
      <c r="I28" s="3" t="s">
        <v>2000</v>
      </c>
      <c r="J28" s="3" t="s">
        <v>65</v>
      </c>
      <c r="K28" s="3" t="s">
        <v>1998</v>
      </c>
      <c r="L28" s="3" t="s">
        <v>1999</v>
      </c>
      <c r="M28" s="3" t="s">
        <v>5</v>
      </c>
      <c r="N28" s="3" t="s">
        <v>5</v>
      </c>
      <c r="O28" s="4">
        <v>0</v>
      </c>
      <c r="P28" s="4">
        <v>0</v>
      </c>
      <c r="Q28" s="4">
        <v>1</v>
      </c>
      <c r="R28" s="4">
        <v>0</v>
      </c>
    </row>
    <row r="29" spans="1:18" ht="15.75" x14ac:dyDescent="0.25">
      <c r="A29" s="3" t="s">
        <v>1</v>
      </c>
      <c r="B29" s="3" t="s">
        <v>2605</v>
      </c>
      <c r="C29" s="3" t="s">
        <v>2607</v>
      </c>
      <c r="D29" s="4">
        <v>158741</v>
      </c>
      <c r="E29" s="5">
        <v>44043.638089652777</v>
      </c>
      <c r="F29" s="4">
        <v>0</v>
      </c>
      <c r="G29" s="3" t="s">
        <v>2005</v>
      </c>
      <c r="H29" s="3" t="s">
        <v>1896</v>
      </c>
      <c r="I29" s="3" t="s">
        <v>2008</v>
      </c>
      <c r="J29" s="3" t="s">
        <v>202</v>
      </c>
      <c r="K29" s="3" t="s">
        <v>2006</v>
      </c>
      <c r="L29" s="3" t="s">
        <v>2007</v>
      </c>
      <c r="M29" s="3" t="s">
        <v>5</v>
      </c>
      <c r="N29" s="3" t="s">
        <v>5</v>
      </c>
      <c r="O29" s="4">
        <v>0</v>
      </c>
      <c r="P29" s="4">
        <v>0</v>
      </c>
      <c r="Q29" s="4">
        <v>0</v>
      </c>
      <c r="R29" s="4">
        <v>0</v>
      </c>
    </row>
    <row r="30" spans="1:18" ht="15.75" x14ac:dyDescent="0.25">
      <c r="A30" s="3" t="s">
        <v>1</v>
      </c>
      <c r="B30" s="3" t="s">
        <v>2605</v>
      </c>
      <c r="C30" s="3" t="s">
        <v>2607</v>
      </c>
      <c r="D30" s="4">
        <v>159752</v>
      </c>
      <c r="E30" s="5">
        <v>44046.912819363424</v>
      </c>
      <c r="F30" s="4">
        <v>0</v>
      </c>
      <c r="G30" s="3" t="s">
        <v>2016</v>
      </c>
      <c r="H30" s="3" t="s">
        <v>1896</v>
      </c>
      <c r="I30" s="3" t="s">
        <v>2019</v>
      </c>
      <c r="J30" s="3" t="s">
        <v>48</v>
      </c>
      <c r="K30" s="3" t="s">
        <v>2017</v>
      </c>
      <c r="L30" s="3" t="s">
        <v>2018</v>
      </c>
      <c r="M30" s="3" t="s">
        <v>5</v>
      </c>
      <c r="N30" s="3" t="s">
        <v>5</v>
      </c>
      <c r="O30" s="4">
        <v>0</v>
      </c>
      <c r="P30" s="4">
        <v>0</v>
      </c>
      <c r="Q30" s="4">
        <v>0</v>
      </c>
      <c r="R30" s="4">
        <v>0</v>
      </c>
    </row>
    <row r="31" spans="1:18" ht="15.75" x14ac:dyDescent="0.25">
      <c r="A31" s="3" t="s">
        <v>1</v>
      </c>
      <c r="B31" s="3" t="s">
        <v>2605</v>
      </c>
      <c r="C31" s="3" t="s">
        <v>2607</v>
      </c>
      <c r="D31" s="4">
        <v>160195</v>
      </c>
      <c r="E31" s="5">
        <v>44047.895656840279</v>
      </c>
      <c r="F31" s="4">
        <v>0</v>
      </c>
      <c r="G31" s="3" t="s">
        <v>2009</v>
      </c>
      <c r="H31" s="3" t="s">
        <v>1896</v>
      </c>
      <c r="I31" s="3" t="s">
        <v>479</v>
      </c>
      <c r="J31" s="3" t="s">
        <v>347</v>
      </c>
      <c r="K31" s="3" t="s">
        <v>2010</v>
      </c>
      <c r="L31" s="3" t="s">
        <v>2011</v>
      </c>
      <c r="M31" s="3" t="s">
        <v>5</v>
      </c>
      <c r="N31" s="3" t="s">
        <v>5</v>
      </c>
      <c r="O31" s="4">
        <v>0</v>
      </c>
      <c r="P31" s="4">
        <v>0</v>
      </c>
      <c r="Q31" s="4">
        <v>0</v>
      </c>
      <c r="R31" s="4">
        <v>0</v>
      </c>
    </row>
    <row r="32" spans="1:18" ht="15.75" x14ac:dyDescent="0.25">
      <c r="A32" s="3" t="s">
        <v>1</v>
      </c>
      <c r="B32" s="3" t="s">
        <v>2605</v>
      </c>
      <c r="C32" s="3" t="s">
        <v>2607</v>
      </c>
      <c r="D32" s="4">
        <v>160226</v>
      </c>
      <c r="E32" s="5">
        <v>44047.969908263884</v>
      </c>
      <c r="F32" s="4">
        <v>0</v>
      </c>
      <c r="G32" s="3" t="s">
        <v>2020</v>
      </c>
      <c r="H32" s="3" t="s">
        <v>1896</v>
      </c>
      <c r="I32" s="3" t="s">
        <v>2023</v>
      </c>
      <c r="J32" s="3" t="s">
        <v>157</v>
      </c>
      <c r="K32" s="3" t="s">
        <v>2021</v>
      </c>
      <c r="L32" s="3" t="s">
        <v>2022</v>
      </c>
      <c r="M32" s="3" t="s">
        <v>5</v>
      </c>
      <c r="N32" s="3" t="s">
        <v>5</v>
      </c>
      <c r="O32" s="4">
        <v>0</v>
      </c>
      <c r="P32" s="4">
        <v>0</v>
      </c>
      <c r="Q32" s="4">
        <v>0</v>
      </c>
      <c r="R32" s="4">
        <v>0</v>
      </c>
    </row>
    <row r="33" spans="1:18" ht="15.75" x14ac:dyDescent="0.25">
      <c r="A33" s="3" t="s">
        <v>1</v>
      </c>
      <c r="B33" s="3" t="s">
        <v>2605</v>
      </c>
      <c r="C33" s="3" t="s">
        <v>2607</v>
      </c>
      <c r="D33" s="4">
        <v>160739</v>
      </c>
      <c r="E33" s="5">
        <v>44048.900685601853</v>
      </c>
      <c r="F33" s="4">
        <v>0</v>
      </c>
      <c r="G33" s="3" t="s">
        <v>2012</v>
      </c>
      <c r="H33" s="3" t="s">
        <v>1896</v>
      </c>
      <c r="I33" s="3" t="s">
        <v>2015</v>
      </c>
      <c r="J33" s="3" t="s">
        <v>65</v>
      </c>
      <c r="K33" s="3" t="s">
        <v>2013</v>
      </c>
      <c r="L33" s="3" t="s">
        <v>2014</v>
      </c>
      <c r="M33" s="3" t="s">
        <v>5</v>
      </c>
      <c r="N33" s="3" t="s">
        <v>5</v>
      </c>
      <c r="O33" s="4">
        <v>0</v>
      </c>
      <c r="P33" s="4">
        <v>0</v>
      </c>
      <c r="Q33" s="4">
        <v>0</v>
      </c>
      <c r="R33" s="4">
        <v>0</v>
      </c>
    </row>
    <row r="34" spans="1:18" ht="15.75" x14ac:dyDescent="0.25">
      <c r="A34" s="3" t="s">
        <v>1</v>
      </c>
      <c r="B34" s="3" t="s">
        <v>2605</v>
      </c>
      <c r="C34" s="3" t="s">
        <v>2607</v>
      </c>
      <c r="D34" s="4">
        <v>161277</v>
      </c>
      <c r="E34" s="5">
        <v>44049.832996527774</v>
      </c>
      <c r="F34" s="4">
        <v>0</v>
      </c>
      <c r="G34" s="3" t="s">
        <v>2001</v>
      </c>
      <c r="H34" s="3" t="s">
        <v>1896</v>
      </c>
      <c r="I34" s="3" t="s">
        <v>2004</v>
      </c>
      <c r="J34" s="3" t="s">
        <v>98</v>
      </c>
      <c r="K34" s="3" t="s">
        <v>2002</v>
      </c>
      <c r="L34" s="3" t="s">
        <v>2003</v>
      </c>
      <c r="M34" s="3" t="s">
        <v>5</v>
      </c>
      <c r="N34" s="3" t="s">
        <v>5</v>
      </c>
      <c r="O34" s="4">
        <v>0</v>
      </c>
      <c r="P34" s="4">
        <v>0</v>
      </c>
      <c r="Q34" s="4">
        <v>0</v>
      </c>
      <c r="R34" s="4">
        <v>0</v>
      </c>
    </row>
  </sheetData>
  <sortState xmlns:xlrd2="http://schemas.microsoft.com/office/spreadsheetml/2017/richdata2" ref="A2:R36">
    <sortCondition descending="1" ref="F2:F36"/>
    <sortCondition descending="1" ref="O2:O36"/>
    <sortCondition descending="1" ref="P2:P36"/>
    <sortCondition descending="1" ref="R2:R36"/>
    <sortCondition ref="E2:E36"/>
  </sortState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DF95B-A354-4E89-B8E0-08E6182253B5}">
  <dimension ref="A1:R31"/>
  <sheetViews>
    <sheetView showGridLines="0" workbookViewId="0"/>
  </sheetViews>
  <sheetFormatPr defaultRowHeight="15" x14ac:dyDescent="0.25"/>
  <cols>
    <col min="1" max="1" width="8.7109375" bestFit="1" customWidth="1"/>
    <col min="2" max="2" width="16.5703125" bestFit="1" customWidth="1"/>
    <col min="3" max="3" width="18.140625" bestFit="1" customWidth="1"/>
    <col min="4" max="4" width="11.42578125" bestFit="1" customWidth="1"/>
    <col min="5" max="5" width="20.7109375" bestFit="1" customWidth="1"/>
    <col min="6" max="6" width="13.7109375" bestFit="1" customWidth="1"/>
    <col min="7" max="7" width="44.5703125" bestFit="1" customWidth="1"/>
    <col min="8" max="8" width="13.5703125" bestFit="1" customWidth="1"/>
    <col min="9" max="9" width="14.42578125" bestFit="1" customWidth="1"/>
    <col min="10" max="10" width="7" bestFit="1" customWidth="1"/>
    <col min="11" max="11" width="12.85546875" bestFit="1" customWidth="1"/>
    <col min="12" max="12" width="13.7109375" bestFit="1" customWidth="1"/>
    <col min="13" max="13" width="10.7109375" bestFit="1" customWidth="1"/>
    <col min="14" max="14" width="15.28515625" bestFit="1" customWidth="1"/>
    <col min="15" max="15" width="13.7109375" bestFit="1" customWidth="1"/>
    <col min="16" max="17" width="27.28515625" bestFit="1" customWidth="1"/>
    <col min="18" max="18" width="18.5703125" bestFit="1" customWidth="1"/>
  </cols>
  <sheetData>
    <row r="1" spans="1:18" s="13" customFormat="1" ht="31.5" customHeight="1" x14ac:dyDescent="0.25">
      <c r="A1" s="12" t="s">
        <v>2628</v>
      </c>
      <c r="B1" s="12" t="s">
        <v>2629</v>
      </c>
      <c r="C1" s="12" t="s">
        <v>2630</v>
      </c>
      <c r="D1" s="12" t="s">
        <v>2631</v>
      </c>
      <c r="E1" s="12" t="s">
        <v>2632</v>
      </c>
      <c r="F1" s="12" t="s">
        <v>2642</v>
      </c>
      <c r="G1" s="12" t="s">
        <v>2633</v>
      </c>
      <c r="H1" s="12" t="s">
        <v>2634</v>
      </c>
      <c r="I1" s="12" t="s">
        <v>2643</v>
      </c>
      <c r="J1" s="12" t="s">
        <v>2635</v>
      </c>
      <c r="K1" s="12" t="s">
        <v>2636</v>
      </c>
      <c r="L1" s="12" t="s">
        <v>0</v>
      </c>
      <c r="M1" s="12" t="s">
        <v>2637</v>
      </c>
      <c r="N1" s="12" t="s">
        <v>2638</v>
      </c>
      <c r="O1" s="12" t="s">
        <v>2639</v>
      </c>
      <c r="P1" s="12" t="s">
        <v>2640</v>
      </c>
      <c r="Q1" s="12" t="s">
        <v>2644</v>
      </c>
      <c r="R1" s="12" t="s">
        <v>2641</v>
      </c>
    </row>
    <row r="2" spans="1:18" ht="15.75" x14ac:dyDescent="0.25">
      <c r="A2" s="3" t="s">
        <v>1</v>
      </c>
      <c r="B2" s="3" t="s">
        <v>2605</v>
      </c>
      <c r="C2" s="3" t="s">
        <v>2608</v>
      </c>
      <c r="D2" s="4">
        <v>159256</v>
      </c>
      <c r="E2" s="5">
        <v>44045.696215763885</v>
      </c>
      <c r="F2" s="4">
        <v>19.5</v>
      </c>
      <c r="G2" s="3" t="s">
        <v>2025</v>
      </c>
      <c r="H2" s="3" t="s">
        <v>2024</v>
      </c>
      <c r="I2" s="3" t="s">
        <v>2028</v>
      </c>
      <c r="J2" s="3" t="s">
        <v>19</v>
      </c>
      <c r="K2" s="3" t="s">
        <v>2026</v>
      </c>
      <c r="L2" s="3" t="s">
        <v>2027</v>
      </c>
      <c r="M2" s="3" t="s">
        <v>5</v>
      </c>
      <c r="N2" s="3" t="s">
        <v>5</v>
      </c>
      <c r="O2" s="4">
        <v>0</v>
      </c>
      <c r="P2" s="4">
        <v>7.5</v>
      </c>
      <c r="Q2" s="4">
        <v>0</v>
      </c>
      <c r="R2" s="4">
        <v>12</v>
      </c>
    </row>
    <row r="3" spans="1:18" ht="15.75" x14ac:dyDescent="0.25">
      <c r="A3" s="3" t="s">
        <v>1</v>
      </c>
      <c r="B3" s="3" t="s">
        <v>2605</v>
      </c>
      <c r="C3" s="3" t="s">
        <v>2608</v>
      </c>
      <c r="D3" s="4">
        <v>161349</v>
      </c>
      <c r="E3" s="5">
        <v>44049.949831712962</v>
      </c>
      <c r="F3" s="4">
        <v>14</v>
      </c>
      <c r="G3" s="3" t="s">
        <v>2029</v>
      </c>
      <c r="H3" s="3" t="s">
        <v>2024</v>
      </c>
      <c r="I3" s="3" t="s">
        <v>2032</v>
      </c>
      <c r="J3" s="3" t="s">
        <v>93</v>
      </c>
      <c r="K3" s="3" t="s">
        <v>2030</v>
      </c>
      <c r="L3" s="3" t="s">
        <v>2031</v>
      </c>
      <c r="M3" s="3" t="s">
        <v>5</v>
      </c>
      <c r="N3" s="3" t="s">
        <v>5</v>
      </c>
      <c r="O3" s="4">
        <v>0</v>
      </c>
      <c r="P3" s="4">
        <v>10</v>
      </c>
      <c r="Q3" s="4">
        <v>4</v>
      </c>
      <c r="R3" s="4">
        <v>0</v>
      </c>
    </row>
    <row r="4" spans="1:18" ht="15.75" x14ac:dyDescent="0.25">
      <c r="A4" s="3" t="s">
        <v>1</v>
      </c>
      <c r="B4" s="3" t="s">
        <v>2605</v>
      </c>
      <c r="C4" s="3" t="s">
        <v>2608</v>
      </c>
      <c r="D4" s="4">
        <v>157914</v>
      </c>
      <c r="E4" s="5">
        <v>44042.490380335643</v>
      </c>
      <c r="F4" s="4">
        <v>10.5</v>
      </c>
      <c r="G4" s="3" t="s">
        <v>2033</v>
      </c>
      <c r="H4" s="3" t="s">
        <v>2024</v>
      </c>
      <c r="I4" s="3" t="s">
        <v>2036</v>
      </c>
      <c r="J4" s="3" t="s">
        <v>125</v>
      </c>
      <c r="K4" s="3" t="s">
        <v>2034</v>
      </c>
      <c r="L4" s="3" t="s">
        <v>2035</v>
      </c>
      <c r="M4" s="3" t="s">
        <v>5</v>
      </c>
      <c r="N4" s="3" t="s">
        <v>5</v>
      </c>
      <c r="O4" s="4">
        <v>0</v>
      </c>
      <c r="P4" s="4">
        <v>7.5</v>
      </c>
      <c r="Q4" s="4">
        <v>3</v>
      </c>
      <c r="R4" s="4">
        <v>0</v>
      </c>
    </row>
    <row r="5" spans="1:18" ht="15.75" x14ac:dyDescent="0.25">
      <c r="A5" s="3" t="s">
        <v>1</v>
      </c>
      <c r="B5" s="3" t="s">
        <v>2605</v>
      </c>
      <c r="C5" s="3" t="s">
        <v>2608</v>
      </c>
      <c r="D5" s="4">
        <v>162053</v>
      </c>
      <c r="E5" s="5">
        <v>44050.931698553242</v>
      </c>
      <c r="F5" s="4">
        <v>10</v>
      </c>
      <c r="G5" s="3" t="s">
        <v>2037</v>
      </c>
      <c r="H5" s="3" t="s">
        <v>2024</v>
      </c>
      <c r="I5" s="3" t="s">
        <v>2040</v>
      </c>
      <c r="J5" s="3" t="s">
        <v>14</v>
      </c>
      <c r="K5" s="3" t="s">
        <v>2038</v>
      </c>
      <c r="L5" s="3" t="s">
        <v>2039</v>
      </c>
      <c r="M5" s="3" t="s">
        <v>5</v>
      </c>
      <c r="N5" s="3" t="s">
        <v>5</v>
      </c>
      <c r="O5" s="4">
        <v>0</v>
      </c>
      <c r="P5" s="4">
        <v>10</v>
      </c>
      <c r="Q5" s="4">
        <v>0</v>
      </c>
      <c r="R5" s="4">
        <v>0</v>
      </c>
    </row>
    <row r="6" spans="1:18" ht="15.75" x14ac:dyDescent="0.25">
      <c r="A6" s="3" t="s">
        <v>1</v>
      </c>
      <c r="B6" s="3" t="s">
        <v>2605</v>
      </c>
      <c r="C6" s="3" t="s">
        <v>2608</v>
      </c>
      <c r="D6" s="4">
        <v>158381</v>
      </c>
      <c r="E6" s="5">
        <v>44043.02805601852</v>
      </c>
      <c r="F6" s="4">
        <v>7.5</v>
      </c>
      <c r="G6" s="3" t="s">
        <v>2041</v>
      </c>
      <c r="H6" s="3" t="s">
        <v>2024</v>
      </c>
      <c r="I6" s="3" t="s">
        <v>2044</v>
      </c>
      <c r="J6" s="3" t="s">
        <v>43</v>
      </c>
      <c r="K6" s="3" t="s">
        <v>2042</v>
      </c>
      <c r="L6" s="3" t="s">
        <v>2043</v>
      </c>
      <c r="M6" s="3" t="s">
        <v>5</v>
      </c>
      <c r="N6" s="3" t="s">
        <v>5</v>
      </c>
      <c r="O6" s="4">
        <v>0</v>
      </c>
      <c r="P6" s="4">
        <v>7.5</v>
      </c>
      <c r="Q6" s="4">
        <v>0</v>
      </c>
      <c r="R6" s="4">
        <v>0</v>
      </c>
    </row>
    <row r="7" spans="1:18" ht="15.75" x14ac:dyDescent="0.25">
      <c r="A7" s="3" t="s">
        <v>1</v>
      </c>
      <c r="B7" s="3" t="s">
        <v>2605</v>
      </c>
      <c r="C7" s="3" t="s">
        <v>2608</v>
      </c>
      <c r="D7" s="4">
        <v>158518</v>
      </c>
      <c r="E7" s="5">
        <v>44043.471065810183</v>
      </c>
      <c r="F7" s="4">
        <v>6.5</v>
      </c>
      <c r="G7" s="3" t="s">
        <v>2045</v>
      </c>
      <c r="H7" s="3" t="s">
        <v>2024</v>
      </c>
      <c r="I7" s="3" t="s">
        <v>2048</v>
      </c>
      <c r="J7" s="3" t="s">
        <v>406</v>
      </c>
      <c r="K7" s="3" t="s">
        <v>2046</v>
      </c>
      <c r="L7" s="3" t="s">
        <v>2047</v>
      </c>
      <c r="M7" s="3" t="s">
        <v>5</v>
      </c>
      <c r="N7" s="3" t="s">
        <v>5</v>
      </c>
      <c r="O7" s="4">
        <v>0</v>
      </c>
      <c r="P7" s="4">
        <v>2.5</v>
      </c>
      <c r="Q7" s="4">
        <v>4</v>
      </c>
      <c r="R7" s="4">
        <v>0</v>
      </c>
    </row>
    <row r="8" spans="1:18" ht="15.75" x14ac:dyDescent="0.25">
      <c r="A8" s="3" t="s">
        <v>1</v>
      </c>
      <c r="B8" s="3" t="s">
        <v>2605</v>
      </c>
      <c r="C8" s="3" t="s">
        <v>2608</v>
      </c>
      <c r="D8" s="4">
        <v>159319</v>
      </c>
      <c r="E8" s="5">
        <v>44045.906621030088</v>
      </c>
      <c r="F8" s="4">
        <v>5.5</v>
      </c>
      <c r="G8" s="3" t="s">
        <v>2049</v>
      </c>
      <c r="H8" s="3" t="s">
        <v>2024</v>
      </c>
      <c r="I8" s="3" t="s">
        <v>2052</v>
      </c>
      <c r="J8" s="3" t="s">
        <v>347</v>
      </c>
      <c r="K8" s="3" t="s">
        <v>2050</v>
      </c>
      <c r="L8" s="3" t="s">
        <v>2051</v>
      </c>
      <c r="M8" s="3" t="s">
        <v>5</v>
      </c>
      <c r="N8" s="3" t="s">
        <v>5</v>
      </c>
      <c r="O8" s="4">
        <v>0</v>
      </c>
      <c r="P8" s="4">
        <v>2.5</v>
      </c>
      <c r="Q8" s="4">
        <v>3</v>
      </c>
      <c r="R8" s="4">
        <v>0</v>
      </c>
    </row>
    <row r="9" spans="1:18" ht="15.75" x14ac:dyDescent="0.25">
      <c r="A9" s="3" t="s">
        <v>1</v>
      </c>
      <c r="B9" s="3" t="s">
        <v>2605</v>
      </c>
      <c r="C9" s="3" t="s">
        <v>2608</v>
      </c>
      <c r="D9" s="4">
        <v>162150</v>
      </c>
      <c r="E9" s="5">
        <v>44050.995781770835</v>
      </c>
      <c r="F9" s="4">
        <v>5</v>
      </c>
      <c r="G9" s="3" t="s">
        <v>2057</v>
      </c>
      <c r="H9" s="3" t="s">
        <v>2024</v>
      </c>
      <c r="I9" s="3" t="s">
        <v>2060</v>
      </c>
      <c r="J9" s="3" t="s">
        <v>14</v>
      </c>
      <c r="K9" s="3" t="s">
        <v>2058</v>
      </c>
      <c r="L9" s="3" t="s">
        <v>2059</v>
      </c>
      <c r="M9" s="3" t="s">
        <v>5</v>
      </c>
      <c r="N9" s="3" t="s">
        <v>5</v>
      </c>
      <c r="O9" s="4">
        <v>0</v>
      </c>
      <c r="P9" s="4">
        <v>5</v>
      </c>
      <c r="Q9" s="4">
        <v>0</v>
      </c>
      <c r="R9" s="4">
        <v>0</v>
      </c>
    </row>
    <row r="10" spans="1:18" ht="15.75" x14ac:dyDescent="0.25">
      <c r="A10" s="3" t="s">
        <v>1</v>
      </c>
      <c r="B10" s="3" t="s">
        <v>2605</v>
      </c>
      <c r="C10" s="3" t="s">
        <v>2608</v>
      </c>
      <c r="D10" s="4">
        <v>158130</v>
      </c>
      <c r="E10" s="5">
        <v>44042.654854722219</v>
      </c>
      <c r="F10" s="4">
        <v>5</v>
      </c>
      <c r="G10" s="3" t="s">
        <v>2053</v>
      </c>
      <c r="H10" s="3" t="s">
        <v>2024</v>
      </c>
      <c r="I10" s="3" t="s">
        <v>2056</v>
      </c>
      <c r="J10" s="3" t="s">
        <v>79</v>
      </c>
      <c r="K10" s="3" t="s">
        <v>2054</v>
      </c>
      <c r="L10" s="3" t="s">
        <v>2055</v>
      </c>
      <c r="M10" s="3" t="s">
        <v>5</v>
      </c>
      <c r="N10" s="3" t="s">
        <v>5</v>
      </c>
      <c r="O10" s="4">
        <v>0</v>
      </c>
      <c r="P10" s="4">
        <v>0</v>
      </c>
      <c r="Q10" s="4">
        <v>0</v>
      </c>
      <c r="R10" s="4">
        <v>5</v>
      </c>
    </row>
    <row r="11" spans="1:18" ht="15.75" x14ac:dyDescent="0.25">
      <c r="A11" s="3" t="s">
        <v>1</v>
      </c>
      <c r="B11" s="3" t="s">
        <v>2605</v>
      </c>
      <c r="C11" s="3" t="s">
        <v>2608</v>
      </c>
      <c r="D11" s="4">
        <v>161590</v>
      </c>
      <c r="E11" s="5">
        <v>44050.575601747682</v>
      </c>
      <c r="F11" s="4">
        <v>5</v>
      </c>
      <c r="G11" s="3" t="s">
        <v>2069</v>
      </c>
      <c r="H11" s="3" t="s">
        <v>2024</v>
      </c>
      <c r="I11" s="3" t="s">
        <v>2072</v>
      </c>
      <c r="J11" s="3" t="s">
        <v>125</v>
      </c>
      <c r="K11" s="3" t="s">
        <v>2070</v>
      </c>
      <c r="L11" s="3" t="s">
        <v>2071</v>
      </c>
      <c r="M11" s="3" t="s">
        <v>5</v>
      </c>
      <c r="N11" s="3" t="s">
        <v>5</v>
      </c>
      <c r="O11" s="4">
        <v>0</v>
      </c>
      <c r="P11" s="4">
        <v>0</v>
      </c>
      <c r="Q11" s="4">
        <v>0</v>
      </c>
      <c r="R11" s="4">
        <v>5</v>
      </c>
    </row>
    <row r="12" spans="1:18" ht="15.75" x14ac:dyDescent="0.25">
      <c r="A12" s="3" t="s">
        <v>1</v>
      </c>
      <c r="B12" s="3" t="s">
        <v>2605</v>
      </c>
      <c r="C12" s="3" t="s">
        <v>2608</v>
      </c>
      <c r="D12" s="4">
        <v>159303</v>
      </c>
      <c r="E12" s="5">
        <v>44045.809931898148</v>
      </c>
      <c r="F12" s="4">
        <v>5</v>
      </c>
      <c r="G12" s="3" t="s">
        <v>2065</v>
      </c>
      <c r="H12" s="3" t="s">
        <v>2024</v>
      </c>
      <c r="I12" s="3" t="s">
        <v>2068</v>
      </c>
      <c r="J12" s="3" t="s">
        <v>48</v>
      </c>
      <c r="K12" s="3" t="s">
        <v>2066</v>
      </c>
      <c r="L12" s="3" t="s">
        <v>2067</v>
      </c>
      <c r="M12" s="3" t="s">
        <v>5</v>
      </c>
      <c r="N12" s="3" t="s">
        <v>5</v>
      </c>
      <c r="O12" s="4">
        <v>0</v>
      </c>
      <c r="P12" s="4">
        <v>0</v>
      </c>
      <c r="Q12" s="4">
        <v>5</v>
      </c>
      <c r="R12" s="4">
        <v>0</v>
      </c>
    </row>
    <row r="13" spans="1:18" ht="15.75" x14ac:dyDescent="0.25">
      <c r="A13" s="3" t="s">
        <v>1</v>
      </c>
      <c r="B13" s="3" t="s">
        <v>2605</v>
      </c>
      <c r="C13" s="3" t="s">
        <v>2608</v>
      </c>
      <c r="D13" s="4">
        <v>161576</v>
      </c>
      <c r="E13" s="5">
        <v>44050.565821886572</v>
      </c>
      <c r="F13" s="4">
        <v>5</v>
      </c>
      <c r="G13" s="3" t="s">
        <v>2061</v>
      </c>
      <c r="H13" s="3" t="s">
        <v>2024</v>
      </c>
      <c r="I13" s="3" t="s">
        <v>2064</v>
      </c>
      <c r="J13" s="3" t="s">
        <v>48</v>
      </c>
      <c r="K13" s="3" t="s">
        <v>2062</v>
      </c>
      <c r="L13" s="3" t="s">
        <v>2063</v>
      </c>
      <c r="M13" s="3" t="s">
        <v>5</v>
      </c>
      <c r="N13" s="3" t="s">
        <v>5</v>
      </c>
      <c r="O13" s="4">
        <v>0</v>
      </c>
      <c r="P13" s="4">
        <v>0</v>
      </c>
      <c r="Q13" s="4">
        <v>5</v>
      </c>
      <c r="R13" s="4">
        <v>0</v>
      </c>
    </row>
    <row r="14" spans="1:18" ht="15.75" x14ac:dyDescent="0.25">
      <c r="A14" s="3" t="s">
        <v>1</v>
      </c>
      <c r="B14" s="3" t="s">
        <v>2605</v>
      </c>
      <c r="C14" s="3" t="s">
        <v>2608</v>
      </c>
      <c r="D14" s="4">
        <v>162081</v>
      </c>
      <c r="E14" s="5">
        <v>44050.94102528935</v>
      </c>
      <c r="F14" s="4">
        <v>4.5</v>
      </c>
      <c r="G14" s="3" t="s">
        <v>2073</v>
      </c>
      <c r="H14" s="3" t="s">
        <v>2024</v>
      </c>
      <c r="I14" s="3" t="s">
        <v>2076</v>
      </c>
      <c r="J14" s="3" t="s">
        <v>268</v>
      </c>
      <c r="K14" s="3" t="s">
        <v>2074</v>
      </c>
      <c r="L14" s="3" t="s">
        <v>2075</v>
      </c>
      <c r="M14" s="3" t="s">
        <v>5</v>
      </c>
      <c r="N14" s="3" t="s">
        <v>5</v>
      </c>
      <c r="O14" s="4">
        <v>0</v>
      </c>
      <c r="P14" s="4">
        <v>2.5</v>
      </c>
      <c r="Q14" s="4">
        <v>2</v>
      </c>
      <c r="R14" s="4">
        <v>0</v>
      </c>
    </row>
    <row r="15" spans="1:18" ht="15.75" x14ac:dyDescent="0.25">
      <c r="A15" s="3" t="s">
        <v>1</v>
      </c>
      <c r="B15" s="3" t="s">
        <v>2605</v>
      </c>
      <c r="C15" s="3" t="s">
        <v>2608</v>
      </c>
      <c r="D15" s="4">
        <v>158895</v>
      </c>
      <c r="E15" s="5">
        <v>44043.871983993056</v>
      </c>
      <c r="F15" s="4">
        <v>4</v>
      </c>
      <c r="G15" s="3" t="s">
        <v>2077</v>
      </c>
      <c r="H15" s="3" t="s">
        <v>2024</v>
      </c>
      <c r="I15" s="3" t="s">
        <v>161</v>
      </c>
      <c r="J15" s="3" t="s">
        <v>162</v>
      </c>
      <c r="K15" s="3" t="s">
        <v>2078</v>
      </c>
      <c r="L15" s="3" t="s">
        <v>2079</v>
      </c>
      <c r="M15" s="3" t="s">
        <v>5</v>
      </c>
      <c r="N15" s="3" t="s">
        <v>5</v>
      </c>
      <c r="O15" s="4">
        <v>0</v>
      </c>
      <c r="P15" s="4">
        <v>0</v>
      </c>
      <c r="Q15" s="4">
        <v>4</v>
      </c>
      <c r="R15" s="4">
        <v>0</v>
      </c>
    </row>
    <row r="16" spans="1:18" ht="15.75" x14ac:dyDescent="0.25">
      <c r="A16" s="3" t="s">
        <v>1</v>
      </c>
      <c r="B16" s="3" t="s">
        <v>2605</v>
      </c>
      <c r="C16" s="3" t="s">
        <v>2608</v>
      </c>
      <c r="D16" s="4">
        <v>158976</v>
      </c>
      <c r="E16" s="5">
        <v>44044.406475578704</v>
      </c>
      <c r="F16" s="4">
        <v>2.5</v>
      </c>
      <c r="G16" s="3" t="s">
        <v>2088</v>
      </c>
      <c r="H16" s="3" t="s">
        <v>2024</v>
      </c>
      <c r="I16" s="3" t="s">
        <v>2091</v>
      </c>
      <c r="J16" s="3" t="s">
        <v>111</v>
      </c>
      <c r="K16" s="3" t="s">
        <v>2089</v>
      </c>
      <c r="L16" s="3" t="s">
        <v>2090</v>
      </c>
      <c r="M16" s="3" t="s">
        <v>5</v>
      </c>
      <c r="N16" s="3" t="s">
        <v>5</v>
      </c>
      <c r="O16" s="4">
        <v>0</v>
      </c>
      <c r="P16" s="4">
        <v>2.5</v>
      </c>
      <c r="Q16" s="4">
        <v>0</v>
      </c>
      <c r="R16" s="4">
        <v>0</v>
      </c>
    </row>
    <row r="17" spans="1:18" ht="15.75" x14ac:dyDescent="0.25">
      <c r="A17" s="3" t="s">
        <v>1</v>
      </c>
      <c r="B17" s="3" t="s">
        <v>2605</v>
      </c>
      <c r="C17" s="3" t="s">
        <v>2608</v>
      </c>
      <c r="D17" s="4">
        <v>159321</v>
      </c>
      <c r="E17" s="5">
        <v>44045.928006712958</v>
      </c>
      <c r="F17" s="4">
        <v>2.5</v>
      </c>
      <c r="G17" s="3" t="s">
        <v>2084</v>
      </c>
      <c r="H17" s="3" t="s">
        <v>2024</v>
      </c>
      <c r="I17" s="3" t="s">
        <v>2087</v>
      </c>
      <c r="J17" s="3" t="s">
        <v>125</v>
      </c>
      <c r="K17" s="3" t="s">
        <v>2085</v>
      </c>
      <c r="L17" s="3" t="s">
        <v>2086</v>
      </c>
      <c r="M17" s="3" t="s">
        <v>5</v>
      </c>
      <c r="N17" s="3" t="s">
        <v>5</v>
      </c>
      <c r="O17" s="4">
        <v>0</v>
      </c>
      <c r="P17" s="4">
        <v>2.5</v>
      </c>
      <c r="Q17" s="4">
        <v>0</v>
      </c>
      <c r="R17" s="4">
        <v>0</v>
      </c>
    </row>
    <row r="18" spans="1:18" ht="15.75" x14ac:dyDescent="0.25">
      <c r="A18" s="3" t="s">
        <v>1</v>
      </c>
      <c r="B18" s="3" t="s">
        <v>2605</v>
      </c>
      <c r="C18" s="3" t="s">
        <v>2608</v>
      </c>
      <c r="D18" s="4">
        <v>160169</v>
      </c>
      <c r="E18" s="5">
        <v>44047.833162094903</v>
      </c>
      <c r="F18" s="4">
        <v>2.5</v>
      </c>
      <c r="G18" s="3" t="s">
        <v>2092</v>
      </c>
      <c r="H18" s="3" t="s">
        <v>2024</v>
      </c>
      <c r="I18" s="3" t="s">
        <v>2095</v>
      </c>
      <c r="J18" s="3" t="s">
        <v>125</v>
      </c>
      <c r="K18" s="3" t="s">
        <v>2093</v>
      </c>
      <c r="L18" s="3" t="s">
        <v>2094</v>
      </c>
      <c r="M18" s="3" t="s">
        <v>5</v>
      </c>
      <c r="N18" s="3" t="s">
        <v>5</v>
      </c>
      <c r="O18" s="4">
        <v>0</v>
      </c>
      <c r="P18" s="4">
        <v>2.5</v>
      </c>
      <c r="Q18" s="4">
        <v>0</v>
      </c>
      <c r="R18" s="4">
        <v>0</v>
      </c>
    </row>
    <row r="19" spans="1:18" ht="15.75" x14ac:dyDescent="0.25">
      <c r="A19" s="3" t="s">
        <v>1</v>
      </c>
      <c r="B19" s="3" t="s">
        <v>2605</v>
      </c>
      <c r="C19" s="3" t="s">
        <v>2608</v>
      </c>
      <c r="D19" s="4">
        <v>161438</v>
      </c>
      <c r="E19" s="5">
        <v>44050.433146331015</v>
      </c>
      <c r="F19" s="4">
        <v>2.5</v>
      </c>
      <c r="G19" s="3" t="s">
        <v>2080</v>
      </c>
      <c r="H19" s="3" t="s">
        <v>2024</v>
      </c>
      <c r="I19" s="3" t="s">
        <v>2083</v>
      </c>
      <c r="J19" s="3" t="s">
        <v>98</v>
      </c>
      <c r="K19" s="3" t="s">
        <v>2081</v>
      </c>
      <c r="L19" s="3" t="s">
        <v>2082</v>
      </c>
      <c r="M19" s="3" t="s">
        <v>5</v>
      </c>
      <c r="N19" s="3" t="s">
        <v>5</v>
      </c>
      <c r="O19" s="4">
        <v>0</v>
      </c>
      <c r="P19" s="4">
        <v>2.5</v>
      </c>
      <c r="Q19" s="4">
        <v>0</v>
      </c>
      <c r="R19" s="4">
        <v>0</v>
      </c>
    </row>
    <row r="20" spans="1:18" ht="15.75" x14ac:dyDescent="0.25">
      <c r="A20" s="3" t="s">
        <v>1</v>
      </c>
      <c r="B20" s="3" t="s">
        <v>2605</v>
      </c>
      <c r="C20" s="3" t="s">
        <v>2608</v>
      </c>
      <c r="D20" s="4">
        <v>158922</v>
      </c>
      <c r="E20" s="5">
        <v>44043.980344814816</v>
      </c>
      <c r="F20" s="4">
        <v>2</v>
      </c>
      <c r="G20" s="3" t="s">
        <v>2096</v>
      </c>
      <c r="H20" s="3" t="s">
        <v>2024</v>
      </c>
      <c r="I20" s="3" t="s">
        <v>2099</v>
      </c>
      <c r="J20" s="3" t="s">
        <v>111</v>
      </c>
      <c r="K20" s="3" t="s">
        <v>2097</v>
      </c>
      <c r="L20" s="3" t="s">
        <v>2098</v>
      </c>
      <c r="M20" s="3" t="s">
        <v>5</v>
      </c>
      <c r="N20" s="3" t="s">
        <v>5</v>
      </c>
      <c r="O20" s="4">
        <v>0</v>
      </c>
      <c r="P20" s="4">
        <v>0</v>
      </c>
      <c r="Q20" s="4">
        <v>2</v>
      </c>
      <c r="R20" s="4">
        <v>0</v>
      </c>
    </row>
    <row r="21" spans="1:18" ht="15.75" x14ac:dyDescent="0.25">
      <c r="A21" s="3" t="s">
        <v>1</v>
      </c>
      <c r="B21" s="3" t="s">
        <v>2605</v>
      </c>
      <c r="C21" s="3" t="s">
        <v>2608</v>
      </c>
      <c r="D21" s="4">
        <v>159161</v>
      </c>
      <c r="E21" s="5">
        <v>44045.012511747685</v>
      </c>
      <c r="F21" s="4">
        <v>2</v>
      </c>
      <c r="G21" s="3" t="s">
        <v>2100</v>
      </c>
      <c r="H21" s="3" t="s">
        <v>2024</v>
      </c>
      <c r="I21" s="3" t="s">
        <v>2103</v>
      </c>
      <c r="J21" s="3" t="s">
        <v>143</v>
      </c>
      <c r="K21" s="3" t="s">
        <v>2101</v>
      </c>
      <c r="L21" s="3" t="s">
        <v>2102</v>
      </c>
      <c r="M21" s="3" t="s">
        <v>5</v>
      </c>
      <c r="N21" s="3" t="s">
        <v>5</v>
      </c>
      <c r="O21" s="4">
        <v>0</v>
      </c>
      <c r="P21" s="4">
        <v>0</v>
      </c>
      <c r="Q21" s="4">
        <v>2</v>
      </c>
      <c r="R21" s="4">
        <v>0</v>
      </c>
    </row>
    <row r="22" spans="1:18" ht="15.75" x14ac:dyDescent="0.25">
      <c r="A22" s="3" t="s">
        <v>1</v>
      </c>
      <c r="B22" s="3" t="s">
        <v>2605</v>
      </c>
      <c r="C22" s="3" t="s">
        <v>2608</v>
      </c>
      <c r="D22" s="4">
        <v>158753</v>
      </c>
      <c r="E22" s="5">
        <v>44043.650584826384</v>
      </c>
      <c r="F22" s="4">
        <v>1</v>
      </c>
      <c r="G22" s="3" t="s">
        <v>2104</v>
      </c>
      <c r="H22" s="3" t="s">
        <v>2024</v>
      </c>
      <c r="I22" s="3" t="s">
        <v>2107</v>
      </c>
      <c r="J22" s="3" t="s">
        <v>436</v>
      </c>
      <c r="K22" s="3" t="s">
        <v>2105</v>
      </c>
      <c r="L22" s="3" t="s">
        <v>2106</v>
      </c>
      <c r="M22" s="3" t="s">
        <v>5</v>
      </c>
      <c r="N22" s="3" t="s">
        <v>5</v>
      </c>
      <c r="O22" s="4">
        <v>0</v>
      </c>
      <c r="P22" s="4">
        <v>0</v>
      </c>
      <c r="Q22" s="4">
        <v>1</v>
      </c>
      <c r="R22" s="4">
        <v>0</v>
      </c>
    </row>
    <row r="23" spans="1:18" ht="15.75" x14ac:dyDescent="0.25">
      <c r="A23" s="3" t="s">
        <v>1</v>
      </c>
      <c r="B23" s="3" t="s">
        <v>2605</v>
      </c>
      <c r="C23" s="3" t="s">
        <v>2608</v>
      </c>
      <c r="D23" s="4">
        <v>160809</v>
      </c>
      <c r="E23" s="5">
        <v>44049.373255868057</v>
      </c>
      <c r="F23" s="4">
        <v>1</v>
      </c>
      <c r="G23" s="3" t="s">
        <v>2108</v>
      </c>
      <c r="H23" s="3" t="s">
        <v>2024</v>
      </c>
      <c r="I23" s="3" t="s">
        <v>2111</v>
      </c>
      <c r="J23" s="3" t="s">
        <v>111</v>
      </c>
      <c r="K23" s="3" t="s">
        <v>2109</v>
      </c>
      <c r="L23" s="3" t="s">
        <v>2110</v>
      </c>
      <c r="M23" s="3" t="s">
        <v>5</v>
      </c>
      <c r="N23" s="3" t="s">
        <v>5</v>
      </c>
      <c r="O23" s="4">
        <v>0</v>
      </c>
      <c r="P23" s="4">
        <v>0</v>
      </c>
      <c r="Q23" s="4">
        <v>1</v>
      </c>
      <c r="R23" s="4">
        <v>0</v>
      </c>
    </row>
    <row r="24" spans="1:18" ht="15.75" x14ac:dyDescent="0.25">
      <c r="A24" s="3" t="s">
        <v>1</v>
      </c>
      <c r="B24" s="3" t="s">
        <v>2605</v>
      </c>
      <c r="C24" s="3" t="s">
        <v>2607</v>
      </c>
      <c r="D24" s="4">
        <v>158018</v>
      </c>
      <c r="E24" s="5">
        <v>44042.565989861112</v>
      </c>
      <c r="F24" s="4">
        <v>0</v>
      </c>
      <c r="G24" s="3" t="s">
        <v>2128</v>
      </c>
      <c r="H24" s="3" t="s">
        <v>2024</v>
      </c>
      <c r="I24" s="3" t="s">
        <v>2131</v>
      </c>
      <c r="J24" s="3" t="s">
        <v>193</v>
      </c>
      <c r="K24" s="3" t="s">
        <v>2129</v>
      </c>
      <c r="L24" s="3" t="s">
        <v>2130</v>
      </c>
      <c r="M24" s="3" t="s">
        <v>5</v>
      </c>
      <c r="N24" s="3" t="s">
        <v>5</v>
      </c>
      <c r="O24" s="4">
        <v>0</v>
      </c>
      <c r="P24" s="4">
        <v>0</v>
      </c>
      <c r="Q24" s="4">
        <v>0</v>
      </c>
      <c r="R24" s="4">
        <v>0</v>
      </c>
    </row>
    <row r="25" spans="1:18" ht="15.75" x14ac:dyDescent="0.25">
      <c r="A25" s="3" t="s">
        <v>1</v>
      </c>
      <c r="B25" s="3" t="s">
        <v>2605</v>
      </c>
      <c r="C25" s="3" t="s">
        <v>2607</v>
      </c>
      <c r="D25" s="4">
        <v>158036</v>
      </c>
      <c r="E25" s="5">
        <v>44042.584099849533</v>
      </c>
      <c r="F25" s="4">
        <v>0</v>
      </c>
      <c r="G25" s="3" t="s">
        <v>2132</v>
      </c>
      <c r="H25" s="3" t="s">
        <v>2024</v>
      </c>
      <c r="I25" s="3" t="s">
        <v>2135</v>
      </c>
      <c r="J25" s="3" t="s">
        <v>19</v>
      </c>
      <c r="K25" s="3" t="s">
        <v>2133</v>
      </c>
      <c r="L25" s="3" t="s">
        <v>2134</v>
      </c>
      <c r="M25" s="3" t="s">
        <v>5</v>
      </c>
      <c r="N25" s="3" t="s">
        <v>5</v>
      </c>
      <c r="O25" s="4">
        <v>0</v>
      </c>
      <c r="P25" s="4">
        <v>0</v>
      </c>
      <c r="Q25" s="4">
        <v>0</v>
      </c>
      <c r="R25" s="4">
        <v>0</v>
      </c>
    </row>
    <row r="26" spans="1:18" ht="15.75" x14ac:dyDescent="0.25">
      <c r="A26" s="3" t="s">
        <v>1</v>
      </c>
      <c r="B26" s="3" t="s">
        <v>2605</v>
      </c>
      <c r="C26" s="3" t="s">
        <v>2607</v>
      </c>
      <c r="D26" s="4">
        <v>158433</v>
      </c>
      <c r="E26" s="5">
        <v>44043.406486956017</v>
      </c>
      <c r="F26" s="4">
        <v>0</v>
      </c>
      <c r="G26" s="3" t="s">
        <v>2136</v>
      </c>
      <c r="H26" s="3" t="s">
        <v>2024</v>
      </c>
      <c r="I26" s="3" t="s">
        <v>2139</v>
      </c>
      <c r="J26" s="3" t="s">
        <v>14</v>
      </c>
      <c r="K26" s="3" t="s">
        <v>2137</v>
      </c>
      <c r="L26" s="3" t="s">
        <v>2138</v>
      </c>
      <c r="M26" s="3" t="s">
        <v>5</v>
      </c>
      <c r="N26" s="3" t="s">
        <v>5</v>
      </c>
      <c r="O26" s="4">
        <v>0</v>
      </c>
      <c r="P26" s="4">
        <v>0</v>
      </c>
      <c r="Q26" s="4">
        <v>0</v>
      </c>
      <c r="R26" s="4">
        <v>0</v>
      </c>
    </row>
    <row r="27" spans="1:18" ht="15.75" x14ac:dyDescent="0.25">
      <c r="A27" s="3" t="s">
        <v>1</v>
      </c>
      <c r="B27" s="3" t="s">
        <v>2605</v>
      </c>
      <c r="C27" s="3" t="s">
        <v>2607</v>
      </c>
      <c r="D27" s="4">
        <v>159905</v>
      </c>
      <c r="E27" s="5">
        <v>44047.455311319442</v>
      </c>
      <c r="F27" s="4">
        <v>0</v>
      </c>
      <c r="G27" s="3" t="s">
        <v>2140</v>
      </c>
      <c r="H27" s="3" t="s">
        <v>2024</v>
      </c>
      <c r="I27" s="3" t="s">
        <v>2143</v>
      </c>
      <c r="J27" s="3" t="s">
        <v>65</v>
      </c>
      <c r="K27" s="3" t="s">
        <v>2141</v>
      </c>
      <c r="L27" s="3" t="s">
        <v>2142</v>
      </c>
      <c r="M27" s="3" t="s">
        <v>5</v>
      </c>
      <c r="N27" s="3" t="s">
        <v>5</v>
      </c>
      <c r="O27" s="4">
        <v>0</v>
      </c>
      <c r="P27" s="4">
        <v>0</v>
      </c>
      <c r="Q27" s="4">
        <v>0</v>
      </c>
      <c r="R27" s="4">
        <v>0</v>
      </c>
    </row>
    <row r="28" spans="1:18" ht="15.75" x14ac:dyDescent="0.25">
      <c r="A28" s="3" t="s">
        <v>1</v>
      </c>
      <c r="B28" s="3" t="s">
        <v>2605</v>
      </c>
      <c r="C28" s="3" t="s">
        <v>2607</v>
      </c>
      <c r="D28" s="4">
        <v>160935</v>
      </c>
      <c r="E28" s="5">
        <v>44049.415355034718</v>
      </c>
      <c r="F28" s="4">
        <v>0</v>
      </c>
      <c r="G28" s="3" t="s">
        <v>2120</v>
      </c>
      <c r="H28" s="3" t="s">
        <v>2024</v>
      </c>
      <c r="I28" s="3" t="s">
        <v>2123</v>
      </c>
      <c r="J28" s="3" t="s">
        <v>98</v>
      </c>
      <c r="K28" s="3" t="s">
        <v>2121</v>
      </c>
      <c r="L28" s="3" t="s">
        <v>2122</v>
      </c>
      <c r="M28" s="3" t="s">
        <v>5</v>
      </c>
      <c r="N28" s="3" t="s">
        <v>5</v>
      </c>
      <c r="O28" s="4">
        <v>0</v>
      </c>
      <c r="P28" s="4">
        <v>0</v>
      </c>
      <c r="Q28" s="4">
        <v>0</v>
      </c>
      <c r="R28" s="4">
        <v>0</v>
      </c>
    </row>
    <row r="29" spans="1:18" ht="15.75" x14ac:dyDescent="0.25">
      <c r="A29" s="3" t="s">
        <v>1</v>
      </c>
      <c r="B29" s="3" t="s">
        <v>2605</v>
      </c>
      <c r="C29" s="3" t="s">
        <v>2607</v>
      </c>
      <c r="D29" s="4">
        <v>161001</v>
      </c>
      <c r="E29" s="5">
        <v>44049.502411990739</v>
      </c>
      <c r="F29" s="4">
        <v>0</v>
      </c>
      <c r="G29" s="3" t="s">
        <v>2116</v>
      </c>
      <c r="H29" s="3" t="s">
        <v>2024</v>
      </c>
      <c r="I29" s="3" t="s">
        <v>2119</v>
      </c>
      <c r="J29" s="3" t="s">
        <v>193</v>
      </c>
      <c r="K29" s="3" t="s">
        <v>2117</v>
      </c>
      <c r="L29" s="3" t="s">
        <v>2118</v>
      </c>
      <c r="M29" s="3" t="s">
        <v>5</v>
      </c>
      <c r="N29" s="3" t="s">
        <v>5</v>
      </c>
      <c r="O29" s="4">
        <v>0</v>
      </c>
      <c r="P29" s="4">
        <v>0</v>
      </c>
      <c r="Q29" s="4">
        <v>0</v>
      </c>
      <c r="R29" s="4">
        <v>0</v>
      </c>
    </row>
    <row r="30" spans="1:18" ht="15.75" x14ac:dyDescent="0.25">
      <c r="A30" s="3" t="s">
        <v>1</v>
      </c>
      <c r="B30" s="3" t="s">
        <v>2605</v>
      </c>
      <c r="C30" s="3" t="s">
        <v>2607</v>
      </c>
      <c r="D30" s="4">
        <v>161450</v>
      </c>
      <c r="E30" s="5">
        <v>44050.445445243051</v>
      </c>
      <c r="F30" s="4">
        <v>0</v>
      </c>
      <c r="G30" s="3" t="s">
        <v>2112</v>
      </c>
      <c r="H30" s="3" t="s">
        <v>2024</v>
      </c>
      <c r="I30" s="3" t="s">
        <v>2115</v>
      </c>
      <c r="J30" s="3" t="s">
        <v>93</v>
      </c>
      <c r="K30" s="3" t="s">
        <v>2113</v>
      </c>
      <c r="L30" s="3" t="s">
        <v>2114</v>
      </c>
      <c r="M30" s="3" t="s">
        <v>5</v>
      </c>
      <c r="N30" s="3" t="s">
        <v>5</v>
      </c>
      <c r="O30" s="4">
        <v>0</v>
      </c>
      <c r="P30" s="4">
        <v>0</v>
      </c>
      <c r="Q30" s="4">
        <v>0</v>
      </c>
      <c r="R30" s="4">
        <v>0</v>
      </c>
    </row>
    <row r="31" spans="1:18" ht="15.75" x14ac:dyDescent="0.25">
      <c r="A31" s="3" t="s">
        <v>1</v>
      </c>
      <c r="B31" s="3" t="s">
        <v>2605</v>
      </c>
      <c r="C31" s="3" t="s">
        <v>2607</v>
      </c>
      <c r="D31" s="4">
        <v>161657</v>
      </c>
      <c r="E31" s="5">
        <v>44050.613142407405</v>
      </c>
      <c r="F31" s="4">
        <v>0</v>
      </c>
      <c r="G31" s="3" t="s">
        <v>2124</v>
      </c>
      <c r="H31" s="3" t="s">
        <v>2024</v>
      </c>
      <c r="I31" s="3" t="s">
        <v>2127</v>
      </c>
      <c r="J31" s="3" t="s">
        <v>202</v>
      </c>
      <c r="K31" s="3" t="s">
        <v>2125</v>
      </c>
      <c r="L31" s="3" t="s">
        <v>2126</v>
      </c>
      <c r="M31" s="3" t="s">
        <v>5</v>
      </c>
      <c r="N31" s="3" t="s">
        <v>5</v>
      </c>
      <c r="O31" s="4">
        <v>0</v>
      </c>
      <c r="P31" s="4">
        <v>0</v>
      </c>
      <c r="Q31" s="4">
        <v>0</v>
      </c>
      <c r="R31" s="4">
        <v>0</v>
      </c>
    </row>
  </sheetData>
  <sortState xmlns:xlrd2="http://schemas.microsoft.com/office/spreadsheetml/2017/richdata2" ref="A2:R32">
    <sortCondition descending="1" ref="F2:F32"/>
    <sortCondition descending="1" ref="O2:O32"/>
    <sortCondition descending="1" ref="P2:P32"/>
    <sortCondition descending="1" ref="R2:R32"/>
    <sortCondition ref="E2:E32"/>
  </sortState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B11A1-CF0D-42DE-9676-C5359B13D3D0}">
  <dimension ref="A1:R11"/>
  <sheetViews>
    <sheetView showGridLines="0" workbookViewId="0"/>
  </sheetViews>
  <sheetFormatPr defaultRowHeight="15" x14ac:dyDescent="0.25"/>
  <cols>
    <col min="1" max="1" width="8.7109375" bestFit="1" customWidth="1"/>
    <col min="2" max="2" width="16.5703125" bestFit="1" customWidth="1"/>
    <col min="3" max="3" width="18.140625" bestFit="1" customWidth="1"/>
    <col min="4" max="4" width="11.28515625" bestFit="1" customWidth="1"/>
    <col min="5" max="5" width="20.7109375" bestFit="1" customWidth="1"/>
    <col min="6" max="6" width="13.28515625" bestFit="1" customWidth="1"/>
    <col min="7" max="7" width="42.7109375" bestFit="1" customWidth="1"/>
    <col min="8" max="8" width="13.85546875" bestFit="1" customWidth="1"/>
    <col min="9" max="9" width="14.42578125" bestFit="1" customWidth="1"/>
    <col min="10" max="10" width="12.5703125" bestFit="1" customWidth="1"/>
    <col min="11" max="11" width="12.85546875" bestFit="1" customWidth="1"/>
    <col min="12" max="12" width="13.7109375" bestFit="1" customWidth="1"/>
    <col min="13" max="13" width="10.7109375" bestFit="1" customWidth="1"/>
    <col min="14" max="14" width="15.28515625" bestFit="1" customWidth="1"/>
    <col min="15" max="15" width="13.7109375" bestFit="1" customWidth="1"/>
    <col min="16" max="17" width="27.28515625" bestFit="1" customWidth="1"/>
    <col min="18" max="18" width="22.42578125" bestFit="1" customWidth="1"/>
  </cols>
  <sheetData>
    <row r="1" spans="1:18" s="13" customFormat="1" ht="31.5" customHeight="1" x14ac:dyDescent="0.25">
      <c r="A1" s="12" t="s">
        <v>2628</v>
      </c>
      <c r="B1" s="12" t="s">
        <v>2629</v>
      </c>
      <c r="C1" s="12" t="s">
        <v>2630</v>
      </c>
      <c r="D1" s="12" t="s">
        <v>2631</v>
      </c>
      <c r="E1" s="12" t="s">
        <v>2632</v>
      </c>
      <c r="F1" s="12" t="s">
        <v>2642</v>
      </c>
      <c r="G1" s="12" t="s">
        <v>2633</v>
      </c>
      <c r="H1" s="12" t="s">
        <v>2634</v>
      </c>
      <c r="I1" s="12" t="s">
        <v>2643</v>
      </c>
      <c r="J1" s="12" t="s">
        <v>2635</v>
      </c>
      <c r="K1" s="12" t="s">
        <v>2636</v>
      </c>
      <c r="L1" s="12" t="s">
        <v>0</v>
      </c>
      <c r="M1" s="12" t="s">
        <v>2637</v>
      </c>
      <c r="N1" s="12" t="s">
        <v>2638</v>
      </c>
      <c r="O1" s="12" t="s">
        <v>2639</v>
      </c>
      <c r="P1" s="12" t="s">
        <v>2640</v>
      </c>
      <c r="Q1" s="12" t="s">
        <v>2644</v>
      </c>
      <c r="R1" s="12" t="s">
        <v>2641</v>
      </c>
    </row>
    <row r="2" spans="1:18" ht="15.75" x14ac:dyDescent="0.25">
      <c r="A2" s="3" t="s">
        <v>1</v>
      </c>
      <c r="B2" s="3" t="s">
        <v>2605</v>
      </c>
      <c r="C2" s="3" t="s">
        <v>2608</v>
      </c>
      <c r="D2" s="4">
        <v>159780</v>
      </c>
      <c r="E2" s="5">
        <v>44046.938610555553</v>
      </c>
      <c r="F2" s="4">
        <v>23</v>
      </c>
      <c r="G2" s="3" t="s">
        <v>2145</v>
      </c>
      <c r="H2" s="3" t="s">
        <v>2144</v>
      </c>
      <c r="I2" s="3" t="s">
        <v>2148</v>
      </c>
      <c r="J2" s="3" t="s">
        <v>347</v>
      </c>
      <c r="K2" s="3" t="s">
        <v>2146</v>
      </c>
      <c r="L2" s="3" t="s">
        <v>2147</v>
      </c>
      <c r="M2" s="3" t="s">
        <v>5</v>
      </c>
      <c r="N2" s="3" t="s">
        <v>5</v>
      </c>
      <c r="O2" s="4">
        <v>0</v>
      </c>
      <c r="P2" s="4">
        <v>10</v>
      </c>
      <c r="Q2" s="4">
        <v>5</v>
      </c>
      <c r="R2" s="4">
        <v>8</v>
      </c>
    </row>
    <row r="3" spans="1:18" ht="15.75" x14ac:dyDescent="0.25">
      <c r="A3" s="3" t="s">
        <v>1</v>
      </c>
      <c r="B3" s="3" t="s">
        <v>2605</v>
      </c>
      <c r="C3" s="3" t="s">
        <v>2608</v>
      </c>
      <c r="D3" s="4">
        <v>159556</v>
      </c>
      <c r="E3" s="5">
        <v>44046.597844664349</v>
      </c>
      <c r="F3" s="4">
        <v>15</v>
      </c>
      <c r="G3" s="3" t="s">
        <v>2149</v>
      </c>
      <c r="H3" s="3" t="s">
        <v>2144</v>
      </c>
      <c r="I3" s="3" t="s">
        <v>2152</v>
      </c>
      <c r="J3" s="3" t="s">
        <v>427</v>
      </c>
      <c r="K3" s="3" t="s">
        <v>2150</v>
      </c>
      <c r="L3" s="3" t="s">
        <v>2151</v>
      </c>
      <c r="M3" s="3" t="s">
        <v>5</v>
      </c>
      <c r="N3" s="3" t="s">
        <v>5</v>
      </c>
      <c r="O3" s="4">
        <v>0</v>
      </c>
      <c r="P3" s="4">
        <v>10</v>
      </c>
      <c r="Q3" s="4">
        <v>5</v>
      </c>
      <c r="R3" s="4">
        <v>0</v>
      </c>
    </row>
    <row r="4" spans="1:18" ht="15.75" x14ac:dyDescent="0.25">
      <c r="A4" s="3" t="s">
        <v>1</v>
      </c>
      <c r="B4" s="3" t="s">
        <v>2605</v>
      </c>
      <c r="C4" s="3" t="s">
        <v>2608</v>
      </c>
      <c r="D4" s="4">
        <v>160960</v>
      </c>
      <c r="E4" s="5">
        <v>44049.456381840275</v>
      </c>
      <c r="F4" s="4">
        <v>14</v>
      </c>
      <c r="G4" s="3" t="s">
        <v>2153</v>
      </c>
      <c r="H4" s="3" t="s">
        <v>2144</v>
      </c>
      <c r="I4" s="3" t="s">
        <v>2156</v>
      </c>
      <c r="J4" s="3" t="s">
        <v>70</v>
      </c>
      <c r="K4" s="3" t="s">
        <v>2154</v>
      </c>
      <c r="L4" s="3" t="s">
        <v>2155</v>
      </c>
      <c r="M4" s="3" t="s">
        <v>5</v>
      </c>
      <c r="N4" s="3" t="s">
        <v>5</v>
      </c>
      <c r="O4" s="4">
        <v>0</v>
      </c>
      <c r="P4" s="4">
        <v>0</v>
      </c>
      <c r="Q4" s="4">
        <v>2</v>
      </c>
      <c r="R4" s="4">
        <v>12</v>
      </c>
    </row>
    <row r="5" spans="1:18" ht="15.75" x14ac:dyDescent="0.25">
      <c r="A5" s="3" t="s">
        <v>1</v>
      </c>
      <c r="B5" s="3" t="s">
        <v>2605</v>
      </c>
      <c r="C5" s="3" t="s">
        <v>2608</v>
      </c>
      <c r="D5" s="4">
        <v>158523</v>
      </c>
      <c r="E5" s="5">
        <v>44043.475722314812</v>
      </c>
      <c r="F5" s="4">
        <v>6.5</v>
      </c>
      <c r="G5" s="3" t="s">
        <v>2157</v>
      </c>
      <c r="H5" s="3" t="s">
        <v>2144</v>
      </c>
      <c r="I5" s="3" t="s">
        <v>2160</v>
      </c>
      <c r="J5" s="3" t="s">
        <v>19</v>
      </c>
      <c r="K5" s="3" t="s">
        <v>2158</v>
      </c>
      <c r="L5" s="3" t="s">
        <v>2159</v>
      </c>
      <c r="M5" s="3" t="s">
        <v>5</v>
      </c>
      <c r="N5" s="3" t="s">
        <v>5</v>
      </c>
      <c r="O5" s="4">
        <v>0</v>
      </c>
      <c r="P5" s="4">
        <v>2.5</v>
      </c>
      <c r="Q5" s="4">
        <v>4</v>
      </c>
      <c r="R5" s="4">
        <v>0</v>
      </c>
    </row>
    <row r="6" spans="1:18" ht="15.75" x14ac:dyDescent="0.25">
      <c r="A6" s="3" t="s">
        <v>1</v>
      </c>
      <c r="B6" s="3" t="s">
        <v>2605</v>
      </c>
      <c r="C6" s="3" t="s">
        <v>2608</v>
      </c>
      <c r="D6" s="4">
        <v>158111</v>
      </c>
      <c r="E6" s="5">
        <v>44042.644603321758</v>
      </c>
      <c r="F6" s="4">
        <v>4</v>
      </c>
      <c r="G6" s="3" t="s">
        <v>2161</v>
      </c>
      <c r="H6" s="3" t="s">
        <v>2144</v>
      </c>
      <c r="I6" s="3" t="s">
        <v>2164</v>
      </c>
      <c r="J6" s="3" t="s">
        <v>202</v>
      </c>
      <c r="K6" s="3" t="s">
        <v>2162</v>
      </c>
      <c r="L6" s="3" t="s">
        <v>2163</v>
      </c>
      <c r="M6" s="3" t="s">
        <v>5</v>
      </c>
      <c r="N6" s="3" t="s">
        <v>5</v>
      </c>
      <c r="O6" s="4">
        <v>0</v>
      </c>
      <c r="P6" s="4">
        <v>0</v>
      </c>
      <c r="Q6" s="4">
        <v>4</v>
      </c>
      <c r="R6" s="4">
        <v>0</v>
      </c>
    </row>
    <row r="7" spans="1:18" ht="15.75" x14ac:dyDescent="0.25">
      <c r="A7" s="3" t="s">
        <v>1</v>
      </c>
      <c r="B7" s="3" t="s">
        <v>2605</v>
      </c>
      <c r="C7" s="3" t="s">
        <v>2608</v>
      </c>
      <c r="D7" s="4">
        <v>161737</v>
      </c>
      <c r="E7" s="5">
        <v>44050.670909143519</v>
      </c>
      <c r="F7" s="4">
        <v>2.5</v>
      </c>
      <c r="G7" s="3" t="s">
        <v>2165</v>
      </c>
      <c r="H7" s="3" t="s">
        <v>2144</v>
      </c>
      <c r="I7" s="3" t="s">
        <v>2168</v>
      </c>
      <c r="J7" s="3" t="s">
        <v>19</v>
      </c>
      <c r="K7" s="3" t="s">
        <v>2166</v>
      </c>
      <c r="L7" s="3" t="s">
        <v>2167</v>
      </c>
      <c r="M7" s="3" t="s">
        <v>5</v>
      </c>
      <c r="N7" s="3" t="s">
        <v>5</v>
      </c>
      <c r="O7" s="4">
        <v>0</v>
      </c>
      <c r="P7" s="4">
        <v>2.5</v>
      </c>
      <c r="Q7" s="4">
        <v>0</v>
      </c>
      <c r="R7" s="4">
        <v>0</v>
      </c>
    </row>
    <row r="8" spans="1:18" ht="15.75" x14ac:dyDescent="0.25">
      <c r="A8" s="3" t="s">
        <v>1</v>
      </c>
      <c r="B8" s="3" t="s">
        <v>2605</v>
      </c>
      <c r="C8" s="3" t="s">
        <v>2608</v>
      </c>
      <c r="D8" s="4">
        <v>157966</v>
      </c>
      <c r="E8" s="5">
        <v>44042.511336307871</v>
      </c>
      <c r="F8" s="4">
        <v>1</v>
      </c>
      <c r="G8" s="3" t="s">
        <v>2169</v>
      </c>
      <c r="H8" s="3" t="s">
        <v>2144</v>
      </c>
      <c r="I8" s="3" t="s">
        <v>2172</v>
      </c>
      <c r="J8" s="3" t="s">
        <v>43</v>
      </c>
      <c r="K8" s="3" t="s">
        <v>2170</v>
      </c>
      <c r="L8" s="3" t="s">
        <v>2171</v>
      </c>
      <c r="M8" s="3" t="s">
        <v>5</v>
      </c>
      <c r="N8" s="3" t="s">
        <v>5</v>
      </c>
      <c r="O8" s="4">
        <v>0</v>
      </c>
      <c r="P8" s="4">
        <v>0</v>
      </c>
      <c r="Q8" s="4">
        <v>1</v>
      </c>
      <c r="R8" s="4">
        <v>0</v>
      </c>
    </row>
    <row r="9" spans="1:18" ht="15.75" x14ac:dyDescent="0.25">
      <c r="A9" s="3" t="s">
        <v>1</v>
      </c>
      <c r="B9" s="3" t="s">
        <v>2605</v>
      </c>
      <c r="C9" s="3" t="s">
        <v>2607</v>
      </c>
      <c r="D9" s="4">
        <v>158140</v>
      </c>
      <c r="E9" s="5">
        <v>44042.659661817124</v>
      </c>
      <c r="F9" s="4">
        <v>0</v>
      </c>
      <c r="G9" s="3" t="s">
        <v>2177</v>
      </c>
      <c r="H9" s="3" t="s">
        <v>2144</v>
      </c>
      <c r="I9" s="3" t="s">
        <v>2180</v>
      </c>
      <c r="J9" s="3" t="s">
        <v>43</v>
      </c>
      <c r="K9" s="3" t="s">
        <v>2178</v>
      </c>
      <c r="L9" s="3" t="s">
        <v>2179</v>
      </c>
      <c r="M9" s="3" t="s">
        <v>5</v>
      </c>
      <c r="N9" s="3" t="s">
        <v>5</v>
      </c>
      <c r="O9" s="4">
        <v>0</v>
      </c>
      <c r="P9" s="4">
        <v>0</v>
      </c>
      <c r="Q9" s="4">
        <v>0</v>
      </c>
      <c r="R9" s="4">
        <v>0</v>
      </c>
    </row>
    <row r="10" spans="1:18" ht="15.75" x14ac:dyDescent="0.25">
      <c r="A10" s="3" t="s">
        <v>1</v>
      </c>
      <c r="B10" s="3" t="s">
        <v>2605</v>
      </c>
      <c r="C10" s="3" t="s">
        <v>2607</v>
      </c>
      <c r="D10" s="4">
        <v>158905</v>
      </c>
      <c r="E10" s="5">
        <v>44043.916288298613</v>
      </c>
      <c r="F10" s="4">
        <v>0</v>
      </c>
      <c r="G10" s="3" t="s">
        <v>2181</v>
      </c>
      <c r="H10" s="3" t="s">
        <v>2144</v>
      </c>
      <c r="I10" s="3" t="s">
        <v>2184</v>
      </c>
      <c r="J10" s="3" t="s">
        <v>202</v>
      </c>
      <c r="K10" s="3" t="s">
        <v>2182</v>
      </c>
      <c r="L10" s="3" t="s">
        <v>2183</v>
      </c>
      <c r="M10" s="3" t="s">
        <v>5</v>
      </c>
      <c r="N10" s="3" t="s">
        <v>5</v>
      </c>
      <c r="O10" s="4">
        <v>0</v>
      </c>
      <c r="P10" s="4">
        <v>0</v>
      </c>
      <c r="Q10" s="4">
        <v>0</v>
      </c>
      <c r="R10" s="4">
        <v>0</v>
      </c>
    </row>
    <row r="11" spans="1:18" ht="15.75" x14ac:dyDescent="0.25">
      <c r="A11" s="3" t="s">
        <v>1</v>
      </c>
      <c r="B11" s="3" t="s">
        <v>2605</v>
      </c>
      <c r="C11" s="3" t="s">
        <v>2607</v>
      </c>
      <c r="D11" s="4">
        <v>159683</v>
      </c>
      <c r="E11" s="5">
        <v>44046.756183101847</v>
      </c>
      <c r="F11" s="4">
        <v>0</v>
      </c>
      <c r="G11" s="3" t="s">
        <v>2173</v>
      </c>
      <c r="H11" s="3" t="s">
        <v>2144</v>
      </c>
      <c r="I11" s="3" t="s">
        <v>2176</v>
      </c>
      <c r="J11" s="3" t="s">
        <v>98</v>
      </c>
      <c r="K11" s="3" t="s">
        <v>2174</v>
      </c>
      <c r="L11" s="3" t="s">
        <v>2175</v>
      </c>
      <c r="M11" s="3" t="s">
        <v>5</v>
      </c>
      <c r="N11" s="3" t="s">
        <v>5</v>
      </c>
      <c r="O11" s="4">
        <v>0</v>
      </c>
      <c r="P11" s="4">
        <v>0</v>
      </c>
      <c r="Q11" s="4">
        <v>0</v>
      </c>
      <c r="R11" s="4">
        <v>0</v>
      </c>
    </row>
  </sheetData>
  <sortState xmlns:xlrd2="http://schemas.microsoft.com/office/spreadsheetml/2017/richdata2" ref="A2:R11">
    <sortCondition descending="1" ref="F2:F11"/>
    <sortCondition descending="1" ref="O2:O11"/>
    <sortCondition descending="1" ref="P2:P11"/>
    <sortCondition descending="1" ref="R2:R11"/>
    <sortCondition ref="E2:E11"/>
  </sortState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05CE2-1164-42E7-B4D8-FA5FEFA70158}">
  <dimension ref="A1:R87"/>
  <sheetViews>
    <sheetView showGridLines="0" workbookViewId="0"/>
  </sheetViews>
  <sheetFormatPr defaultRowHeight="15.75" x14ac:dyDescent="0.25"/>
  <cols>
    <col min="1" max="1" width="8.7109375" style="7" bestFit="1" customWidth="1"/>
    <col min="2" max="2" width="16.5703125" style="7" bestFit="1" customWidth="1"/>
    <col min="3" max="3" width="18.140625" style="7" bestFit="1" customWidth="1"/>
    <col min="4" max="4" width="11.42578125" style="7" bestFit="1" customWidth="1"/>
    <col min="5" max="5" width="20.7109375" style="7" bestFit="1" customWidth="1"/>
    <col min="6" max="6" width="13.7109375" style="7" bestFit="1" customWidth="1"/>
    <col min="7" max="7" width="44.5703125" style="7" bestFit="1" customWidth="1"/>
    <col min="8" max="8" width="23.7109375" style="7" bestFit="1" customWidth="1"/>
    <col min="9" max="9" width="14.42578125" style="7" bestFit="1" customWidth="1"/>
    <col min="10" max="10" width="7" style="7" bestFit="1" customWidth="1"/>
    <col min="11" max="11" width="13.28515625" style="7" bestFit="1" customWidth="1"/>
    <col min="12" max="12" width="13.7109375" style="7" bestFit="1" customWidth="1"/>
    <col min="13" max="13" width="10.7109375" style="7" bestFit="1" customWidth="1"/>
    <col min="14" max="14" width="15.28515625" style="7" bestFit="1" customWidth="1"/>
    <col min="15" max="15" width="13.7109375" style="7" bestFit="1" customWidth="1"/>
    <col min="16" max="17" width="27.28515625" style="7" bestFit="1" customWidth="1"/>
    <col min="18" max="18" width="18.5703125" style="7" bestFit="1" customWidth="1"/>
    <col min="19" max="16384" width="9.140625" style="7"/>
  </cols>
  <sheetData>
    <row r="1" spans="1:18" s="19" customFormat="1" ht="31.5" customHeight="1" x14ac:dyDescent="0.25">
      <c r="A1" s="12" t="s">
        <v>2628</v>
      </c>
      <c r="B1" s="12" t="s">
        <v>2629</v>
      </c>
      <c r="C1" s="12" t="s">
        <v>2630</v>
      </c>
      <c r="D1" s="12" t="s">
        <v>2631</v>
      </c>
      <c r="E1" s="12" t="s">
        <v>2632</v>
      </c>
      <c r="F1" s="12" t="s">
        <v>2642</v>
      </c>
      <c r="G1" s="12" t="s">
        <v>2633</v>
      </c>
      <c r="H1" s="12" t="s">
        <v>2634</v>
      </c>
      <c r="I1" s="12" t="s">
        <v>2643</v>
      </c>
      <c r="J1" s="12" t="s">
        <v>2635</v>
      </c>
      <c r="K1" s="12" t="s">
        <v>2636</v>
      </c>
      <c r="L1" s="12" t="s">
        <v>0</v>
      </c>
      <c r="M1" s="12" t="s">
        <v>2637</v>
      </c>
      <c r="N1" s="12" t="s">
        <v>2638</v>
      </c>
      <c r="O1" s="12" t="s">
        <v>2639</v>
      </c>
      <c r="P1" s="12" t="s">
        <v>2640</v>
      </c>
      <c r="Q1" s="12" t="s">
        <v>2644</v>
      </c>
      <c r="R1" s="12" t="s">
        <v>2641</v>
      </c>
    </row>
    <row r="2" spans="1:18" x14ac:dyDescent="0.25">
      <c r="A2" s="3" t="s">
        <v>1</v>
      </c>
      <c r="B2" s="3" t="s">
        <v>2605</v>
      </c>
      <c r="C2" s="3" t="s">
        <v>2608</v>
      </c>
      <c r="D2" s="4">
        <v>161585</v>
      </c>
      <c r="E2" s="5">
        <v>44050.570681712961</v>
      </c>
      <c r="F2" s="4">
        <v>30</v>
      </c>
      <c r="G2" s="3" t="s">
        <v>2186</v>
      </c>
      <c r="H2" s="3" t="s">
        <v>2185</v>
      </c>
      <c r="I2" s="3" t="s">
        <v>2189</v>
      </c>
      <c r="J2" s="3" t="s">
        <v>183</v>
      </c>
      <c r="K2" s="3" t="s">
        <v>2187</v>
      </c>
      <c r="L2" s="3" t="s">
        <v>2188</v>
      </c>
      <c r="M2" s="3" t="s">
        <v>4</v>
      </c>
      <c r="N2" s="3" t="s">
        <v>5</v>
      </c>
      <c r="O2" s="4">
        <v>20</v>
      </c>
      <c r="P2" s="4">
        <v>10</v>
      </c>
      <c r="Q2" s="4">
        <v>0</v>
      </c>
      <c r="R2" s="4">
        <v>0</v>
      </c>
    </row>
    <row r="3" spans="1:18" x14ac:dyDescent="0.25">
      <c r="A3" s="3" t="s">
        <v>1</v>
      </c>
      <c r="B3" s="3" t="s">
        <v>2605</v>
      </c>
      <c r="C3" s="3" t="s">
        <v>2608</v>
      </c>
      <c r="D3" s="4">
        <v>161788</v>
      </c>
      <c r="E3" s="5">
        <v>44050.705692881944</v>
      </c>
      <c r="F3" s="4">
        <v>27</v>
      </c>
      <c r="G3" s="3" t="s">
        <v>2190</v>
      </c>
      <c r="H3" s="3" t="s">
        <v>2185</v>
      </c>
      <c r="I3" s="3" t="s">
        <v>2193</v>
      </c>
      <c r="J3" s="3" t="s">
        <v>193</v>
      </c>
      <c r="K3" s="3" t="s">
        <v>2191</v>
      </c>
      <c r="L3" s="3" t="s">
        <v>2192</v>
      </c>
      <c r="M3" s="3" t="s">
        <v>4</v>
      </c>
      <c r="N3" s="3" t="s">
        <v>5</v>
      </c>
      <c r="O3" s="4">
        <v>20</v>
      </c>
      <c r="P3" s="4">
        <v>5</v>
      </c>
      <c r="Q3" s="4">
        <v>2</v>
      </c>
      <c r="R3" s="4">
        <v>0</v>
      </c>
    </row>
    <row r="4" spans="1:18" x14ac:dyDescent="0.25">
      <c r="A4" s="3" t="s">
        <v>1</v>
      </c>
      <c r="B4" s="3" t="s">
        <v>2605</v>
      </c>
      <c r="C4" s="3" t="s">
        <v>2608</v>
      </c>
      <c r="D4" s="4">
        <v>157898</v>
      </c>
      <c r="E4" s="5">
        <v>44042.473260729166</v>
      </c>
      <c r="F4" s="4">
        <v>23.5</v>
      </c>
      <c r="G4" s="3" t="s">
        <v>2194</v>
      </c>
      <c r="H4" s="3" t="s">
        <v>2185</v>
      </c>
      <c r="I4" s="3" t="s">
        <v>2197</v>
      </c>
      <c r="J4" s="3" t="s">
        <v>125</v>
      </c>
      <c r="K4" s="3" t="s">
        <v>2195</v>
      </c>
      <c r="L4" s="3" t="s">
        <v>2196</v>
      </c>
      <c r="M4" s="3" t="s">
        <v>4</v>
      </c>
      <c r="N4" s="3" t="s">
        <v>5</v>
      </c>
      <c r="O4" s="4">
        <v>20</v>
      </c>
      <c r="P4" s="4">
        <v>2.5</v>
      </c>
      <c r="Q4" s="4">
        <v>1</v>
      </c>
      <c r="R4" s="4">
        <v>0</v>
      </c>
    </row>
    <row r="5" spans="1:18" x14ac:dyDescent="0.25">
      <c r="A5" s="3" t="s">
        <v>1</v>
      </c>
      <c r="B5" s="3" t="s">
        <v>2605</v>
      </c>
      <c r="C5" s="3" t="s">
        <v>2608</v>
      </c>
      <c r="D5" s="4">
        <v>161268</v>
      </c>
      <c r="E5" s="5">
        <v>44049.808314004629</v>
      </c>
      <c r="F5" s="4">
        <v>23.5</v>
      </c>
      <c r="G5" s="3" t="s">
        <v>2198</v>
      </c>
      <c r="H5" s="3" t="s">
        <v>2185</v>
      </c>
      <c r="I5" s="3" t="s">
        <v>2201</v>
      </c>
      <c r="J5" s="3" t="s">
        <v>436</v>
      </c>
      <c r="K5" s="3" t="s">
        <v>2199</v>
      </c>
      <c r="L5" s="3" t="s">
        <v>2200</v>
      </c>
      <c r="M5" s="3" t="s">
        <v>4</v>
      </c>
      <c r="N5" s="3" t="s">
        <v>5</v>
      </c>
      <c r="O5" s="4">
        <v>20</v>
      </c>
      <c r="P5" s="4">
        <v>2.5</v>
      </c>
      <c r="Q5" s="4">
        <v>1</v>
      </c>
      <c r="R5" s="4">
        <v>0</v>
      </c>
    </row>
    <row r="6" spans="1:18" x14ac:dyDescent="0.25">
      <c r="A6" s="3" t="s">
        <v>1</v>
      </c>
      <c r="B6" s="3" t="s">
        <v>2605</v>
      </c>
      <c r="C6" s="3" t="s">
        <v>2608</v>
      </c>
      <c r="D6" s="4">
        <v>158094</v>
      </c>
      <c r="E6" s="5">
        <v>44042.629890150463</v>
      </c>
      <c r="F6" s="4">
        <v>22.5</v>
      </c>
      <c r="G6" s="3" t="s">
        <v>2202</v>
      </c>
      <c r="H6" s="3" t="s">
        <v>2185</v>
      </c>
      <c r="I6" s="3" t="s">
        <v>2205</v>
      </c>
      <c r="J6" s="3" t="s">
        <v>268</v>
      </c>
      <c r="K6" s="3" t="s">
        <v>2203</v>
      </c>
      <c r="L6" s="3" t="s">
        <v>2204</v>
      </c>
      <c r="M6" s="3" t="s">
        <v>4</v>
      </c>
      <c r="N6" s="3" t="s">
        <v>5</v>
      </c>
      <c r="O6" s="4">
        <v>20</v>
      </c>
      <c r="P6" s="4">
        <v>2.5</v>
      </c>
      <c r="Q6" s="4">
        <v>0</v>
      </c>
      <c r="R6" s="4">
        <v>0</v>
      </c>
    </row>
    <row r="7" spans="1:18" x14ac:dyDescent="0.25">
      <c r="A7" s="3" t="s">
        <v>1</v>
      </c>
      <c r="B7" s="3" t="s">
        <v>2605</v>
      </c>
      <c r="C7" s="3" t="s">
        <v>2608</v>
      </c>
      <c r="D7" s="4">
        <v>159957</v>
      </c>
      <c r="E7" s="5">
        <v>44047.51466079861</v>
      </c>
      <c r="F7" s="4">
        <v>22</v>
      </c>
      <c r="G7" s="3" t="s">
        <v>2206</v>
      </c>
      <c r="H7" s="3" t="s">
        <v>2185</v>
      </c>
      <c r="I7" s="3" t="s">
        <v>2209</v>
      </c>
      <c r="J7" s="3" t="s">
        <v>111</v>
      </c>
      <c r="K7" s="3" t="s">
        <v>2207</v>
      </c>
      <c r="L7" s="3" t="s">
        <v>2208</v>
      </c>
      <c r="M7" s="3" t="s">
        <v>4</v>
      </c>
      <c r="N7" s="3" t="s">
        <v>5</v>
      </c>
      <c r="O7" s="4">
        <v>20</v>
      </c>
      <c r="P7" s="4">
        <v>0</v>
      </c>
      <c r="Q7" s="4">
        <v>2</v>
      </c>
      <c r="R7" s="4">
        <v>0</v>
      </c>
    </row>
    <row r="8" spans="1:18" x14ac:dyDescent="0.25">
      <c r="A8" s="3" t="s">
        <v>1</v>
      </c>
      <c r="B8" s="3" t="s">
        <v>2605</v>
      </c>
      <c r="C8" s="3" t="s">
        <v>2608</v>
      </c>
      <c r="D8" s="4">
        <v>158263</v>
      </c>
      <c r="E8" s="5">
        <v>44042.73506107639</v>
      </c>
      <c r="F8" s="4">
        <v>21</v>
      </c>
      <c r="G8" s="3" t="s">
        <v>2210</v>
      </c>
      <c r="H8" s="3" t="s">
        <v>2185</v>
      </c>
      <c r="I8" s="3" t="s">
        <v>2213</v>
      </c>
      <c r="J8" s="3" t="s">
        <v>157</v>
      </c>
      <c r="K8" s="3" t="s">
        <v>2211</v>
      </c>
      <c r="L8" s="3" t="s">
        <v>2212</v>
      </c>
      <c r="M8" s="3" t="s">
        <v>4</v>
      </c>
      <c r="N8" s="3" t="s">
        <v>5</v>
      </c>
      <c r="O8" s="4">
        <v>20</v>
      </c>
      <c r="P8" s="4">
        <v>0</v>
      </c>
      <c r="Q8" s="4">
        <v>1</v>
      </c>
      <c r="R8" s="4">
        <v>0</v>
      </c>
    </row>
    <row r="9" spans="1:18" x14ac:dyDescent="0.25">
      <c r="A9" s="3" t="s">
        <v>1</v>
      </c>
      <c r="B9" s="3" t="s">
        <v>2605</v>
      </c>
      <c r="C9" s="3" t="s">
        <v>2608</v>
      </c>
      <c r="D9" s="4">
        <v>161156</v>
      </c>
      <c r="E9" s="5">
        <v>44049.684950856477</v>
      </c>
      <c r="F9" s="4">
        <v>21</v>
      </c>
      <c r="G9" s="3" t="s">
        <v>2214</v>
      </c>
      <c r="H9" s="3" t="s">
        <v>2185</v>
      </c>
      <c r="I9" s="3" t="s">
        <v>2217</v>
      </c>
      <c r="J9" s="3" t="s">
        <v>436</v>
      </c>
      <c r="K9" s="3" t="s">
        <v>2215</v>
      </c>
      <c r="L9" s="3" t="s">
        <v>2216</v>
      </c>
      <c r="M9" s="3" t="s">
        <v>4</v>
      </c>
      <c r="N9" s="3" t="s">
        <v>5</v>
      </c>
      <c r="O9" s="4">
        <v>20</v>
      </c>
      <c r="P9" s="4">
        <v>0</v>
      </c>
      <c r="Q9" s="4">
        <v>1</v>
      </c>
      <c r="R9" s="4">
        <v>0</v>
      </c>
    </row>
    <row r="10" spans="1:18" x14ac:dyDescent="0.25">
      <c r="A10" s="3" t="s">
        <v>1</v>
      </c>
      <c r="B10" s="3" t="s">
        <v>2605</v>
      </c>
      <c r="C10" s="3" t="s">
        <v>2608</v>
      </c>
      <c r="D10" s="4">
        <v>159091</v>
      </c>
      <c r="E10" s="5">
        <v>44044.72092388889</v>
      </c>
      <c r="F10" s="4">
        <v>20</v>
      </c>
      <c r="G10" s="3" t="s">
        <v>2218</v>
      </c>
      <c r="H10" s="3" t="s">
        <v>2185</v>
      </c>
      <c r="I10" s="3" t="s">
        <v>2221</v>
      </c>
      <c r="J10" s="3" t="s">
        <v>202</v>
      </c>
      <c r="K10" s="3" t="s">
        <v>2219</v>
      </c>
      <c r="L10" s="3" t="s">
        <v>2220</v>
      </c>
      <c r="M10" s="3" t="s">
        <v>4</v>
      </c>
      <c r="N10" s="3" t="s">
        <v>5</v>
      </c>
      <c r="O10" s="4">
        <v>20</v>
      </c>
      <c r="P10" s="4">
        <v>0</v>
      </c>
      <c r="Q10" s="4">
        <v>0</v>
      </c>
      <c r="R10" s="4">
        <v>0</v>
      </c>
    </row>
    <row r="11" spans="1:18" x14ac:dyDescent="0.25">
      <c r="A11" s="3" t="s">
        <v>1</v>
      </c>
      <c r="B11" s="3" t="s">
        <v>2605</v>
      </c>
      <c r="C11" s="3" t="s">
        <v>2608</v>
      </c>
      <c r="D11" s="4">
        <v>159110</v>
      </c>
      <c r="E11" s="5">
        <v>44044.752219421294</v>
      </c>
      <c r="F11" s="4">
        <v>20</v>
      </c>
      <c r="G11" s="3" t="s">
        <v>2234</v>
      </c>
      <c r="H11" s="3" t="s">
        <v>2185</v>
      </c>
      <c r="I11" s="3" t="s">
        <v>2237</v>
      </c>
      <c r="J11" s="3" t="s">
        <v>125</v>
      </c>
      <c r="K11" s="3" t="s">
        <v>2235</v>
      </c>
      <c r="L11" s="3" t="s">
        <v>2236</v>
      </c>
      <c r="M11" s="3" t="s">
        <v>4</v>
      </c>
      <c r="N11" s="3" t="s">
        <v>5</v>
      </c>
      <c r="O11" s="4">
        <v>20</v>
      </c>
      <c r="P11" s="4">
        <v>0</v>
      </c>
      <c r="Q11" s="4">
        <v>0</v>
      </c>
      <c r="R11" s="4">
        <v>0</v>
      </c>
    </row>
    <row r="12" spans="1:18" x14ac:dyDescent="0.25">
      <c r="A12" s="3" t="s">
        <v>1</v>
      </c>
      <c r="B12" s="3" t="s">
        <v>2605</v>
      </c>
      <c r="C12" s="3" t="s">
        <v>2608</v>
      </c>
      <c r="D12" s="4">
        <v>159207</v>
      </c>
      <c r="E12" s="5">
        <v>44045.504641018517</v>
      </c>
      <c r="F12" s="4">
        <v>20</v>
      </c>
      <c r="G12" s="3" t="s">
        <v>2230</v>
      </c>
      <c r="H12" s="3" t="s">
        <v>2185</v>
      </c>
      <c r="I12" s="3" t="s">
        <v>2233</v>
      </c>
      <c r="J12" s="3" t="s">
        <v>188</v>
      </c>
      <c r="K12" s="3" t="s">
        <v>2231</v>
      </c>
      <c r="L12" s="3" t="s">
        <v>2232</v>
      </c>
      <c r="M12" s="3" t="s">
        <v>4</v>
      </c>
      <c r="N12" s="3" t="s">
        <v>5</v>
      </c>
      <c r="O12" s="4">
        <v>20</v>
      </c>
      <c r="P12" s="4">
        <v>0</v>
      </c>
      <c r="Q12" s="4">
        <v>0</v>
      </c>
      <c r="R12" s="4">
        <v>0</v>
      </c>
    </row>
    <row r="13" spans="1:18" x14ac:dyDescent="0.25">
      <c r="A13" s="3" t="s">
        <v>1</v>
      </c>
      <c r="B13" s="3" t="s">
        <v>2605</v>
      </c>
      <c r="C13" s="3" t="s">
        <v>2608</v>
      </c>
      <c r="D13" s="4">
        <v>159490</v>
      </c>
      <c r="E13" s="5">
        <v>44046.514759687496</v>
      </c>
      <c r="F13" s="4">
        <v>20</v>
      </c>
      <c r="G13" s="3" t="s">
        <v>2246</v>
      </c>
      <c r="H13" s="3" t="s">
        <v>2185</v>
      </c>
      <c r="I13" s="3" t="s">
        <v>2249</v>
      </c>
      <c r="J13" s="3" t="s">
        <v>143</v>
      </c>
      <c r="K13" s="3" t="s">
        <v>2247</v>
      </c>
      <c r="L13" s="3" t="s">
        <v>2248</v>
      </c>
      <c r="M13" s="3" t="s">
        <v>4</v>
      </c>
      <c r="N13" s="3" t="s">
        <v>5</v>
      </c>
      <c r="O13" s="4">
        <v>20</v>
      </c>
      <c r="P13" s="4">
        <v>0</v>
      </c>
      <c r="Q13" s="4">
        <v>0</v>
      </c>
      <c r="R13" s="4">
        <v>0</v>
      </c>
    </row>
    <row r="14" spans="1:18" x14ac:dyDescent="0.25">
      <c r="A14" s="3" t="s">
        <v>1</v>
      </c>
      <c r="B14" s="3" t="s">
        <v>2605</v>
      </c>
      <c r="C14" s="3" t="s">
        <v>2608</v>
      </c>
      <c r="D14" s="4">
        <v>159907</v>
      </c>
      <c r="E14" s="5">
        <v>44047.455723379629</v>
      </c>
      <c r="F14" s="4">
        <v>20</v>
      </c>
      <c r="G14" s="3" t="s">
        <v>2238</v>
      </c>
      <c r="H14" s="3" t="s">
        <v>2185</v>
      </c>
      <c r="I14" s="3" t="s">
        <v>2241</v>
      </c>
      <c r="J14" s="3" t="s">
        <v>70</v>
      </c>
      <c r="K14" s="3" t="s">
        <v>2239</v>
      </c>
      <c r="L14" s="3" t="s">
        <v>2240</v>
      </c>
      <c r="M14" s="3" t="s">
        <v>4</v>
      </c>
      <c r="N14" s="3" t="s">
        <v>5</v>
      </c>
      <c r="O14" s="4">
        <v>20</v>
      </c>
      <c r="P14" s="4">
        <v>0</v>
      </c>
      <c r="Q14" s="4">
        <v>0</v>
      </c>
      <c r="R14" s="4">
        <v>0</v>
      </c>
    </row>
    <row r="15" spans="1:18" x14ac:dyDescent="0.25">
      <c r="A15" s="3" t="s">
        <v>1</v>
      </c>
      <c r="B15" s="3" t="s">
        <v>2605</v>
      </c>
      <c r="C15" s="3" t="s">
        <v>2608</v>
      </c>
      <c r="D15" s="4">
        <v>161208</v>
      </c>
      <c r="E15" s="5">
        <v>44049.732192905089</v>
      </c>
      <c r="F15" s="4">
        <v>20</v>
      </c>
      <c r="G15" s="3" t="s">
        <v>2250</v>
      </c>
      <c r="H15" s="3" t="s">
        <v>2185</v>
      </c>
      <c r="I15" s="3" t="s">
        <v>2253</v>
      </c>
      <c r="J15" s="3" t="s">
        <v>193</v>
      </c>
      <c r="K15" s="3" t="s">
        <v>2251</v>
      </c>
      <c r="L15" s="3" t="s">
        <v>2252</v>
      </c>
      <c r="M15" s="3" t="s">
        <v>4</v>
      </c>
      <c r="N15" s="3" t="s">
        <v>5</v>
      </c>
      <c r="O15" s="4">
        <v>20</v>
      </c>
      <c r="P15" s="4">
        <v>0</v>
      </c>
      <c r="Q15" s="4">
        <v>0</v>
      </c>
      <c r="R15" s="4">
        <v>0</v>
      </c>
    </row>
    <row r="16" spans="1:18" x14ac:dyDescent="0.25">
      <c r="A16" s="3" t="s">
        <v>1</v>
      </c>
      <c r="B16" s="3" t="s">
        <v>2605</v>
      </c>
      <c r="C16" s="3" t="s">
        <v>2608</v>
      </c>
      <c r="D16" s="4">
        <v>161252</v>
      </c>
      <c r="E16" s="5">
        <v>44049.78425733796</v>
      </c>
      <c r="F16" s="4">
        <v>20</v>
      </c>
      <c r="G16" s="3" t="s">
        <v>2242</v>
      </c>
      <c r="H16" s="3" t="s">
        <v>2185</v>
      </c>
      <c r="I16" s="3" t="s">
        <v>2245</v>
      </c>
      <c r="J16" s="3" t="s">
        <v>14</v>
      </c>
      <c r="K16" s="3" t="s">
        <v>2243</v>
      </c>
      <c r="L16" s="3" t="s">
        <v>2244</v>
      </c>
      <c r="M16" s="3" t="s">
        <v>4</v>
      </c>
      <c r="N16" s="3" t="s">
        <v>5</v>
      </c>
      <c r="O16" s="4">
        <v>20</v>
      </c>
      <c r="P16" s="4">
        <v>0</v>
      </c>
      <c r="Q16" s="4">
        <v>0</v>
      </c>
      <c r="R16" s="4">
        <v>0</v>
      </c>
    </row>
    <row r="17" spans="1:18" x14ac:dyDescent="0.25">
      <c r="A17" s="3" t="s">
        <v>1</v>
      </c>
      <c r="B17" s="3" t="s">
        <v>2605</v>
      </c>
      <c r="C17" s="3" t="s">
        <v>2608</v>
      </c>
      <c r="D17" s="4">
        <v>161267</v>
      </c>
      <c r="E17" s="5">
        <v>44049.808110787038</v>
      </c>
      <c r="F17" s="4">
        <v>20</v>
      </c>
      <c r="G17" s="3" t="s">
        <v>2226</v>
      </c>
      <c r="H17" s="3" t="s">
        <v>2185</v>
      </c>
      <c r="I17" s="3" t="s">
        <v>2229</v>
      </c>
      <c r="J17" s="3" t="s">
        <v>79</v>
      </c>
      <c r="K17" s="3" t="s">
        <v>2227</v>
      </c>
      <c r="L17" s="3" t="s">
        <v>2228</v>
      </c>
      <c r="M17" s="3" t="s">
        <v>4</v>
      </c>
      <c r="N17" s="3" t="s">
        <v>5</v>
      </c>
      <c r="O17" s="4">
        <v>20</v>
      </c>
      <c r="P17" s="4">
        <v>0</v>
      </c>
      <c r="Q17" s="4">
        <v>0</v>
      </c>
      <c r="R17" s="4">
        <v>0</v>
      </c>
    </row>
    <row r="18" spans="1:18" x14ac:dyDescent="0.25">
      <c r="A18" s="3" t="s">
        <v>1</v>
      </c>
      <c r="B18" s="3" t="s">
        <v>2605</v>
      </c>
      <c r="C18" s="3" t="s">
        <v>2608</v>
      </c>
      <c r="D18" s="4">
        <v>161441</v>
      </c>
      <c r="E18" s="5">
        <v>44050.43495505787</v>
      </c>
      <c r="F18" s="4">
        <v>20</v>
      </c>
      <c r="G18" s="3" t="s">
        <v>2222</v>
      </c>
      <c r="H18" s="3" t="s">
        <v>2185</v>
      </c>
      <c r="I18" s="3" t="s">
        <v>2225</v>
      </c>
      <c r="J18" s="3" t="s">
        <v>130</v>
      </c>
      <c r="K18" s="3" t="s">
        <v>2223</v>
      </c>
      <c r="L18" s="3" t="s">
        <v>2224</v>
      </c>
      <c r="M18" s="3" t="s">
        <v>4</v>
      </c>
      <c r="N18" s="3" t="s">
        <v>5</v>
      </c>
      <c r="O18" s="4">
        <v>20</v>
      </c>
      <c r="P18" s="4">
        <v>0</v>
      </c>
      <c r="Q18" s="4">
        <v>0</v>
      </c>
      <c r="R18" s="4">
        <v>0</v>
      </c>
    </row>
    <row r="19" spans="1:18" x14ac:dyDescent="0.25">
      <c r="A19" s="3" t="s">
        <v>2684</v>
      </c>
      <c r="B19" s="3" t="s">
        <v>2605</v>
      </c>
      <c r="C19" s="3" t="s">
        <v>2608</v>
      </c>
      <c r="D19" s="18">
        <v>157783</v>
      </c>
      <c r="E19" s="5">
        <v>44041.911298993051</v>
      </c>
      <c r="F19" s="18">
        <v>15</v>
      </c>
      <c r="G19" s="3" t="s">
        <v>2648</v>
      </c>
      <c r="H19" s="3" t="s">
        <v>2185</v>
      </c>
      <c r="I19" s="3" t="s">
        <v>2649</v>
      </c>
      <c r="J19" s="3" t="s">
        <v>48</v>
      </c>
      <c r="K19" s="3" t="s">
        <v>2650</v>
      </c>
      <c r="L19" s="3" t="s">
        <v>2651</v>
      </c>
      <c r="M19" s="3" t="s">
        <v>5</v>
      </c>
      <c r="N19" s="3" t="s">
        <v>5</v>
      </c>
      <c r="O19" s="18">
        <v>0</v>
      </c>
      <c r="P19" s="18">
        <v>10</v>
      </c>
      <c r="Q19" s="18">
        <v>5</v>
      </c>
      <c r="R19" s="18">
        <v>0</v>
      </c>
    </row>
    <row r="20" spans="1:18" x14ac:dyDescent="0.25">
      <c r="A20" s="3" t="s">
        <v>1</v>
      </c>
      <c r="B20" s="3" t="s">
        <v>2605</v>
      </c>
      <c r="C20" s="3" t="s">
        <v>2608</v>
      </c>
      <c r="D20" s="4">
        <v>158142</v>
      </c>
      <c r="E20" s="5">
        <v>44042.659930081019</v>
      </c>
      <c r="F20" s="4">
        <v>15</v>
      </c>
      <c r="G20" s="3" t="s">
        <v>2266</v>
      </c>
      <c r="H20" s="3" t="s">
        <v>2185</v>
      </c>
      <c r="I20" s="3" t="s">
        <v>2269</v>
      </c>
      <c r="J20" s="3" t="s">
        <v>441</v>
      </c>
      <c r="K20" s="3" t="s">
        <v>2267</v>
      </c>
      <c r="L20" s="3" t="s">
        <v>2268</v>
      </c>
      <c r="M20" s="3" t="s">
        <v>5</v>
      </c>
      <c r="N20" s="3" t="s">
        <v>5</v>
      </c>
      <c r="O20" s="4">
        <v>0</v>
      </c>
      <c r="P20" s="4">
        <v>10</v>
      </c>
      <c r="Q20" s="4">
        <v>5</v>
      </c>
      <c r="R20" s="4">
        <v>0</v>
      </c>
    </row>
    <row r="21" spans="1:18" x14ac:dyDescent="0.25">
      <c r="A21" s="3" t="s">
        <v>1</v>
      </c>
      <c r="B21" s="3" t="s">
        <v>2605</v>
      </c>
      <c r="C21" s="3" t="s">
        <v>2608</v>
      </c>
      <c r="D21" s="4">
        <v>159324</v>
      </c>
      <c r="E21" s="5">
        <v>44045.964849791664</v>
      </c>
      <c r="F21" s="4">
        <v>15</v>
      </c>
      <c r="G21" s="3" t="s">
        <v>2254</v>
      </c>
      <c r="H21" s="3" t="s">
        <v>2185</v>
      </c>
      <c r="I21" s="3" t="s">
        <v>2257</v>
      </c>
      <c r="J21" s="3" t="s">
        <v>342</v>
      </c>
      <c r="K21" s="3" t="s">
        <v>2255</v>
      </c>
      <c r="L21" s="3" t="s">
        <v>2256</v>
      </c>
      <c r="M21" s="3" t="s">
        <v>5</v>
      </c>
      <c r="N21" s="3" t="s">
        <v>5</v>
      </c>
      <c r="O21" s="4">
        <v>0</v>
      </c>
      <c r="P21" s="4">
        <v>10</v>
      </c>
      <c r="Q21" s="4">
        <v>5</v>
      </c>
      <c r="R21" s="4">
        <v>0</v>
      </c>
    </row>
    <row r="22" spans="1:18" x14ac:dyDescent="0.25">
      <c r="A22" s="3" t="s">
        <v>1</v>
      </c>
      <c r="B22" s="3" t="s">
        <v>2605</v>
      </c>
      <c r="C22" s="3" t="s">
        <v>2608</v>
      </c>
      <c r="D22" s="4">
        <v>159477</v>
      </c>
      <c r="E22" s="5">
        <v>44046.4988318287</v>
      </c>
      <c r="F22" s="4">
        <v>15</v>
      </c>
      <c r="G22" s="3" t="s">
        <v>2258</v>
      </c>
      <c r="H22" s="3" t="s">
        <v>2185</v>
      </c>
      <c r="I22" s="3" t="s">
        <v>2261</v>
      </c>
      <c r="J22" s="3" t="s">
        <v>143</v>
      </c>
      <c r="K22" s="3" t="s">
        <v>2259</v>
      </c>
      <c r="L22" s="3" t="s">
        <v>2260</v>
      </c>
      <c r="M22" s="3" t="s">
        <v>5</v>
      </c>
      <c r="N22" s="3" t="s">
        <v>5</v>
      </c>
      <c r="O22" s="4">
        <v>0</v>
      </c>
      <c r="P22" s="4">
        <v>10</v>
      </c>
      <c r="Q22" s="4">
        <v>5</v>
      </c>
      <c r="R22" s="4">
        <v>0</v>
      </c>
    </row>
    <row r="23" spans="1:18" x14ac:dyDescent="0.25">
      <c r="A23" s="3" t="s">
        <v>1</v>
      </c>
      <c r="B23" s="3" t="s">
        <v>2605</v>
      </c>
      <c r="C23" s="3" t="s">
        <v>2608</v>
      </c>
      <c r="D23" s="4">
        <v>160347</v>
      </c>
      <c r="E23" s="5">
        <v>44048.469705069445</v>
      </c>
      <c r="F23" s="4">
        <v>15</v>
      </c>
      <c r="G23" s="3" t="s">
        <v>2270</v>
      </c>
      <c r="H23" s="3" t="s">
        <v>2185</v>
      </c>
      <c r="I23" s="3" t="s">
        <v>2273</v>
      </c>
      <c r="J23" s="3" t="s">
        <v>347</v>
      </c>
      <c r="K23" s="3" t="s">
        <v>2271</v>
      </c>
      <c r="L23" s="3" t="s">
        <v>2272</v>
      </c>
      <c r="M23" s="3" t="s">
        <v>5</v>
      </c>
      <c r="N23" s="3" t="s">
        <v>5</v>
      </c>
      <c r="O23" s="4">
        <v>0</v>
      </c>
      <c r="P23" s="4">
        <v>10</v>
      </c>
      <c r="Q23" s="4">
        <v>5</v>
      </c>
      <c r="R23" s="4">
        <v>0</v>
      </c>
    </row>
    <row r="24" spans="1:18" x14ac:dyDescent="0.25">
      <c r="A24" s="3" t="s">
        <v>1</v>
      </c>
      <c r="B24" s="3" t="s">
        <v>2605</v>
      </c>
      <c r="C24" s="3" t="s">
        <v>2608</v>
      </c>
      <c r="D24" s="4">
        <v>161121</v>
      </c>
      <c r="E24" s="5">
        <v>44049.665231412037</v>
      </c>
      <c r="F24" s="4">
        <v>15</v>
      </c>
      <c r="G24" s="3" t="s">
        <v>2274</v>
      </c>
      <c r="H24" s="3" t="s">
        <v>2185</v>
      </c>
      <c r="I24" s="3" t="s">
        <v>2277</v>
      </c>
      <c r="J24" s="3" t="s">
        <v>211</v>
      </c>
      <c r="K24" s="3" t="s">
        <v>2275</v>
      </c>
      <c r="L24" s="3" t="s">
        <v>2276</v>
      </c>
      <c r="M24" s="3" t="s">
        <v>5</v>
      </c>
      <c r="N24" s="3" t="s">
        <v>5</v>
      </c>
      <c r="O24" s="4">
        <v>0</v>
      </c>
      <c r="P24" s="4">
        <v>10</v>
      </c>
      <c r="Q24" s="4">
        <v>5</v>
      </c>
      <c r="R24" s="4">
        <v>0</v>
      </c>
    </row>
    <row r="25" spans="1:18" x14ac:dyDescent="0.25">
      <c r="A25" s="3" t="s">
        <v>1</v>
      </c>
      <c r="B25" s="3" t="s">
        <v>2605</v>
      </c>
      <c r="C25" s="3" t="s">
        <v>2608</v>
      </c>
      <c r="D25" s="4">
        <v>161160</v>
      </c>
      <c r="E25" s="5">
        <v>44049.68898107639</v>
      </c>
      <c r="F25" s="4">
        <v>15</v>
      </c>
      <c r="G25" s="3" t="s">
        <v>2282</v>
      </c>
      <c r="H25" s="3" t="s">
        <v>2185</v>
      </c>
      <c r="I25" s="3" t="s">
        <v>2285</v>
      </c>
      <c r="J25" s="3" t="s">
        <v>183</v>
      </c>
      <c r="K25" s="3" t="s">
        <v>2283</v>
      </c>
      <c r="L25" s="3" t="s">
        <v>2284</v>
      </c>
      <c r="M25" s="3" t="s">
        <v>5</v>
      </c>
      <c r="N25" s="3" t="s">
        <v>5</v>
      </c>
      <c r="O25" s="4">
        <v>0</v>
      </c>
      <c r="P25" s="4">
        <v>10</v>
      </c>
      <c r="Q25" s="4">
        <v>5</v>
      </c>
      <c r="R25" s="4">
        <v>0</v>
      </c>
    </row>
    <row r="26" spans="1:18" x14ac:dyDescent="0.25">
      <c r="A26" s="3" t="s">
        <v>1</v>
      </c>
      <c r="B26" s="3" t="s">
        <v>2605</v>
      </c>
      <c r="C26" s="3" t="s">
        <v>2608</v>
      </c>
      <c r="D26" s="4">
        <v>161223</v>
      </c>
      <c r="E26" s="5">
        <v>44049.748778113426</v>
      </c>
      <c r="F26" s="4">
        <v>15</v>
      </c>
      <c r="G26" s="3" t="s">
        <v>2278</v>
      </c>
      <c r="H26" s="3" t="s">
        <v>2185</v>
      </c>
      <c r="I26" s="3" t="s">
        <v>2281</v>
      </c>
      <c r="J26" s="3" t="s">
        <v>125</v>
      </c>
      <c r="K26" s="3" t="s">
        <v>2279</v>
      </c>
      <c r="L26" s="3" t="s">
        <v>2280</v>
      </c>
      <c r="M26" s="3" t="s">
        <v>5</v>
      </c>
      <c r="N26" s="3" t="s">
        <v>5</v>
      </c>
      <c r="O26" s="4">
        <v>0</v>
      </c>
      <c r="P26" s="4">
        <v>10</v>
      </c>
      <c r="Q26" s="4">
        <v>5</v>
      </c>
      <c r="R26" s="4">
        <v>0</v>
      </c>
    </row>
    <row r="27" spans="1:18" x14ac:dyDescent="0.25">
      <c r="A27" s="3" t="s">
        <v>1</v>
      </c>
      <c r="B27" s="3" t="s">
        <v>2605</v>
      </c>
      <c r="C27" s="3" t="s">
        <v>2608</v>
      </c>
      <c r="D27" s="4">
        <v>161916</v>
      </c>
      <c r="E27" s="5">
        <v>44050.838676053238</v>
      </c>
      <c r="F27" s="4">
        <v>15</v>
      </c>
      <c r="G27" s="3" t="s">
        <v>2262</v>
      </c>
      <c r="H27" s="3" t="s">
        <v>2185</v>
      </c>
      <c r="I27" s="3" t="s">
        <v>2265</v>
      </c>
      <c r="J27" s="3" t="s">
        <v>427</v>
      </c>
      <c r="K27" s="3" t="s">
        <v>2263</v>
      </c>
      <c r="L27" s="3" t="s">
        <v>2264</v>
      </c>
      <c r="M27" s="3" t="s">
        <v>5</v>
      </c>
      <c r="N27" s="3" t="s">
        <v>5</v>
      </c>
      <c r="O27" s="4">
        <v>0</v>
      </c>
      <c r="P27" s="4">
        <v>10</v>
      </c>
      <c r="Q27" s="4">
        <v>5</v>
      </c>
      <c r="R27" s="4">
        <v>0</v>
      </c>
    </row>
    <row r="28" spans="1:18" x14ac:dyDescent="0.25">
      <c r="A28" s="3" t="s">
        <v>1</v>
      </c>
      <c r="B28" s="3" t="s">
        <v>2605</v>
      </c>
      <c r="C28" s="3" t="s">
        <v>2608</v>
      </c>
      <c r="D28" s="4">
        <v>158834</v>
      </c>
      <c r="E28" s="5">
        <v>44043.767560138884</v>
      </c>
      <c r="F28" s="4">
        <v>14</v>
      </c>
      <c r="G28" s="3" t="s">
        <v>2290</v>
      </c>
      <c r="H28" s="3" t="s">
        <v>2185</v>
      </c>
      <c r="I28" s="3" t="s">
        <v>2293</v>
      </c>
      <c r="J28" s="3" t="s">
        <v>503</v>
      </c>
      <c r="K28" s="3" t="s">
        <v>2291</v>
      </c>
      <c r="L28" s="3" t="s">
        <v>2292</v>
      </c>
      <c r="M28" s="3" t="s">
        <v>5</v>
      </c>
      <c r="N28" s="3" t="s">
        <v>5</v>
      </c>
      <c r="O28" s="4">
        <v>0</v>
      </c>
      <c r="P28" s="4">
        <v>10</v>
      </c>
      <c r="Q28" s="4">
        <v>4</v>
      </c>
      <c r="R28" s="4">
        <v>0</v>
      </c>
    </row>
    <row r="29" spans="1:18" x14ac:dyDescent="0.25">
      <c r="A29" s="3" t="s">
        <v>1</v>
      </c>
      <c r="B29" s="3" t="s">
        <v>2605</v>
      </c>
      <c r="C29" s="3" t="s">
        <v>2608</v>
      </c>
      <c r="D29" s="4">
        <v>161367</v>
      </c>
      <c r="E29" s="5">
        <v>44050.001608634258</v>
      </c>
      <c r="F29" s="4">
        <v>14</v>
      </c>
      <c r="G29" s="3" t="s">
        <v>2286</v>
      </c>
      <c r="H29" s="3" t="s">
        <v>2185</v>
      </c>
      <c r="I29" s="3" t="s">
        <v>2289</v>
      </c>
      <c r="J29" s="3" t="s">
        <v>143</v>
      </c>
      <c r="K29" s="3" t="s">
        <v>2287</v>
      </c>
      <c r="L29" s="3" t="s">
        <v>2288</v>
      </c>
      <c r="M29" s="3" t="s">
        <v>5</v>
      </c>
      <c r="N29" s="3" t="s">
        <v>5</v>
      </c>
      <c r="O29" s="4">
        <v>0</v>
      </c>
      <c r="P29" s="4">
        <v>10</v>
      </c>
      <c r="Q29" s="4">
        <v>4</v>
      </c>
      <c r="R29" s="4">
        <v>0</v>
      </c>
    </row>
    <row r="30" spans="1:18" x14ac:dyDescent="0.25">
      <c r="A30" s="3" t="s">
        <v>1</v>
      </c>
      <c r="B30" s="3" t="s">
        <v>2605</v>
      </c>
      <c r="C30" s="3" t="s">
        <v>2608</v>
      </c>
      <c r="D30" s="4">
        <v>160246</v>
      </c>
      <c r="E30" s="5">
        <v>44048.313554282402</v>
      </c>
      <c r="F30" s="4">
        <v>12</v>
      </c>
      <c r="G30" s="3" t="s">
        <v>2294</v>
      </c>
      <c r="H30" s="3" t="s">
        <v>2185</v>
      </c>
      <c r="I30" s="3" t="s">
        <v>2297</v>
      </c>
      <c r="J30" s="3" t="s">
        <v>130</v>
      </c>
      <c r="K30" s="3" t="s">
        <v>2295</v>
      </c>
      <c r="L30" s="3" t="s">
        <v>2296</v>
      </c>
      <c r="M30" s="3" t="s">
        <v>5</v>
      </c>
      <c r="N30" s="3" t="s">
        <v>5</v>
      </c>
      <c r="O30" s="4">
        <v>0</v>
      </c>
      <c r="P30" s="4">
        <v>10</v>
      </c>
      <c r="Q30" s="4">
        <v>2</v>
      </c>
      <c r="R30" s="4">
        <v>0</v>
      </c>
    </row>
    <row r="31" spans="1:18" x14ac:dyDescent="0.25">
      <c r="A31" s="3" t="s">
        <v>2684</v>
      </c>
      <c r="B31" s="3" t="s">
        <v>2605</v>
      </c>
      <c r="C31" s="3" t="s">
        <v>2608</v>
      </c>
      <c r="D31" s="18">
        <v>157793</v>
      </c>
      <c r="E31" s="5">
        <v>44042.015581180553</v>
      </c>
      <c r="F31" s="18">
        <v>11.5</v>
      </c>
      <c r="G31" s="3" t="s">
        <v>2652</v>
      </c>
      <c r="H31" s="3" t="s">
        <v>2185</v>
      </c>
      <c r="I31" s="3" t="s">
        <v>2653</v>
      </c>
      <c r="J31" s="3" t="s">
        <v>162</v>
      </c>
      <c r="K31" s="3" t="s">
        <v>2654</v>
      </c>
      <c r="L31" s="3" t="s">
        <v>2655</v>
      </c>
      <c r="M31" s="3" t="s">
        <v>5</v>
      </c>
      <c r="N31" s="3" t="s">
        <v>5</v>
      </c>
      <c r="O31" s="18">
        <v>0</v>
      </c>
      <c r="P31" s="18">
        <v>7.5</v>
      </c>
      <c r="Q31" s="18">
        <v>4</v>
      </c>
      <c r="R31" s="18">
        <v>0</v>
      </c>
    </row>
    <row r="32" spans="1:18" x14ac:dyDescent="0.25">
      <c r="A32" s="3" t="s">
        <v>1</v>
      </c>
      <c r="B32" s="3" t="s">
        <v>2605</v>
      </c>
      <c r="C32" s="3" t="s">
        <v>2608</v>
      </c>
      <c r="D32" s="4">
        <v>161867</v>
      </c>
      <c r="E32" s="5">
        <v>44050.770219861108</v>
      </c>
      <c r="F32" s="4">
        <v>11.5</v>
      </c>
      <c r="G32" s="3" t="s">
        <v>2298</v>
      </c>
      <c r="H32" s="3" t="s">
        <v>2185</v>
      </c>
      <c r="I32" s="3" t="s">
        <v>2301</v>
      </c>
      <c r="J32" s="3" t="s">
        <v>467</v>
      </c>
      <c r="K32" s="3" t="s">
        <v>2299</v>
      </c>
      <c r="L32" s="3" t="s">
        <v>2300</v>
      </c>
      <c r="M32" s="3" t="s">
        <v>5</v>
      </c>
      <c r="N32" s="3" t="s">
        <v>5</v>
      </c>
      <c r="O32" s="4">
        <v>0</v>
      </c>
      <c r="P32" s="4">
        <v>7.5</v>
      </c>
      <c r="Q32" s="4">
        <v>4</v>
      </c>
      <c r="R32" s="4">
        <v>0</v>
      </c>
    </row>
    <row r="33" spans="1:18" x14ac:dyDescent="0.25">
      <c r="A33" s="3" t="s">
        <v>1</v>
      </c>
      <c r="B33" s="3" t="s">
        <v>2605</v>
      </c>
      <c r="C33" s="3" t="s">
        <v>2608</v>
      </c>
      <c r="D33" s="4">
        <v>159310</v>
      </c>
      <c r="E33" s="5">
        <v>44045.83895449074</v>
      </c>
      <c r="F33" s="4">
        <v>10.5</v>
      </c>
      <c r="G33" s="3" t="s">
        <v>2302</v>
      </c>
      <c r="H33" s="3" t="s">
        <v>2185</v>
      </c>
      <c r="I33" s="3" t="s">
        <v>1622</v>
      </c>
      <c r="J33" s="3" t="s">
        <v>48</v>
      </c>
      <c r="K33" s="3" t="s">
        <v>2303</v>
      </c>
      <c r="L33" s="3" t="s">
        <v>2304</v>
      </c>
      <c r="M33" s="3" t="s">
        <v>5</v>
      </c>
      <c r="N33" s="3" t="s">
        <v>5</v>
      </c>
      <c r="O33" s="4">
        <v>0</v>
      </c>
      <c r="P33" s="4">
        <v>7.5</v>
      </c>
      <c r="Q33" s="4">
        <v>3</v>
      </c>
      <c r="R33" s="4">
        <v>0</v>
      </c>
    </row>
    <row r="34" spans="1:18" x14ac:dyDescent="0.25">
      <c r="A34" s="3" t="s">
        <v>1</v>
      </c>
      <c r="B34" s="3" t="s">
        <v>2605</v>
      </c>
      <c r="C34" s="3" t="s">
        <v>2608</v>
      </c>
      <c r="D34" s="4">
        <v>159812</v>
      </c>
      <c r="E34" s="5">
        <v>44046.984049895829</v>
      </c>
      <c r="F34" s="4">
        <v>10.5</v>
      </c>
      <c r="G34" s="3" t="s">
        <v>2305</v>
      </c>
      <c r="H34" s="3" t="s">
        <v>2185</v>
      </c>
      <c r="I34" s="3" t="s">
        <v>2308</v>
      </c>
      <c r="J34" s="3" t="s">
        <v>268</v>
      </c>
      <c r="K34" s="3" t="s">
        <v>2306</v>
      </c>
      <c r="L34" s="3" t="s">
        <v>2307</v>
      </c>
      <c r="M34" s="3" t="s">
        <v>5</v>
      </c>
      <c r="N34" s="3" t="s">
        <v>5</v>
      </c>
      <c r="O34" s="4">
        <v>0</v>
      </c>
      <c r="P34" s="4">
        <v>7.5</v>
      </c>
      <c r="Q34" s="4">
        <v>3</v>
      </c>
      <c r="R34" s="4">
        <v>0</v>
      </c>
    </row>
    <row r="35" spans="1:18" x14ac:dyDescent="0.25">
      <c r="A35" s="3" t="s">
        <v>1</v>
      </c>
      <c r="B35" s="3" t="s">
        <v>2605</v>
      </c>
      <c r="C35" s="3" t="s">
        <v>2608</v>
      </c>
      <c r="D35" s="4">
        <v>157832</v>
      </c>
      <c r="E35" s="5">
        <v>44042.430101226848</v>
      </c>
      <c r="F35" s="4">
        <v>10</v>
      </c>
      <c r="G35" s="3" t="s">
        <v>2317</v>
      </c>
      <c r="H35" s="3" t="s">
        <v>2185</v>
      </c>
      <c r="I35" s="3" t="s">
        <v>2320</v>
      </c>
      <c r="J35" s="3" t="s">
        <v>427</v>
      </c>
      <c r="K35" s="3" t="s">
        <v>2318</v>
      </c>
      <c r="L35" s="3" t="s">
        <v>2319</v>
      </c>
      <c r="M35" s="3" t="s">
        <v>5</v>
      </c>
      <c r="N35" s="3" t="s">
        <v>5</v>
      </c>
      <c r="O35" s="4">
        <v>0</v>
      </c>
      <c r="P35" s="4">
        <v>10</v>
      </c>
      <c r="Q35" s="4">
        <v>0</v>
      </c>
      <c r="R35" s="4">
        <v>0</v>
      </c>
    </row>
    <row r="36" spans="1:18" x14ac:dyDescent="0.25">
      <c r="A36" s="3" t="s">
        <v>1</v>
      </c>
      <c r="B36" s="3" t="s">
        <v>2605</v>
      </c>
      <c r="C36" s="3" t="s">
        <v>2608</v>
      </c>
      <c r="D36" s="4">
        <v>158865</v>
      </c>
      <c r="E36" s="5">
        <v>44043.812399247683</v>
      </c>
      <c r="F36" s="4">
        <v>10</v>
      </c>
      <c r="G36" s="3" t="s">
        <v>2313</v>
      </c>
      <c r="H36" s="3" t="s">
        <v>2185</v>
      </c>
      <c r="I36" s="3" t="s">
        <v>2316</v>
      </c>
      <c r="J36" s="3" t="s">
        <v>427</v>
      </c>
      <c r="K36" s="3" t="s">
        <v>2314</v>
      </c>
      <c r="L36" s="3" t="s">
        <v>2315</v>
      </c>
      <c r="M36" s="3" t="s">
        <v>5</v>
      </c>
      <c r="N36" s="3" t="s">
        <v>5</v>
      </c>
      <c r="O36" s="4">
        <v>0</v>
      </c>
      <c r="P36" s="4">
        <v>10</v>
      </c>
      <c r="Q36" s="4">
        <v>0</v>
      </c>
      <c r="R36" s="4">
        <v>0</v>
      </c>
    </row>
    <row r="37" spans="1:18" x14ac:dyDescent="0.25">
      <c r="A37" s="3" t="s">
        <v>1</v>
      </c>
      <c r="B37" s="3" t="s">
        <v>2605</v>
      </c>
      <c r="C37" s="3" t="s">
        <v>2608</v>
      </c>
      <c r="D37" s="4">
        <v>160171</v>
      </c>
      <c r="E37" s="5">
        <v>44047.843572407408</v>
      </c>
      <c r="F37" s="4">
        <v>10</v>
      </c>
      <c r="G37" s="3" t="s">
        <v>2309</v>
      </c>
      <c r="H37" s="3" t="s">
        <v>2185</v>
      </c>
      <c r="I37" s="3" t="s">
        <v>2312</v>
      </c>
      <c r="J37" s="3" t="s">
        <v>143</v>
      </c>
      <c r="K37" s="3" t="s">
        <v>2310</v>
      </c>
      <c r="L37" s="3" t="s">
        <v>2311</v>
      </c>
      <c r="M37" s="3" t="s">
        <v>5</v>
      </c>
      <c r="N37" s="3" t="s">
        <v>5</v>
      </c>
      <c r="O37" s="4">
        <v>0</v>
      </c>
      <c r="P37" s="4">
        <v>10</v>
      </c>
      <c r="Q37" s="4">
        <v>0</v>
      </c>
      <c r="R37" s="4">
        <v>0</v>
      </c>
    </row>
    <row r="38" spans="1:18" x14ac:dyDescent="0.25">
      <c r="A38" s="3" t="s">
        <v>1</v>
      </c>
      <c r="B38" s="3" t="s">
        <v>2605</v>
      </c>
      <c r="C38" s="3" t="s">
        <v>2608</v>
      </c>
      <c r="D38" s="4">
        <v>160483</v>
      </c>
      <c r="E38" s="5">
        <v>44048.601169733796</v>
      </c>
      <c r="F38" s="4">
        <v>10</v>
      </c>
      <c r="G38" s="3" t="s">
        <v>2325</v>
      </c>
      <c r="H38" s="3" t="s">
        <v>2185</v>
      </c>
      <c r="I38" s="3" t="s">
        <v>2328</v>
      </c>
      <c r="J38" s="3" t="s">
        <v>130</v>
      </c>
      <c r="K38" s="3" t="s">
        <v>2326</v>
      </c>
      <c r="L38" s="3" t="s">
        <v>2327</v>
      </c>
      <c r="M38" s="3" t="s">
        <v>5</v>
      </c>
      <c r="N38" s="3" t="s">
        <v>5</v>
      </c>
      <c r="O38" s="4">
        <v>0</v>
      </c>
      <c r="P38" s="4">
        <v>10</v>
      </c>
      <c r="Q38" s="4">
        <v>0</v>
      </c>
      <c r="R38" s="4">
        <v>0</v>
      </c>
    </row>
    <row r="39" spans="1:18" x14ac:dyDescent="0.25">
      <c r="A39" s="3" t="s">
        <v>1</v>
      </c>
      <c r="B39" s="3" t="s">
        <v>2605</v>
      </c>
      <c r="C39" s="3" t="s">
        <v>2608</v>
      </c>
      <c r="D39" s="4">
        <v>161178</v>
      </c>
      <c r="E39" s="5">
        <v>44049.711449456016</v>
      </c>
      <c r="F39" s="4">
        <v>10</v>
      </c>
      <c r="G39" s="3" t="s">
        <v>2321</v>
      </c>
      <c r="H39" s="3" t="s">
        <v>2185</v>
      </c>
      <c r="I39" s="3" t="s">
        <v>2324</v>
      </c>
      <c r="J39" s="3" t="s">
        <v>436</v>
      </c>
      <c r="K39" s="3" t="s">
        <v>2322</v>
      </c>
      <c r="L39" s="3" t="s">
        <v>2323</v>
      </c>
      <c r="M39" s="3" t="s">
        <v>5</v>
      </c>
      <c r="N39" s="3" t="s">
        <v>5</v>
      </c>
      <c r="O39" s="4">
        <v>0</v>
      </c>
      <c r="P39" s="4">
        <v>10</v>
      </c>
      <c r="Q39" s="4">
        <v>0</v>
      </c>
      <c r="R39" s="4">
        <v>0</v>
      </c>
    </row>
    <row r="40" spans="1:18" x14ac:dyDescent="0.25">
      <c r="A40" s="3" t="s">
        <v>1</v>
      </c>
      <c r="B40" s="3" t="s">
        <v>2605</v>
      </c>
      <c r="C40" s="3" t="s">
        <v>2608</v>
      </c>
      <c r="D40" s="4">
        <v>162138</v>
      </c>
      <c r="E40" s="5">
        <v>44050.983623171298</v>
      </c>
      <c r="F40" s="4">
        <v>10</v>
      </c>
      <c r="G40" s="3" t="s">
        <v>2329</v>
      </c>
      <c r="H40" s="3" t="s">
        <v>2185</v>
      </c>
      <c r="I40" s="3" t="s">
        <v>2332</v>
      </c>
      <c r="J40" s="3" t="s">
        <v>93</v>
      </c>
      <c r="K40" s="3" t="s">
        <v>2330</v>
      </c>
      <c r="L40" s="3" t="s">
        <v>2331</v>
      </c>
      <c r="M40" s="3" t="s">
        <v>5</v>
      </c>
      <c r="N40" s="3" t="s">
        <v>5</v>
      </c>
      <c r="O40" s="4">
        <v>0</v>
      </c>
      <c r="P40" s="4">
        <v>5</v>
      </c>
      <c r="Q40" s="4">
        <v>5</v>
      </c>
      <c r="R40" s="4">
        <v>0</v>
      </c>
    </row>
    <row r="41" spans="1:18" x14ac:dyDescent="0.25">
      <c r="A41" s="3" t="s">
        <v>1</v>
      </c>
      <c r="B41" s="3" t="s">
        <v>2605</v>
      </c>
      <c r="C41" s="3" t="s">
        <v>2608</v>
      </c>
      <c r="D41" s="4">
        <v>157821</v>
      </c>
      <c r="E41" s="5">
        <v>44042.406368900462</v>
      </c>
      <c r="F41" s="4">
        <v>7.5</v>
      </c>
      <c r="G41" s="3" t="s">
        <v>2333</v>
      </c>
      <c r="H41" s="3" t="s">
        <v>2185</v>
      </c>
      <c r="I41" s="3" t="s">
        <v>2336</v>
      </c>
      <c r="J41" s="3" t="s">
        <v>143</v>
      </c>
      <c r="K41" s="3" t="s">
        <v>2334</v>
      </c>
      <c r="L41" s="3" t="s">
        <v>2335</v>
      </c>
      <c r="M41" s="3" t="s">
        <v>5</v>
      </c>
      <c r="N41" s="3" t="s">
        <v>5</v>
      </c>
      <c r="O41" s="4">
        <v>0</v>
      </c>
      <c r="P41" s="4">
        <v>7.5</v>
      </c>
      <c r="Q41" s="4">
        <v>0</v>
      </c>
      <c r="R41" s="4">
        <v>0</v>
      </c>
    </row>
    <row r="42" spans="1:18" x14ac:dyDescent="0.25">
      <c r="A42" s="3" t="s">
        <v>1</v>
      </c>
      <c r="B42" s="3" t="s">
        <v>2605</v>
      </c>
      <c r="C42" s="3" t="s">
        <v>2608</v>
      </c>
      <c r="D42" s="4">
        <v>158827</v>
      </c>
      <c r="E42" s="5">
        <v>44043.748444826386</v>
      </c>
      <c r="F42" s="4">
        <v>7.5</v>
      </c>
      <c r="G42" s="3" t="s">
        <v>2337</v>
      </c>
      <c r="H42" s="3" t="s">
        <v>2185</v>
      </c>
      <c r="I42" s="3" t="s">
        <v>2340</v>
      </c>
      <c r="J42" s="3" t="s">
        <v>111</v>
      </c>
      <c r="K42" s="3" t="s">
        <v>2338</v>
      </c>
      <c r="L42" s="3" t="s">
        <v>2339</v>
      </c>
      <c r="M42" s="3" t="s">
        <v>5</v>
      </c>
      <c r="N42" s="3" t="s">
        <v>5</v>
      </c>
      <c r="O42" s="4">
        <v>0</v>
      </c>
      <c r="P42" s="4">
        <v>2.5</v>
      </c>
      <c r="Q42" s="4">
        <v>5</v>
      </c>
      <c r="R42" s="4">
        <v>0</v>
      </c>
    </row>
    <row r="43" spans="1:18" x14ac:dyDescent="0.25">
      <c r="A43" s="3" t="s">
        <v>1</v>
      </c>
      <c r="B43" s="3" t="s">
        <v>2605</v>
      </c>
      <c r="C43" s="3" t="s">
        <v>2608</v>
      </c>
      <c r="D43" s="4">
        <v>158832</v>
      </c>
      <c r="E43" s="5">
        <v>44043.766317060181</v>
      </c>
      <c r="F43" s="4">
        <v>7</v>
      </c>
      <c r="G43" s="3" t="s">
        <v>2341</v>
      </c>
      <c r="H43" s="3" t="s">
        <v>2185</v>
      </c>
      <c r="I43" s="3" t="s">
        <v>2344</v>
      </c>
      <c r="J43" s="3" t="s">
        <v>70</v>
      </c>
      <c r="K43" s="3" t="s">
        <v>2342</v>
      </c>
      <c r="L43" s="3" t="s">
        <v>2343</v>
      </c>
      <c r="M43" s="3" t="s">
        <v>5</v>
      </c>
      <c r="N43" s="3" t="s">
        <v>5</v>
      </c>
      <c r="O43" s="4">
        <v>0</v>
      </c>
      <c r="P43" s="4">
        <v>5</v>
      </c>
      <c r="Q43" s="4">
        <v>2</v>
      </c>
      <c r="R43" s="4">
        <v>0</v>
      </c>
    </row>
    <row r="44" spans="1:18" x14ac:dyDescent="0.25">
      <c r="A44" s="3" t="s">
        <v>1</v>
      </c>
      <c r="B44" s="3" t="s">
        <v>2605</v>
      </c>
      <c r="C44" s="3" t="s">
        <v>2608</v>
      </c>
      <c r="D44" s="4">
        <v>159963</v>
      </c>
      <c r="E44" s="5">
        <v>44047.522006435182</v>
      </c>
      <c r="F44" s="4">
        <v>7</v>
      </c>
      <c r="G44" s="3" t="s">
        <v>2345</v>
      </c>
      <c r="H44" s="3" t="s">
        <v>2185</v>
      </c>
      <c r="I44" s="3" t="s">
        <v>2348</v>
      </c>
      <c r="J44" s="3" t="s">
        <v>211</v>
      </c>
      <c r="K44" s="3" t="s">
        <v>2346</v>
      </c>
      <c r="L44" s="3" t="s">
        <v>2347</v>
      </c>
      <c r="M44" s="3" t="s">
        <v>5</v>
      </c>
      <c r="N44" s="3" t="s">
        <v>5</v>
      </c>
      <c r="O44" s="4">
        <v>0</v>
      </c>
      <c r="P44" s="4">
        <v>5</v>
      </c>
      <c r="Q44" s="4">
        <v>2</v>
      </c>
      <c r="R44" s="4">
        <v>0</v>
      </c>
    </row>
    <row r="45" spans="1:18" x14ac:dyDescent="0.25">
      <c r="A45" s="3" t="s">
        <v>1</v>
      </c>
      <c r="B45" s="3" t="s">
        <v>2605</v>
      </c>
      <c r="C45" s="3" t="s">
        <v>2608</v>
      </c>
      <c r="D45" s="4">
        <v>161197</v>
      </c>
      <c r="E45" s="5">
        <v>44049.720877326385</v>
      </c>
      <c r="F45" s="4">
        <v>6.5</v>
      </c>
      <c r="G45" s="3" t="s">
        <v>2349</v>
      </c>
      <c r="H45" s="3" t="s">
        <v>2185</v>
      </c>
      <c r="I45" s="3" t="s">
        <v>2352</v>
      </c>
      <c r="J45" s="3" t="s">
        <v>14</v>
      </c>
      <c r="K45" s="3" t="s">
        <v>2350</v>
      </c>
      <c r="L45" s="3" t="s">
        <v>2351</v>
      </c>
      <c r="M45" s="3" t="s">
        <v>5</v>
      </c>
      <c r="N45" s="3" t="s">
        <v>5</v>
      </c>
      <c r="O45" s="4">
        <v>0</v>
      </c>
      <c r="P45" s="4">
        <v>2.5</v>
      </c>
      <c r="Q45" s="4">
        <v>4</v>
      </c>
      <c r="R45" s="4">
        <v>0</v>
      </c>
    </row>
    <row r="46" spans="1:18" x14ac:dyDescent="0.25">
      <c r="A46" s="3" t="s">
        <v>1</v>
      </c>
      <c r="B46" s="3" t="s">
        <v>2605</v>
      </c>
      <c r="C46" s="3" t="s">
        <v>2608</v>
      </c>
      <c r="D46" s="4">
        <v>159698</v>
      </c>
      <c r="E46" s="5">
        <v>44046.796970243056</v>
      </c>
      <c r="F46" s="4">
        <v>6</v>
      </c>
      <c r="G46" s="3" t="s">
        <v>2353</v>
      </c>
      <c r="H46" s="3" t="s">
        <v>2185</v>
      </c>
      <c r="I46" s="3" t="s">
        <v>2356</v>
      </c>
      <c r="J46" s="3" t="s">
        <v>98</v>
      </c>
      <c r="K46" s="3" t="s">
        <v>2354</v>
      </c>
      <c r="L46" s="3" t="s">
        <v>2355</v>
      </c>
      <c r="M46" s="3" t="s">
        <v>5</v>
      </c>
      <c r="N46" s="3" t="s">
        <v>5</v>
      </c>
      <c r="O46" s="4">
        <v>0</v>
      </c>
      <c r="P46" s="4">
        <v>5</v>
      </c>
      <c r="Q46" s="4">
        <v>1</v>
      </c>
      <c r="R46" s="4">
        <v>0</v>
      </c>
    </row>
    <row r="47" spans="1:18" x14ac:dyDescent="0.25">
      <c r="A47" s="3" t="s">
        <v>1</v>
      </c>
      <c r="B47" s="3" t="s">
        <v>2605</v>
      </c>
      <c r="C47" s="3" t="s">
        <v>2608</v>
      </c>
      <c r="D47" s="4">
        <v>159023</v>
      </c>
      <c r="E47" s="5">
        <v>44044.544609236109</v>
      </c>
      <c r="F47" s="4">
        <v>5</v>
      </c>
      <c r="G47" s="3" t="s">
        <v>2357</v>
      </c>
      <c r="H47" s="3" t="s">
        <v>2185</v>
      </c>
      <c r="I47" s="3" t="s">
        <v>2360</v>
      </c>
      <c r="J47" s="3" t="s">
        <v>193</v>
      </c>
      <c r="K47" s="3" t="s">
        <v>2358</v>
      </c>
      <c r="L47" s="3" t="s">
        <v>2359</v>
      </c>
      <c r="M47" s="3" t="s">
        <v>5</v>
      </c>
      <c r="N47" s="3" t="s">
        <v>5</v>
      </c>
      <c r="O47" s="4">
        <v>0</v>
      </c>
      <c r="P47" s="4">
        <v>5</v>
      </c>
      <c r="Q47" s="4">
        <v>0</v>
      </c>
      <c r="R47" s="4">
        <v>0</v>
      </c>
    </row>
    <row r="48" spans="1:18" x14ac:dyDescent="0.25">
      <c r="A48" s="3" t="s">
        <v>1</v>
      </c>
      <c r="B48" s="3" t="s">
        <v>2605</v>
      </c>
      <c r="C48" s="3" t="s">
        <v>2608</v>
      </c>
      <c r="D48" s="4">
        <v>159784</v>
      </c>
      <c r="E48" s="5">
        <v>44046.940568483791</v>
      </c>
      <c r="F48" s="4">
        <v>5</v>
      </c>
      <c r="G48" s="3" t="s">
        <v>2361</v>
      </c>
      <c r="H48" s="3" t="s">
        <v>2185</v>
      </c>
      <c r="I48" s="3" t="s">
        <v>2364</v>
      </c>
      <c r="J48" s="3" t="s">
        <v>130</v>
      </c>
      <c r="K48" s="3" t="s">
        <v>2362</v>
      </c>
      <c r="L48" s="3" t="s">
        <v>2363</v>
      </c>
      <c r="M48" s="3" t="s">
        <v>5</v>
      </c>
      <c r="N48" s="3" t="s">
        <v>5</v>
      </c>
      <c r="O48" s="4">
        <v>0</v>
      </c>
      <c r="P48" s="4">
        <v>5</v>
      </c>
      <c r="Q48" s="4">
        <v>0</v>
      </c>
      <c r="R48" s="4">
        <v>0</v>
      </c>
    </row>
    <row r="49" spans="1:18" x14ac:dyDescent="0.25">
      <c r="A49" s="3" t="s">
        <v>1</v>
      </c>
      <c r="B49" s="3" t="s">
        <v>2605</v>
      </c>
      <c r="C49" s="3" t="s">
        <v>2608</v>
      </c>
      <c r="D49" s="4">
        <v>160723</v>
      </c>
      <c r="E49" s="5">
        <v>44048.835592164352</v>
      </c>
      <c r="F49" s="4">
        <v>5</v>
      </c>
      <c r="G49" s="3" t="s">
        <v>2373</v>
      </c>
      <c r="H49" s="3" t="s">
        <v>2185</v>
      </c>
      <c r="I49" s="3" t="s">
        <v>2376</v>
      </c>
      <c r="J49" s="3" t="s">
        <v>65</v>
      </c>
      <c r="K49" s="3" t="s">
        <v>2374</v>
      </c>
      <c r="L49" s="3" t="s">
        <v>2375</v>
      </c>
      <c r="M49" s="3" t="s">
        <v>5</v>
      </c>
      <c r="N49" s="3" t="s">
        <v>5</v>
      </c>
      <c r="O49" s="4">
        <v>0</v>
      </c>
      <c r="P49" s="4">
        <v>5</v>
      </c>
      <c r="Q49" s="4">
        <v>0</v>
      </c>
      <c r="R49" s="4">
        <v>0</v>
      </c>
    </row>
    <row r="50" spans="1:18" x14ac:dyDescent="0.25">
      <c r="A50" s="3" t="s">
        <v>1</v>
      </c>
      <c r="B50" s="3" t="s">
        <v>2605</v>
      </c>
      <c r="C50" s="3" t="s">
        <v>2608</v>
      </c>
      <c r="D50" s="4">
        <v>159233</v>
      </c>
      <c r="E50" s="5">
        <v>44045.605116840277</v>
      </c>
      <c r="F50" s="4">
        <v>5</v>
      </c>
      <c r="G50" s="3" t="s">
        <v>2377</v>
      </c>
      <c r="H50" s="3" t="s">
        <v>2185</v>
      </c>
      <c r="I50" s="3" t="s">
        <v>2380</v>
      </c>
      <c r="J50" s="3" t="s">
        <v>14</v>
      </c>
      <c r="K50" s="3" t="s">
        <v>2378</v>
      </c>
      <c r="L50" s="3" t="s">
        <v>2379</v>
      </c>
      <c r="M50" s="3" t="s">
        <v>5</v>
      </c>
      <c r="N50" s="3" t="s">
        <v>5</v>
      </c>
      <c r="O50" s="4">
        <v>0</v>
      </c>
      <c r="P50" s="4">
        <v>0</v>
      </c>
      <c r="Q50" s="4">
        <v>5</v>
      </c>
      <c r="R50" s="4">
        <v>0</v>
      </c>
    </row>
    <row r="51" spans="1:18" x14ac:dyDescent="0.25">
      <c r="A51" s="3" t="s">
        <v>1</v>
      </c>
      <c r="B51" s="3" t="s">
        <v>2605</v>
      </c>
      <c r="C51" s="3" t="s">
        <v>2608</v>
      </c>
      <c r="D51" s="4">
        <v>159246</v>
      </c>
      <c r="E51" s="5">
        <v>44045.667690393515</v>
      </c>
      <c r="F51" s="4">
        <v>5</v>
      </c>
      <c r="G51" s="3" t="s">
        <v>2365</v>
      </c>
      <c r="H51" s="3" t="s">
        <v>2185</v>
      </c>
      <c r="I51" s="3" t="s">
        <v>2368</v>
      </c>
      <c r="J51" s="3" t="s">
        <v>48</v>
      </c>
      <c r="K51" s="3" t="s">
        <v>2366</v>
      </c>
      <c r="L51" s="3" t="s">
        <v>2367</v>
      </c>
      <c r="M51" s="3" t="s">
        <v>5</v>
      </c>
      <c r="N51" s="3" t="s">
        <v>5</v>
      </c>
      <c r="O51" s="4">
        <v>0</v>
      </c>
      <c r="P51" s="4">
        <v>0</v>
      </c>
      <c r="Q51" s="4">
        <v>5</v>
      </c>
      <c r="R51" s="4">
        <v>0</v>
      </c>
    </row>
    <row r="52" spans="1:18" x14ac:dyDescent="0.25">
      <c r="A52" s="3" t="s">
        <v>1</v>
      </c>
      <c r="B52" s="3" t="s">
        <v>2605</v>
      </c>
      <c r="C52" s="3" t="s">
        <v>2608</v>
      </c>
      <c r="D52" s="4">
        <v>160154</v>
      </c>
      <c r="E52" s="5">
        <v>44047.764065289353</v>
      </c>
      <c r="F52" s="4">
        <v>5</v>
      </c>
      <c r="G52" s="3" t="s">
        <v>2369</v>
      </c>
      <c r="H52" s="3" t="s">
        <v>2185</v>
      </c>
      <c r="I52" s="3" t="s">
        <v>2372</v>
      </c>
      <c r="J52" s="3" t="s">
        <v>125</v>
      </c>
      <c r="K52" s="3" t="s">
        <v>2370</v>
      </c>
      <c r="L52" s="3" t="s">
        <v>2371</v>
      </c>
      <c r="M52" s="3" t="s">
        <v>5</v>
      </c>
      <c r="N52" s="3" t="s">
        <v>5</v>
      </c>
      <c r="O52" s="4">
        <v>0</v>
      </c>
      <c r="P52" s="4">
        <v>0</v>
      </c>
      <c r="Q52" s="4">
        <v>5</v>
      </c>
      <c r="R52" s="4">
        <v>0</v>
      </c>
    </row>
    <row r="53" spans="1:18" x14ac:dyDescent="0.25">
      <c r="A53" s="3" t="s">
        <v>1</v>
      </c>
      <c r="B53" s="3" t="s">
        <v>2605</v>
      </c>
      <c r="C53" s="3" t="s">
        <v>2608</v>
      </c>
      <c r="D53" s="4">
        <v>161308</v>
      </c>
      <c r="E53" s="5">
        <v>44049.884753032406</v>
      </c>
      <c r="F53" s="4">
        <v>5</v>
      </c>
      <c r="G53" s="3" t="s">
        <v>2381</v>
      </c>
      <c r="H53" s="3" t="s">
        <v>2185</v>
      </c>
      <c r="I53" s="3" t="s">
        <v>2384</v>
      </c>
      <c r="J53" s="3" t="s">
        <v>236</v>
      </c>
      <c r="K53" s="3" t="s">
        <v>2382</v>
      </c>
      <c r="L53" s="3" t="s">
        <v>2383</v>
      </c>
      <c r="M53" s="3" t="s">
        <v>5</v>
      </c>
      <c r="N53" s="3" t="s">
        <v>5</v>
      </c>
      <c r="O53" s="4">
        <v>0</v>
      </c>
      <c r="P53" s="4">
        <v>0</v>
      </c>
      <c r="Q53" s="4">
        <v>5</v>
      </c>
      <c r="R53" s="4">
        <v>0</v>
      </c>
    </row>
    <row r="54" spans="1:18" x14ac:dyDescent="0.25">
      <c r="A54" s="3" t="s">
        <v>1</v>
      </c>
      <c r="B54" s="3" t="s">
        <v>2605</v>
      </c>
      <c r="C54" s="3" t="s">
        <v>2608</v>
      </c>
      <c r="D54" s="4">
        <v>161880</v>
      </c>
      <c r="E54" s="5">
        <v>44050.789099421294</v>
      </c>
      <c r="F54" s="4">
        <v>4.5</v>
      </c>
      <c r="G54" s="3" t="s">
        <v>2385</v>
      </c>
      <c r="H54" s="3" t="s">
        <v>2185</v>
      </c>
      <c r="I54" s="3" t="s">
        <v>2388</v>
      </c>
      <c r="J54" s="3" t="s">
        <v>79</v>
      </c>
      <c r="K54" s="3" t="s">
        <v>2386</v>
      </c>
      <c r="L54" s="3" t="s">
        <v>2387</v>
      </c>
      <c r="M54" s="3" t="s">
        <v>5</v>
      </c>
      <c r="N54" s="3" t="s">
        <v>5</v>
      </c>
      <c r="O54" s="4">
        <v>0</v>
      </c>
      <c r="P54" s="4">
        <v>2.5</v>
      </c>
      <c r="Q54" s="4">
        <v>2</v>
      </c>
      <c r="R54" s="4">
        <v>0</v>
      </c>
    </row>
    <row r="55" spans="1:18" x14ac:dyDescent="0.25">
      <c r="A55" s="3" t="s">
        <v>1</v>
      </c>
      <c r="B55" s="3" t="s">
        <v>2605</v>
      </c>
      <c r="C55" s="3" t="s">
        <v>2608</v>
      </c>
      <c r="D55" s="4">
        <v>160491</v>
      </c>
      <c r="E55" s="5">
        <v>44048.603264594909</v>
      </c>
      <c r="F55" s="4">
        <v>4</v>
      </c>
      <c r="G55" s="3" t="s">
        <v>2389</v>
      </c>
      <c r="H55" s="3" t="s">
        <v>2185</v>
      </c>
      <c r="I55" s="3" t="s">
        <v>2392</v>
      </c>
      <c r="J55" s="3" t="s">
        <v>111</v>
      </c>
      <c r="K55" s="3" t="s">
        <v>2390</v>
      </c>
      <c r="L55" s="3" t="s">
        <v>2391</v>
      </c>
      <c r="M55" s="3" t="s">
        <v>5</v>
      </c>
      <c r="N55" s="3" t="s">
        <v>5</v>
      </c>
      <c r="O55" s="4">
        <v>0</v>
      </c>
      <c r="P55" s="4">
        <v>0</v>
      </c>
      <c r="Q55" s="4">
        <v>4</v>
      </c>
      <c r="R55" s="4">
        <v>0</v>
      </c>
    </row>
    <row r="56" spans="1:18" x14ac:dyDescent="0.25">
      <c r="A56" s="3" t="s">
        <v>2684</v>
      </c>
      <c r="B56" s="3" t="s">
        <v>2605</v>
      </c>
      <c r="C56" s="3" t="s">
        <v>2608</v>
      </c>
      <c r="D56" s="18">
        <v>157777</v>
      </c>
      <c r="E56" s="5">
        <v>44041.893670520833</v>
      </c>
      <c r="F56" s="18">
        <v>3.5</v>
      </c>
      <c r="G56" s="3" t="s">
        <v>2656</v>
      </c>
      <c r="H56" s="3" t="s">
        <v>2185</v>
      </c>
      <c r="I56" s="3" t="s">
        <v>2657</v>
      </c>
      <c r="J56" s="3" t="s">
        <v>29</v>
      </c>
      <c r="K56" s="3" t="s">
        <v>2658</v>
      </c>
      <c r="L56" s="3" t="s">
        <v>2659</v>
      </c>
      <c r="M56" s="3" t="s">
        <v>5</v>
      </c>
      <c r="N56" s="3" t="s">
        <v>5</v>
      </c>
      <c r="O56" s="18">
        <v>0</v>
      </c>
      <c r="P56" s="18">
        <v>2.5</v>
      </c>
      <c r="Q56" s="18">
        <v>1</v>
      </c>
      <c r="R56" s="18">
        <v>0</v>
      </c>
    </row>
    <row r="57" spans="1:18" x14ac:dyDescent="0.25">
      <c r="A57" s="3" t="s">
        <v>1</v>
      </c>
      <c r="B57" s="3" t="s">
        <v>2605</v>
      </c>
      <c r="C57" s="3" t="s">
        <v>2608</v>
      </c>
      <c r="D57" s="4">
        <v>160591</v>
      </c>
      <c r="E57" s="5">
        <v>44048.698057777779</v>
      </c>
      <c r="F57" s="4">
        <v>3.5</v>
      </c>
      <c r="G57" s="3" t="s">
        <v>2397</v>
      </c>
      <c r="H57" s="3" t="s">
        <v>2185</v>
      </c>
      <c r="I57" s="3" t="s">
        <v>2400</v>
      </c>
      <c r="J57" s="3" t="s">
        <v>427</v>
      </c>
      <c r="K57" s="3" t="s">
        <v>2398</v>
      </c>
      <c r="L57" s="3" t="s">
        <v>2399</v>
      </c>
      <c r="M57" s="3" t="s">
        <v>5</v>
      </c>
      <c r="N57" s="3" t="s">
        <v>5</v>
      </c>
      <c r="O57" s="4">
        <v>0</v>
      </c>
      <c r="P57" s="4">
        <v>2.5</v>
      </c>
      <c r="Q57" s="4">
        <v>1</v>
      </c>
      <c r="R57" s="4">
        <v>0</v>
      </c>
    </row>
    <row r="58" spans="1:18" x14ac:dyDescent="0.25">
      <c r="A58" s="3" t="s">
        <v>1</v>
      </c>
      <c r="B58" s="3" t="s">
        <v>2605</v>
      </c>
      <c r="C58" s="3" t="s">
        <v>2608</v>
      </c>
      <c r="D58" s="4">
        <v>161008</v>
      </c>
      <c r="E58" s="5">
        <v>44049.513785543983</v>
      </c>
      <c r="F58" s="4">
        <v>3.5</v>
      </c>
      <c r="G58" s="3" t="s">
        <v>2393</v>
      </c>
      <c r="H58" s="3" t="s">
        <v>2185</v>
      </c>
      <c r="I58" s="3" t="s">
        <v>2396</v>
      </c>
      <c r="J58" s="3" t="s">
        <v>98</v>
      </c>
      <c r="K58" s="3" t="s">
        <v>2394</v>
      </c>
      <c r="L58" s="3" t="s">
        <v>2395</v>
      </c>
      <c r="M58" s="3" t="s">
        <v>5</v>
      </c>
      <c r="N58" s="3" t="s">
        <v>5</v>
      </c>
      <c r="O58" s="4">
        <v>0</v>
      </c>
      <c r="P58" s="4">
        <v>2.5</v>
      </c>
      <c r="Q58" s="4">
        <v>1</v>
      </c>
      <c r="R58" s="4">
        <v>0</v>
      </c>
    </row>
    <row r="59" spans="1:18" x14ac:dyDescent="0.25">
      <c r="A59" s="3" t="s">
        <v>1</v>
      </c>
      <c r="B59" s="3" t="s">
        <v>2605</v>
      </c>
      <c r="C59" s="3" t="s">
        <v>2608</v>
      </c>
      <c r="D59" s="4">
        <v>161287</v>
      </c>
      <c r="E59" s="5">
        <v>44049.844811284718</v>
      </c>
      <c r="F59" s="4">
        <v>3.5</v>
      </c>
      <c r="G59" s="3" t="s">
        <v>2405</v>
      </c>
      <c r="H59" s="3" t="s">
        <v>2185</v>
      </c>
      <c r="I59" s="3" t="s">
        <v>2408</v>
      </c>
      <c r="J59" s="3" t="s">
        <v>19</v>
      </c>
      <c r="K59" s="3" t="s">
        <v>2406</v>
      </c>
      <c r="L59" s="3" t="s">
        <v>2407</v>
      </c>
      <c r="M59" s="3" t="s">
        <v>5</v>
      </c>
      <c r="N59" s="3" t="s">
        <v>5</v>
      </c>
      <c r="O59" s="4">
        <v>0</v>
      </c>
      <c r="P59" s="4">
        <v>2.5</v>
      </c>
      <c r="Q59" s="4">
        <v>1</v>
      </c>
      <c r="R59" s="4">
        <v>0</v>
      </c>
    </row>
    <row r="60" spans="1:18" x14ac:dyDescent="0.25">
      <c r="A60" s="3" t="s">
        <v>1</v>
      </c>
      <c r="B60" s="3" t="s">
        <v>2605</v>
      </c>
      <c r="C60" s="3" t="s">
        <v>2608</v>
      </c>
      <c r="D60" s="4">
        <v>161365</v>
      </c>
      <c r="E60" s="5">
        <v>44049.999444814814</v>
      </c>
      <c r="F60" s="4">
        <v>3.5</v>
      </c>
      <c r="G60" s="3" t="s">
        <v>2401</v>
      </c>
      <c r="H60" s="3" t="s">
        <v>2185</v>
      </c>
      <c r="I60" s="3" t="s">
        <v>2404</v>
      </c>
      <c r="J60" s="3" t="s">
        <v>43</v>
      </c>
      <c r="K60" s="3" t="s">
        <v>2402</v>
      </c>
      <c r="L60" s="3" t="s">
        <v>2403</v>
      </c>
      <c r="M60" s="3" t="s">
        <v>5</v>
      </c>
      <c r="N60" s="3" t="s">
        <v>5</v>
      </c>
      <c r="O60" s="4">
        <v>0</v>
      </c>
      <c r="P60" s="4">
        <v>2.5</v>
      </c>
      <c r="Q60" s="4">
        <v>1</v>
      </c>
      <c r="R60" s="4">
        <v>0</v>
      </c>
    </row>
    <row r="61" spans="1:18" x14ac:dyDescent="0.25">
      <c r="A61" s="3" t="s">
        <v>1</v>
      </c>
      <c r="B61" s="3" t="s">
        <v>2605</v>
      </c>
      <c r="C61" s="3" t="s">
        <v>2608</v>
      </c>
      <c r="D61" s="4">
        <v>161561</v>
      </c>
      <c r="E61" s="5">
        <v>44050.553244224539</v>
      </c>
      <c r="F61" s="4">
        <v>3.5</v>
      </c>
      <c r="G61" s="3" t="s">
        <v>2409</v>
      </c>
      <c r="H61" s="3" t="s">
        <v>2185</v>
      </c>
      <c r="I61" s="3" t="s">
        <v>2412</v>
      </c>
      <c r="J61" s="3" t="s">
        <v>143</v>
      </c>
      <c r="K61" s="3" t="s">
        <v>2410</v>
      </c>
      <c r="L61" s="3" t="s">
        <v>2411</v>
      </c>
      <c r="M61" s="3" t="s">
        <v>5</v>
      </c>
      <c r="N61" s="3" t="s">
        <v>5</v>
      </c>
      <c r="O61" s="4">
        <v>0</v>
      </c>
      <c r="P61" s="4">
        <v>2.5</v>
      </c>
      <c r="Q61" s="4">
        <v>1</v>
      </c>
      <c r="R61" s="4">
        <v>0</v>
      </c>
    </row>
    <row r="62" spans="1:18" x14ac:dyDescent="0.25">
      <c r="A62" s="3" t="s">
        <v>1</v>
      </c>
      <c r="B62" s="3" t="s">
        <v>2605</v>
      </c>
      <c r="C62" s="3" t="s">
        <v>2608</v>
      </c>
      <c r="D62" s="4">
        <v>162020</v>
      </c>
      <c r="E62" s="5">
        <v>44050.913601157408</v>
      </c>
      <c r="F62" s="4">
        <v>3</v>
      </c>
      <c r="G62" s="3" t="s">
        <v>2413</v>
      </c>
      <c r="H62" s="3" t="s">
        <v>2185</v>
      </c>
      <c r="I62" s="3" t="s">
        <v>2416</v>
      </c>
      <c r="J62" s="3" t="s">
        <v>281</v>
      </c>
      <c r="K62" s="3" t="s">
        <v>2414</v>
      </c>
      <c r="L62" s="3" t="s">
        <v>2415</v>
      </c>
      <c r="M62" s="3" t="s">
        <v>5</v>
      </c>
      <c r="N62" s="3" t="s">
        <v>5</v>
      </c>
      <c r="O62" s="4">
        <v>0</v>
      </c>
      <c r="P62" s="4">
        <v>0</v>
      </c>
      <c r="Q62" s="4">
        <v>3</v>
      </c>
      <c r="R62" s="4">
        <v>0</v>
      </c>
    </row>
    <row r="63" spans="1:18" x14ac:dyDescent="0.25">
      <c r="A63" s="3" t="s">
        <v>1</v>
      </c>
      <c r="B63" s="3" t="s">
        <v>2605</v>
      </c>
      <c r="C63" s="3" t="s">
        <v>2608</v>
      </c>
      <c r="D63" s="4">
        <v>159918</v>
      </c>
      <c r="E63" s="5">
        <v>44047.472292754625</v>
      </c>
      <c r="F63" s="4">
        <v>2.5</v>
      </c>
      <c r="G63" s="3" t="s">
        <v>2421</v>
      </c>
      <c r="H63" s="3" t="s">
        <v>2185</v>
      </c>
      <c r="I63" s="3" t="s">
        <v>2424</v>
      </c>
      <c r="J63" s="3" t="s">
        <v>202</v>
      </c>
      <c r="K63" s="3" t="s">
        <v>2422</v>
      </c>
      <c r="L63" s="3" t="s">
        <v>2423</v>
      </c>
      <c r="M63" s="3" t="s">
        <v>5</v>
      </c>
      <c r="N63" s="3" t="s">
        <v>5</v>
      </c>
      <c r="O63" s="4">
        <v>0</v>
      </c>
      <c r="P63" s="4">
        <v>2.5</v>
      </c>
      <c r="Q63" s="4">
        <v>0</v>
      </c>
      <c r="R63" s="4">
        <v>0</v>
      </c>
    </row>
    <row r="64" spans="1:18" x14ac:dyDescent="0.25">
      <c r="A64" s="3" t="s">
        <v>1</v>
      </c>
      <c r="B64" s="3" t="s">
        <v>2605</v>
      </c>
      <c r="C64" s="3" t="s">
        <v>2608</v>
      </c>
      <c r="D64" s="4">
        <v>161336</v>
      </c>
      <c r="E64" s="5">
        <v>44049.92792347222</v>
      </c>
      <c r="F64" s="4">
        <v>2.5</v>
      </c>
      <c r="G64" s="3" t="s">
        <v>2417</v>
      </c>
      <c r="H64" s="3" t="s">
        <v>2185</v>
      </c>
      <c r="I64" s="3" t="s">
        <v>2420</v>
      </c>
      <c r="J64" s="3" t="s">
        <v>19</v>
      </c>
      <c r="K64" s="3" t="s">
        <v>2418</v>
      </c>
      <c r="L64" s="3" t="s">
        <v>2419</v>
      </c>
      <c r="M64" s="3" t="s">
        <v>5</v>
      </c>
      <c r="N64" s="3" t="s">
        <v>5</v>
      </c>
      <c r="O64" s="4">
        <v>0</v>
      </c>
      <c r="P64" s="4">
        <v>2.5</v>
      </c>
      <c r="Q64" s="4">
        <v>0</v>
      </c>
      <c r="R64" s="4">
        <v>0</v>
      </c>
    </row>
    <row r="65" spans="1:18" x14ac:dyDescent="0.25">
      <c r="A65" s="3" t="s">
        <v>1</v>
      </c>
      <c r="B65" s="3" t="s">
        <v>2605</v>
      </c>
      <c r="C65" s="3" t="s">
        <v>2608</v>
      </c>
      <c r="D65" s="4">
        <v>161614</v>
      </c>
      <c r="E65" s="5">
        <v>44050.589600486106</v>
      </c>
      <c r="F65" s="4">
        <v>2.5</v>
      </c>
      <c r="G65" s="3" t="s">
        <v>2425</v>
      </c>
      <c r="H65" s="3" t="s">
        <v>2185</v>
      </c>
      <c r="I65" s="3" t="s">
        <v>2428</v>
      </c>
      <c r="J65" s="3" t="s">
        <v>98</v>
      </c>
      <c r="K65" s="3" t="s">
        <v>2426</v>
      </c>
      <c r="L65" s="3" t="s">
        <v>2427</v>
      </c>
      <c r="M65" s="3" t="s">
        <v>5</v>
      </c>
      <c r="N65" s="3" t="s">
        <v>5</v>
      </c>
      <c r="O65" s="4">
        <v>0</v>
      </c>
      <c r="P65" s="4">
        <v>2.5</v>
      </c>
      <c r="Q65" s="4">
        <v>0</v>
      </c>
      <c r="R65" s="4">
        <v>0</v>
      </c>
    </row>
    <row r="66" spans="1:18" x14ac:dyDescent="0.25">
      <c r="A66" s="3" t="s">
        <v>1</v>
      </c>
      <c r="B66" s="3" t="s">
        <v>2605</v>
      </c>
      <c r="C66" s="3" t="s">
        <v>2608</v>
      </c>
      <c r="D66" s="4">
        <v>158170</v>
      </c>
      <c r="E66" s="5">
        <v>44042.669862222217</v>
      </c>
      <c r="F66" s="4">
        <v>1</v>
      </c>
      <c r="G66" s="3" t="s">
        <v>2429</v>
      </c>
      <c r="H66" s="3" t="s">
        <v>2185</v>
      </c>
      <c r="I66" s="3" t="s">
        <v>2432</v>
      </c>
      <c r="J66" s="3" t="s">
        <v>436</v>
      </c>
      <c r="K66" s="3" t="s">
        <v>2430</v>
      </c>
      <c r="L66" s="3" t="s">
        <v>2431</v>
      </c>
      <c r="M66" s="3" t="s">
        <v>5</v>
      </c>
      <c r="N66" s="3" t="s">
        <v>5</v>
      </c>
      <c r="O66" s="4">
        <v>0</v>
      </c>
      <c r="P66" s="4">
        <v>0</v>
      </c>
      <c r="Q66" s="4">
        <v>1</v>
      </c>
      <c r="R66" s="4">
        <v>0</v>
      </c>
    </row>
    <row r="67" spans="1:18" x14ac:dyDescent="0.25">
      <c r="A67" s="3" t="s">
        <v>1</v>
      </c>
      <c r="B67" s="3" t="s">
        <v>2605</v>
      </c>
      <c r="C67" s="3" t="s">
        <v>2608</v>
      </c>
      <c r="D67" s="4">
        <v>158298</v>
      </c>
      <c r="E67" s="5">
        <v>44042.819579421295</v>
      </c>
      <c r="F67" s="4">
        <v>1</v>
      </c>
      <c r="G67" s="3" t="s">
        <v>2437</v>
      </c>
      <c r="H67" s="3" t="s">
        <v>2185</v>
      </c>
      <c r="I67" s="3" t="s">
        <v>2440</v>
      </c>
      <c r="J67" s="3" t="s">
        <v>70</v>
      </c>
      <c r="K67" s="3" t="s">
        <v>2438</v>
      </c>
      <c r="L67" s="3" t="s">
        <v>2439</v>
      </c>
      <c r="M67" s="3" t="s">
        <v>5</v>
      </c>
      <c r="N67" s="3" t="s">
        <v>5</v>
      </c>
      <c r="O67" s="4">
        <v>0</v>
      </c>
      <c r="P67" s="4">
        <v>0</v>
      </c>
      <c r="Q67" s="4">
        <v>1</v>
      </c>
      <c r="R67" s="4">
        <v>0</v>
      </c>
    </row>
    <row r="68" spans="1:18" x14ac:dyDescent="0.25">
      <c r="A68" s="3" t="s">
        <v>1</v>
      </c>
      <c r="B68" s="3" t="s">
        <v>2605</v>
      </c>
      <c r="C68" s="3" t="s">
        <v>2608</v>
      </c>
      <c r="D68" s="4">
        <v>159341</v>
      </c>
      <c r="E68" s="5">
        <v>44046.003604016201</v>
      </c>
      <c r="F68" s="4">
        <v>1</v>
      </c>
      <c r="G68" s="3" t="s">
        <v>2441</v>
      </c>
      <c r="H68" s="3" t="s">
        <v>2185</v>
      </c>
      <c r="I68" s="3" t="s">
        <v>2444</v>
      </c>
      <c r="J68" s="3" t="s">
        <v>70</v>
      </c>
      <c r="K68" s="3" t="s">
        <v>2442</v>
      </c>
      <c r="L68" s="3" t="s">
        <v>2443</v>
      </c>
      <c r="M68" s="3" t="s">
        <v>5</v>
      </c>
      <c r="N68" s="3" t="s">
        <v>5</v>
      </c>
      <c r="O68" s="4">
        <v>0</v>
      </c>
      <c r="P68" s="4">
        <v>0</v>
      </c>
      <c r="Q68" s="4">
        <v>1</v>
      </c>
      <c r="R68" s="4">
        <v>0</v>
      </c>
    </row>
    <row r="69" spans="1:18" x14ac:dyDescent="0.25">
      <c r="A69" s="3" t="s">
        <v>1</v>
      </c>
      <c r="B69" s="3" t="s">
        <v>2605</v>
      </c>
      <c r="C69" s="3" t="s">
        <v>2608</v>
      </c>
      <c r="D69" s="4">
        <v>160228</v>
      </c>
      <c r="E69" s="5">
        <v>44047.976650798606</v>
      </c>
      <c r="F69" s="4">
        <v>1</v>
      </c>
      <c r="G69" s="3" t="s">
        <v>2453</v>
      </c>
      <c r="H69" s="3" t="s">
        <v>2185</v>
      </c>
      <c r="I69" s="3" t="s">
        <v>2456</v>
      </c>
      <c r="J69" s="3" t="s">
        <v>48</v>
      </c>
      <c r="K69" s="3" t="s">
        <v>2454</v>
      </c>
      <c r="L69" s="3" t="s">
        <v>2455</v>
      </c>
      <c r="M69" s="3" t="s">
        <v>5</v>
      </c>
      <c r="N69" s="3" t="s">
        <v>5</v>
      </c>
      <c r="O69" s="4">
        <v>0</v>
      </c>
      <c r="P69" s="4">
        <v>0</v>
      </c>
      <c r="Q69" s="4">
        <v>1</v>
      </c>
      <c r="R69" s="4">
        <v>0</v>
      </c>
    </row>
    <row r="70" spans="1:18" x14ac:dyDescent="0.25">
      <c r="A70" s="3" t="s">
        <v>1</v>
      </c>
      <c r="B70" s="3" t="s">
        <v>2605</v>
      </c>
      <c r="C70" s="3" t="s">
        <v>2608</v>
      </c>
      <c r="D70" s="4">
        <v>160452</v>
      </c>
      <c r="E70" s="5">
        <v>44048.572103657403</v>
      </c>
      <c r="F70" s="4">
        <v>1</v>
      </c>
      <c r="G70" s="3" t="s">
        <v>2445</v>
      </c>
      <c r="H70" s="3" t="s">
        <v>2185</v>
      </c>
      <c r="I70" s="3" t="s">
        <v>2448</v>
      </c>
      <c r="J70" s="3" t="s">
        <v>43</v>
      </c>
      <c r="K70" s="3" t="s">
        <v>2446</v>
      </c>
      <c r="L70" s="3" t="s">
        <v>2447</v>
      </c>
      <c r="M70" s="3" t="s">
        <v>5</v>
      </c>
      <c r="N70" s="3" t="s">
        <v>5</v>
      </c>
      <c r="O70" s="4">
        <v>0</v>
      </c>
      <c r="P70" s="4">
        <v>0</v>
      </c>
      <c r="Q70" s="4">
        <v>1</v>
      </c>
      <c r="R70" s="4">
        <v>0</v>
      </c>
    </row>
    <row r="71" spans="1:18" x14ac:dyDescent="0.25">
      <c r="A71" s="3" t="s">
        <v>1</v>
      </c>
      <c r="B71" s="3" t="s">
        <v>2605</v>
      </c>
      <c r="C71" s="3" t="s">
        <v>2608</v>
      </c>
      <c r="D71" s="4">
        <v>160469</v>
      </c>
      <c r="E71" s="5">
        <v>44048.590341631942</v>
      </c>
      <c r="F71" s="4">
        <v>1</v>
      </c>
      <c r="G71" s="3" t="s">
        <v>2433</v>
      </c>
      <c r="H71" s="3" t="s">
        <v>2185</v>
      </c>
      <c r="I71" s="3" t="s">
        <v>2436</v>
      </c>
      <c r="J71" s="3" t="s">
        <v>98</v>
      </c>
      <c r="K71" s="3" t="s">
        <v>2434</v>
      </c>
      <c r="L71" s="3" t="s">
        <v>2435</v>
      </c>
      <c r="M71" s="3" t="s">
        <v>5</v>
      </c>
      <c r="N71" s="3" t="s">
        <v>5</v>
      </c>
      <c r="O71" s="4">
        <v>0</v>
      </c>
      <c r="P71" s="4">
        <v>0</v>
      </c>
      <c r="Q71" s="4">
        <v>1</v>
      </c>
      <c r="R71" s="4">
        <v>0</v>
      </c>
    </row>
    <row r="72" spans="1:18" x14ac:dyDescent="0.25">
      <c r="A72" s="3" t="s">
        <v>1</v>
      </c>
      <c r="B72" s="3" t="s">
        <v>2605</v>
      </c>
      <c r="C72" s="3" t="s">
        <v>2608</v>
      </c>
      <c r="D72" s="4">
        <v>161978</v>
      </c>
      <c r="E72" s="5">
        <v>44050.889561678239</v>
      </c>
      <c r="F72" s="4">
        <v>1</v>
      </c>
      <c r="G72" s="3" t="s">
        <v>2449</v>
      </c>
      <c r="H72" s="3" t="s">
        <v>2185</v>
      </c>
      <c r="I72" s="3" t="s">
        <v>2452</v>
      </c>
      <c r="J72" s="3" t="s">
        <v>29</v>
      </c>
      <c r="K72" s="3" t="s">
        <v>2450</v>
      </c>
      <c r="L72" s="3" t="s">
        <v>2451</v>
      </c>
      <c r="M72" s="3" t="s">
        <v>5</v>
      </c>
      <c r="N72" s="3" t="s">
        <v>5</v>
      </c>
      <c r="O72" s="4">
        <v>0</v>
      </c>
      <c r="P72" s="4">
        <v>0</v>
      </c>
      <c r="Q72" s="4">
        <v>1</v>
      </c>
      <c r="R72" s="4">
        <v>0</v>
      </c>
    </row>
    <row r="73" spans="1:18" x14ac:dyDescent="0.25">
      <c r="A73" s="3" t="s">
        <v>1</v>
      </c>
      <c r="B73" s="3" t="s">
        <v>2605</v>
      </c>
      <c r="C73" s="3" t="s">
        <v>2607</v>
      </c>
      <c r="D73" s="4">
        <v>158188</v>
      </c>
      <c r="E73" s="5">
        <v>44042.677954965278</v>
      </c>
      <c r="F73" s="4">
        <v>0</v>
      </c>
      <c r="G73" s="3" t="s">
        <v>2485</v>
      </c>
      <c r="H73" s="3" t="s">
        <v>2185</v>
      </c>
      <c r="I73" s="3" t="s">
        <v>2488</v>
      </c>
      <c r="J73" s="3" t="s">
        <v>29</v>
      </c>
      <c r="K73" s="3" t="s">
        <v>2486</v>
      </c>
      <c r="L73" s="3" t="s">
        <v>2487</v>
      </c>
      <c r="M73" s="3" t="s">
        <v>5</v>
      </c>
      <c r="N73" s="3" t="s">
        <v>5</v>
      </c>
      <c r="O73" s="4">
        <v>0</v>
      </c>
      <c r="P73" s="4">
        <v>0</v>
      </c>
      <c r="Q73" s="4">
        <v>0</v>
      </c>
      <c r="R73" s="4">
        <v>0</v>
      </c>
    </row>
    <row r="74" spans="1:18" x14ac:dyDescent="0.25">
      <c r="A74" s="3" t="s">
        <v>1</v>
      </c>
      <c r="B74" s="3" t="s">
        <v>2605</v>
      </c>
      <c r="C74" s="3" t="s">
        <v>2607</v>
      </c>
      <c r="D74" s="4">
        <v>158352</v>
      </c>
      <c r="E74" s="5">
        <v>44042.953319699074</v>
      </c>
      <c r="F74" s="4">
        <v>0</v>
      </c>
      <c r="G74" s="3" t="s">
        <v>2501</v>
      </c>
      <c r="H74" s="3" t="s">
        <v>2185</v>
      </c>
      <c r="I74" s="3" t="s">
        <v>2504</v>
      </c>
      <c r="J74" s="3" t="s">
        <v>193</v>
      </c>
      <c r="K74" s="3" t="s">
        <v>2502</v>
      </c>
      <c r="L74" s="3" t="s">
        <v>2503</v>
      </c>
      <c r="M74" s="3" t="s">
        <v>5</v>
      </c>
      <c r="N74" s="3" t="s">
        <v>5</v>
      </c>
      <c r="O74" s="4">
        <v>0</v>
      </c>
      <c r="P74" s="4">
        <v>0</v>
      </c>
      <c r="Q74" s="4">
        <v>0</v>
      </c>
      <c r="R74" s="4">
        <v>0</v>
      </c>
    </row>
    <row r="75" spans="1:18" x14ac:dyDescent="0.25">
      <c r="A75" s="3" t="s">
        <v>1</v>
      </c>
      <c r="B75" s="3" t="s">
        <v>2605</v>
      </c>
      <c r="C75" s="3" t="s">
        <v>2607</v>
      </c>
      <c r="D75" s="4">
        <v>158359</v>
      </c>
      <c r="E75" s="5">
        <v>44042.962520543981</v>
      </c>
      <c r="F75" s="4">
        <v>0</v>
      </c>
      <c r="G75" s="3" t="s">
        <v>2509</v>
      </c>
      <c r="H75" s="3" t="s">
        <v>2185</v>
      </c>
      <c r="I75" s="3" t="s">
        <v>2512</v>
      </c>
      <c r="J75" s="3" t="s">
        <v>24</v>
      </c>
      <c r="K75" s="3" t="s">
        <v>2510</v>
      </c>
      <c r="L75" s="3" t="s">
        <v>2511</v>
      </c>
      <c r="M75" s="3" t="s">
        <v>5</v>
      </c>
      <c r="N75" s="3" t="s">
        <v>5</v>
      </c>
      <c r="O75" s="4">
        <v>0</v>
      </c>
      <c r="P75" s="4">
        <v>0</v>
      </c>
      <c r="Q75" s="4">
        <v>0</v>
      </c>
      <c r="R75" s="4">
        <v>0</v>
      </c>
    </row>
    <row r="76" spans="1:18" x14ac:dyDescent="0.25">
      <c r="A76" s="3" t="s">
        <v>1</v>
      </c>
      <c r="B76" s="3" t="s">
        <v>2605</v>
      </c>
      <c r="C76" s="3" t="s">
        <v>2607</v>
      </c>
      <c r="D76" s="4">
        <v>158692</v>
      </c>
      <c r="E76" s="5">
        <v>44043.598824826389</v>
      </c>
      <c r="F76" s="4">
        <v>0</v>
      </c>
      <c r="G76" s="3" t="s">
        <v>2489</v>
      </c>
      <c r="H76" s="3" t="s">
        <v>2185</v>
      </c>
      <c r="I76" s="3" t="s">
        <v>2492</v>
      </c>
      <c r="J76" s="3" t="s">
        <v>157</v>
      </c>
      <c r="K76" s="3" t="s">
        <v>2490</v>
      </c>
      <c r="L76" s="3" t="s">
        <v>2491</v>
      </c>
      <c r="M76" s="3" t="s">
        <v>5</v>
      </c>
      <c r="N76" s="3" t="s">
        <v>5</v>
      </c>
      <c r="O76" s="4">
        <v>0</v>
      </c>
      <c r="P76" s="4">
        <v>0</v>
      </c>
      <c r="Q76" s="4">
        <v>0</v>
      </c>
      <c r="R76" s="4">
        <v>0</v>
      </c>
    </row>
    <row r="77" spans="1:18" x14ac:dyDescent="0.25">
      <c r="A77" s="3" t="s">
        <v>1</v>
      </c>
      <c r="B77" s="3" t="s">
        <v>2605</v>
      </c>
      <c r="C77" s="3" t="s">
        <v>2607</v>
      </c>
      <c r="D77" s="4">
        <v>158755</v>
      </c>
      <c r="E77" s="5">
        <v>44043.65083515046</v>
      </c>
      <c r="F77" s="4">
        <v>0</v>
      </c>
      <c r="G77" s="3" t="s">
        <v>2497</v>
      </c>
      <c r="H77" s="3" t="s">
        <v>2185</v>
      </c>
      <c r="I77" s="3" t="s">
        <v>2500</v>
      </c>
      <c r="J77" s="3" t="s">
        <v>125</v>
      </c>
      <c r="K77" s="3" t="s">
        <v>2498</v>
      </c>
      <c r="L77" s="3" t="s">
        <v>2499</v>
      </c>
      <c r="M77" s="3" t="s">
        <v>5</v>
      </c>
      <c r="N77" s="3" t="s">
        <v>5</v>
      </c>
      <c r="O77" s="4">
        <v>0</v>
      </c>
      <c r="P77" s="4">
        <v>0</v>
      </c>
      <c r="Q77" s="4">
        <v>0</v>
      </c>
      <c r="R77" s="4">
        <v>0</v>
      </c>
    </row>
    <row r="78" spans="1:18" x14ac:dyDescent="0.25">
      <c r="A78" s="3" t="s">
        <v>1</v>
      </c>
      <c r="B78" s="3" t="s">
        <v>2605</v>
      </c>
      <c r="C78" s="3" t="s">
        <v>2607</v>
      </c>
      <c r="D78" s="4">
        <v>158942</v>
      </c>
      <c r="E78" s="5">
        <v>44044.048656134255</v>
      </c>
      <c r="F78" s="4">
        <v>0</v>
      </c>
      <c r="G78" s="3" t="s">
        <v>2461</v>
      </c>
      <c r="H78" s="3" t="s">
        <v>2185</v>
      </c>
      <c r="I78" s="3" t="s">
        <v>2464</v>
      </c>
      <c r="J78" s="3" t="s">
        <v>65</v>
      </c>
      <c r="K78" s="3" t="s">
        <v>2462</v>
      </c>
      <c r="L78" s="3" t="s">
        <v>2463</v>
      </c>
      <c r="M78" s="3" t="s">
        <v>5</v>
      </c>
      <c r="N78" s="3" t="s">
        <v>5</v>
      </c>
      <c r="O78" s="4">
        <v>0</v>
      </c>
      <c r="P78" s="4">
        <v>0</v>
      </c>
      <c r="Q78" s="4">
        <v>0</v>
      </c>
      <c r="R78" s="4">
        <v>0</v>
      </c>
    </row>
    <row r="79" spans="1:18" x14ac:dyDescent="0.25">
      <c r="A79" s="3" t="s">
        <v>1</v>
      </c>
      <c r="B79" s="3" t="s">
        <v>2605</v>
      </c>
      <c r="C79" s="3" t="s">
        <v>2607</v>
      </c>
      <c r="D79" s="4">
        <v>159239</v>
      </c>
      <c r="E79" s="5">
        <v>44045.651608726846</v>
      </c>
      <c r="F79" s="4">
        <v>0</v>
      </c>
      <c r="G79" s="3" t="s">
        <v>2477</v>
      </c>
      <c r="H79" s="3" t="s">
        <v>2185</v>
      </c>
      <c r="I79" s="3" t="s">
        <v>2480</v>
      </c>
      <c r="J79" s="3" t="s">
        <v>143</v>
      </c>
      <c r="K79" s="3" t="s">
        <v>2478</v>
      </c>
      <c r="L79" s="3" t="s">
        <v>2479</v>
      </c>
      <c r="M79" s="3" t="s">
        <v>5</v>
      </c>
      <c r="N79" s="3" t="s">
        <v>5</v>
      </c>
      <c r="O79" s="4">
        <v>0</v>
      </c>
      <c r="P79" s="4">
        <v>0</v>
      </c>
      <c r="Q79" s="4">
        <v>0</v>
      </c>
      <c r="R79" s="4">
        <v>0</v>
      </c>
    </row>
    <row r="80" spans="1:18" x14ac:dyDescent="0.25">
      <c r="A80" s="3" t="s">
        <v>1</v>
      </c>
      <c r="B80" s="3" t="s">
        <v>2605</v>
      </c>
      <c r="C80" s="3" t="s">
        <v>2607</v>
      </c>
      <c r="D80" s="4">
        <v>159318</v>
      </c>
      <c r="E80" s="5">
        <v>44045.903245752314</v>
      </c>
      <c r="F80" s="4">
        <v>0</v>
      </c>
      <c r="G80" s="3" t="s">
        <v>2457</v>
      </c>
      <c r="H80" s="3" t="s">
        <v>2185</v>
      </c>
      <c r="I80" s="3" t="s">
        <v>2460</v>
      </c>
      <c r="J80" s="3" t="s">
        <v>70</v>
      </c>
      <c r="K80" s="3" t="s">
        <v>2458</v>
      </c>
      <c r="L80" s="3" t="s">
        <v>2459</v>
      </c>
      <c r="M80" s="3" t="s">
        <v>5</v>
      </c>
      <c r="N80" s="3" t="s">
        <v>5</v>
      </c>
      <c r="O80" s="4">
        <v>0</v>
      </c>
      <c r="P80" s="4">
        <v>0</v>
      </c>
      <c r="Q80" s="4">
        <v>0</v>
      </c>
      <c r="R80" s="4">
        <v>0</v>
      </c>
    </row>
    <row r="81" spans="1:18" x14ac:dyDescent="0.25">
      <c r="A81" s="3" t="s">
        <v>1</v>
      </c>
      <c r="B81" s="3" t="s">
        <v>2605</v>
      </c>
      <c r="C81" s="3" t="s">
        <v>2607</v>
      </c>
      <c r="D81" s="4">
        <v>159329</v>
      </c>
      <c r="E81" s="5">
        <v>44045.973855104166</v>
      </c>
      <c r="F81" s="4">
        <v>0</v>
      </c>
      <c r="G81" s="3" t="s">
        <v>2465</v>
      </c>
      <c r="H81" s="3" t="s">
        <v>2185</v>
      </c>
      <c r="I81" s="3" t="s">
        <v>2468</v>
      </c>
      <c r="J81" s="3" t="s">
        <v>14</v>
      </c>
      <c r="K81" s="3" t="s">
        <v>2466</v>
      </c>
      <c r="L81" s="3" t="s">
        <v>2467</v>
      </c>
      <c r="M81" s="3" t="s">
        <v>5</v>
      </c>
      <c r="N81" s="3" t="s">
        <v>5</v>
      </c>
      <c r="O81" s="4">
        <v>0</v>
      </c>
      <c r="P81" s="4">
        <v>0</v>
      </c>
      <c r="Q81" s="4">
        <v>0</v>
      </c>
      <c r="R81" s="4">
        <v>0</v>
      </c>
    </row>
    <row r="82" spans="1:18" x14ac:dyDescent="0.25">
      <c r="A82" s="3" t="s">
        <v>1</v>
      </c>
      <c r="B82" s="3" t="s">
        <v>2605</v>
      </c>
      <c r="C82" s="3" t="s">
        <v>2607</v>
      </c>
      <c r="D82" s="4">
        <v>159620</v>
      </c>
      <c r="E82" s="5">
        <v>44046.678646006942</v>
      </c>
      <c r="F82" s="4">
        <v>0</v>
      </c>
      <c r="G82" s="3" t="s">
        <v>2481</v>
      </c>
      <c r="H82" s="3" t="s">
        <v>2185</v>
      </c>
      <c r="I82" s="3" t="s">
        <v>2484</v>
      </c>
      <c r="J82" s="3" t="s">
        <v>152</v>
      </c>
      <c r="K82" s="3" t="s">
        <v>2482</v>
      </c>
      <c r="L82" s="3" t="s">
        <v>2483</v>
      </c>
      <c r="M82" s="3" t="s">
        <v>5</v>
      </c>
      <c r="N82" s="3" t="s">
        <v>5</v>
      </c>
      <c r="O82" s="4">
        <v>0</v>
      </c>
      <c r="P82" s="4">
        <v>0</v>
      </c>
      <c r="Q82" s="4">
        <v>0</v>
      </c>
      <c r="R82" s="4">
        <v>0</v>
      </c>
    </row>
    <row r="83" spans="1:18" x14ac:dyDescent="0.25">
      <c r="A83" s="3" t="s">
        <v>1</v>
      </c>
      <c r="B83" s="3" t="s">
        <v>2605</v>
      </c>
      <c r="C83" s="3" t="s">
        <v>2607</v>
      </c>
      <c r="D83" s="4">
        <v>160175</v>
      </c>
      <c r="E83" s="5">
        <v>44047.879848275465</v>
      </c>
      <c r="F83" s="4">
        <v>0</v>
      </c>
      <c r="G83" s="3" t="s">
        <v>2469</v>
      </c>
      <c r="H83" s="3" t="s">
        <v>2185</v>
      </c>
      <c r="I83" s="3" t="s">
        <v>2472</v>
      </c>
      <c r="J83" s="3" t="s">
        <v>48</v>
      </c>
      <c r="K83" s="3" t="s">
        <v>2470</v>
      </c>
      <c r="L83" s="3" t="s">
        <v>2471</v>
      </c>
      <c r="M83" s="3" t="s">
        <v>5</v>
      </c>
      <c r="N83" s="3" t="s">
        <v>5</v>
      </c>
      <c r="O83" s="4">
        <v>0</v>
      </c>
      <c r="P83" s="4">
        <v>0</v>
      </c>
      <c r="Q83" s="4">
        <v>0</v>
      </c>
      <c r="R83" s="4">
        <v>0</v>
      </c>
    </row>
    <row r="84" spans="1:18" x14ac:dyDescent="0.25">
      <c r="A84" s="3" t="s">
        <v>1</v>
      </c>
      <c r="B84" s="3" t="s">
        <v>2605</v>
      </c>
      <c r="C84" s="3" t="s">
        <v>2607</v>
      </c>
      <c r="D84" s="4">
        <v>161194</v>
      </c>
      <c r="E84" s="5">
        <v>44049.719584398146</v>
      </c>
      <c r="F84" s="4">
        <v>0</v>
      </c>
      <c r="G84" s="3" t="s">
        <v>2493</v>
      </c>
      <c r="H84" s="3" t="s">
        <v>2185</v>
      </c>
      <c r="I84" s="3" t="s">
        <v>2496</v>
      </c>
      <c r="J84" s="3" t="s">
        <v>98</v>
      </c>
      <c r="K84" s="3" t="s">
        <v>2494</v>
      </c>
      <c r="L84" s="3" t="s">
        <v>2495</v>
      </c>
      <c r="M84" s="3" t="s">
        <v>5</v>
      </c>
      <c r="N84" s="3" t="s">
        <v>5</v>
      </c>
      <c r="O84" s="4">
        <v>0</v>
      </c>
      <c r="P84" s="4">
        <v>0</v>
      </c>
      <c r="Q84" s="4">
        <v>0</v>
      </c>
      <c r="R84" s="4">
        <v>0</v>
      </c>
    </row>
    <row r="85" spans="1:18" x14ac:dyDescent="0.25">
      <c r="A85" s="14" t="s">
        <v>1</v>
      </c>
      <c r="B85" s="15" t="s">
        <v>2605</v>
      </c>
      <c r="C85" s="15" t="s">
        <v>2607</v>
      </c>
      <c r="D85" s="16">
        <v>161231</v>
      </c>
      <c r="E85" s="17">
        <v>44049.759033009257</v>
      </c>
      <c r="F85" s="16">
        <v>0</v>
      </c>
      <c r="G85" s="15" t="s">
        <v>2473</v>
      </c>
      <c r="H85" s="15" t="s">
        <v>2185</v>
      </c>
      <c r="I85" s="15" t="s">
        <v>2476</v>
      </c>
      <c r="J85" s="15" t="s">
        <v>65</v>
      </c>
      <c r="K85" s="15" t="s">
        <v>2474</v>
      </c>
      <c r="L85" s="15" t="s">
        <v>2475</v>
      </c>
      <c r="M85" s="15" t="s">
        <v>5</v>
      </c>
      <c r="N85" s="15" t="s">
        <v>5</v>
      </c>
      <c r="O85" s="16">
        <v>0</v>
      </c>
      <c r="P85" s="16">
        <v>0</v>
      </c>
      <c r="Q85" s="16">
        <v>0</v>
      </c>
      <c r="R85" s="16">
        <v>0</v>
      </c>
    </row>
    <row r="86" spans="1:18" x14ac:dyDescent="0.25">
      <c r="A86" s="14" t="s">
        <v>1</v>
      </c>
      <c r="B86" s="15" t="s">
        <v>2605</v>
      </c>
      <c r="C86" s="15" t="s">
        <v>2607</v>
      </c>
      <c r="D86" s="16">
        <v>161475</v>
      </c>
      <c r="E86" s="17">
        <v>44050.474811921296</v>
      </c>
      <c r="F86" s="16">
        <v>0</v>
      </c>
      <c r="G86" s="15" t="s">
        <v>2513</v>
      </c>
      <c r="H86" s="15" t="s">
        <v>2185</v>
      </c>
      <c r="I86" s="15" t="s">
        <v>2516</v>
      </c>
      <c r="J86" s="15" t="s">
        <v>116</v>
      </c>
      <c r="K86" s="15" t="s">
        <v>2514</v>
      </c>
      <c r="L86" s="15" t="s">
        <v>2515</v>
      </c>
      <c r="M86" s="15" t="s">
        <v>5</v>
      </c>
      <c r="N86" s="15" t="s">
        <v>5</v>
      </c>
      <c r="O86" s="16">
        <v>0</v>
      </c>
      <c r="P86" s="16">
        <v>0</v>
      </c>
      <c r="Q86" s="16">
        <v>0</v>
      </c>
      <c r="R86" s="16">
        <v>0</v>
      </c>
    </row>
    <row r="87" spans="1:18" x14ac:dyDescent="0.25">
      <c r="A87" s="14" t="s">
        <v>1</v>
      </c>
      <c r="B87" s="15" t="s">
        <v>2605</v>
      </c>
      <c r="C87" s="15" t="s">
        <v>2607</v>
      </c>
      <c r="D87" s="16">
        <v>161777</v>
      </c>
      <c r="E87" s="17">
        <v>44050.696272743051</v>
      </c>
      <c r="F87" s="16">
        <v>0</v>
      </c>
      <c r="G87" s="15" t="s">
        <v>2505</v>
      </c>
      <c r="H87" s="15" t="s">
        <v>2185</v>
      </c>
      <c r="I87" s="15" t="s">
        <v>2508</v>
      </c>
      <c r="J87" s="15" t="s">
        <v>98</v>
      </c>
      <c r="K87" s="15" t="s">
        <v>2506</v>
      </c>
      <c r="L87" s="15" t="s">
        <v>2507</v>
      </c>
      <c r="M87" s="15" t="s">
        <v>5</v>
      </c>
      <c r="N87" s="15" t="s">
        <v>5</v>
      </c>
      <c r="O87" s="16">
        <v>0</v>
      </c>
      <c r="P87" s="16">
        <v>0</v>
      </c>
      <c r="Q87" s="16">
        <v>0</v>
      </c>
      <c r="R87" s="16">
        <v>0</v>
      </c>
    </row>
  </sheetData>
  <sortState xmlns:xlrd2="http://schemas.microsoft.com/office/spreadsheetml/2017/richdata2" ref="A2:R87">
    <sortCondition descending="1" ref="F2:F87"/>
    <sortCondition descending="1" ref="O2:O87"/>
    <sortCondition descending="1" ref="P2:P87"/>
    <sortCondition descending="1" ref="R2:R87"/>
    <sortCondition ref="E2:E87"/>
  </sortState>
  <phoneticPr fontId="7" type="noConversion"/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9389A-CD2D-47C9-82F0-6FABFF8C7A04}">
  <dimension ref="A1:R23"/>
  <sheetViews>
    <sheetView showGridLines="0" workbookViewId="0"/>
  </sheetViews>
  <sheetFormatPr defaultRowHeight="15" x14ac:dyDescent="0.25"/>
  <cols>
    <col min="1" max="1" width="8.7109375" bestFit="1" customWidth="1"/>
    <col min="2" max="2" width="16.5703125" bestFit="1" customWidth="1"/>
    <col min="3" max="3" width="18.140625" bestFit="1" customWidth="1"/>
    <col min="4" max="4" width="11.42578125" bestFit="1" customWidth="1"/>
    <col min="5" max="5" width="20.7109375" bestFit="1" customWidth="1"/>
    <col min="6" max="6" width="13.7109375" bestFit="1" customWidth="1"/>
    <col min="7" max="7" width="43.140625" bestFit="1" customWidth="1"/>
    <col min="8" max="8" width="24" bestFit="1" customWidth="1"/>
    <col min="9" max="9" width="14.42578125" bestFit="1" customWidth="1"/>
    <col min="10" max="10" width="7" bestFit="1" customWidth="1"/>
    <col min="11" max="11" width="12.85546875" bestFit="1" customWidth="1"/>
    <col min="12" max="12" width="13.7109375" bestFit="1" customWidth="1"/>
    <col min="13" max="13" width="10.7109375" bestFit="1" customWidth="1"/>
    <col min="14" max="14" width="15.28515625" bestFit="1" customWidth="1"/>
    <col min="15" max="15" width="13.7109375" bestFit="1" customWidth="1"/>
    <col min="16" max="16" width="27.28515625" bestFit="1" customWidth="1"/>
    <col min="17" max="17" width="27.28515625" customWidth="1"/>
    <col min="18" max="18" width="18.5703125" bestFit="1" customWidth="1"/>
  </cols>
  <sheetData>
    <row r="1" spans="1:18" s="13" customFormat="1" ht="31.5" customHeight="1" x14ac:dyDescent="0.25">
      <c r="A1" s="12" t="s">
        <v>2628</v>
      </c>
      <c r="B1" s="12" t="s">
        <v>2629</v>
      </c>
      <c r="C1" s="12" t="s">
        <v>2630</v>
      </c>
      <c r="D1" s="12" t="s">
        <v>2631</v>
      </c>
      <c r="E1" s="12" t="s">
        <v>2632</v>
      </c>
      <c r="F1" s="12" t="s">
        <v>2642</v>
      </c>
      <c r="G1" s="12" t="s">
        <v>2633</v>
      </c>
      <c r="H1" s="12" t="s">
        <v>2634</v>
      </c>
      <c r="I1" s="12" t="s">
        <v>2643</v>
      </c>
      <c r="J1" s="12" t="s">
        <v>2635</v>
      </c>
      <c r="K1" s="12" t="s">
        <v>2636</v>
      </c>
      <c r="L1" s="12" t="s">
        <v>0</v>
      </c>
      <c r="M1" s="12" t="s">
        <v>2637</v>
      </c>
      <c r="N1" s="12" t="s">
        <v>2638</v>
      </c>
      <c r="O1" s="12" t="s">
        <v>2639</v>
      </c>
      <c r="P1" s="12" t="s">
        <v>2640</v>
      </c>
      <c r="Q1" s="12" t="s">
        <v>2644</v>
      </c>
      <c r="R1" s="12" t="s">
        <v>2641</v>
      </c>
    </row>
    <row r="2" spans="1:18" ht="15.75" x14ac:dyDescent="0.25">
      <c r="A2" s="3" t="s">
        <v>1</v>
      </c>
      <c r="B2" s="3" t="s">
        <v>2605</v>
      </c>
      <c r="C2" s="3" t="s">
        <v>2608</v>
      </c>
      <c r="D2" s="4">
        <v>157917</v>
      </c>
      <c r="E2" s="5">
        <v>44042.491706249995</v>
      </c>
      <c r="F2" s="4">
        <v>30</v>
      </c>
      <c r="G2" s="3" t="s">
        <v>2518</v>
      </c>
      <c r="H2" s="3" t="s">
        <v>2517</v>
      </c>
      <c r="I2" s="3" t="s">
        <v>2521</v>
      </c>
      <c r="J2" s="3" t="s">
        <v>152</v>
      </c>
      <c r="K2" s="3" t="s">
        <v>2519</v>
      </c>
      <c r="L2" s="3" t="s">
        <v>2520</v>
      </c>
      <c r="M2" s="3" t="s">
        <v>4</v>
      </c>
      <c r="N2" s="3" t="s">
        <v>5</v>
      </c>
      <c r="O2" s="4">
        <v>20</v>
      </c>
      <c r="P2" s="4">
        <v>10</v>
      </c>
      <c r="Q2" s="4">
        <v>0</v>
      </c>
      <c r="R2" s="4">
        <v>0</v>
      </c>
    </row>
    <row r="3" spans="1:18" ht="15.75" x14ac:dyDescent="0.25">
      <c r="A3" s="3" t="s">
        <v>1</v>
      </c>
      <c r="B3" s="3" t="s">
        <v>2605</v>
      </c>
      <c r="C3" s="3" t="s">
        <v>2608</v>
      </c>
      <c r="D3" s="4">
        <v>159865</v>
      </c>
      <c r="E3" s="5">
        <v>44047.405493831015</v>
      </c>
      <c r="F3" s="4">
        <v>21</v>
      </c>
      <c r="G3" s="3" t="s">
        <v>2522</v>
      </c>
      <c r="H3" s="3" t="s">
        <v>2517</v>
      </c>
      <c r="I3" s="3" t="s">
        <v>1318</v>
      </c>
      <c r="J3" s="3" t="s">
        <v>19</v>
      </c>
      <c r="K3" s="3" t="s">
        <v>2523</v>
      </c>
      <c r="L3" s="3" t="s">
        <v>2524</v>
      </c>
      <c r="M3" s="3" t="s">
        <v>4</v>
      </c>
      <c r="N3" s="3" t="s">
        <v>5</v>
      </c>
      <c r="O3" s="4">
        <v>20</v>
      </c>
      <c r="P3" s="4">
        <v>0</v>
      </c>
      <c r="Q3" s="4">
        <v>1</v>
      </c>
      <c r="R3" s="4">
        <v>0</v>
      </c>
    </row>
    <row r="4" spans="1:18" ht="15.75" x14ac:dyDescent="0.25">
      <c r="A4" s="3" t="s">
        <v>1</v>
      </c>
      <c r="B4" s="3" t="s">
        <v>2605</v>
      </c>
      <c r="C4" s="3" t="s">
        <v>2608</v>
      </c>
      <c r="D4" s="4">
        <v>158521</v>
      </c>
      <c r="E4" s="5">
        <v>44043.472227881939</v>
      </c>
      <c r="F4" s="4">
        <v>20</v>
      </c>
      <c r="G4" s="3" t="s">
        <v>2529</v>
      </c>
      <c r="H4" s="3" t="s">
        <v>2517</v>
      </c>
      <c r="I4" s="3" t="s">
        <v>2532</v>
      </c>
      <c r="J4" s="3" t="s">
        <v>29</v>
      </c>
      <c r="K4" s="3" t="s">
        <v>2530</v>
      </c>
      <c r="L4" s="3" t="s">
        <v>2531</v>
      </c>
      <c r="M4" s="3" t="s">
        <v>4</v>
      </c>
      <c r="N4" s="3" t="s">
        <v>5</v>
      </c>
      <c r="O4" s="4">
        <v>20</v>
      </c>
      <c r="P4" s="4">
        <v>0</v>
      </c>
      <c r="Q4" s="4">
        <v>0</v>
      </c>
      <c r="R4" s="4">
        <v>0</v>
      </c>
    </row>
    <row r="5" spans="1:18" ht="15.75" x14ac:dyDescent="0.25">
      <c r="A5" s="3" t="s">
        <v>1</v>
      </c>
      <c r="B5" s="3" t="s">
        <v>2605</v>
      </c>
      <c r="C5" s="3" t="s">
        <v>2608</v>
      </c>
      <c r="D5" s="4">
        <v>159228</v>
      </c>
      <c r="E5" s="5">
        <v>44045.552381759255</v>
      </c>
      <c r="F5" s="4">
        <v>20</v>
      </c>
      <c r="G5" s="3" t="s">
        <v>2537</v>
      </c>
      <c r="H5" s="3" t="s">
        <v>2517</v>
      </c>
      <c r="I5" s="3" t="s">
        <v>2540</v>
      </c>
      <c r="J5" s="3" t="s">
        <v>202</v>
      </c>
      <c r="K5" s="3" t="s">
        <v>2538</v>
      </c>
      <c r="L5" s="3" t="s">
        <v>2539</v>
      </c>
      <c r="M5" s="3" t="s">
        <v>4</v>
      </c>
      <c r="N5" s="3" t="s">
        <v>5</v>
      </c>
      <c r="O5" s="4">
        <v>20</v>
      </c>
      <c r="P5" s="4">
        <v>0</v>
      </c>
      <c r="Q5" s="4">
        <v>0</v>
      </c>
      <c r="R5" s="4">
        <v>0</v>
      </c>
    </row>
    <row r="6" spans="1:18" ht="15.75" x14ac:dyDescent="0.25">
      <c r="A6" s="3" t="s">
        <v>1</v>
      </c>
      <c r="B6" s="3" t="s">
        <v>2605</v>
      </c>
      <c r="C6" s="3" t="s">
        <v>2608</v>
      </c>
      <c r="D6" s="4">
        <v>159438</v>
      </c>
      <c r="E6" s="5">
        <v>44046.471692175925</v>
      </c>
      <c r="F6" s="4">
        <v>20</v>
      </c>
      <c r="G6" s="3" t="s">
        <v>2545</v>
      </c>
      <c r="H6" s="3" t="s">
        <v>2517</v>
      </c>
      <c r="I6" s="3" t="s">
        <v>2548</v>
      </c>
      <c r="J6" s="3" t="s">
        <v>65</v>
      </c>
      <c r="K6" s="3" t="s">
        <v>2546</v>
      </c>
      <c r="L6" s="3" t="s">
        <v>2547</v>
      </c>
      <c r="M6" s="3" t="s">
        <v>4</v>
      </c>
      <c r="N6" s="3" t="s">
        <v>5</v>
      </c>
      <c r="O6" s="4">
        <v>20</v>
      </c>
      <c r="P6" s="4">
        <v>0</v>
      </c>
      <c r="Q6" s="4">
        <v>0</v>
      </c>
      <c r="R6" s="4">
        <v>0</v>
      </c>
    </row>
    <row r="7" spans="1:18" ht="15.75" x14ac:dyDescent="0.25">
      <c r="A7" s="3" t="s">
        <v>1</v>
      </c>
      <c r="B7" s="3" t="s">
        <v>2605</v>
      </c>
      <c r="C7" s="3" t="s">
        <v>2608</v>
      </c>
      <c r="D7" s="4">
        <v>159502</v>
      </c>
      <c r="E7" s="5">
        <v>44046.519749976847</v>
      </c>
      <c r="F7" s="4">
        <v>20</v>
      </c>
      <c r="G7" s="3" t="s">
        <v>2541</v>
      </c>
      <c r="H7" s="3" t="s">
        <v>2517</v>
      </c>
      <c r="I7" s="3" t="s">
        <v>2544</v>
      </c>
      <c r="J7" s="3" t="s">
        <v>162</v>
      </c>
      <c r="K7" s="3" t="s">
        <v>2542</v>
      </c>
      <c r="L7" s="3" t="s">
        <v>2543</v>
      </c>
      <c r="M7" s="3" t="s">
        <v>4</v>
      </c>
      <c r="N7" s="3" t="s">
        <v>5</v>
      </c>
      <c r="O7" s="4">
        <v>20</v>
      </c>
      <c r="P7" s="4">
        <v>0</v>
      </c>
      <c r="Q7" s="4">
        <v>0</v>
      </c>
      <c r="R7" s="4">
        <v>0</v>
      </c>
    </row>
    <row r="8" spans="1:18" ht="15.75" x14ac:dyDescent="0.25">
      <c r="A8" s="3" t="s">
        <v>1</v>
      </c>
      <c r="B8" s="3" t="s">
        <v>2605</v>
      </c>
      <c r="C8" s="3" t="s">
        <v>2608</v>
      </c>
      <c r="D8" s="4">
        <v>161791</v>
      </c>
      <c r="E8" s="5">
        <v>44050.708149525461</v>
      </c>
      <c r="F8" s="4">
        <v>20</v>
      </c>
      <c r="G8" s="3" t="s">
        <v>2525</v>
      </c>
      <c r="H8" s="3" t="s">
        <v>2517</v>
      </c>
      <c r="I8" s="3" t="s">
        <v>2528</v>
      </c>
      <c r="J8" s="3" t="s">
        <v>202</v>
      </c>
      <c r="K8" s="3" t="s">
        <v>2526</v>
      </c>
      <c r="L8" s="3" t="s">
        <v>2527</v>
      </c>
      <c r="M8" s="3" t="s">
        <v>4</v>
      </c>
      <c r="N8" s="3" t="s">
        <v>5</v>
      </c>
      <c r="O8" s="4">
        <v>20</v>
      </c>
      <c r="P8" s="4">
        <v>0</v>
      </c>
      <c r="Q8" s="4">
        <v>0</v>
      </c>
      <c r="R8" s="4">
        <v>0</v>
      </c>
    </row>
    <row r="9" spans="1:18" ht="15.75" x14ac:dyDescent="0.25">
      <c r="A9" s="3" t="s">
        <v>1</v>
      </c>
      <c r="B9" s="3" t="s">
        <v>2605</v>
      </c>
      <c r="C9" s="3" t="s">
        <v>2608</v>
      </c>
      <c r="D9" s="4">
        <v>162050</v>
      </c>
      <c r="E9" s="5">
        <v>44050.928984571758</v>
      </c>
      <c r="F9" s="4">
        <v>20</v>
      </c>
      <c r="G9" s="3" t="s">
        <v>2533</v>
      </c>
      <c r="H9" s="3" t="s">
        <v>2517</v>
      </c>
      <c r="I9" s="3" t="s">
        <v>2536</v>
      </c>
      <c r="J9" s="3" t="s">
        <v>24</v>
      </c>
      <c r="K9" s="3" t="s">
        <v>2534</v>
      </c>
      <c r="L9" s="3" t="s">
        <v>2535</v>
      </c>
      <c r="M9" s="3" t="s">
        <v>4</v>
      </c>
      <c r="N9" s="3" t="s">
        <v>5</v>
      </c>
      <c r="O9" s="4">
        <v>20</v>
      </c>
      <c r="P9" s="4">
        <v>0</v>
      </c>
      <c r="Q9" s="4">
        <v>0</v>
      </c>
      <c r="R9" s="4">
        <v>0</v>
      </c>
    </row>
    <row r="10" spans="1:18" ht="15.75" x14ac:dyDescent="0.25">
      <c r="A10" s="3" t="s">
        <v>1</v>
      </c>
      <c r="B10" s="3" t="s">
        <v>2605</v>
      </c>
      <c r="C10" s="3" t="s">
        <v>2608</v>
      </c>
      <c r="D10" s="4">
        <v>161378</v>
      </c>
      <c r="E10" s="5">
        <v>44050.017707534724</v>
      </c>
      <c r="F10" s="4">
        <v>15</v>
      </c>
      <c r="G10" s="3" t="s">
        <v>2549</v>
      </c>
      <c r="H10" s="3" t="s">
        <v>2517</v>
      </c>
      <c r="I10" s="3" t="s">
        <v>2552</v>
      </c>
      <c r="J10" s="3" t="s">
        <v>441</v>
      </c>
      <c r="K10" s="3" t="s">
        <v>2550</v>
      </c>
      <c r="L10" s="3" t="s">
        <v>2551</v>
      </c>
      <c r="M10" s="3" t="s">
        <v>5</v>
      </c>
      <c r="N10" s="3" t="s">
        <v>5</v>
      </c>
      <c r="O10" s="4">
        <v>0</v>
      </c>
      <c r="P10" s="4">
        <v>10</v>
      </c>
      <c r="Q10" s="4">
        <v>5</v>
      </c>
      <c r="R10" s="4">
        <v>0</v>
      </c>
    </row>
    <row r="11" spans="1:18" ht="15.75" x14ac:dyDescent="0.25">
      <c r="A11" s="3" t="s">
        <v>1</v>
      </c>
      <c r="B11" s="3" t="s">
        <v>2605</v>
      </c>
      <c r="C11" s="3" t="s">
        <v>2608</v>
      </c>
      <c r="D11" s="4">
        <v>160360</v>
      </c>
      <c r="E11" s="5">
        <v>44048.487755300921</v>
      </c>
      <c r="F11" s="4">
        <v>10</v>
      </c>
      <c r="G11" s="3" t="s">
        <v>2553</v>
      </c>
      <c r="H11" s="3" t="s">
        <v>2517</v>
      </c>
      <c r="I11" s="3" t="s">
        <v>928</v>
      </c>
      <c r="J11" s="3" t="s">
        <v>48</v>
      </c>
      <c r="K11" s="3" t="s">
        <v>2554</v>
      </c>
      <c r="L11" s="3" t="s">
        <v>2555</v>
      </c>
      <c r="M11" s="3" t="s">
        <v>5</v>
      </c>
      <c r="N11" s="3" t="s">
        <v>5</v>
      </c>
      <c r="O11" s="4">
        <v>0</v>
      </c>
      <c r="P11" s="4">
        <v>10</v>
      </c>
      <c r="Q11" s="4">
        <v>0</v>
      </c>
      <c r="R11" s="4">
        <v>0</v>
      </c>
    </row>
    <row r="12" spans="1:18" ht="15.75" x14ac:dyDescent="0.25">
      <c r="A12" s="3" t="s">
        <v>1</v>
      </c>
      <c r="B12" s="3" t="s">
        <v>2605</v>
      </c>
      <c r="C12" s="3" t="s">
        <v>2608</v>
      </c>
      <c r="D12" s="4">
        <v>158185</v>
      </c>
      <c r="E12" s="5">
        <v>44042.676799895831</v>
      </c>
      <c r="F12" s="4">
        <v>7</v>
      </c>
      <c r="G12" s="3" t="s">
        <v>2556</v>
      </c>
      <c r="H12" s="3" t="s">
        <v>2517</v>
      </c>
      <c r="I12" s="3" t="s">
        <v>2559</v>
      </c>
      <c r="J12" s="3" t="s">
        <v>43</v>
      </c>
      <c r="K12" s="3" t="s">
        <v>2557</v>
      </c>
      <c r="L12" s="3" t="s">
        <v>2558</v>
      </c>
      <c r="M12" s="3" t="s">
        <v>5</v>
      </c>
      <c r="N12" s="3" t="s">
        <v>5</v>
      </c>
      <c r="O12" s="4">
        <v>0</v>
      </c>
      <c r="P12" s="4">
        <v>5</v>
      </c>
      <c r="Q12" s="4">
        <v>2</v>
      </c>
      <c r="R12" s="4">
        <v>0</v>
      </c>
    </row>
    <row r="13" spans="1:18" ht="15.75" x14ac:dyDescent="0.25">
      <c r="A13" s="3" t="s">
        <v>1</v>
      </c>
      <c r="B13" s="3" t="s">
        <v>2605</v>
      </c>
      <c r="C13" s="3" t="s">
        <v>2608</v>
      </c>
      <c r="D13" s="4">
        <v>162163</v>
      </c>
      <c r="E13" s="5">
        <v>44051.028221412038</v>
      </c>
      <c r="F13" s="4">
        <v>4</v>
      </c>
      <c r="G13" s="3" t="s">
        <v>2560</v>
      </c>
      <c r="H13" s="3" t="s">
        <v>2517</v>
      </c>
      <c r="I13" s="3" t="s">
        <v>2563</v>
      </c>
      <c r="J13" s="3" t="s">
        <v>143</v>
      </c>
      <c r="K13" s="3" t="s">
        <v>2561</v>
      </c>
      <c r="L13" s="3" t="s">
        <v>2562</v>
      </c>
      <c r="M13" s="3" t="s">
        <v>5</v>
      </c>
      <c r="N13" s="3" t="s">
        <v>5</v>
      </c>
      <c r="O13" s="4">
        <v>0</v>
      </c>
      <c r="P13" s="4">
        <v>0</v>
      </c>
      <c r="Q13" s="4">
        <v>4</v>
      </c>
      <c r="R13" s="4">
        <v>0</v>
      </c>
    </row>
    <row r="14" spans="1:18" ht="15.75" x14ac:dyDescent="0.25">
      <c r="A14" s="3" t="s">
        <v>1</v>
      </c>
      <c r="B14" s="3" t="s">
        <v>2605</v>
      </c>
      <c r="C14" s="3" t="s">
        <v>2608</v>
      </c>
      <c r="D14" s="4">
        <v>160234</v>
      </c>
      <c r="E14" s="5">
        <v>44047.977780104164</v>
      </c>
      <c r="F14" s="4">
        <v>3</v>
      </c>
      <c r="G14" s="3" t="s">
        <v>2568</v>
      </c>
      <c r="H14" s="3" t="s">
        <v>2517</v>
      </c>
      <c r="I14" s="3" t="s">
        <v>2571</v>
      </c>
      <c r="J14" s="3" t="s">
        <v>281</v>
      </c>
      <c r="K14" s="3" t="s">
        <v>2569</v>
      </c>
      <c r="L14" s="3" t="s">
        <v>2570</v>
      </c>
      <c r="M14" s="3" t="s">
        <v>5</v>
      </c>
      <c r="N14" s="3" t="s">
        <v>5</v>
      </c>
      <c r="O14" s="4">
        <v>0</v>
      </c>
      <c r="P14" s="4">
        <v>0</v>
      </c>
      <c r="Q14" s="4">
        <v>3</v>
      </c>
      <c r="R14" s="4">
        <v>0</v>
      </c>
    </row>
    <row r="15" spans="1:18" ht="15.75" x14ac:dyDescent="0.25">
      <c r="A15" s="3" t="s">
        <v>1</v>
      </c>
      <c r="B15" s="3" t="s">
        <v>2605</v>
      </c>
      <c r="C15" s="3" t="s">
        <v>2608</v>
      </c>
      <c r="D15" s="4">
        <v>161602</v>
      </c>
      <c r="E15" s="5">
        <v>44050.585786145828</v>
      </c>
      <c r="F15" s="4">
        <v>3</v>
      </c>
      <c r="G15" s="3" t="s">
        <v>2564</v>
      </c>
      <c r="H15" s="3" t="s">
        <v>2517</v>
      </c>
      <c r="I15" s="3" t="s">
        <v>2567</v>
      </c>
      <c r="J15" s="3" t="s">
        <v>436</v>
      </c>
      <c r="K15" s="3" t="s">
        <v>2565</v>
      </c>
      <c r="L15" s="3" t="s">
        <v>2566</v>
      </c>
      <c r="M15" s="3" t="s">
        <v>5</v>
      </c>
      <c r="N15" s="3" t="s">
        <v>5</v>
      </c>
      <c r="O15" s="4">
        <v>0</v>
      </c>
      <c r="P15" s="4">
        <v>0</v>
      </c>
      <c r="Q15" s="4">
        <v>3</v>
      </c>
      <c r="R15" s="4">
        <v>0</v>
      </c>
    </row>
    <row r="16" spans="1:18" ht="15.75" x14ac:dyDescent="0.25">
      <c r="A16" s="3" t="s">
        <v>1</v>
      </c>
      <c r="B16" s="3" t="s">
        <v>2605</v>
      </c>
      <c r="C16" s="3" t="s">
        <v>2608</v>
      </c>
      <c r="D16" s="4">
        <v>158311</v>
      </c>
      <c r="E16" s="5">
        <v>44042.855217013886</v>
      </c>
      <c r="F16" s="4">
        <v>2.5</v>
      </c>
      <c r="G16" s="3" t="s">
        <v>2572</v>
      </c>
      <c r="H16" s="3" t="s">
        <v>2517</v>
      </c>
      <c r="I16" s="3" t="s">
        <v>2575</v>
      </c>
      <c r="J16" s="3" t="s">
        <v>98</v>
      </c>
      <c r="K16" s="3" t="s">
        <v>2573</v>
      </c>
      <c r="L16" s="3" t="s">
        <v>2574</v>
      </c>
      <c r="M16" s="3" t="s">
        <v>5</v>
      </c>
      <c r="N16" s="3" t="s">
        <v>5</v>
      </c>
      <c r="O16" s="4">
        <v>0</v>
      </c>
      <c r="P16" s="4">
        <v>2.5</v>
      </c>
      <c r="Q16" s="4">
        <v>0</v>
      </c>
      <c r="R16" s="4">
        <v>0</v>
      </c>
    </row>
    <row r="17" spans="1:18" ht="15.75" x14ac:dyDescent="0.25">
      <c r="A17" s="3" t="s">
        <v>1</v>
      </c>
      <c r="B17" s="3" t="s">
        <v>2605</v>
      </c>
      <c r="C17" s="3" t="s">
        <v>2608</v>
      </c>
      <c r="D17" s="4">
        <v>158917</v>
      </c>
      <c r="E17" s="5">
        <v>44043.948085520831</v>
      </c>
      <c r="F17" s="4">
        <v>1</v>
      </c>
      <c r="G17" s="3" t="s">
        <v>2576</v>
      </c>
      <c r="H17" s="3" t="s">
        <v>2517</v>
      </c>
      <c r="I17" s="3" t="s">
        <v>2579</v>
      </c>
      <c r="J17" s="3" t="s">
        <v>48</v>
      </c>
      <c r="K17" s="3" t="s">
        <v>2577</v>
      </c>
      <c r="L17" s="3" t="s">
        <v>2578</v>
      </c>
      <c r="M17" s="3" t="s">
        <v>5</v>
      </c>
      <c r="N17" s="3" t="s">
        <v>5</v>
      </c>
      <c r="O17" s="4">
        <v>0</v>
      </c>
      <c r="P17" s="4">
        <v>0</v>
      </c>
      <c r="Q17" s="4">
        <v>1</v>
      </c>
      <c r="R17" s="4">
        <v>0</v>
      </c>
    </row>
    <row r="18" spans="1:18" ht="15.75" x14ac:dyDescent="0.25">
      <c r="A18" s="3" t="s">
        <v>1</v>
      </c>
      <c r="B18" s="3" t="s">
        <v>2605</v>
      </c>
      <c r="C18" s="3" t="s">
        <v>2608</v>
      </c>
      <c r="D18" s="4">
        <v>159916</v>
      </c>
      <c r="E18" s="5">
        <v>44047.471060856478</v>
      </c>
      <c r="F18" s="4">
        <v>1</v>
      </c>
      <c r="G18" s="3" t="s">
        <v>2580</v>
      </c>
      <c r="H18" s="3" t="s">
        <v>2517</v>
      </c>
      <c r="I18" s="3" t="s">
        <v>2583</v>
      </c>
      <c r="J18" s="3" t="s">
        <v>116</v>
      </c>
      <c r="K18" s="3" t="s">
        <v>2581</v>
      </c>
      <c r="L18" s="3" t="s">
        <v>2582</v>
      </c>
      <c r="M18" s="3" t="s">
        <v>5</v>
      </c>
      <c r="N18" s="3" t="s">
        <v>5</v>
      </c>
      <c r="O18" s="4">
        <v>0</v>
      </c>
      <c r="P18" s="4">
        <v>0</v>
      </c>
      <c r="Q18" s="4">
        <v>1</v>
      </c>
      <c r="R18" s="4">
        <v>0</v>
      </c>
    </row>
    <row r="19" spans="1:18" ht="15.75" x14ac:dyDescent="0.25">
      <c r="A19" s="3" t="s">
        <v>1</v>
      </c>
      <c r="B19" s="3" t="s">
        <v>2605</v>
      </c>
      <c r="C19" s="3" t="s">
        <v>2607</v>
      </c>
      <c r="D19" s="4">
        <v>158680</v>
      </c>
      <c r="E19" s="5">
        <v>44043.592357141199</v>
      </c>
      <c r="F19" s="4">
        <v>0</v>
      </c>
      <c r="G19" s="3" t="s">
        <v>2596</v>
      </c>
      <c r="H19" s="3" t="s">
        <v>2517</v>
      </c>
      <c r="I19" s="3" t="s">
        <v>2599</v>
      </c>
      <c r="J19" s="3" t="s">
        <v>98</v>
      </c>
      <c r="K19" s="3" t="s">
        <v>2597</v>
      </c>
      <c r="L19" s="3" t="s">
        <v>2598</v>
      </c>
      <c r="M19" s="3" t="s">
        <v>5</v>
      </c>
      <c r="N19" s="3" t="s">
        <v>5</v>
      </c>
      <c r="O19" s="4">
        <v>0</v>
      </c>
      <c r="P19" s="4">
        <v>0</v>
      </c>
      <c r="Q19" s="4">
        <v>0</v>
      </c>
      <c r="R19" s="4">
        <v>0</v>
      </c>
    </row>
    <row r="20" spans="1:18" ht="15.75" x14ac:dyDescent="0.25">
      <c r="A20" s="3" t="s">
        <v>1</v>
      </c>
      <c r="B20" s="3" t="s">
        <v>2605</v>
      </c>
      <c r="C20" s="3" t="s">
        <v>2607</v>
      </c>
      <c r="D20" s="4">
        <v>158743</v>
      </c>
      <c r="E20" s="5">
        <v>44043.638905532403</v>
      </c>
      <c r="F20" s="4">
        <v>0</v>
      </c>
      <c r="G20" s="3" t="s">
        <v>2588</v>
      </c>
      <c r="H20" s="3" t="s">
        <v>2517</v>
      </c>
      <c r="I20" s="3" t="s">
        <v>2591</v>
      </c>
      <c r="J20" s="3" t="s">
        <v>130</v>
      </c>
      <c r="K20" s="3" t="s">
        <v>2589</v>
      </c>
      <c r="L20" s="3" t="s">
        <v>2590</v>
      </c>
      <c r="M20" s="3" t="s">
        <v>5</v>
      </c>
      <c r="N20" s="3" t="s">
        <v>5</v>
      </c>
      <c r="O20" s="4">
        <v>0</v>
      </c>
      <c r="P20" s="4">
        <v>0</v>
      </c>
      <c r="Q20" s="4">
        <v>0</v>
      </c>
      <c r="R20" s="4">
        <v>0</v>
      </c>
    </row>
    <row r="21" spans="1:18" ht="15.75" x14ac:dyDescent="0.25">
      <c r="A21" s="3" t="s">
        <v>1</v>
      </c>
      <c r="B21" s="3" t="s">
        <v>2605</v>
      </c>
      <c r="C21" s="3" t="s">
        <v>2607</v>
      </c>
      <c r="D21" s="4">
        <v>159142</v>
      </c>
      <c r="E21" s="5">
        <v>44044.905279803235</v>
      </c>
      <c r="F21" s="4">
        <v>0</v>
      </c>
      <c r="G21" s="3" t="s">
        <v>2584</v>
      </c>
      <c r="H21" s="3" t="s">
        <v>2517</v>
      </c>
      <c r="I21" s="3" t="s">
        <v>2587</v>
      </c>
      <c r="J21" s="3" t="s">
        <v>441</v>
      </c>
      <c r="K21" s="3" t="s">
        <v>2585</v>
      </c>
      <c r="L21" s="3" t="s">
        <v>2586</v>
      </c>
      <c r="M21" s="3" t="s">
        <v>5</v>
      </c>
      <c r="N21" s="3" t="s">
        <v>5</v>
      </c>
      <c r="O21" s="4">
        <v>0</v>
      </c>
      <c r="P21" s="4">
        <v>0</v>
      </c>
      <c r="Q21" s="4">
        <v>0</v>
      </c>
      <c r="R21" s="4">
        <v>0</v>
      </c>
    </row>
    <row r="22" spans="1:18" ht="15.75" x14ac:dyDescent="0.25">
      <c r="A22" s="3" t="s">
        <v>1</v>
      </c>
      <c r="B22" s="3" t="s">
        <v>2605</v>
      </c>
      <c r="C22" s="3" t="s">
        <v>2607</v>
      </c>
      <c r="D22" s="4">
        <v>160523</v>
      </c>
      <c r="E22" s="5">
        <v>44048.648875879626</v>
      </c>
      <c r="F22" s="4">
        <v>0</v>
      </c>
      <c r="G22" s="3" t="s">
        <v>2592</v>
      </c>
      <c r="H22" s="3" t="s">
        <v>2517</v>
      </c>
      <c r="I22" s="3" t="s">
        <v>2595</v>
      </c>
      <c r="J22" s="3" t="s">
        <v>14</v>
      </c>
      <c r="K22" s="3" t="s">
        <v>2593</v>
      </c>
      <c r="L22" s="3" t="s">
        <v>2594</v>
      </c>
      <c r="M22" s="3" t="s">
        <v>5</v>
      </c>
      <c r="N22" s="3" t="s">
        <v>5</v>
      </c>
      <c r="O22" s="4">
        <v>0</v>
      </c>
      <c r="P22" s="4">
        <v>0</v>
      </c>
      <c r="Q22" s="4">
        <v>0</v>
      </c>
      <c r="R22" s="4">
        <v>0</v>
      </c>
    </row>
    <row r="23" spans="1:18" ht="15.75" x14ac:dyDescent="0.25">
      <c r="A23" s="3" t="s">
        <v>1</v>
      </c>
      <c r="B23" s="3" t="s">
        <v>2605</v>
      </c>
      <c r="C23" s="3" t="s">
        <v>2607</v>
      </c>
      <c r="D23" s="4">
        <v>161062</v>
      </c>
      <c r="E23" s="5">
        <v>44049.620578449074</v>
      </c>
      <c r="F23" s="4">
        <v>0</v>
      </c>
      <c r="G23" s="3" t="s">
        <v>2600</v>
      </c>
      <c r="H23" s="3" t="s">
        <v>2517</v>
      </c>
      <c r="I23" s="3" t="s">
        <v>2603</v>
      </c>
      <c r="J23" s="3" t="s">
        <v>2604</v>
      </c>
      <c r="K23" s="3" t="s">
        <v>2601</v>
      </c>
      <c r="L23" s="3" t="s">
        <v>2602</v>
      </c>
      <c r="M23" s="3" t="s">
        <v>5</v>
      </c>
      <c r="N23" s="3" t="s">
        <v>5</v>
      </c>
      <c r="O23" s="4">
        <v>0</v>
      </c>
      <c r="P23" s="4">
        <v>0</v>
      </c>
      <c r="Q23" s="4">
        <v>0</v>
      </c>
      <c r="R23" s="4">
        <v>0</v>
      </c>
    </row>
  </sheetData>
  <sortState xmlns:xlrd2="http://schemas.microsoft.com/office/spreadsheetml/2017/richdata2" ref="A2:R24">
    <sortCondition descending="1" ref="F2:F24"/>
    <sortCondition descending="1" ref="O2:O24"/>
    <sortCondition descending="1" ref="P2:P24"/>
    <sortCondition descending="1" ref="R2:R24"/>
    <sortCondition ref="E2:E24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5DE44-E69C-4439-A3DE-B68861271CAE}">
  <dimension ref="A1:R92"/>
  <sheetViews>
    <sheetView showGridLines="0" zoomScaleNormal="100" workbookViewId="0"/>
  </sheetViews>
  <sheetFormatPr defaultColWidth="14.42578125" defaultRowHeight="15" x14ac:dyDescent="0.25"/>
  <cols>
    <col min="1" max="1" width="8.7109375" style="1" bestFit="1" customWidth="1"/>
    <col min="2" max="2" width="16.5703125" style="1" bestFit="1" customWidth="1"/>
    <col min="3" max="3" width="18.140625" style="1" bestFit="1" customWidth="1"/>
    <col min="4" max="4" width="11.42578125" style="1" bestFit="1" customWidth="1"/>
    <col min="5" max="5" width="20.7109375" style="1" bestFit="1" customWidth="1"/>
    <col min="6" max="6" width="13.7109375" style="1" bestFit="1" customWidth="1"/>
    <col min="7" max="7" width="46.42578125" style="1" bestFit="1" customWidth="1"/>
    <col min="8" max="8" width="31" style="1" bestFit="1" customWidth="1"/>
    <col min="9" max="9" width="14.42578125" style="1" bestFit="1" customWidth="1"/>
    <col min="10" max="10" width="7" style="1" bestFit="1" customWidth="1"/>
    <col min="11" max="11" width="12.85546875" style="1" bestFit="1" customWidth="1"/>
    <col min="12" max="12" width="13.7109375" style="1" bestFit="1" customWidth="1"/>
    <col min="13" max="13" width="10.7109375" style="1" bestFit="1" customWidth="1"/>
    <col min="14" max="14" width="16.42578125" style="1" customWidth="1"/>
    <col min="15" max="15" width="13.7109375" style="1" bestFit="1" customWidth="1"/>
    <col min="16" max="17" width="27.28515625" style="1" bestFit="1" customWidth="1"/>
    <col min="18" max="18" width="22.42578125" style="1" bestFit="1" customWidth="1"/>
    <col min="19" max="16384" width="14.42578125" style="1"/>
  </cols>
  <sheetData>
    <row r="1" spans="1:18" s="13" customFormat="1" ht="31.5" customHeight="1" x14ac:dyDescent="0.25">
      <c r="A1" s="12" t="s">
        <v>2628</v>
      </c>
      <c r="B1" s="12" t="s">
        <v>2629</v>
      </c>
      <c r="C1" s="12" t="s">
        <v>2630</v>
      </c>
      <c r="D1" s="12" t="s">
        <v>2631</v>
      </c>
      <c r="E1" s="12" t="s">
        <v>2632</v>
      </c>
      <c r="F1" s="12" t="s">
        <v>2642</v>
      </c>
      <c r="G1" s="12" t="s">
        <v>2633</v>
      </c>
      <c r="H1" s="12" t="s">
        <v>2634</v>
      </c>
      <c r="I1" s="12" t="s">
        <v>2643</v>
      </c>
      <c r="J1" s="12" t="s">
        <v>2635</v>
      </c>
      <c r="K1" s="12" t="s">
        <v>2636</v>
      </c>
      <c r="L1" s="12" t="s">
        <v>0</v>
      </c>
      <c r="M1" s="12" t="s">
        <v>2637</v>
      </c>
      <c r="N1" s="12" t="s">
        <v>2638</v>
      </c>
      <c r="O1" s="12" t="s">
        <v>2639</v>
      </c>
      <c r="P1" s="12" t="s">
        <v>2640</v>
      </c>
      <c r="Q1" s="12" t="s">
        <v>2644</v>
      </c>
      <c r="R1" s="12" t="s">
        <v>2641</v>
      </c>
    </row>
    <row r="2" spans="1:18" ht="15.75" x14ac:dyDescent="0.25">
      <c r="A2" s="3" t="s">
        <v>1</v>
      </c>
      <c r="B2" s="3" t="s">
        <v>2605</v>
      </c>
      <c r="C2" s="3" t="s">
        <v>2608</v>
      </c>
      <c r="D2" s="4">
        <v>158215</v>
      </c>
      <c r="E2" s="5">
        <v>44042.701981423612</v>
      </c>
      <c r="F2" s="4">
        <v>22.5</v>
      </c>
      <c r="G2" s="3" t="s">
        <v>3</v>
      </c>
      <c r="H2" s="3" t="s">
        <v>2</v>
      </c>
      <c r="I2" s="3" t="s">
        <v>8</v>
      </c>
      <c r="J2" s="3">
        <v>45</v>
      </c>
      <c r="K2" s="3" t="s">
        <v>6</v>
      </c>
      <c r="L2" s="3" t="s">
        <v>7</v>
      </c>
      <c r="M2" s="3" t="s">
        <v>4</v>
      </c>
      <c r="N2" s="3" t="s">
        <v>5</v>
      </c>
      <c r="O2" s="4">
        <v>20</v>
      </c>
      <c r="P2" s="4">
        <v>2.5</v>
      </c>
      <c r="Q2" s="4">
        <v>0</v>
      </c>
      <c r="R2" s="4">
        <v>0</v>
      </c>
    </row>
    <row r="3" spans="1:18" ht="15.75" x14ac:dyDescent="0.25">
      <c r="A3" s="3" t="s">
        <v>1</v>
      </c>
      <c r="B3" s="3" t="s">
        <v>2605</v>
      </c>
      <c r="C3" s="3" t="s">
        <v>2608</v>
      </c>
      <c r="D3" s="4">
        <v>160392</v>
      </c>
      <c r="E3" s="5">
        <v>44048.513809467593</v>
      </c>
      <c r="F3" s="4">
        <v>22.5</v>
      </c>
      <c r="G3" s="3" t="s">
        <v>10</v>
      </c>
      <c r="H3" s="3" t="s">
        <v>2</v>
      </c>
      <c r="I3" s="3" t="s">
        <v>13</v>
      </c>
      <c r="J3" s="3">
        <v>31</v>
      </c>
      <c r="K3" s="3" t="s">
        <v>11</v>
      </c>
      <c r="L3" s="3" t="s">
        <v>12</v>
      </c>
      <c r="M3" s="3" t="s">
        <v>4</v>
      </c>
      <c r="N3" s="3" t="s">
        <v>5</v>
      </c>
      <c r="O3" s="4">
        <v>20</v>
      </c>
      <c r="P3" s="4">
        <v>2.5</v>
      </c>
      <c r="Q3" s="4">
        <v>0</v>
      </c>
      <c r="R3" s="4">
        <v>0</v>
      </c>
    </row>
    <row r="4" spans="1:18" ht="15.75" x14ac:dyDescent="0.25">
      <c r="A4" s="3" t="s">
        <v>1</v>
      </c>
      <c r="B4" s="3" t="s">
        <v>2605</v>
      </c>
      <c r="C4" s="3" t="s">
        <v>2608</v>
      </c>
      <c r="D4" s="4">
        <v>161326</v>
      </c>
      <c r="E4" s="5">
        <v>44049.915772812499</v>
      </c>
      <c r="F4" s="4">
        <v>22.5</v>
      </c>
      <c r="G4" s="3" t="s">
        <v>15</v>
      </c>
      <c r="H4" s="3" t="s">
        <v>2</v>
      </c>
      <c r="I4" s="3" t="s">
        <v>18</v>
      </c>
      <c r="J4" s="3">
        <v>34</v>
      </c>
      <c r="K4" s="3" t="s">
        <v>16</v>
      </c>
      <c r="L4" s="3" t="s">
        <v>17</v>
      </c>
      <c r="M4" s="3" t="s">
        <v>4</v>
      </c>
      <c r="N4" s="3" t="s">
        <v>5</v>
      </c>
      <c r="O4" s="4">
        <v>20</v>
      </c>
      <c r="P4" s="4">
        <v>2.5</v>
      </c>
      <c r="Q4" s="4">
        <v>0</v>
      </c>
      <c r="R4" s="4">
        <v>0</v>
      </c>
    </row>
    <row r="5" spans="1:18" ht="15.75" x14ac:dyDescent="0.25">
      <c r="A5" s="3" t="s">
        <v>1</v>
      </c>
      <c r="B5" s="3" t="s">
        <v>2605</v>
      </c>
      <c r="C5" s="3" t="s">
        <v>2608</v>
      </c>
      <c r="D5" s="4">
        <v>159191</v>
      </c>
      <c r="E5" s="5">
        <v>44045.46116987268</v>
      </c>
      <c r="F5" s="4">
        <v>20</v>
      </c>
      <c r="G5" s="3" t="s">
        <v>25</v>
      </c>
      <c r="H5" s="3" t="s">
        <v>2</v>
      </c>
      <c r="I5" s="3" t="s">
        <v>28</v>
      </c>
      <c r="J5" s="3">
        <v>22</v>
      </c>
      <c r="K5" s="3" t="s">
        <v>26</v>
      </c>
      <c r="L5" s="3" t="s">
        <v>27</v>
      </c>
      <c r="M5" s="3" t="s">
        <v>4</v>
      </c>
      <c r="N5" s="3" t="s">
        <v>5</v>
      </c>
      <c r="O5" s="4">
        <v>20</v>
      </c>
      <c r="P5" s="4">
        <v>0</v>
      </c>
      <c r="Q5" s="4">
        <v>0</v>
      </c>
      <c r="R5" s="4">
        <v>0</v>
      </c>
    </row>
    <row r="6" spans="1:18" ht="15.75" x14ac:dyDescent="0.25">
      <c r="A6" s="3" t="s">
        <v>1</v>
      </c>
      <c r="B6" s="3" t="s">
        <v>2605</v>
      </c>
      <c r="C6" s="3" t="s">
        <v>2608</v>
      </c>
      <c r="D6" s="4">
        <v>159453</v>
      </c>
      <c r="E6" s="5">
        <v>44046.4760240162</v>
      </c>
      <c r="F6" s="4">
        <v>20</v>
      </c>
      <c r="G6" s="3" t="s">
        <v>57</v>
      </c>
      <c r="H6" s="3" t="s">
        <v>2</v>
      </c>
      <c r="I6" s="3" t="s">
        <v>60</v>
      </c>
      <c r="J6" s="3">
        <v>21</v>
      </c>
      <c r="K6" s="3" t="s">
        <v>58</v>
      </c>
      <c r="L6" s="3" t="s">
        <v>59</v>
      </c>
      <c r="M6" s="3" t="s">
        <v>4</v>
      </c>
      <c r="N6" s="3" t="s">
        <v>5</v>
      </c>
      <c r="O6" s="4">
        <v>20</v>
      </c>
      <c r="P6" s="4">
        <v>0</v>
      </c>
      <c r="Q6" s="4">
        <v>0</v>
      </c>
      <c r="R6" s="4">
        <v>0</v>
      </c>
    </row>
    <row r="7" spans="1:18" ht="15.75" x14ac:dyDescent="0.25">
      <c r="A7" s="3" t="s">
        <v>1</v>
      </c>
      <c r="B7" s="3" t="s">
        <v>2605</v>
      </c>
      <c r="C7" s="3" t="s">
        <v>2608</v>
      </c>
      <c r="D7" s="4">
        <v>159541</v>
      </c>
      <c r="E7" s="5">
        <v>44046.583455706015</v>
      </c>
      <c r="F7" s="4">
        <v>20</v>
      </c>
      <c r="G7" s="3" t="s">
        <v>71</v>
      </c>
      <c r="H7" s="3" t="s">
        <v>2</v>
      </c>
      <c r="I7" s="3" t="s">
        <v>74</v>
      </c>
      <c r="J7" s="3">
        <v>33</v>
      </c>
      <c r="K7" s="3" t="s">
        <v>72</v>
      </c>
      <c r="L7" s="3" t="s">
        <v>73</v>
      </c>
      <c r="M7" s="3" t="s">
        <v>4</v>
      </c>
      <c r="N7" s="3" t="s">
        <v>5</v>
      </c>
      <c r="O7" s="4">
        <v>20</v>
      </c>
      <c r="P7" s="4">
        <v>0</v>
      </c>
      <c r="Q7" s="4">
        <v>0</v>
      </c>
      <c r="R7" s="4">
        <v>0</v>
      </c>
    </row>
    <row r="8" spans="1:18" ht="15.75" x14ac:dyDescent="0.25">
      <c r="A8" s="3" t="s">
        <v>1</v>
      </c>
      <c r="B8" s="3" t="s">
        <v>2605</v>
      </c>
      <c r="C8" s="3" t="s">
        <v>2608</v>
      </c>
      <c r="D8" s="4">
        <v>159548</v>
      </c>
      <c r="E8" s="5">
        <v>44046.585907407403</v>
      </c>
      <c r="F8" s="4">
        <v>20</v>
      </c>
      <c r="G8" s="3" t="s">
        <v>53</v>
      </c>
      <c r="H8" s="3" t="s">
        <v>2</v>
      </c>
      <c r="I8" s="3" t="s">
        <v>56</v>
      </c>
      <c r="J8" s="3">
        <v>25</v>
      </c>
      <c r="K8" s="3" t="s">
        <v>54</v>
      </c>
      <c r="L8" s="3" t="s">
        <v>55</v>
      </c>
      <c r="M8" s="3" t="s">
        <v>4</v>
      </c>
      <c r="N8" s="3" t="s">
        <v>5</v>
      </c>
      <c r="O8" s="4">
        <v>20</v>
      </c>
      <c r="P8" s="4">
        <v>0</v>
      </c>
      <c r="Q8" s="4">
        <v>0</v>
      </c>
      <c r="R8" s="4">
        <v>0</v>
      </c>
    </row>
    <row r="9" spans="1:18" ht="15.75" x14ac:dyDescent="0.25">
      <c r="A9" s="3" t="s">
        <v>1</v>
      </c>
      <c r="B9" s="3" t="s">
        <v>2605</v>
      </c>
      <c r="C9" s="3" t="s">
        <v>2608</v>
      </c>
      <c r="D9" s="4">
        <v>159571</v>
      </c>
      <c r="E9" s="5">
        <v>44046.616330856479</v>
      </c>
      <c r="F9" s="4">
        <v>20</v>
      </c>
      <c r="G9" s="3" t="s">
        <v>34</v>
      </c>
      <c r="H9" s="3" t="s">
        <v>2</v>
      </c>
      <c r="I9" s="3" t="s">
        <v>37</v>
      </c>
      <c r="J9" s="3">
        <v>17</v>
      </c>
      <c r="K9" s="3" t="s">
        <v>35</v>
      </c>
      <c r="L9" s="3" t="s">
        <v>36</v>
      </c>
      <c r="M9" s="3" t="s">
        <v>4</v>
      </c>
      <c r="N9" s="3" t="s">
        <v>5</v>
      </c>
      <c r="O9" s="4">
        <v>20</v>
      </c>
      <c r="P9" s="4">
        <v>0</v>
      </c>
      <c r="Q9" s="4">
        <v>0</v>
      </c>
      <c r="R9" s="4">
        <v>0</v>
      </c>
    </row>
    <row r="10" spans="1:18" ht="15.75" x14ac:dyDescent="0.25">
      <c r="A10" s="3" t="s">
        <v>1</v>
      </c>
      <c r="B10" s="3" t="s">
        <v>2605</v>
      </c>
      <c r="C10" s="3" t="s">
        <v>2608</v>
      </c>
      <c r="D10" s="4">
        <v>159591</v>
      </c>
      <c r="E10" s="5">
        <v>44046.660226296292</v>
      </c>
      <c r="F10" s="4">
        <v>20</v>
      </c>
      <c r="G10" s="3" t="s">
        <v>20</v>
      </c>
      <c r="H10" s="3" t="s">
        <v>2</v>
      </c>
      <c r="I10" s="3" t="s">
        <v>23</v>
      </c>
      <c r="J10" s="3">
        <v>21</v>
      </c>
      <c r="K10" s="3" t="s">
        <v>21</v>
      </c>
      <c r="L10" s="3" t="s">
        <v>22</v>
      </c>
      <c r="M10" s="3" t="s">
        <v>4</v>
      </c>
      <c r="N10" s="3" t="s">
        <v>5</v>
      </c>
      <c r="O10" s="4">
        <v>20</v>
      </c>
      <c r="P10" s="4">
        <v>0</v>
      </c>
      <c r="Q10" s="4">
        <v>0</v>
      </c>
      <c r="R10" s="4">
        <v>0</v>
      </c>
    </row>
    <row r="11" spans="1:18" ht="15.75" x14ac:dyDescent="0.25">
      <c r="A11" s="3" t="s">
        <v>1</v>
      </c>
      <c r="B11" s="3" t="s">
        <v>2605</v>
      </c>
      <c r="C11" s="3" t="s">
        <v>2608</v>
      </c>
      <c r="D11" s="4">
        <v>159653</v>
      </c>
      <c r="E11" s="5">
        <v>44046.726436076387</v>
      </c>
      <c r="F11" s="4">
        <v>20</v>
      </c>
      <c r="G11" s="3" t="s">
        <v>49</v>
      </c>
      <c r="H11" s="3" t="s">
        <v>2</v>
      </c>
      <c r="I11" s="3" t="s">
        <v>52</v>
      </c>
      <c r="J11" s="3">
        <v>18</v>
      </c>
      <c r="K11" s="3" t="s">
        <v>50</v>
      </c>
      <c r="L11" s="3" t="s">
        <v>51</v>
      </c>
      <c r="M11" s="3" t="s">
        <v>4</v>
      </c>
      <c r="N11" s="3" t="s">
        <v>5</v>
      </c>
      <c r="O11" s="4">
        <v>20</v>
      </c>
      <c r="P11" s="4">
        <v>0</v>
      </c>
      <c r="Q11" s="4">
        <v>0</v>
      </c>
      <c r="R11" s="4">
        <v>0</v>
      </c>
    </row>
    <row r="12" spans="1:18" ht="15.75" x14ac:dyDescent="0.25">
      <c r="A12" s="3" t="s">
        <v>1</v>
      </c>
      <c r="B12" s="3" t="s">
        <v>2605</v>
      </c>
      <c r="C12" s="3" t="s">
        <v>2608</v>
      </c>
      <c r="D12" s="4">
        <v>159704</v>
      </c>
      <c r="E12" s="5">
        <v>44046.85408957176</v>
      </c>
      <c r="F12" s="4">
        <v>20</v>
      </c>
      <c r="G12" s="3" t="s">
        <v>30</v>
      </c>
      <c r="H12" s="3" t="s">
        <v>2</v>
      </c>
      <c r="I12" s="3" t="s">
        <v>33</v>
      </c>
      <c r="J12" s="3">
        <v>21</v>
      </c>
      <c r="K12" s="3" t="s">
        <v>31</v>
      </c>
      <c r="L12" s="3" t="s">
        <v>32</v>
      </c>
      <c r="M12" s="3" t="s">
        <v>4</v>
      </c>
      <c r="N12" s="3" t="s">
        <v>5</v>
      </c>
      <c r="O12" s="4">
        <v>20</v>
      </c>
      <c r="P12" s="4">
        <v>0</v>
      </c>
      <c r="Q12" s="4">
        <v>0</v>
      </c>
      <c r="R12" s="4">
        <v>0</v>
      </c>
    </row>
    <row r="13" spans="1:18" ht="15.75" x14ac:dyDescent="0.25">
      <c r="A13" s="3" t="s">
        <v>1</v>
      </c>
      <c r="B13" s="3" t="s">
        <v>2605</v>
      </c>
      <c r="C13" s="3" t="s">
        <v>2608</v>
      </c>
      <c r="D13" s="4">
        <v>159705</v>
      </c>
      <c r="E13" s="5">
        <v>44046.872712488424</v>
      </c>
      <c r="F13" s="4">
        <v>20</v>
      </c>
      <c r="G13" s="3" t="s">
        <v>61</v>
      </c>
      <c r="H13" s="3" t="s">
        <v>2</v>
      </c>
      <c r="I13" s="3" t="s">
        <v>64</v>
      </c>
      <c r="J13" s="3">
        <v>23</v>
      </c>
      <c r="K13" s="3" t="s">
        <v>62</v>
      </c>
      <c r="L13" s="3" t="s">
        <v>63</v>
      </c>
      <c r="M13" s="3" t="s">
        <v>4</v>
      </c>
      <c r="N13" s="3" t="s">
        <v>5</v>
      </c>
      <c r="O13" s="4">
        <v>20</v>
      </c>
      <c r="P13" s="4">
        <v>0</v>
      </c>
      <c r="Q13" s="4">
        <v>0</v>
      </c>
      <c r="R13" s="4">
        <v>0</v>
      </c>
    </row>
    <row r="14" spans="1:18" ht="15.75" x14ac:dyDescent="0.25">
      <c r="A14" s="3" t="s">
        <v>1</v>
      </c>
      <c r="B14" s="3" t="s">
        <v>2605</v>
      </c>
      <c r="C14" s="3" t="s">
        <v>2608</v>
      </c>
      <c r="D14" s="4">
        <v>160471</v>
      </c>
      <c r="E14" s="5">
        <v>44048.591845833333</v>
      </c>
      <c r="F14" s="4">
        <v>20</v>
      </c>
      <c r="G14" s="3" t="s">
        <v>39</v>
      </c>
      <c r="H14" s="3" t="s">
        <v>2</v>
      </c>
      <c r="I14" s="3" t="s">
        <v>42</v>
      </c>
      <c r="J14" s="3">
        <v>25</v>
      </c>
      <c r="K14" s="3" t="s">
        <v>40</v>
      </c>
      <c r="L14" s="3" t="s">
        <v>41</v>
      </c>
      <c r="M14" s="3" t="s">
        <v>4</v>
      </c>
      <c r="N14" s="3" t="s">
        <v>5</v>
      </c>
      <c r="O14" s="4">
        <v>20</v>
      </c>
      <c r="P14" s="4">
        <v>0</v>
      </c>
      <c r="Q14" s="4">
        <v>0</v>
      </c>
      <c r="R14" s="4">
        <v>0</v>
      </c>
    </row>
    <row r="15" spans="1:18" ht="15.75" x14ac:dyDescent="0.25">
      <c r="A15" s="3" t="s">
        <v>1</v>
      </c>
      <c r="B15" s="3" t="s">
        <v>2605</v>
      </c>
      <c r="C15" s="3" t="s">
        <v>2608</v>
      </c>
      <c r="D15" s="4">
        <v>160495</v>
      </c>
      <c r="E15" s="5">
        <v>44048.615627407409</v>
      </c>
      <c r="F15" s="4">
        <v>20</v>
      </c>
      <c r="G15" s="3" t="s">
        <v>75</v>
      </c>
      <c r="H15" s="3" t="s">
        <v>2</v>
      </c>
      <c r="I15" s="3" t="s">
        <v>78</v>
      </c>
      <c r="J15" s="3">
        <v>44</v>
      </c>
      <c r="K15" s="3" t="s">
        <v>76</v>
      </c>
      <c r="L15" s="3" t="s">
        <v>77</v>
      </c>
      <c r="M15" s="3" t="s">
        <v>4</v>
      </c>
      <c r="N15" s="3" t="s">
        <v>5</v>
      </c>
      <c r="O15" s="4">
        <v>20</v>
      </c>
      <c r="P15" s="4">
        <v>0</v>
      </c>
      <c r="Q15" s="4">
        <v>0</v>
      </c>
      <c r="R15" s="4">
        <v>0</v>
      </c>
    </row>
    <row r="16" spans="1:18" ht="15.75" x14ac:dyDescent="0.25">
      <c r="A16" s="3" t="s">
        <v>1</v>
      </c>
      <c r="B16" s="3" t="s">
        <v>2605</v>
      </c>
      <c r="C16" s="3" t="s">
        <v>2608</v>
      </c>
      <c r="D16" s="4">
        <v>160504</v>
      </c>
      <c r="E16" s="5">
        <v>44048.635968449074</v>
      </c>
      <c r="F16" s="4">
        <v>20</v>
      </c>
      <c r="G16" s="3" t="s">
        <v>44</v>
      </c>
      <c r="H16" s="3" t="s">
        <v>2</v>
      </c>
      <c r="I16" s="3" t="s">
        <v>47</v>
      </c>
      <c r="J16" s="3">
        <v>35</v>
      </c>
      <c r="K16" s="3" t="s">
        <v>45</v>
      </c>
      <c r="L16" s="3" t="s">
        <v>46</v>
      </c>
      <c r="M16" s="3" t="s">
        <v>4</v>
      </c>
      <c r="N16" s="3" t="s">
        <v>5</v>
      </c>
      <c r="O16" s="4">
        <v>20</v>
      </c>
      <c r="P16" s="4">
        <v>0</v>
      </c>
      <c r="Q16" s="4">
        <v>0</v>
      </c>
      <c r="R16" s="4">
        <v>0</v>
      </c>
    </row>
    <row r="17" spans="1:18" ht="15.75" x14ac:dyDescent="0.25">
      <c r="A17" s="3" t="s">
        <v>1</v>
      </c>
      <c r="B17" s="3" t="s">
        <v>2605</v>
      </c>
      <c r="C17" s="3" t="s">
        <v>2608</v>
      </c>
      <c r="D17" s="4">
        <v>161933</v>
      </c>
      <c r="E17" s="5">
        <v>44050.864788206018</v>
      </c>
      <c r="F17" s="4">
        <v>20</v>
      </c>
      <c r="G17" s="3" t="s">
        <v>66</v>
      </c>
      <c r="H17" s="3" t="s">
        <v>2</v>
      </c>
      <c r="I17" s="3" t="s">
        <v>69</v>
      </c>
      <c r="J17" s="3">
        <v>33</v>
      </c>
      <c r="K17" s="3" t="s">
        <v>67</v>
      </c>
      <c r="L17" s="3" t="s">
        <v>68</v>
      </c>
      <c r="M17" s="3" t="s">
        <v>4</v>
      </c>
      <c r="N17" s="3" t="s">
        <v>5</v>
      </c>
      <c r="O17" s="4">
        <v>20</v>
      </c>
      <c r="P17" s="4">
        <v>0</v>
      </c>
      <c r="Q17" s="4">
        <v>0</v>
      </c>
      <c r="R17" s="4">
        <v>0</v>
      </c>
    </row>
    <row r="18" spans="1:18" ht="15.75" x14ac:dyDescent="0.25">
      <c r="A18" s="3" t="s">
        <v>1</v>
      </c>
      <c r="B18" s="3" t="s">
        <v>2605</v>
      </c>
      <c r="C18" s="3" t="s">
        <v>2608</v>
      </c>
      <c r="D18" s="4">
        <v>158769</v>
      </c>
      <c r="E18" s="5">
        <v>44043.673750208334</v>
      </c>
      <c r="F18" s="4">
        <v>15</v>
      </c>
      <c r="G18" s="3" t="s">
        <v>84</v>
      </c>
      <c r="H18" s="3" t="s">
        <v>2</v>
      </c>
      <c r="I18" s="3" t="s">
        <v>87</v>
      </c>
      <c r="J18" s="3">
        <v>55</v>
      </c>
      <c r="K18" s="3" t="s">
        <v>85</v>
      </c>
      <c r="L18" s="3" t="s">
        <v>86</v>
      </c>
      <c r="M18" s="3" t="s">
        <v>5</v>
      </c>
      <c r="N18" s="3" t="s">
        <v>5</v>
      </c>
      <c r="O18" s="4">
        <v>0</v>
      </c>
      <c r="P18" s="4">
        <v>10</v>
      </c>
      <c r="Q18" s="4">
        <v>5</v>
      </c>
      <c r="R18" s="4">
        <v>0</v>
      </c>
    </row>
    <row r="19" spans="1:18" ht="15.75" x14ac:dyDescent="0.25">
      <c r="A19" s="3" t="s">
        <v>1</v>
      </c>
      <c r="B19" s="3" t="s">
        <v>2605</v>
      </c>
      <c r="C19" s="3" t="s">
        <v>2606</v>
      </c>
      <c r="D19" s="4">
        <v>158770</v>
      </c>
      <c r="E19" s="5">
        <v>44043.673814629627</v>
      </c>
      <c r="F19" s="4">
        <v>15</v>
      </c>
      <c r="G19" s="3" t="s">
        <v>84</v>
      </c>
      <c r="H19" s="3" t="s">
        <v>2</v>
      </c>
      <c r="I19" s="3" t="s">
        <v>87</v>
      </c>
      <c r="J19" s="3">
        <v>55</v>
      </c>
      <c r="K19" s="3" t="s">
        <v>85</v>
      </c>
      <c r="L19" s="3" t="s">
        <v>86</v>
      </c>
      <c r="M19" s="3" t="s">
        <v>5</v>
      </c>
      <c r="N19" s="3" t="s">
        <v>5</v>
      </c>
      <c r="O19" s="4">
        <v>0</v>
      </c>
      <c r="P19" s="4">
        <v>10</v>
      </c>
      <c r="Q19" s="4">
        <v>5</v>
      </c>
      <c r="R19" s="4">
        <v>0</v>
      </c>
    </row>
    <row r="20" spans="1:18" ht="15.75" x14ac:dyDescent="0.25">
      <c r="A20" s="3" t="s">
        <v>1</v>
      </c>
      <c r="B20" s="3" t="s">
        <v>2605</v>
      </c>
      <c r="C20" s="3" t="s">
        <v>2608</v>
      </c>
      <c r="D20" s="4">
        <v>160146</v>
      </c>
      <c r="E20" s="5">
        <v>44047.756407523149</v>
      </c>
      <c r="F20" s="4">
        <v>15</v>
      </c>
      <c r="G20" s="3" t="s">
        <v>89</v>
      </c>
      <c r="H20" s="3" t="s">
        <v>2</v>
      </c>
      <c r="I20" s="3" t="s">
        <v>92</v>
      </c>
      <c r="J20" s="3">
        <v>37</v>
      </c>
      <c r="K20" s="3" t="s">
        <v>90</v>
      </c>
      <c r="L20" s="3" t="s">
        <v>91</v>
      </c>
      <c r="M20" s="3" t="s">
        <v>5</v>
      </c>
      <c r="N20" s="3" t="s">
        <v>5</v>
      </c>
      <c r="O20" s="4">
        <v>0</v>
      </c>
      <c r="P20" s="4">
        <v>10</v>
      </c>
      <c r="Q20" s="4">
        <v>5</v>
      </c>
      <c r="R20" s="4">
        <v>0</v>
      </c>
    </row>
    <row r="21" spans="1:18" ht="15.75" x14ac:dyDescent="0.25">
      <c r="A21" s="3" t="s">
        <v>1</v>
      </c>
      <c r="B21" s="3" t="s">
        <v>2605</v>
      </c>
      <c r="C21" s="3" t="s">
        <v>2608</v>
      </c>
      <c r="D21" s="4">
        <v>161655</v>
      </c>
      <c r="E21" s="5">
        <v>44050.612522928241</v>
      </c>
      <c r="F21" s="4">
        <v>15</v>
      </c>
      <c r="G21" s="3" t="s">
        <v>80</v>
      </c>
      <c r="H21" s="3" t="s">
        <v>2</v>
      </c>
      <c r="I21" s="3" t="s">
        <v>83</v>
      </c>
      <c r="J21" s="3">
        <v>45</v>
      </c>
      <c r="K21" s="3" t="s">
        <v>81</v>
      </c>
      <c r="L21" s="3" t="s">
        <v>82</v>
      </c>
      <c r="M21" s="3" t="s">
        <v>5</v>
      </c>
      <c r="N21" s="3" t="s">
        <v>5</v>
      </c>
      <c r="O21" s="4">
        <v>0</v>
      </c>
      <c r="P21" s="4">
        <v>10</v>
      </c>
      <c r="Q21" s="4">
        <v>5</v>
      </c>
      <c r="R21" s="4">
        <v>0</v>
      </c>
    </row>
    <row r="22" spans="1:18" ht="15.75" x14ac:dyDescent="0.25">
      <c r="A22" s="3" t="s">
        <v>1</v>
      </c>
      <c r="B22" s="3" t="s">
        <v>2605</v>
      </c>
      <c r="C22" s="3" t="s">
        <v>2608</v>
      </c>
      <c r="D22" s="4">
        <v>160492</v>
      </c>
      <c r="E22" s="5">
        <v>44048.603496388889</v>
      </c>
      <c r="F22" s="4">
        <v>10.5</v>
      </c>
      <c r="G22" s="3" t="s">
        <v>94</v>
      </c>
      <c r="H22" s="3" t="s">
        <v>2</v>
      </c>
      <c r="I22" s="3" t="s">
        <v>97</v>
      </c>
      <c r="J22" s="3">
        <v>28</v>
      </c>
      <c r="K22" s="3" t="s">
        <v>95</v>
      </c>
      <c r="L22" s="3" t="s">
        <v>96</v>
      </c>
      <c r="M22" s="3" t="s">
        <v>5</v>
      </c>
      <c r="N22" s="3" t="s">
        <v>5</v>
      </c>
      <c r="O22" s="4">
        <v>0</v>
      </c>
      <c r="P22" s="4">
        <v>7.5</v>
      </c>
      <c r="Q22" s="4">
        <v>3</v>
      </c>
      <c r="R22" s="4">
        <v>0</v>
      </c>
    </row>
    <row r="23" spans="1:18" ht="15.75" x14ac:dyDescent="0.25">
      <c r="A23" s="3" t="s">
        <v>1</v>
      </c>
      <c r="B23" s="3" t="s">
        <v>2605</v>
      </c>
      <c r="C23" s="3" t="s">
        <v>2608</v>
      </c>
      <c r="D23" s="4">
        <v>159800</v>
      </c>
      <c r="E23" s="5">
        <v>44046.947841770831</v>
      </c>
      <c r="F23" s="4">
        <v>10</v>
      </c>
      <c r="G23" s="3" t="s">
        <v>107</v>
      </c>
      <c r="H23" s="3" t="s">
        <v>2</v>
      </c>
      <c r="I23" s="3" t="s">
        <v>110</v>
      </c>
      <c r="J23" s="3">
        <v>32</v>
      </c>
      <c r="K23" s="3" t="s">
        <v>108</v>
      </c>
      <c r="L23" s="3" t="s">
        <v>109</v>
      </c>
      <c r="M23" s="3" t="s">
        <v>5</v>
      </c>
      <c r="N23" s="3" t="s">
        <v>5</v>
      </c>
      <c r="O23" s="4">
        <v>0</v>
      </c>
      <c r="P23" s="4">
        <v>10</v>
      </c>
      <c r="Q23" s="4">
        <v>0</v>
      </c>
      <c r="R23" s="4">
        <v>0</v>
      </c>
    </row>
    <row r="24" spans="1:18" ht="15.75" x14ac:dyDescent="0.25">
      <c r="A24" s="3" t="s">
        <v>1</v>
      </c>
      <c r="B24" s="3" t="s">
        <v>2605</v>
      </c>
      <c r="C24" s="3" t="s">
        <v>2608</v>
      </c>
      <c r="D24" s="4">
        <v>160619</v>
      </c>
      <c r="E24" s="5">
        <v>44048.720862465278</v>
      </c>
      <c r="F24" s="4">
        <v>10</v>
      </c>
      <c r="G24" s="3" t="s">
        <v>103</v>
      </c>
      <c r="H24" s="3" t="s">
        <v>2</v>
      </c>
      <c r="I24" s="3" t="s">
        <v>106</v>
      </c>
      <c r="J24" s="3">
        <v>31</v>
      </c>
      <c r="K24" s="3" t="s">
        <v>104</v>
      </c>
      <c r="L24" s="3" t="s">
        <v>105</v>
      </c>
      <c r="M24" s="3" t="s">
        <v>5</v>
      </c>
      <c r="N24" s="3" t="s">
        <v>5</v>
      </c>
      <c r="O24" s="4">
        <v>0</v>
      </c>
      <c r="P24" s="4">
        <v>10</v>
      </c>
      <c r="Q24" s="4">
        <v>0</v>
      </c>
      <c r="R24" s="4">
        <v>0</v>
      </c>
    </row>
    <row r="25" spans="1:18" ht="15.75" x14ac:dyDescent="0.25">
      <c r="A25" s="3" t="s">
        <v>1</v>
      </c>
      <c r="B25" s="3" t="s">
        <v>2605</v>
      </c>
      <c r="C25" s="3" t="s">
        <v>2608</v>
      </c>
      <c r="D25" s="4">
        <v>161357</v>
      </c>
      <c r="E25" s="5">
        <v>44049.968785856479</v>
      </c>
      <c r="F25" s="4">
        <v>10</v>
      </c>
      <c r="G25" s="3" t="s">
        <v>99</v>
      </c>
      <c r="H25" s="3" t="s">
        <v>2</v>
      </c>
      <c r="I25" s="3" t="s">
        <v>102</v>
      </c>
      <c r="J25" s="3">
        <v>31</v>
      </c>
      <c r="K25" s="3" t="s">
        <v>100</v>
      </c>
      <c r="L25" s="3" t="s">
        <v>101</v>
      </c>
      <c r="M25" s="3" t="s">
        <v>5</v>
      </c>
      <c r="N25" s="3" t="s">
        <v>5</v>
      </c>
      <c r="O25" s="4">
        <v>0</v>
      </c>
      <c r="P25" s="4">
        <v>10</v>
      </c>
      <c r="Q25" s="4">
        <v>0</v>
      </c>
      <c r="R25" s="4">
        <v>0</v>
      </c>
    </row>
    <row r="26" spans="1:18" ht="15.75" x14ac:dyDescent="0.25">
      <c r="A26" s="3" t="s">
        <v>1</v>
      </c>
      <c r="B26" s="3" t="s">
        <v>2605</v>
      </c>
      <c r="C26" s="3" t="s">
        <v>2608</v>
      </c>
      <c r="D26" s="4">
        <v>159313</v>
      </c>
      <c r="E26" s="5">
        <v>44045.866721921295</v>
      </c>
      <c r="F26" s="4">
        <v>7.5</v>
      </c>
      <c r="G26" s="3" t="s">
        <v>112</v>
      </c>
      <c r="H26" s="3" t="s">
        <v>2</v>
      </c>
      <c r="I26" s="3" t="s">
        <v>115</v>
      </c>
      <c r="J26" s="3">
        <v>20</v>
      </c>
      <c r="K26" s="3" t="s">
        <v>113</v>
      </c>
      <c r="L26" s="3" t="s">
        <v>114</v>
      </c>
      <c r="M26" s="3" t="s">
        <v>5</v>
      </c>
      <c r="N26" s="3" t="s">
        <v>5</v>
      </c>
      <c r="O26" s="4">
        <v>0</v>
      </c>
      <c r="P26" s="4">
        <v>7.5</v>
      </c>
      <c r="Q26" s="4">
        <v>0</v>
      </c>
      <c r="R26" s="4">
        <v>0</v>
      </c>
    </row>
    <row r="27" spans="1:18" ht="15.75" x14ac:dyDescent="0.25">
      <c r="A27" s="3" t="s">
        <v>1</v>
      </c>
      <c r="B27" s="3" t="s">
        <v>2605</v>
      </c>
      <c r="C27" s="3" t="s">
        <v>2608</v>
      </c>
      <c r="D27" s="4">
        <v>157835</v>
      </c>
      <c r="E27" s="5">
        <v>44042.431572187495</v>
      </c>
      <c r="F27" s="4">
        <v>5</v>
      </c>
      <c r="G27" s="3" t="s">
        <v>121</v>
      </c>
      <c r="H27" s="3" t="s">
        <v>2</v>
      </c>
      <c r="I27" s="3" t="s">
        <v>124</v>
      </c>
      <c r="J27" s="3">
        <v>30</v>
      </c>
      <c r="K27" s="3" t="s">
        <v>122</v>
      </c>
      <c r="L27" s="3" t="s">
        <v>123</v>
      </c>
      <c r="M27" s="3" t="s">
        <v>5</v>
      </c>
      <c r="N27" s="3" t="s">
        <v>5</v>
      </c>
      <c r="O27" s="4">
        <v>0</v>
      </c>
      <c r="P27" s="4">
        <v>5</v>
      </c>
      <c r="Q27" s="4">
        <v>0</v>
      </c>
      <c r="R27" s="4">
        <v>0</v>
      </c>
    </row>
    <row r="28" spans="1:18" ht="15.75" x14ac:dyDescent="0.25">
      <c r="A28" s="3" t="s">
        <v>1</v>
      </c>
      <c r="B28" s="3" t="s">
        <v>2605</v>
      </c>
      <c r="C28" s="3" t="s">
        <v>2608</v>
      </c>
      <c r="D28" s="4">
        <v>159039</v>
      </c>
      <c r="E28" s="5">
        <v>44044.589290428237</v>
      </c>
      <c r="F28" s="4">
        <v>5</v>
      </c>
      <c r="G28" s="3" t="s">
        <v>126</v>
      </c>
      <c r="H28" s="3" t="s">
        <v>2</v>
      </c>
      <c r="I28" s="3" t="s">
        <v>129</v>
      </c>
      <c r="J28" s="3">
        <v>38</v>
      </c>
      <c r="K28" s="3" t="s">
        <v>127</v>
      </c>
      <c r="L28" s="3" t="s">
        <v>128</v>
      </c>
      <c r="M28" s="3" t="s">
        <v>5</v>
      </c>
      <c r="N28" s="3" t="s">
        <v>5</v>
      </c>
      <c r="O28" s="4">
        <v>0</v>
      </c>
      <c r="P28" s="4">
        <v>0</v>
      </c>
      <c r="Q28" s="4">
        <v>5</v>
      </c>
      <c r="R28" s="4">
        <v>0</v>
      </c>
    </row>
    <row r="29" spans="1:18" ht="15.75" x14ac:dyDescent="0.25">
      <c r="A29" s="3" t="s">
        <v>1</v>
      </c>
      <c r="B29" s="3" t="s">
        <v>2605</v>
      </c>
      <c r="C29" s="3" t="s">
        <v>2608</v>
      </c>
      <c r="D29" s="4">
        <v>161313</v>
      </c>
      <c r="E29" s="5">
        <v>44049.895260254627</v>
      </c>
      <c r="F29" s="4">
        <v>5</v>
      </c>
      <c r="G29" s="3" t="s">
        <v>117</v>
      </c>
      <c r="H29" s="3" t="s">
        <v>2</v>
      </c>
      <c r="I29" s="3" t="s">
        <v>120</v>
      </c>
      <c r="J29" s="3">
        <v>34</v>
      </c>
      <c r="K29" s="3" t="s">
        <v>118</v>
      </c>
      <c r="L29" s="3" t="s">
        <v>119</v>
      </c>
      <c r="M29" s="3" t="s">
        <v>5</v>
      </c>
      <c r="N29" s="3" t="s">
        <v>5</v>
      </c>
      <c r="O29" s="4">
        <v>0</v>
      </c>
      <c r="P29" s="4">
        <v>0</v>
      </c>
      <c r="Q29" s="4">
        <v>5</v>
      </c>
      <c r="R29" s="4">
        <v>0</v>
      </c>
    </row>
    <row r="30" spans="1:18" ht="15.75" x14ac:dyDescent="0.25">
      <c r="A30" s="3" t="s">
        <v>1</v>
      </c>
      <c r="B30" s="3" t="s">
        <v>2605</v>
      </c>
      <c r="C30" s="3" t="s">
        <v>2608</v>
      </c>
      <c r="D30" s="4">
        <v>158875</v>
      </c>
      <c r="E30" s="5">
        <v>44043.839005706017</v>
      </c>
      <c r="F30" s="4">
        <v>4.5</v>
      </c>
      <c r="G30" s="3" t="s">
        <v>131</v>
      </c>
      <c r="H30" s="3" t="s">
        <v>2</v>
      </c>
      <c r="I30" s="3" t="s">
        <v>134</v>
      </c>
      <c r="J30" s="3">
        <v>22</v>
      </c>
      <c r="K30" s="3" t="s">
        <v>132</v>
      </c>
      <c r="L30" s="3" t="s">
        <v>133</v>
      </c>
      <c r="M30" s="3" t="s">
        <v>5</v>
      </c>
      <c r="N30" s="3" t="s">
        <v>5</v>
      </c>
      <c r="O30" s="4">
        <v>0</v>
      </c>
      <c r="P30" s="4">
        <v>2.5</v>
      </c>
      <c r="Q30" s="4">
        <v>2</v>
      </c>
      <c r="R30" s="4">
        <v>0</v>
      </c>
    </row>
    <row r="31" spans="1:18" ht="15.75" x14ac:dyDescent="0.25">
      <c r="A31" s="3" t="s">
        <v>1</v>
      </c>
      <c r="B31" s="3" t="s">
        <v>2605</v>
      </c>
      <c r="C31" s="3" t="s">
        <v>2608</v>
      </c>
      <c r="D31" s="4">
        <v>159888</v>
      </c>
      <c r="E31" s="5">
        <v>44047.444820115736</v>
      </c>
      <c r="F31" s="4">
        <v>4</v>
      </c>
      <c r="G31" s="3" t="s">
        <v>135</v>
      </c>
      <c r="H31" s="3" t="s">
        <v>2</v>
      </c>
      <c r="I31" s="3" t="s">
        <v>138</v>
      </c>
      <c r="J31" s="3">
        <v>30</v>
      </c>
      <c r="K31" s="3" t="s">
        <v>136</v>
      </c>
      <c r="L31" s="3" t="s">
        <v>137</v>
      </c>
      <c r="M31" s="3" t="s">
        <v>5</v>
      </c>
      <c r="N31" s="3" t="s">
        <v>5</v>
      </c>
      <c r="O31" s="4">
        <v>0</v>
      </c>
      <c r="P31" s="4">
        <v>0</v>
      </c>
      <c r="Q31" s="4">
        <v>1</v>
      </c>
      <c r="R31" s="4">
        <v>3</v>
      </c>
    </row>
    <row r="32" spans="1:18" ht="15.75" x14ac:dyDescent="0.25">
      <c r="A32" s="3" t="s">
        <v>1</v>
      </c>
      <c r="B32" s="3" t="s">
        <v>2605</v>
      </c>
      <c r="C32" s="3" t="s">
        <v>2608</v>
      </c>
      <c r="D32" s="4">
        <v>161524</v>
      </c>
      <c r="E32" s="5">
        <v>44050.525038599539</v>
      </c>
      <c r="F32" s="4">
        <v>3.5</v>
      </c>
      <c r="G32" s="3" t="s">
        <v>139</v>
      </c>
      <c r="H32" s="3" t="s">
        <v>2</v>
      </c>
      <c r="I32" s="3" t="s">
        <v>142</v>
      </c>
      <c r="J32" s="3">
        <v>40</v>
      </c>
      <c r="K32" s="3" t="s">
        <v>140</v>
      </c>
      <c r="L32" s="3" t="s">
        <v>141</v>
      </c>
      <c r="M32" s="3" t="s">
        <v>5</v>
      </c>
      <c r="N32" s="3" t="s">
        <v>5</v>
      </c>
      <c r="O32" s="4">
        <v>0</v>
      </c>
      <c r="P32" s="4">
        <v>2.5</v>
      </c>
      <c r="Q32" s="4">
        <v>1</v>
      </c>
      <c r="R32" s="4">
        <v>0</v>
      </c>
    </row>
    <row r="33" spans="1:18" ht="15.75" x14ac:dyDescent="0.25">
      <c r="A33" s="3" t="s">
        <v>1</v>
      </c>
      <c r="B33" s="3" t="s">
        <v>2605</v>
      </c>
      <c r="C33" s="3" t="s">
        <v>2608</v>
      </c>
      <c r="D33" s="4">
        <v>160038</v>
      </c>
      <c r="E33" s="5">
        <v>44047.630396712964</v>
      </c>
      <c r="F33" s="4">
        <v>2.5</v>
      </c>
      <c r="G33" s="3" t="s">
        <v>171</v>
      </c>
      <c r="H33" s="3" t="s">
        <v>2</v>
      </c>
      <c r="I33" s="3" t="s">
        <v>174</v>
      </c>
      <c r="J33" s="3">
        <v>28</v>
      </c>
      <c r="K33" s="3" t="s">
        <v>172</v>
      </c>
      <c r="L33" s="3" t="s">
        <v>173</v>
      </c>
      <c r="M33" s="3" t="s">
        <v>5</v>
      </c>
      <c r="N33" s="3" t="s">
        <v>5</v>
      </c>
      <c r="O33" s="4">
        <v>0</v>
      </c>
      <c r="P33" s="4">
        <v>2.5</v>
      </c>
      <c r="Q33" s="4">
        <v>0</v>
      </c>
      <c r="R33" s="4">
        <v>0</v>
      </c>
    </row>
    <row r="34" spans="1:18" ht="15.75" x14ac:dyDescent="0.25">
      <c r="A34" s="3" t="s">
        <v>1</v>
      </c>
      <c r="B34" s="3" t="s">
        <v>2605</v>
      </c>
      <c r="C34" s="3" t="s">
        <v>2608</v>
      </c>
      <c r="D34" s="4">
        <v>160710</v>
      </c>
      <c r="E34" s="5">
        <v>44048.806269814813</v>
      </c>
      <c r="F34" s="4">
        <v>2.5</v>
      </c>
      <c r="G34" s="3" t="s">
        <v>163</v>
      </c>
      <c r="H34" s="3" t="s">
        <v>2</v>
      </c>
      <c r="I34" s="3" t="s">
        <v>166</v>
      </c>
      <c r="J34" s="3">
        <v>38</v>
      </c>
      <c r="K34" s="3" t="s">
        <v>164</v>
      </c>
      <c r="L34" s="3" t="s">
        <v>165</v>
      </c>
      <c r="M34" s="3" t="s">
        <v>5</v>
      </c>
      <c r="N34" s="3" t="s">
        <v>5</v>
      </c>
      <c r="O34" s="4">
        <v>0</v>
      </c>
      <c r="P34" s="4">
        <v>2.5</v>
      </c>
      <c r="Q34" s="4">
        <v>0</v>
      </c>
      <c r="R34" s="4">
        <v>0</v>
      </c>
    </row>
    <row r="35" spans="1:18" ht="15.75" x14ac:dyDescent="0.25">
      <c r="A35" s="3" t="s">
        <v>1</v>
      </c>
      <c r="B35" s="3" t="s">
        <v>2605</v>
      </c>
      <c r="C35" s="3" t="s">
        <v>2608</v>
      </c>
      <c r="D35" s="4">
        <v>160722</v>
      </c>
      <c r="E35" s="5">
        <v>44048.833178946756</v>
      </c>
      <c r="F35" s="4">
        <v>2.5</v>
      </c>
      <c r="G35" s="3" t="s">
        <v>148</v>
      </c>
      <c r="H35" s="3" t="s">
        <v>2</v>
      </c>
      <c r="I35" s="3" t="s">
        <v>151</v>
      </c>
      <c r="J35" s="3">
        <v>47</v>
      </c>
      <c r="K35" s="3" t="s">
        <v>149</v>
      </c>
      <c r="L35" s="3" t="s">
        <v>150</v>
      </c>
      <c r="M35" s="3" t="s">
        <v>5</v>
      </c>
      <c r="N35" s="3" t="s">
        <v>5</v>
      </c>
      <c r="O35" s="4">
        <v>0</v>
      </c>
      <c r="P35" s="4">
        <v>2.5</v>
      </c>
      <c r="Q35" s="4">
        <v>0</v>
      </c>
      <c r="R35" s="4">
        <v>0</v>
      </c>
    </row>
    <row r="36" spans="1:18" ht="15.75" x14ac:dyDescent="0.25">
      <c r="A36" s="3" t="s">
        <v>1</v>
      </c>
      <c r="B36" s="3" t="s">
        <v>2605</v>
      </c>
      <c r="C36" s="3" t="s">
        <v>2608</v>
      </c>
      <c r="D36" s="4">
        <v>160765</v>
      </c>
      <c r="E36" s="5">
        <v>44049.031205393519</v>
      </c>
      <c r="F36" s="4">
        <v>2.5</v>
      </c>
      <c r="G36" s="3" t="s">
        <v>158</v>
      </c>
      <c r="H36" s="3" t="s">
        <v>2</v>
      </c>
      <c r="I36" s="3" t="s">
        <v>161</v>
      </c>
      <c r="J36" s="3">
        <v>43</v>
      </c>
      <c r="K36" s="3" t="s">
        <v>159</v>
      </c>
      <c r="L36" s="3" t="s">
        <v>160</v>
      </c>
      <c r="M36" s="3" t="s">
        <v>5</v>
      </c>
      <c r="N36" s="3" t="s">
        <v>5</v>
      </c>
      <c r="O36" s="4">
        <v>0</v>
      </c>
      <c r="P36" s="4">
        <v>2.5</v>
      </c>
      <c r="Q36" s="4">
        <v>0</v>
      </c>
      <c r="R36" s="4">
        <v>0</v>
      </c>
    </row>
    <row r="37" spans="1:18" ht="15.75" x14ac:dyDescent="0.25">
      <c r="A37" s="3" t="s">
        <v>1</v>
      </c>
      <c r="B37" s="3" t="s">
        <v>2605</v>
      </c>
      <c r="C37" s="3" t="s">
        <v>2608</v>
      </c>
      <c r="D37" s="4">
        <v>160977</v>
      </c>
      <c r="E37" s="5">
        <v>44049.48659782407</v>
      </c>
      <c r="F37" s="4">
        <v>2.5</v>
      </c>
      <c r="G37" s="3" t="s">
        <v>144</v>
      </c>
      <c r="H37" s="3" t="s">
        <v>2</v>
      </c>
      <c r="I37" s="3" t="s">
        <v>147</v>
      </c>
      <c r="J37" s="3">
        <v>32</v>
      </c>
      <c r="K37" s="3" t="s">
        <v>145</v>
      </c>
      <c r="L37" s="3" t="s">
        <v>146</v>
      </c>
      <c r="M37" s="3" t="s">
        <v>5</v>
      </c>
      <c r="N37" s="3" t="s">
        <v>5</v>
      </c>
      <c r="O37" s="4">
        <v>0</v>
      </c>
      <c r="P37" s="4">
        <v>2.5</v>
      </c>
      <c r="Q37" s="4">
        <v>0</v>
      </c>
      <c r="R37" s="4">
        <v>0</v>
      </c>
    </row>
    <row r="38" spans="1:18" ht="15.75" x14ac:dyDescent="0.25">
      <c r="A38" s="3" t="s">
        <v>1</v>
      </c>
      <c r="B38" s="3" t="s">
        <v>2605</v>
      </c>
      <c r="C38" s="3" t="s">
        <v>2608</v>
      </c>
      <c r="D38" s="4">
        <v>161241</v>
      </c>
      <c r="E38" s="5">
        <v>44049.771037256942</v>
      </c>
      <c r="F38" s="4">
        <v>2.5</v>
      </c>
      <c r="G38" s="3" t="s">
        <v>153</v>
      </c>
      <c r="H38" s="3" t="s">
        <v>2</v>
      </c>
      <c r="I38" s="3" t="s">
        <v>156</v>
      </c>
      <c r="J38" s="3">
        <v>27</v>
      </c>
      <c r="K38" s="3" t="s">
        <v>154</v>
      </c>
      <c r="L38" s="3" t="s">
        <v>155</v>
      </c>
      <c r="M38" s="3" t="s">
        <v>5</v>
      </c>
      <c r="N38" s="3" t="s">
        <v>5</v>
      </c>
      <c r="O38" s="4">
        <v>0</v>
      </c>
      <c r="P38" s="4">
        <v>2.5</v>
      </c>
      <c r="Q38" s="4">
        <v>0</v>
      </c>
      <c r="R38" s="4">
        <v>0</v>
      </c>
    </row>
    <row r="39" spans="1:18" ht="15.75" x14ac:dyDescent="0.25">
      <c r="A39" s="3" t="s">
        <v>1</v>
      </c>
      <c r="B39" s="3" t="s">
        <v>2605</v>
      </c>
      <c r="C39" s="3" t="s">
        <v>2608</v>
      </c>
      <c r="D39" s="4">
        <v>161743</v>
      </c>
      <c r="E39" s="5">
        <v>44050.671879004629</v>
      </c>
      <c r="F39" s="4">
        <v>2.5</v>
      </c>
      <c r="G39" s="3" t="s">
        <v>167</v>
      </c>
      <c r="H39" s="3" t="s">
        <v>2</v>
      </c>
      <c r="I39" s="3" t="s">
        <v>170</v>
      </c>
      <c r="J39" s="3">
        <v>30</v>
      </c>
      <c r="K39" s="3" t="s">
        <v>168</v>
      </c>
      <c r="L39" s="3" t="s">
        <v>169</v>
      </c>
      <c r="M39" s="3" t="s">
        <v>5</v>
      </c>
      <c r="N39" s="3" t="s">
        <v>5</v>
      </c>
      <c r="O39" s="4">
        <v>0</v>
      </c>
      <c r="P39" s="4">
        <v>2.5</v>
      </c>
      <c r="Q39" s="4">
        <v>0</v>
      </c>
      <c r="R39" s="4">
        <v>0</v>
      </c>
    </row>
    <row r="40" spans="1:18" ht="15.75" x14ac:dyDescent="0.25">
      <c r="A40" s="3" t="s">
        <v>1</v>
      </c>
      <c r="B40" s="3" t="s">
        <v>2605</v>
      </c>
      <c r="C40" s="3" t="s">
        <v>2608</v>
      </c>
      <c r="D40" s="4">
        <v>158777</v>
      </c>
      <c r="E40" s="5">
        <v>44043.686995497686</v>
      </c>
      <c r="F40" s="4">
        <v>2</v>
      </c>
      <c r="G40" s="3" t="s">
        <v>175</v>
      </c>
      <c r="H40" s="3" t="s">
        <v>2</v>
      </c>
      <c r="I40" s="3" t="s">
        <v>178</v>
      </c>
      <c r="J40" s="3">
        <v>45</v>
      </c>
      <c r="K40" s="3" t="s">
        <v>176</v>
      </c>
      <c r="L40" s="3" t="s">
        <v>177</v>
      </c>
      <c r="M40" s="3" t="s">
        <v>5</v>
      </c>
      <c r="N40" s="3" t="s">
        <v>5</v>
      </c>
      <c r="O40" s="4">
        <v>0</v>
      </c>
      <c r="P40" s="4">
        <v>0</v>
      </c>
      <c r="Q40" s="4">
        <v>2</v>
      </c>
      <c r="R40" s="4">
        <v>0</v>
      </c>
    </row>
    <row r="41" spans="1:18" ht="15.75" x14ac:dyDescent="0.25">
      <c r="A41" s="3" t="s">
        <v>1</v>
      </c>
      <c r="B41" s="3" t="s">
        <v>2605</v>
      </c>
      <c r="C41" s="3" t="s">
        <v>2608</v>
      </c>
      <c r="D41" s="4">
        <v>160759</v>
      </c>
      <c r="E41" s="5">
        <v>44048.9818446875</v>
      </c>
      <c r="F41" s="4">
        <v>2</v>
      </c>
      <c r="G41" s="3" t="s">
        <v>179</v>
      </c>
      <c r="H41" s="3" t="s">
        <v>2</v>
      </c>
      <c r="I41" s="3" t="s">
        <v>182</v>
      </c>
      <c r="J41" s="3">
        <v>49</v>
      </c>
      <c r="K41" s="3" t="s">
        <v>180</v>
      </c>
      <c r="L41" s="3" t="s">
        <v>181</v>
      </c>
      <c r="M41" s="3" t="s">
        <v>5</v>
      </c>
      <c r="N41" s="3" t="s">
        <v>5</v>
      </c>
      <c r="O41" s="4">
        <v>0</v>
      </c>
      <c r="P41" s="4">
        <v>0</v>
      </c>
      <c r="Q41" s="4">
        <v>2</v>
      </c>
      <c r="R41" s="4">
        <v>0</v>
      </c>
    </row>
    <row r="42" spans="1:18" ht="15.75" x14ac:dyDescent="0.25">
      <c r="A42" s="3" t="s">
        <v>1</v>
      </c>
      <c r="B42" s="3" t="s">
        <v>2605</v>
      </c>
      <c r="C42" s="3" t="s">
        <v>2608</v>
      </c>
      <c r="D42" s="4">
        <v>160095</v>
      </c>
      <c r="E42" s="5">
        <v>44047.700825324071</v>
      </c>
      <c r="F42" s="4">
        <v>1</v>
      </c>
      <c r="G42" s="3" t="s">
        <v>184</v>
      </c>
      <c r="H42" s="3" t="s">
        <v>2</v>
      </c>
      <c r="I42" s="3" t="s">
        <v>187</v>
      </c>
      <c r="J42" s="3">
        <v>46</v>
      </c>
      <c r="K42" s="3" t="s">
        <v>185</v>
      </c>
      <c r="L42" s="3" t="s">
        <v>186</v>
      </c>
      <c r="M42" s="3" t="s">
        <v>5</v>
      </c>
      <c r="N42" s="3" t="s">
        <v>5</v>
      </c>
      <c r="O42" s="4">
        <v>0</v>
      </c>
      <c r="P42" s="4">
        <v>0</v>
      </c>
      <c r="Q42" s="4">
        <v>1</v>
      </c>
      <c r="R42" s="4">
        <v>0</v>
      </c>
    </row>
    <row r="43" spans="1:18" ht="15.75" x14ac:dyDescent="0.25">
      <c r="A43" s="3" t="s">
        <v>1</v>
      </c>
      <c r="B43" s="3" t="s">
        <v>2605</v>
      </c>
      <c r="C43" s="3" t="s">
        <v>2607</v>
      </c>
      <c r="D43" s="4">
        <v>158046</v>
      </c>
      <c r="E43" s="5">
        <v>44042.592200370367</v>
      </c>
      <c r="F43" s="4">
        <v>0</v>
      </c>
      <c r="G43" s="3" t="s">
        <v>385</v>
      </c>
      <c r="H43" s="3" t="s">
        <v>2</v>
      </c>
      <c r="I43" s="3" t="s">
        <v>388</v>
      </c>
      <c r="J43" s="3">
        <v>24</v>
      </c>
      <c r="K43" s="3" t="s">
        <v>386</v>
      </c>
      <c r="L43" s="3" t="s">
        <v>387</v>
      </c>
      <c r="M43" s="3" t="s">
        <v>5</v>
      </c>
      <c r="N43" s="3" t="s">
        <v>5</v>
      </c>
      <c r="O43" s="4">
        <v>0</v>
      </c>
      <c r="P43" s="4">
        <v>0</v>
      </c>
      <c r="Q43" s="4">
        <v>0</v>
      </c>
      <c r="R43" s="4">
        <v>0</v>
      </c>
    </row>
    <row r="44" spans="1:18" ht="15.75" x14ac:dyDescent="0.25">
      <c r="A44" s="3" t="s">
        <v>1</v>
      </c>
      <c r="B44" s="3" t="s">
        <v>2605</v>
      </c>
      <c r="C44" s="3" t="s">
        <v>2607</v>
      </c>
      <c r="D44" s="4">
        <v>158058</v>
      </c>
      <c r="E44" s="5">
        <v>44042.610100381942</v>
      </c>
      <c r="F44" s="4">
        <v>0</v>
      </c>
      <c r="G44" s="3" t="s">
        <v>393</v>
      </c>
      <c r="H44" s="3" t="s">
        <v>2</v>
      </c>
      <c r="I44" s="3" t="s">
        <v>396</v>
      </c>
      <c r="J44" s="3">
        <v>22</v>
      </c>
      <c r="K44" s="3" t="s">
        <v>394</v>
      </c>
      <c r="L44" s="3" t="s">
        <v>395</v>
      </c>
      <c r="M44" s="3" t="s">
        <v>5</v>
      </c>
      <c r="N44" s="3" t="s">
        <v>5</v>
      </c>
      <c r="O44" s="4">
        <v>0</v>
      </c>
      <c r="P44" s="4">
        <v>0</v>
      </c>
      <c r="Q44" s="4">
        <v>0</v>
      </c>
      <c r="R44" s="4">
        <v>0</v>
      </c>
    </row>
    <row r="45" spans="1:18" ht="15.75" x14ac:dyDescent="0.25">
      <c r="A45" s="3" t="s">
        <v>1</v>
      </c>
      <c r="B45" s="3" t="s">
        <v>2605</v>
      </c>
      <c r="C45" s="3" t="s">
        <v>2607</v>
      </c>
      <c r="D45" s="4">
        <v>158076</v>
      </c>
      <c r="E45" s="5">
        <v>44042.624505092594</v>
      </c>
      <c r="F45" s="4">
        <v>0</v>
      </c>
      <c r="G45" s="3" t="s">
        <v>381</v>
      </c>
      <c r="H45" s="3" t="s">
        <v>2</v>
      </c>
      <c r="I45" s="3" t="s">
        <v>384</v>
      </c>
      <c r="J45" s="3">
        <v>39</v>
      </c>
      <c r="K45" s="3" t="s">
        <v>382</v>
      </c>
      <c r="L45" s="3" t="s">
        <v>383</v>
      </c>
      <c r="M45" s="3" t="s">
        <v>5</v>
      </c>
      <c r="N45" s="3" t="s">
        <v>5</v>
      </c>
      <c r="O45" s="4">
        <v>0</v>
      </c>
      <c r="P45" s="4">
        <v>0</v>
      </c>
      <c r="Q45" s="4">
        <v>0</v>
      </c>
      <c r="R45" s="4">
        <v>0</v>
      </c>
    </row>
    <row r="46" spans="1:18" ht="15.75" x14ac:dyDescent="0.25">
      <c r="A46" s="3" t="s">
        <v>1</v>
      </c>
      <c r="B46" s="3" t="s">
        <v>2605</v>
      </c>
      <c r="C46" s="3" t="s">
        <v>2607</v>
      </c>
      <c r="D46" s="4">
        <v>158179</v>
      </c>
      <c r="E46" s="5">
        <v>44042.673832581015</v>
      </c>
      <c r="F46" s="4">
        <v>0</v>
      </c>
      <c r="G46" s="3" t="s">
        <v>245</v>
      </c>
      <c r="H46" s="3" t="s">
        <v>2</v>
      </c>
      <c r="I46" s="3" t="s">
        <v>248</v>
      </c>
      <c r="J46" s="3">
        <v>35</v>
      </c>
      <c r="K46" s="3" t="s">
        <v>246</v>
      </c>
      <c r="L46" s="3" t="s">
        <v>247</v>
      </c>
      <c r="M46" s="3" t="s">
        <v>5</v>
      </c>
      <c r="N46" s="3" t="s">
        <v>5</v>
      </c>
      <c r="O46" s="4">
        <v>0</v>
      </c>
      <c r="P46" s="4">
        <v>0</v>
      </c>
      <c r="Q46" s="4">
        <v>0</v>
      </c>
      <c r="R46" s="4">
        <v>0</v>
      </c>
    </row>
    <row r="47" spans="1:18" ht="15.75" x14ac:dyDescent="0.25">
      <c r="A47" s="3" t="s">
        <v>1</v>
      </c>
      <c r="B47" s="3" t="s">
        <v>2605</v>
      </c>
      <c r="C47" s="3" t="s">
        <v>2607</v>
      </c>
      <c r="D47" s="4">
        <v>158280</v>
      </c>
      <c r="E47" s="5">
        <v>44042.763949374996</v>
      </c>
      <c r="F47" s="4">
        <v>0</v>
      </c>
      <c r="G47" s="3" t="s">
        <v>389</v>
      </c>
      <c r="H47" s="3" t="s">
        <v>2</v>
      </c>
      <c r="I47" s="3" t="s">
        <v>392</v>
      </c>
      <c r="J47" s="3">
        <v>30</v>
      </c>
      <c r="K47" s="3" t="s">
        <v>390</v>
      </c>
      <c r="L47" s="3" t="s">
        <v>391</v>
      </c>
      <c r="M47" s="3" t="s">
        <v>5</v>
      </c>
      <c r="N47" s="3" t="s">
        <v>5</v>
      </c>
      <c r="O47" s="4">
        <v>0</v>
      </c>
      <c r="P47" s="4">
        <v>0</v>
      </c>
      <c r="Q47" s="4">
        <v>0</v>
      </c>
      <c r="R47" s="4">
        <v>0</v>
      </c>
    </row>
    <row r="48" spans="1:18" ht="15.75" x14ac:dyDescent="0.25">
      <c r="A48" s="3" t="s">
        <v>1</v>
      </c>
      <c r="B48" s="3" t="s">
        <v>2605</v>
      </c>
      <c r="C48" s="3" t="s">
        <v>2607</v>
      </c>
      <c r="D48" s="4">
        <v>158285</v>
      </c>
      <c r="E48" s="5">
        <v>44042.770606562495</v>
      </c>
      <c r="F48" s="4">
        <v>0</v>
      </c>
      <c r="G48" s="3" t="s">
        <v>352</v>
      </c>
      <c r="H48" s="3" t="s">
        <v>2</v>
      </c>
      <c r="I48" s="3" t="s">
        <v>355</v>
      </c>
      <c r="J48" s="3">
        <v>19</v>
      </c>
      <c r="K48" s="3" t="s">
        <v>353</v>
      </c>
      <c r="L48" s="3" t="s">
        <v>354</v>
      </c>
      <c r="M48" s="3" t="s">
        <v>5</v>
      </c>
      <c r="N48" s="3" t="s">
        <v>5</v>
      </c>
      <c r="O48" s="4">
        <v>0</v>
      </c>
      <c r="P48" s="4">
        <v>0</v>
      </c>
      <c r="Q48" s="4">
        <v>0</v>
      </c>
      <c r="R48" s="4">
        <v>0</v>
      </c>
    </row>
    <row r="49" spans="1:18" ht="15.75" x14ac:dyDescent="0.25">
      <c r="A49" s="3" t="s">
        <v>1</v>
      </c>
      <c r="B49" s="3" t="s">
        <v>2605</v>
      </c>
      <c r="C49" s="3" t="s">
        <v>2607</v>
      </c>
      <c r="D49" s="4">
        <v>158326</v>
      </c>
      <c r="E49" s="5">
        <v>44042.882636631941</v>
      </c>
      <c r="F49" s="4">
        <v>0</v>
      </c>
      <c r="G49" s="3" t="s">
        <v>282</v>
      </c>
      <c r="H49" s="3" t="s">
        <v>2</v>
      </c>
      <c r="I49" s="3" t="s">
        <v>285</v>
      </c>
      <c r="J49" s="3">
        <v>38</v>
      </c>
      <c r="K49" s="3" t="s">
        <v>283</v>
      </c>
      <c r="L49" s="3" t="s">
        <v>284</v>
      </c>
      <c r="M49" s="3" t="s">
        <v>5</v>
      </c>
      <c r="N49" s="3" t="s">
        <v>5</v>
      </c>
      <c r="O49" s="4">
        <v>0</v>
      </c>
      <c r="P49" s="4">
        <v>0</v>
      </c>
      <c r="Q49" s="4">
        <v>0</v>
      </c>
      <c r="R49" s="4">
        <v>0</v>
      </c>
    </row>
    <row r="50" spans="1:18" ht="15.75" x14ac:dyDescent="0.25">
      <c r="A50" s="3" t="s">
        <v>1</v>
      </c>
      <c r="B50" s="3" t="s">
        <v>2605</v>
      </c>
      <c r="C50" s="3" t="s">
        <v>2607</v>
      </c>
      <c r="D50" s="4">
        <v>158361</v>
      </c>
      <c r="E50" s="5">
        <v>44042.969105358796</v>
      </c>
      <c r="F50" s="4">
        <v>0</v>
      </c>
      <c r="G50" s="3" t="s">
        <v>314</v>
      </c>
      <c r="H50" s="3" t="s">
        <v>2</v>
      </c>
      <c r="I50" s="3" t="s">
        <v>317</v>
      </c>
      <c r="J50" s="3">
        <v>40</v>
      </c>
      <c r="K50" s="3" t="s">
        <v>315</v>
      </c>
      <c r="L50" s="3" t="s">
        <v>316</v>
      </c>
      <c r="M50" s="3" t="s">
        <v>5</v>
      </c>
      <c r="N50" s="3" t="s">
        <v>5</v>
      </c>
      <c r="O50" s="4">
        <v>0</v>
      </c>
      <c r="P50" s="4">
        <v>0</v>
      </c>
      <c r="Q50" s="4">
        <v>0</v>
      </c>
      <c r="R50" s="4">
        <v>0</v>
      </c>
    </row>
    <row r="51" spans="1:18" ht="15.75" x14ac:dyDescent="0.25">
      <c r="A51" s="3" t="s">
        <v>1</v>
      </c>
      <c r="B51" s="3" t="s">
        <v>2605</v>
      </c>
      <c r="C51" s="3" t="s">
        <v>2607</v>
      </c>
      <c r="D51" s="4">
        <v>158567</v>
      </c>
      <c r="E51" s="5">
        <v>44043.514967743053</v>
      </c>
      <c r="F51" s="4">
        <v>0</v>
      </c>
      <c r="G51" s="3" t="s">
        <v>228</v>
      </c>
      <c r="H51" s="3" t="s">
        <v>2</v>
      </c>
      <c r="I51" s="3" t="s">
        <v>231</v>
      </c>
      <c r="J51" s="3">
        <v>18</v>
      </c>
      <c r="K51" s="3" t="s">
        <v>229</v>
      </c>
      <c r="L51" s="3" t="s">
        <v>230</v>
      </c>
      <c r="M51" s="3" t="s">
        <v>5</v>
      </c>
      <c r="N51" s="3" t="s">
        <v>5</v>
      </c>
      <c r="O51" s="4">
        <v>0</v>
      </c>
      <c r="P51" s="4">
        <v>0</v>
      </c>
      <c r="Q51" s="4">
        <v>0</v>
      </c>
      <c r="R51" s="4">
        <v>0</v>
      </c>
    </row>
    <row r="52" spans="1:18" ht="15.75" x14ac:dyDescent="0.25">
      <c r="A52" s="3" t="s">
        <v>1</v>
      </c>
      <c r="B52" s="3" t="s">
        <v>2605</v>
      </c>
      <c r="C52" s="3" t="s">
        <v>2607</v>
      </c>
      <c r="D52" s="4">
        <v>158733</v>
      </c>
      <c r="E52" s="5">
        <v>44043.631611041666</v>
      </c>
      <c r="F52" s="4">
        <v>0</v>
      </c>
      <c r="G52" s="3" t="s">
        <v>249</v>
      </c>
      <c r="H52" s="3" t="s">
        <v>2</v>
      </c>
      <c r="I52" s="3" t="s">
        <v>252</v>
      </c>
      <c r="J52" s="3">
        <v>20</v>
      </c>
      <c r="K52" s="3" t="s">
        <v>250</v>
      </c>
      <c r="L52" s="3" t="s">
        <v>251</v>
      </c>
      <c r="M52" s="3" t="s">
        <v>5</v>
      </c>
      <c r="N52" s="3" t="s">
        <v>5</v>
      </c>
      <c r="O52" s="4">
        <v>0</v>
      </c>
      <c r="P52" s="4">
        <v>0</v>
      </c>
      <c r="Q52" s="4">
        <v>0</v>
      </c>
      <c r="R52" s="4">
        <v>0</v>
      </c>
    </row>
    <row r="53" spans="1:18" ht="15.75" x14ac:dyDescent="0.25">
      <c r="A53" s="3" t="s">
        <v>1</v>
      </c>
      <c r="B53" s="3" t="s">
        <v>2605</v>
      </c>
      <c r="C53" s="3" t="s">
        <v>2607</v>
      </c>
      <c r="D53" s="4">
        <v>158808</v>
      </c>
      <c r="E53" s="5">
        <v>44043.728410567128</v>
      </c>
      <c r="F53" s="4">
        <v>0</v>
      </c>
      <c r="G53" s="3" t="s">
        <v>237</v>
      </c>
      <c r="H53" s="3" t="s">
        <v>2</v>
      </c>
      <c r="I53" s="3" t="s">
        <v>240</v>
      </c>
      <c r="J53" s="3">
        <v>28</v>
      </c>
      <c r="K53" s="3" t="s">
        <v>238</v>
      </c>
      <c r="L53" s="3" t="s">
        <v>239</v>
      </c>
      <c r="M53" s="3" t="s">
        <v>5</v>
      </c>
      <c r="N53" s="3" t="s">
        <v>5</v>
      </c>
      <c r="O53" s="4">
        <v>0</v>
      </c>
      <c r="P53" s="4">
        <v>0</v>
      </c>
      <c r="Q53" s="4">
        <v>0</v>
      </c>
      <c r="R53" s="4">
        <v>0</v>
      </c>
    </row>
    <row r="54" spans="1:18" ht="15.75" x14ac:dyDescent="0.25">
      <c r="A54" s="3" t="s">
        <v>1</v>
      </c>
      <c r="B54" s="3" t="s">
        <v>2605</v>
      </c>
      <c r="C54" s="3" t="s">
        <v>2607</v>
      </c>
      <c r="D54" s="4">
        <v>159126</v>
      </c>
      <c r="E54" s="5">
        <v>44044.834432152777</v>
      </c>
      <c r="F54" s="4">
        <v>0</v>
      </c>
      <c r="G54" s="3" t="s">
        <v>257</v>
      </c>
      <c r="H54" s="3" t="s">
        <v>2</v>
      </c>
      <c r="I54" s="3" t="s">
        <v>259</v>
      </c>
      <c r="J54" s="3">
        <v>31</v>
      </c>
      <c r="K54" s="3" t="s">
        <v>14</v>
      </c>
      <c r="L54" s="3" t="s">
        <v>258</v>
      </c>
      <c r="M54" s="3" t="s">
        <v>5</v>
      </c>
      <c r="N54" s="3" t="s">
        <v>5</v>
      </c>
      <c r="O54" s="4">
        <v>0</v>
      </c>
      <c r="P54" s="4">
        <v>0</v>
      </c>
      <c r="Q54" s="4">
        <v>0</v>
      </c>
      <c r="R54" s="4">
        <v>0</v>
      </c>
    </row>
    <row r="55" spans="1:18" ht="15.75" x14ac:dyDescent="0.25">
      <c r="A55" s="3" t="s">
        <v>1</v>
      </c>
      <c r="B55" s="3" t="s">
        <v>2605</v>
      </c>
      <c r="C55" s="3" t="s">
        <v>2607</v>
      </c>
      <c r="D55" s="4">
        <v>159153</v>
      </c>
      <c r="E55" s="5">
        <v>44044.963117777777</v>
      </c>
      <c r="F55" s="4">
        <v>0</v>
      </c>
      <c r="G55" s="3" t="s">
        <v>357</v>
      </c>
      <c r="H55" s="3" t="s">
        <v>2</v>
      </c>
      <c r="I55" s="3" t="s">
        <v>360</v>
      </c>
      <c r="J55" s="3">
        <v>24</v>
      </c>
      <c r="K55" s="3" t="s">
        <v>358</v>
      </c>
      <c r="L55" s="3" t="s">
        <v>359</v>
      </c>
      <c r="M55" s="3" t="s">
        <v>5</v>
      </c>
      <c r="N55" s="3" t="s">
        <v>5</v>
      </c>
      <c r="O55" s="4">
        <v>0</v>
      </c>
      <c r="P55" s="4">
        <v>0</v>
      </c>
      <c r="Q55" s="4">
        <v>0</v>
      </c>
      <c r="R55" s="4">
        <v>0</v>
      </c>
    </row>
    <row r="56" spans="1:18" ht="15.75" x14ac:dyDescent="0.25">
      <c r="A56" s="3" t="s">
        <v>1</v>
      </c>
      <c r="B56" s="3" t="s">
        <v>2605</v>
      </c>
      <c r="C56" s="3" t="s">
        <v>2607</v>
      </c>
      <c r="D56" s="4">
        <v>159242</v>
      </c>
      <c r="E56" s="5">
        <v>44045.657298252314</v>
      </c>
      <c r="F56" s="4">
        <v>0</v>
      </c>
      <c r="G56" s="3" t="s">
        <v>377</v>
      </c>
      <c r="H56" s="3" t="s">
        <v>2</v>
      </c>
      <c r="I56" s="3" t="s">
        <v>380</v>
      </c>
      <c r="J56" s="3">
        <v>28</v>
      </c>
      <c r="K56" s="3" t="s">
        <v>378</v>
      </c>
      <c r="L56" s="3" t="s">
        <v>379</v>
      </c>
      <c r="M56" s="3" t="s">
        <v>5</v>
      </c>
      <c r="N56" s="3" t="s">
        <v>5</v>
      </c>
      <c r="O56" s="4">
        <v>0</v>
      </c>
      <c r="P56" s="4">
        <v>0</v>
      </c>
      <c r="Q56" s="4">
        <v>0</v>
      </c>
      <c r="R56" s="4">
        <v>0</v>
      </c>
    </row>
    <row r="57" spans="1:18" ht="15.75" x14ac:dyDescent="0.25">
      <c r="A57" s="3" t="s">
        <v>1</v>
      </c>
      <c r="B57" s="3" t="s">
        <v>2605</v>
      </c>
      <c r="C57" s="3" t="s">
        <v>2607</v>
      </c>
      <c r="D57" s="4">
        <v>159295</v>
      </c>
      <c r="E57" s="5">
        <v>44045.778232141201</v>
      </c>
      <c r="F57" s="4">
        <v>0</v>
      </c>
      <c r="G57" s="3" t="s">
        <v>348</v>
      </c>
      <c r="H57" s="3" t="s">
        <v>2</v>
      </c>
      <c r="I57" s="3" t="s">
        <v>351</v>
      </c>
      <c r="J57" s="3">
        <v>46</v>
      </c>
      <c r="K57" s="3" t="s">
        <v>349</v>
      </c>
      <c r="L57" s="3" t="s">
        <v>350</v>
      </c>
      <c r="M57" s="3" t="s">
        <v>5</v>
      </c>
      <c r="N57" s="3" t="s">
        <v>5</v>
      </c>
      <c r="O57" s="4">
        <v>0</v>
      </c>
      <c r="P57" s="4">
        <v>0</v>
      </c>
      <c r="Q57" s="4">
        <v>0</v>
      </c>
      <c r="R57" s="4">
        <v>0</v>
      </c>
    </row>
    <row r="58" spans="1:18" ht="15.75" x14ac:dyDescent="0.25">
      <c r="A58" s="3" t="s">
        <v>1</v>
      </c>
      <c r="B58" s="3" t="s">
        <v>2605</v>
      </c>
      <c r="C58" s="3" t="s">
        <v>2607</v>
      </c>
      <c r="D58" s="4">
        <v>159320</v>
      </c>
      <c r="E58" s="5">
        <v>44045.924187789351</v>
      </c>
      <c r="F58" s="4">
        <v>0</v>
      </c>
      <c r="G58" s="3" t="s">
        <v>318</v>
      </c>
      <c r="H58" s="3" t="s">
        <v>2</v>
      </c>
      <c r="I58" s="3" t="s">
        <v>321</v>
      </c>
      <c r="J58" s="3">
        <v>18</v>
      </c>
      <c r="K58" s="3" t="s">
        <v>319</v>
      </c>
      <c r="L58" s="3" t="s">
        <v>320</v>
      </c>
      <c r="M58" s="3" t="s">
        <v>5</v>
      </c>
      <c r="N58" s="3" t="s">
        <v>5</v>
      </c>
      <c r="O58" s="4">
        <v>0</v>
      </c>
      <c r="P58" s="4">
        <v>0</v>
      </c>
      <c r="Q58" s="4">
        <v>0</v>
      </c>
      <c r="R58" s="4">
        <v>0</v>
      </c>
    </row>
    <row r="59" spans="1:18" ht="15.75" x14ac:dyDescent="0.25">
      <c r="A59" s="3" t="s">
        <v>1</v>
      </c>
      <c r="B59" s="3" t="s">
        <v>2605</v>
      </c>
      <c r="C59" s="3" t="s">
        <v>2607</v>
      </c>
      <c r="D59" s="4">
        <v>159452</v>
      </c>
      <c r="E59" s="5">
        <v>44046.474904756942</v>
      </c>
      <c r="F59" s="4">
        <v>0</v>
      </c>
      <c r="G59" s="3" t="s">
        <v>294</v>
      </c>
      <c r="H59" s="3" t="s">
        <v>2</v>
      </c>
      <c r="I59" s="3" t="s">
        <v>297</v>
      </c>
      <c r="J59" s="3">
        <v>23</v>
      </c>
      <c r="K59" s="3" t="s">
        <v>295</v>
      </c>
      <c r="L59" s="3" t="s">
        <v>296</v>
      </c>
      <c r="M59" s="3" t="s">
        <v>5</v>
      </c>
      <c r="N59" s="3" t="s">
        <v>5</v>
      </c>
      <c r="O59" s="4">
        <v>0</v>
      </c>
      <c r="P59" s="4">
        <v>0</v>
      </c>
      <c r="Q59" s="4">
        <v>0</v>
      </c>
      <c r="R59" s="4">
        <v>0</v>
      </c>
    </row>
    <row r="60" spans="1:18" ht="15.75" x14ac:dyDescent="0.25">
      <c r="A60" s="3" t="s">
        <v>1</v>
      </c>
      <c r="B60" s="3" t="s">
        <v>2605</v>
      </c>
      <c r="C60" s="3" t="s">
        <v>2607</v>
      </c>
      <c r="D60" s="4">
        <v>159564</v>
      </c>
      <c r="E60" s="5">
        <v>44046.605685277777</v>
      </c>
      <c r="F60" s="4">
        <v>0</v>
      </c>
      <c r="G60" s="3" t="s">
        <v>310</v>
      </c>
      <c r="H60" s="3" t="s">
        <v>2</v>
      </c>
      <c r="I60" s="3" t="s">
        <v>313</v>
      </c>
      <c r="J60" s="3">
        <v>40</v>
      </c>
      <c r="K60" s="3" t="s">
        <v>311</v>
      </c>
      <c r="L60" s="3" t="s">
        <v>312</v>
      </c>
      <c r="M60" s="3" t="s">
        <v>5</v>
      </c>
      <c r="N60" s="3" t="s">
        <v>5</v>
      </c>
      <c r="O60" s="4">
        <v>0</v>
      </c>
      <c r="P60" s="4">
        <v>0</v>
      </c>
      <c r="Q60" s="4">
        <v>0</v>
      </c>
      <c r="R60" s="4">
        <v>0</v>
      </c>
    </row>
    <row r="61" spans="1:18" ht="15.75" x14ac:dyDescent="0.25">
      <c r="A61" s="3" t="s">
        <v>1</v>
      </c>
      <c r="B61" s="3" t="s">
        <v>2605</v>
      </c>
      <c r="C61" s="3" t="s">
        <v>2607</v>
      </c>
      <c r="D61" s="4">
        <v>159693</v>
      </c>
      <c r="E61" s="5">
        <v>44046.789021932869</v>
      </c>
      <c r="F61" s="4">
        <v>0</v>
      </c>
      <c r="G61" s="3" t="s">
        <v>298</v>
      </c>
      <c r="H61" s="3" t="s">
        <v>2</v>
      </c>
      <c r="I61" s="3" t="s">
        <v>301</v>
      </c>
      <c r="J61" s="3">
        <v>34</v>
      </c>
      <c r="K61" s="3" t="s">
        <v>299</v>
      </c>
      <c r="L61" s="3" t="s">
        <v>300</v>
      </c>
      <c r="M61" s="3" t="s">
        <v>5</v>
      </c>
      <c r="N61" s="3" t="s">
        <v>5</v>
      </c>
      <c r="O61" s="4">
        <v>0</v>
      </c>
      <c r="P61" s="4">
        <v>0</v>
      </c>
      <c r="Q61" s="4">
        <v>0</v>
      </c>
      <c r="R61" s="4">
        <v>0</v>
      </c>
    </row>
    <row r="62" spans="1:18" ht="15.75" x14ac:dyDescent="0.25">
      <c r="A62" s="3" t="s">
        <v>1</v>
      </c>
      <c r="B62" s="3" t="s">
        <v>2605</v>
      </c>
      <c r="C62" s="3" t="s">
        <v>2607</v>
      </c>
      <c r="D62" s="4">
        <v>159700</v>
      </c>
      <c r="E62" s="5">
        <v>44046.809705844906</v>
      </c>
      <c r="F62" s="4">
        <v>0</v>
      </c>
      <c r="G62" s="3" t="s">
        <v>326</v>
      </c>
      <c r="H62" s="3" t="s">
        <v>2</v>
      </c>
      <c r="I62" s="3" t="s">
        <v>329</v>
      </c>
      <c r="J62" s="3">
        <v>29</v>
      </c>
      <c r="K62" s="3" t="s">
        <v>327</v>
      </c>
      <c r="L62" s="3" t="s">
        <v>328</v>
      </c>
      <c r="M62" s="3" t="s">
        <v>5</v>
      </c>
      <c r="N62" s="3" t="s">
        <v>5</v>
      </c>
      <c r="O62" s="4">
        <v>0</v>
      </c>
      <c r="P62" s="4">
        <v>0</v>
      </c>
      <c r="Q62" s="4">
        <v>0</v>
      </c>
      <c r="R62" s="4">
        <v>0</v>
      </c>
    </row>
    <row r="63" spans="1:18" ht="15.75" x14ac:dyDescent="0.25">
      <c r="A63" s="3" t="s">
        <v>1</v>
      </c>
      <c r="B63" s="3" t="s">
        <v>2605</v>
      </c>
      <c r="C63" s="3" t="s">
        <v>2607</v>
      </c>
      <c r="D63" s="4">
        <v>159746</v>
      </c>
      <c r="E63" s="5">
        <v>44046.906448055553</v>
      </c>
      <c r="F63" s="4">
        <v>0</v>
      </c>
      <c r="G63" s="3" t="s">
        <v>269</v>
      </c>
      <c r="H63" s="3" t="s">
        <v>2</v>
      </c>
      <c r="I63" s="3" t="s">
        <v>272</v>
      </c>
      <c r="J63" s="3">
        <v>43</v>
      </c>
      <c r="K63" s="3" t="s">
        <v>270</v>
      </c>
      <c r="L63" s="3" t="s">
        <v>271</v>
      </c>
      <c r="M63" s="3" t="s">
        <v>5</v>
      </c>
      <c r="N63" s="3" t="s">
        <v>5</v>
      </c>
      <c r="O63" s="4">
        <v>0</v>
      </c>
      <c r="P63" s="4">
        <v>0</v>
      </c>
      <c r="Q63" s="4">
        <v>0</v>
      </c>
      <c r="R63" s="4">
        <v>0</v>
      </c>
    </row>
    <row r="64" spans="1:18" ht="15.75" x14ac:dyDescent="0.25">
      <c r="A64" s="3" t="s">
        <v>1</v>
      </c>
      <c r="B64" s="3" t="s">
        <v>2605</v>
      </c>
      <c r="C64" s="3" t="s">
        <v>2607</v>
      </c>
      <c r="D64" s="4">
        <v>159759</v>
      </c>
      <c r="E64" s="5">
        <v>44046.926546030089</v>
      </c>
      <c r="F64" s="4">
        <v>0</v>
      </c>
      <c r="G64" s="3" t="s">
        <v>302</v>
      </c>
      <c r="H64" s="3" t="s">
        <v>2</v>
      </c>
      <c r="I64" s="3" t="s">
        <v>305</v>
      </c>
      <c r="J64" s="3">
        <v>38</v>
      </c>
      <c r="K64" s="3" t="s">
        <v>303</v>
      </c>
      <c r="L64" s="3" t="s">
        <v>304</v>
      </c>
      <c r="M64" s="3" t="s">
        <v>5</v>
      </c>
      <c r="N64" s="3" t="s">
        <v>5</v>
      </c>
      <c r="O64" s="4">
        <v>0</v>
      </c>
      <c r="P64" s="4">
        <v>0</v>
      </c>
      <c r="Q64" s="4">
        <v>0</v>
      </c>
      <c r="R64" s="4">
        <v>0</v>
      </c>
    </row>
    <row r="65" spans="1:18" ht="15.75" x14ac:dyDescent="0.25">
      <c r="A65" s="3" t="s">
        <v>1</v>
      </c>
      <c r="B65" s="3" t="s">
        <v>2605</v>
      </c>
      <c r="C65" s="3" t="s">
        <v>2607</v>
      </c>
      <c r="D65" s="4">
        <v>159821</v>
      </c>
      <c r="E65" s="5">
        <v>44047.021381469909</v>
      </c>
      <c r="F65" s="4">
        <v>0</v>
      </c>
      <c r="G65" s="3" t="s">
        <v>343</v>
      </c>
      <c r="H65" s="3" t="s">
        <v>2</v>
      </c>
      <c r="I65" s="3" t="s">
        <v>346</v>
      </c>
      <c r="J65" s="3">
        <v>39</v>
      </c>
      <c r="K65" s="3" t="s">
        <v>344</v>
      </c>
      <c r="L65" s="3" t="s">
        <v>345</v>
      </c>
      <c r="M65" s="3" t="s">
        <v>5</v>
      </c>
      <c r="N65" s="3" t="s">
        <v>5</v>
      </c>
      <c r="O65" s="4">
        <v>0</v>
      </c>
      <c r="P65" s="4">
        <v>0</v>
      </c>
      <c r="Q65" s="4">
        <v>0</v>
      </c>
      <c r="R65" s="4">
        <v>0</v>
      </c>
    </row>
    <row r="66" spans="1:18" ht="15.75" x14ac:dyDescent="0.25">
      <c r="A66" s="3" t="s">
        <v>1</v>
      </c>
      <c r="B66" s="3" t="s">
        <v>2605</v>
      </c>
      <c r="C66" s="3" t="s">
        <v>2607</v>
      </c>
      <c r="D66" s="4">
        <v>160097</v>
      </c>
      <c r="E66" s="5">
        <v>44047.704687129626</v>
      </c>
      <c r="F66" s="4">
        <v>0</v>
      </c>
      <c r="G66" s="3" t="s">
        <v>338</v>
      </c>
      <c r="H66" s="3" t="s">
        <v>2</v>
      </c>
      <c r="I66" s="3" t="s">
        <v>341</v>
      </c>
      <c r="J66" s="3">
        <v>53</v>
      </c>
      <c r="K66" s="3" t="s">
        <v>339</v>
      </c>
      <c r="L66" s="3" t="s">
        <v>340</v>
      </c>
      <c r="M66" s="3" t="s">
        <v>5</v>
      </c>
      <c r="N66" s="3" t="s">
        <v>5</v>
      </c>
      <c r="O66" s="4">
        <v>0</v>
      </c>
      <c r="P66" s="4">
        <v>0</v>
      </c>
      <c r="Q66" s="4">
        <v>0</v>
      </c>
      <c r="R66" s="4">
        <v>0</v>
      </c>
    </row>
    <row r="67" spans="1:18" ht="15.75" x14ac:dyDescent="0.25">
      <c r="A67" s="3" t="s">
        <v>1</v>
      </c>
      <c r="B67" s="3" t="s">
        <v>2605</v>
      </c>
      <c r="C67" s="3" t="s">
        <v>2607</v>
      </c>
      <c r="D67" s="4">
        <v>160174</v>
      </c>
      <c r="E67" s="5">
        <v>44047.867673159722</v>
      </c>
      <c r="F67" s="4">
        <v>0</v>
      </c>
      <c r="G67" s="3" t="s">
        <v>194</v>
      </c>
      <c r="H67" s="3" t="s">
        <v>2</v>
      </c>
      <c r="I67" s="3" t="s">
        <v>197</v>
      </c>
      <c r="J67" s="3">
        <v>23</v>
      </c>
      <c r="K67" s="3" t="s">
        <v>195</v>
      </c>
      <c r="L67" s="3" t="s">
        <v>196</v>
      </c>
      <c r="M67" s="3" t="s">
        <v>5</v>
      </c>
      <c r="N67" s="3" t="s">
        <v>5</v>
      </c>
      <c r="O67" s="4">
        <v>0</v>
      </c>
      <c r="P67" s="4">
        <v>0</v>
      </c>
      <c r="Q67" s="4">
        <v>0</v>
      </c>
      <c r="R67" s="4">
        <v>0</v>
      </c>
    </row>
    <row r="68" spans="1:18" ht="15.75" x14ac:dyDescent="0.25">
      <c r="A68" s="3" t="s">
        <v>1</v>
      </c>
      <c r="B68" s="3" t="s">
        <v>2605</v>
      </c>
      <c r="C68" s="3" t="s">
        <v>2607</v>
      </c>
      <c r="D68" s="4">
        <v>160194</v>
      </c>
      <c r="E68" s="5">
        <v>44047.894522719907</v>
      </c>
      <c r="F68" s="4">
        <v>0</v>
      </c>
      <c r="G68" s="3" t="s">
        <v>330</v>
      </c>
      <c r="H68" s="3" t="s">
        <v>2</v>
      </c>
      <c r="I68" s="3" t="s">
        <v>333</v>
      </c>
      <c r="J68" s="3">
        <v>20</v>
      </c>
      <c r="K68" s="3" t="s">
        <v>331</v>
      </c>
      <c r="L68" s="3" t="s">
        <v>332</v>
      </c>
      <c r="M68" s="3" t="s">
        <v>5</v>
      </c>
      <c r="N68" s="3" t="s">
        <v>5</v>
      </c>
      <c r="O68" s="4">
        <v>0</v>
      </c>
      <c r="P68" s="4">
        <v>0</v>
      </c>
      <c r="Q68" s="4">
        <v>0</v>
      </c>
      <c r="R68" s="4">
        <v>0</v>
      </c>
    </row>
    <row r="69" spans="1:18" ht="15.75" x14ac:dyDescent="0.25">
      <c r="A69" s="3" t="s">
        <v>1</v>
      </c>
      <c r="B69" s="3" t="s">
        <v>2605</v>
      </c>
      <c r="C69" s="3" t="s">
        <v>2607</v>
      </c>
      <c r="D69" s="4">
        <v>160336</v>
      </c>
      <c r="E69" s="5">
        <v>44048.461844837962</v>
      </c>
      <c r="F69" s="4">
        <v>0</v>
      </c>
      <c r="G69" s="3" t="s">
        <v>207</v>
      </c>
      <c r="H69" s="3" t="s">
        <v>2</v>
      </c>
      <c r="I69" s="3" t="s">
        <v>210</v>
      </c>
      <c r="J69" s="3">
        <v>51</v>
      </c>
      <c r="K69" s="3" t="s">
        <v>208</v>
      </c>
      <c r="L69" s="3" t="s">
        <v>209</v>
      </c>
      <c r="M69" s="3" t="s">
        <v>5</v>
      </c>
      <c r="N69" s="3" t="s">
        <v>5</v>
      </c>
      <c r="O69" s="4">
        <v>0</v>
      </c>
      <c r="P69" s="4">
        <v>0</v>
      </c>
      <c r="Q69" s="4">
        <v>0</v>
      </c>
      <c r="R69" s="4">
        <v>0</v>
      </c>
    </row>
    <row r="70" spans="1:18" ht="15.75" x14ac:dyDescent="0.25">
      <c r="A70" s="3" t="s">
        <v>1</v>
      </c>
      <c r="B70" s="3" t="s">
        <v>2605</v>
      </c>
      <c r="C70" s="3" t="s">
        <v>2607</v>
      </c>
      <c r="D70" s="4">
        <v>160430</v>
      </c>
      <c r="E70" s="5">
        <v>44048.548880949071</v>
      </c>
      <c r="F70" s="4">
        <v>0</v>
      </c>
      <c r="G70" s="3" t="s">
        <v>277</v>
      </c>
      <c r="H70" s="3" t="s">
        <v>2</v>
      </c>
      <c r="I70" s="3" t="s">
        <v>280</v>
      </c>
      <c r="J70" s="3">
        <v>29</v>
      </c>
      <c r="K70" s="3" t="s">
        <v>278</v>
      </c>
      <c r="L70" s="3" t="s">
        <v>279</v>
      </c>
      <c r="M70" s="3" t="s">
        <v>5</v>
      </c>
      <c r="N70" s="3" t="s">
        <v>5</v>
      </c>
      <c r="O70" s="4">
        <v>0</v>
      </c>
      <c r="P70" s="4">
        <v>0</v>
      </c>
      <c r="Q70" s="4">
        <v>0</v>
      </c>
      <c r="R70" s="4">
        <v>0</v>
      </c>
    </row>
    <row r="71" spans="1:18" ht="15.75" x14ac:dyDescent="0.25">
      <c r="A71" s="3" t="s">
        <v>1</v>
      </c>
      <c r="B71" s="3" t="s">
        <v>2605</v>
      </c>
      <c r="C71" s="3" t="s">
        <v>2607</v>
      </c>
      <c r="D71" s="4">
        <v>160453</v>
      </c>
      <c r="E71" s="5">
        <v>44048.572579236112</v>
      </c>
      <c r="F71" s="4">
        <v>0</v>
      </c>
      <c r="G71" s="3" t="s">
        <v>361</v>
      </c>
      <c r="H71" s="3" t="s">
        <v>2</v>
      </c>
      <c r="I71" s="3" t="s">
        <v>364</v>
      </c>
      <c r="J71" s="3">
        <v>33</v>
      </c>
      <c r="K71" s="3" t="s">
        <v>362</v>
      </c>
      <c r="L71" s="3" t="s">
        <v>363</v>
      </c>
      <c r="M71" s="3" t="s">
        <v>5</v>
      </c>
      <c r="N71" s="3" t="s">
        <v>5</v>
      </c>
      <c r="O71" s="4">
        <v>0</v>
      </c>
      <c r="P71" s="4">
        <v>0</v>
      </c>
      <c r="Q71" s="4">
        <v>0</v>
      </c>
      <c r="R71" s="4">
        <v>0</v>
      </c>
    </row>
    <row r="72" spans="1:18" ht="15.75" x14ac:dyDescent="0.25">
      <c r="A72" s="3" t="s">
        <v>1</v>
      </c>
      <c r="B72" s="3" t="s">
        <v>2605</v>
      </c>
      <c r="C72" s="3" t="s">
        <v>2607</v>
      </c>
      <c r="D72" s="4">
        <v>160744</v>
      </c>
      <c r="E72" s="5">
        <v>44048.916476643513</v>
      </c>
      <c r="F72" s="4">
        <v>0</v>
      </c>
      <c r="G72" s="3" t="s">
        <v>286</v>
      </c>
      <c r="H72" s="3" t="s">
        <v>2</v>
      </c>
      <c r="I72" s="3" t="s">
        <v>289</v>
      </c>
      <c r="J72" s="3">
        <v>25</v>
      </c>
      <c r="K72" s="3" t="s">
        <v>287</v>
      </c>
      <c r="L72" s="3" t="s">
        <v>288</v>
      </c>
      <c r="M72" s="3" t="s">
        <v>5</v>
      </c>
      <c r="N72" s="3" t="s">
        <v>5</v>
      </c>
      <c r="O72" s="4">
        <v>0</v>
      </c>
      <c r="P72" s="4">
        <v>0</v>
      </c>
      <c r="Q72" s="4">
        <v>0</v>
      </c>
      <c r="R72" s="4">
        <v>0</v>
      </c>
    </row>
    <row r="73" spans="1:18" ht="15.75" x14ac:dyDescent="0.25">
      <c r="A73" s="3" t="s">
        <v>1</v>
      </c>
      <c r="B73" s="3" t="s">
        <v>2605</v>
      </c>
      <c r="C73" s="3" t="s">
        <v>2607</v>
      </c>
      <c r="D73" s="4">
        <v>160755</v>
      </c>
      <c r="E73" s="5">
        <v>44048.978936377316</v>
      </c>
      <c r="F73" s="4">
        <v>0</v>
      </c>
      <c r="G73" s="3" t="s">
        <v>365</v>
      </c>
      <c r="H73" s="3" t="s">
        <v>2</v>
      </c>
      <c r="I73" s="3" t="s">
        <v>368</v>
      </c>
      <c r="J73" s="3">
        <v>26</v>
      </c>
      <c r="K73" s="3" t="s">
        <v>366</v>
      </c>
      <c r="L73" s="3" t="s">
        <v>367</v>
      </c>
      <c r="M73" s="3" t="s">
        <v>5</v>
      </c>
      <c r="N73" s="3" t="s">
        <v>5</v>
      </c>
      <c r="O73" s="4">
        <v>0</v>
      </c>
      <c r="P73" s="4">
        <v>0</v>
      </c>
      <c r="Q73" s="4">
        <v>0</v>
      </c>
      <c r="R73" s="4">
        <v>0</v>
      </c>
    </row>
    <row r="74" spans="1:18" ht="15.75" x14ac:dyDescent="0.25">
      <c r="A74" s="3" t="s">
        <v>1</v>
      </c>
      <c r="B74" s="3" t="s">
        <v>2605</v>
      </c>
      <c r="C74" s="3" t="s">
        <v>2607</v>
      </c>
      <c r="D74" s="4">
        <v>160761</v>
      </c>
      <c r="E74" s="5">
        <v>44048.995228611107</v>
      </c>
      <c r="F74" s="4">
        <v>0</v>
      </c>
      <c r="G74" s="3" t="s">
        <v>224</v>
      </c>
      <c r="H74" s="3" t="s">
        <v>2</v>
      </c>
      <c r="I74" s="3" t="s">
        <v>227</v>
      </c>
      <c r="J74" s="3">
        <v>24</v>
      </c>
      <c r="K74" s="3" t="s">
        <v>225</v>
      </c>
      <c r="L74" s="3" t="s">
        <v>226</v>
      </c>
      <c r="M74" s="3" t="s">
        <v>5</v>
      </c>
      <c r="N74" s="3" t="s">
        <v>5</v>
      </c>
      <c r="O74" s="4">
        <v>0</v>
      </c>
      <c r="P74" s="4">
        <v>0</v>
      </c>
      <c r="Q74" s="4">
        <v>0</v>
      </c>
      <c r="R74" s="4">
        <v>0</v>
      </c>
    </row>
    <row r="75" spans="1:18" ht="15.75" x14ac:dyDescent="0.25">
      <c r="A75" s="3" t="s">
        <v>1</v>
      </c>
      <c r="B75" s="3" t="s">
        <v>2605</v>
      </c>
      <c r="C75" s="3" t="s">
        <v>2607</v>
      </c>
      <c r="D75" s="4">
        <v>160952</v>
      </c>
      <c r="E75" s="5">
        <v>44049.443019409722</v>
      </c>
      <c r="F75" s="4">
        <v>0</v>
      </c>
      <c r="G75" s="3" t="s">
        <v>334</v>
      </c>
      <c r="H75" s="3" t="s">
        <v>2</v>
      </c>
      <c r="I75" s="3" t="s">
        <v>337</v>
      </c>
      <c r="J75" s="3">
        <v>26</v>
      </c>
      <c r="K75" s="3" t="s">
        <v>335</v>
      </c>
      <c r="L75" s="3" t="s">
        <v>336</v>
      </c>
      <c r="M75" s="3" t="s">
        <v>5</v>
      </c>
      <c r="N75" s="3" t="s">
        <v>5</v>
      </c>
      <c r="O75" s="4">
        <v>0</v>
      </c>
      <c r="P75" s="4">
        <v>0</v>
      </c>
      <c r="Q75" s="4">
        <v>0</v>
      </c>
      <c r="R75" s="4">
        <v>0</v>
      </c>
    </row>
    <row r="76" spans="1:18" ht="15.75" x14ac:dyDescent="0.25">
      <c r="A76" s="3" t="s">
        <v>1</v>
      </c>
      <c r="B76" s="3" t="s">
        <v>2605</v>
      </c>
      <c r="C76" s="3" t="s">
        <v>2607</v>
      </c>
      <c r="D76" s="4">
        <v>160956</v>
      </c>
      <c r="E76" s="5">
        <v>44049.452052141205</v>
      </c>
      <c r="F76" s="4">
        <v>0</v>
      </c>
      <c r="G76" s="3" t="s">
        <v>264</v>
      </c>
      <c r="H76" s="3" t="s">
        <v>2</v>
      </c>
      <c r="I76" s="3" t="s">
        <v>267</v>
      </c>
      <c r="J76" s="3">
        <v>42</v>
      </c>
      <c r="K76" s="3" t="s">
        <v>265</v>
      </c>
      <c r="L76" s="3" t="s">
        <v>266</v>
      </c>
      <c r="M76" s="3" t="s">
        <v>5</v>
      </c>
      <c r="N76" s="3" t="s">
        <v>5</v>
      </c>
      <c r="O76" s="4">
        <v>0</v>
      </c>
      <c r="P76" s="4">
        <v>0</v>
      </c>
      <c r="Q76" s="4">
        <v>0</v>
      </c>
      <c r="R76" s="4">
        <v>0</v>
      </c>
    </row>
    <row r="77" spans="1:18" ht="15.75" x14ac:dyDescent="0.25">
      <c r="A77" s="3" t="s">
        <v>1</v>
      </c>
      <c r="B77" s="3" t="s">
        <v>2605</v>
      </c>
      <c r="C77" s="3" t="s">
        <v>2607</v>
      </c>
      <c r="D77" s="4">
        <v>160972</v>
      </c>
      <c r="E77" s="5">
        <v>44049.476928599535</v>
      </c>
      <c r="F77" s="4">
        <v>0</v>
      </c>
      <c r="G77" s="3" t="s">
        <v>260</v>
      </c>
      <c r="H77" s="3" t="s">
        <v>2</v>
      </c>
      <c r="I77" s="3" t="s">
        <v>263</v>
      </c>
      <c r="J77" s="3">
        <v>38</v>
      </c>
      <c r="K77" s="3" t="s">
        <v>261</v>
      </c>
      <c r="L77" s="3" t="s">
        <v>262</v>
      </c>
      <c r="M77" s="3" t="s">
        <v>5</v>
      </c>
      <c r="N77" s="3" t="s">
        <v>5</v>
      </c>
      <c r="O77" s="4">
        <v>0</v>
      </c>
      <c r="P77" s="4">
        <v>0</v>
      </c>
      <c r="Q77" s="4">
        <v>0</v>
      </c>
      <c r="R77" s="4">
        <v>0</v>
      </c>
    </row>
    <row r="78" spans="1:18" ht="15.75" x14ac:dyDescent="0.25">
      <c r="A78" s="3" t="s">
        <v>1</v>
      </c>
      <c r="B78" s="3" t="s">
        <v>2605</v>
      </c>
      <c r="C78" s="3" t="s">
        <v>2607</v>
      </c>
      <c r="D78" s="4">
        <v>160984</v>
      </c>
      <c r="E78" s="5">
        <v>44049.491467060187</v>
      </c>
      <c r="F78" s="4">
        <v>0</v>
      </c>
      <c r="G78" s="3" t="s">
        <v>203</v>
      </c>
      <c r="H78" s="3" t="s">
        <v>2</v>
      </c>
      <c r="I78" s="3" t="s">
        <v>206</v>
      </c>
      <c r="J78" s="3">
        <v>18</v>
      </c>
      <c r="K78" s="3" t="s">
        <v>204</v>
      </c>
      <c r="L78" s="3" t="s">
        <v>205</v>
      </c>
      <c r="M78" s="3" t="s">
        <v>5</v>
      </c>
      <c r="N78" s="3" t="s">
        <v>5</v>
      </c>
      <c r="O78" s="4">
        <v>0</v>
      </c>
      <c r="P78" s="4">
        <v>0</v>
      </c>
      <c r="Q78" s="4">
        <v>0</v>
      </c>
      <c r="R78" s="4">
        <v>0</v>
      </c>
    </row>
    <row r="79" spans="1:18" ht="15.75" x14ac:dyDescent="0.25">
      <c r="A79" s="3" t="s">
        <v>1</v>
      </c>
      <c r="B79" s="3" t="s">
        <v>2605</v>
      </c>
      <c r="C79" s="3" t="s">
        <v>2607</v>
      </c>
      <c r="D79" s="4">
        <v>161281</v>
      </c>
      <c r="E79" s="5">
        <v>44049.842107696757</v>
      </c>
      <c r="F79" s="4">
        <v>0</v>
      </c>
      <c r="G79" s="3" t="s">
        <v>232</v>
      </c>
      <c r="H79" s="3" t="s">
        <v>2</v>
      </c>
      <c r="I79" s="3" t="s">
        <v>235</v>
      </c>
      <c r="J79" s="3">
        <v>52</v>
      </c>
      <c r="K79" s="3" t="s">
        <v>233</v>
      </c>
      <c r="L79" s="3" t="s">
        <v>234</v>
      </c>
      <c r="M79" s="3" t="s">
        <v>5</v>
      </c>
      <c r="N79" s="3" t="s">
        <v>5</v>
      </c>
      <c r="O79" s="4">
        <v>0</v>
      </c>
      <c r="P79" s="4">
        <v>0</v>
      </c>
      <c r="Q79" s="4">
        <v>0</v>
      </c>
      <c r="R79" s="4">
        <v>0</v>
      </c>
    </row>
    <row r="80" spans="1:18" ht="15.75" x14ac:dyDescent="0.25">
      <c r="A80" s="3" t="s">
        <v>1</v>
      </c>
      <c r="B80" s="3" t="s">
        <v>2605</v>
      </c>
      <c r="C80" s="3" t="s">
        <v>2607</v>
      </c>
      <c r="D80" s="4">
        <v>161321</v>
      </c>
      <c r="E80" s="5">
        <v>44049.903130069441</v>
      </c>
      <c r="F80" s="4">
        <v>0</v>
      </c>
      <c r="G80" s="3" t="s">
        <v>253</v>
      </c>
      <c r="H80" s="3" t="s">
        <v>2</v>
      </c>
      <c r="I80" s="3" t="s">
        <v>256</v>
      </c>
      <c r="J80" s="3">
        <v>21</v>
      </c>
      <c r="K80" s="3" t="s">
        <v>254</v>
      </c>
      <c r="L80" s="3" t="s">
        <v>255</v>
      </c>
      <c r="M80" s="3" t="s">
        <v>5</v>
      </c>
      <c r="N80" s="3" t="s">
        <v>5</v>
      </c>
      <c r="O80" s="4">
        <v>0</v>
      </c>
      <c r="P80" s="4">
        <v>0</v>
      </c>
      <c r="Q80" s="4">
        <v>0</v>
      </c>
      <c r="R80" s="4">
        <v>0</v>
      </c>
    </row>
    <row r="81" spans="1:18" ht="15.75" x14ac:dyDescent="0.25">
      <c r="A81" s="3" t="s">
        <v>1</v>
      </c>
      <c r="B81" s="3" t="s">
        <v>2605</v>
      </c>
      <c r="C81" s="3" t="s">
        <v>2607</v>
      </c>
      <c r="D81" s="4">
        <v>161380</v>
      </c>
      <c r="E81" s="5">
        <v>44050.026983842588</v>
      </c>
      <c r="F81" s="4">
        <v>0</v>
      </c>
      <c r="G81" s="3" t="s">
        <v>212</v>
      </c>
      <c r="H81" s="3" t="s">
        <v>2</v>
      </c>
      <c r="I81" s="3" t="s">
        <v>215</v>
      </c>
      <c r="J81" s="3">
        <v>43</v>
      </c>
      <c r="K81" s="3" t="s">
        <v>213</v>
      </c>
      <c r="L81" s="3" t="s">
        <v>214</v>
      </c>
      <c r="M81" s="3" t="s">
        <v>5</v>
      </c>
      <c r="N81" s="3" t="s">
        <v>5</v>
      </c>
      <c r="O81" s="4">
        <v>0</v>
      </c>
      <c r="P81" s="4">
        <v>0</v>
      </c>
      <c r="Q81" s="4">
        <v>0</v>
      </c>
      <c r="R81" s="4">
        <v>0</v>
      </c>
    </row>
    <row r="82" spans="1:18" ht="15.75" x14ac:dyDescent="0.25">
      <c r="A82" s="3" t="s">
        <v>1</v>
      </c>
      <c r="B82" s="3" t="s">
        <v>2605</v>
      </c>
      <c r="C82" s="3" t="s">
        <v>2607</v>
      </c>
      <c r="D82" s="4">
        <v>161503</v>
      </c>
      <c r="E82" s="5">
        <v>44050.522063703705</v>
      </c>
      <c r="F82" s="4">
        <v>0</v>
      </c>
      <c r="G82" s="3" t="s">
        <v>306</v>
      </c>
      <c r="H82" s="3" t="s">
        <v>2</v>
      </c>
      <c r="I82" s="3" t="s">
        <v>309</v>
      </c>
      <c r="J82" s="3">
        <v>34</v>
      </c>
      <c r="K82" s="3" t="s">
        <v>307</v>
      </c>
      <c r="L82" s="3" t="s">
        <v>308</v>
      </c>
      <c r="M82" s="3" t="s">
        <v>5</v>
      </c>
      <c r="N82" s="3" t="s">
        <v>5</v>
      </c>
      <c r="O82" s="4">
        <v>0</v>
      </c>
      <c r="P82" s="4">
        <v>0</v>
      </c>
      <c r="Q82" s="4">
        <v>0</v>
      </c>
      <c r="R82" s="4">
        <v>0</v>
      </c>
    </row>
    <row r="83" spans="1:18" ht="15.75" x14ac:dyDescent="0.25">
      <c r="A83" s="3" t="s">
        <v>1</v>
      </c>
      <c r="B83" s="3" t="s">
        <v>2605</v>
      </c>
      <c r="C83" s="3" t="s">
        <v>2607</v>
      </c>
      <c r="D83" s="4">
        <v>161670</v>
      </c>
      <c r="E83" s="5">
        <v>44050.640328032408</v>
      </c>
      <c r="F83" s="4">
        <v>0</v>
      </c>
      <c r="G83" s="3" t="s">
        <v>189</v>
      </c>
      <c r="H83" s="3" t="s">
        <v>2</v>
      </c>
      <c r="I83" s="3" t="s">
        <v>192</v>
      </c>
      <c r="J83" s="3">
        <v>26</v>
      </c>
      <c r="K83" s="3" t="s">
        <v>190</v>
      </c>
      <c r="L83" s="3" t="s">
        <v>191</v>
      </c>
      <c r="M83" s="3" t="s">
        <v>5</v>
      </c>
      <c r="N83" s="3" t="s">
        <v>5</v>
      </c>
      <c r="O83" s="4">
        <v>0</v>
      </c>
      <c r="P83" s="4">
        <v>0</v>
      </c>
      <c r="Q83" s="4">
        <v>0</v>
      </c>
      <c r="R83" s="4">
        <v>0</v>
      </c>
    </row>
    <row r="84" spans="1:18" ht="15.75" x14ac:dyDescent="0.25">
      <c r="A84" s="3" t="s">
        <v>1</v>
      </c>
      <c r="B84" s="3" t="s">
        <v>2605</v>
      </c>
      <c r="C84" s="3" t="s">
        <v>2607</v>
      </c>
      <c r="D84" s="4">
        <v>161786</v>
      </c>
      <c r="E84" s="5">
        <v>44050.701301122681</v>
      </c>
      <c r="F84" s="4">
        <v>0</v>
      </c>
      <c r="G84" s="3" t="s">
        <v>241</v>
      </c>
      <c r="H84" s="3" t="s">
        <v>2</v>
      </c>
      <c r="I84" s="3" t="s">
        <v>244</v>
      </c>
      <c r="J84" s="3">
        <v>25</v>
      </c>
      <c r="K84" s="3" t="s">
        <v>242</v>
      </c>
      <c r="L84" s="3" t="s">
        <v>243</v>
      </c>
      <c r="M84" s="3" t="s">
        <v>5</v>
      </c>
      <c r="N84" s="3" t="s">
        <v>5</v>
      </c>
      <c r="O84" s="4">
        <v>0</v>
      </c>
      <c r="P84" s="4">
        <v>0</v>
      </c>
      <c r="Q84" s="4">
        <v>0</v>
      </c>
      <c r="R84" s="4">
        <v>0</v>
      </c>
    </row>
    <row r="85" spans="1:18" ht="15.75" x14ac:dyDescent="0.25">
      <c r="A85" s="3" t="s">
        <v>1</v>
      </c>
      <c r="B85" s="3" t="s">
        <v>2605</v>
      </c>
      <c r="C85" s="3" t="s">
        <v>2607</v>
      </c>
      <c r="D85" s="4">
        <v>161846</v>
      </c>
      <c r="E85" s="5">
        <v>44050.749797268516</v>
      </c>
      <c r="F85" s="4">
        <v>0</v>
      </c>
      <c r="G85" s="3" t="s">
        <v>198</v>
      </c>
      <c r="H85" s="3" t="s">
        <v>2</v>
      </c>
      <c r="I85" s="3" t="s">
        <v>201</v>
      </c>
      <c r="J85" s="3">
        <v>24</v>
      </c>
      <c r="K85" s="3" t="s">
        <v>199</v>
      </c>
      <c r="L85" s="3" t="s">
        <v>200</v>
      </c>
      <c r="M85" s="3" t="s">
        <v>5</v>
      </c>
      <c r="N85" s="3" t="s">
        <v>5</v>
      </c>
      <c r="O85" s="4">
        <v>0</v>
      </c>
      <c r="P85" s="4">
        <v>0</v>
      </c>
      <c r="Q85" s="4">
        <v>0</v>
      </c>
      <c r="R85" s="4">
        <v>0</v>
      </c>
    </row>
    <row r="86" spans="1:18" ht="15.75" x14ac:dyDescent="0.25">
      <c r="A86" s="3" t="s">
        <v>1</v>
      </c>
      <c r="B86" s="3" t="s">
        <v>2605</v>
      </c>
      <c r="C86" s="3" t="s">
        <v>2607</v>
      </c>
      <c r="D86" s="4">
        <v>161876</v>
      </c>
      <c r="E86" s="5">
        <v>44050.788196805552</v>
      </c>
      <c r="F86" s="4">
        <v>0</v>
      </c>
      <c r="G86" s="3" t="s">
        <v>220</v>
      </c>
      <c r="H86" s="3" t="s">
        <v>2</v>
      </c>
      <c r="I86" s="3" t="s">
        <v>223</v>
      </c>
      <c r="J86" s="3">
        <v>30</v>
      </c>
      <c r="K86" s="3" t="s">
        <v>221</v>
      </c>
      <c r="L86" s="3" t="s">
        <v>222</v>
      </c>
      <c r="M86" s="3" t="s">
        <v>5</v>
      </c>
      <c r="N86" s="3" t="s">
        <v>5</v>
      </c>
      <c r="O86" s="4">
        <v>0</v>
      </c>
      <c r="P86" s="4">
        <v>0</v>
      </c>
      <c r="Q86" s="4">
        <v>0</v>
      </c>
      <c r="R86" s="4">
        <v>0</v>
      </c>
    </row>
    <row r="87" spans="1:18" ht="15.75" x14ac:dyDescent="0.25">
      <c r="A87" s="3" t="s">
        <v>1</v>
      </c>
      <c r="B87" s="3" t="s">
        <v>2605</v>
      </c>
      <c r="C87" s="3" t="s">
        <v>2607</v>
      </c>
      <c r="D87" s="4">
        <v>161940</v>
      </c>
      <c r="E87" s="5">
        <v>44050.875620520834</v>
      </c>
      <c r="F87" s="4">
        <v>0</v>
      </c>
      <c r="G87" s="3" t="s">
        <v>373</v>
      </c>
      <c r="H87" s="3" t="s">
        <v>2</v>
      </c>
      <c r="I87" s="3" t="s">
        <v>376</v>
      </c>
      <c r="J87" s="3">
        <v>29</v>
      </c>
      <c r="K87" s="3" t="s">
        <v>374</v>
      </c>
      <c r="L87" s="3" t="s">
        <v>375</v>
      </c>
      <c r="M87" s="3" t="s">
        <v>5</v>
      </c>
      <c r="N87" s="3" t="s">
        <v>5</v>
      </c>
      <c r="O87" s="4">
        <v>0</v>
      </c>
      <c r="P87" s="4">
        <v>0</v>
      </c>
      <c r="Q87" s="4">
        <v>0</v>
      </c>
      <c r="R87" s="4">
        <v>0</v>
      </c>
    </row>
    <row r="88" spans="1:18" ht="15.75" x14ac:dyDescent="0.25">
      <c r="A88" s="3" t="s">
        <v>1</v>
      </c>
      <c r="B88" s="3" t="s">
        <v>2605</v>
      </c>
      <c r="C88" s="3" t="s">
        <v>2607</v>
      </c>
      <c r="D88" s="4">
        <v>161955</v>
      </c>
      <c r="E88" s="5">
        <v>44050.880638356481</v>
      </c>
      <c r="F88" s="4">
        <v>0</v>
      </c>
      <c r="G88" s="3" t="s">
        <v>290</v>
      </c>
      <c r="H88" s="3" t="s">
        <v>2</v>
      </c>
      <c r="I88" s="3" t="s">
        <v>293</v>
      </c>
      <c r="J88" s="3">
        <v>28</v>
      </c>
      <c r="K88" s="3" t="s">
        <v>291</v>
      </c>
      <c r="L88" s="3" t="s">
        <v>292</v>
      </c>
      <c r="M88" s="3" t="s">
        <v>5</v>
      </c>
      <c r="N88" s="3" t="s">
        <v>5</v>
      </c>
      <c r="O88" s="4">
        <v>0</v>
      </c>
      <c r="P88" s="4">
        <v>0</v>
      </c>
      <c r="Q88" s="4">
        <v>0</v>
      </c>
      <c r="R88" s="4">
        <v>0</v>
      </c>
    </row>
    <row r="89" spans="1:18" ht="15.75" x14ac:dyDescent="0.25">
      <c r="A89" s="3" t="s">
        <v>1</v>
      </c>
      <c r="B89" s="3" t="s">
        <v>2605</v>
      </c>
      <c r="C89" s="3" t="s">
        <v>2607</v>
      </c>
      <c r="D89" s="4">
        <v>161960</v>
      </c>
      <c r="E89" s="5">
        <v>44050.883580821755</v>
      </c>
      <c r="F89" s="4">
        <v>0</v>
      </c>
      <c r="G89" s="3" t="s">
        <v>273</v>
      </c>
      <c r="H89" s="3" t="s">
        <v>2</v>
      </c>
      <c r="I89" s="3" t="s">
        <v>276</v>
      </c>
      <c r="J89" s="3">
        <v>25</v>
      </c>
      <c r="K89" s="3" t="s">
        <v>274</v>
      </c>
      <c r="L89" s="3" t="s">
        <v>275</v>
      </c>
      <c r="M89" s="3" t="s">
        <v>5</v>
      </c>
      <c r="N89" s="3" t="s">
        <v>5</v>
      </c>
      <c r="O89" s="4">
        <v>0</v>
      </c>
      <c r="P89" s="4">
        <v>0</v>
      </c>
      <c r="Q89" s="4">
        <v>0</v>
      </c>
      <c r="R89" s="4">
        <v>0</v>
      </c>
    </row>
    <row r="90" spans="1:18" ht="15.75" x14ac:dyDescent="0.25">
      <c r="A90" s="3" t="s">
        <v>1</v>
      </c>
      <c r="B90" s="3" t="s">
        <v>2605</v>
      </c>
      <c r="C90" s="3" t="s">
        <v>2607</v>
      </c>
      <c r="D90" s="4">
        <v>162032</v>
      </c>
      <c r="E90" s="5">
        <v>44050.920060219905</v>
      </c>
      <c r="F90" s="4">
        <v>0</v>
      </c>
      <c r="G90" s="3" t="s">
        <v>322</v>
      </c>
      <c r="H90" s="3" t="s">
        <v>2</v>
      </c>
      <c r="I90" s="3" t="s">
        <v>325</v>
      </c>
      <c r="J90" s="3">
        <v>24</v>
      </c>
      <c r="K90" s="3" t="s">
        <v>323</v>
      </c>
      <c r="L90" s="3" t="s">
        <v>324</v>
      </c>
      <c r="M90" s="3" t="s">
        <v>5</v>
      </c>
      <c r="N90" s="3" t="s">
        <v>5</v>
      </c>
      <c r="O90" s="4">
        <v>0</v>
      </c>
      <c r="P90" s="4">
        <v>0</v>
      </c>
      <c r="Q90" s="4">
        <v>0</v>
      </c>
      <c r="R90" s="4">
        <v>0</v>
      </c>
    </row>
    <row r="91" spans="1:18" ht="15.75" x14ac:dyDescent="0.25">
      <c r="A91" s="3" t="s">
        <v>1</v>
      </c>
      <c r="B91" s="3" t="s">
        <v>2605</v>
      </c>
      <c r="C91" s="3" t="s">
        <v>2607</v>
      </c>
      <c r="D91" s="4">
        <v>162039</v>
      </c>
      <c r="E91" s="5">
        <v>44050.92413511574</v>
      </c>
      <c r="F91" s="4">
        <v>0</v>
      </c>
      <c r="G91" s="3" t="s">
        <v>369</v>
      </c>
      <c r="H91" s="3" t="s">
        <v>2</v>
      </c>
      <c r="I91" s="3" t="s">
        <v>372</v>
      </c>
      <c r="J91" s="3">
        <v>28</v>
      </c>
      <c r="K91" s="3" t="s">
        <v>370</v>
      </c>
      <c r="L91" s="3" t="s">
        <v>371</v>
      </c>
      <c r="M91" s="3" t="s">
        <v>5</v>
      </c>
      <c r="N91" s="3" t="s">
        <v>5</v>
      </c>
      <c r="O91" s="4">
        <v>0</v>
      </c>
      <c r="P91" s="4">
        <v>0</v>
      </c>
      <c r="Q91" s="4">
        <v>0</v>
      </c>
      <c r="R91" s="4">
        <v>0</v>
      </c>
    </row>
    <row r="92" spans="1:18" ht="15.75" x14ac:dyDescent="0.25">
      <c r="A92" s="3" t="s">
        <v>1</v>
      </c>
      <c r="B92" s="3" t="s">
        <v>2605</v>
      </c>
      <c r="C92" s="3" t="s">
        <v>2607</v>
      </c>
      <c r="D92" s="4">
        <v>162146</v>
      </c>
      <c r="E92" s="5">
        <v>44050.98611046296</v>
      </c>
      <c r="F92" s="4">
        <v>0</v>
      </c>
      <c r="G92" s="3" t="s">
        <v>216</v>
      </c>
      <c r="H92" s="3" t="s">
        <v>2</v>
      </c>
      <c r="I92" s="3" t="s">
        <v>219</v>
      </c>
      <c r="J92" s="3">
        <v>33</v>
      </c>
      <c r="K92" s="3" t="s">
        <v>217</v>
      </c>
      <c r="L92" s="3" t="s">
        <v>218</v>
      </c>
      <c r="M92" s="3" t="s">
        <v>5</v>
      </c>
      <c r="N92" s="3" t="s">
        <v>5</v>
      </c>
      <c r="O92" s="4">
        <v>0</v>
      </c>
      <c r="P92" s="4">
        <v>0</v>
      </c>
      <c r="Q92" s="4">
        <v>0</v>
      </c>
      <c r="R92" s="4">
        <v>0</v>
      </c>
    </row>
  </sheetData>
  <sortState xmlns:xlrd2="http://schemas.microsoft.com/office/spreadsheetml/2017/richdata2" ref="A2:R94">
    <sortCondition descending="1" ref="F2:F94"/>
    <sortCondition descending="1" ref="O2:O94"/>
    <sortCondition descending="1" ref="P2:P94"/>
    <sortCondition descending="1" ref="R2:R94"/>
    <sortCondition ref="E2:E94"/>
  </sortState>
  <pageMargins left="0.19685039370078741" right="0.19685039370078741" top="0.19685039370078741" bottom="0.19685039370078741" header="0" footer="0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61BA0-3F87-4E16-AD1A-ADBFB9DD45B4}">
  <dimension ref="A1:R66"/>
  <sheetViews>
    <sheetView showGridLines="0" workbookViewId="0"/>
  </sheetViews>
  <sheetFormatPr defaultRowHeight="15" x14ac:dyDescent="0.25"/>
  <cols>
    <col min="1" max="1" width="8.7109375" bestFit="1" customWidth="1"/>
    <col min="2" max="2" width="16.5703125" bestFit="1" customWidth="1"/>
    <col min="3" max="3" width="18.140625" bestFit="1" customWidth="1"/>
    <col min="4" max="4" width="11.42578125" bestFit="1" customWidth="1"/>
    <col min="5" max="5" width="20.7109375" bestFit="1" customWidth="1"/>
    <col min="6" max="6" width="13.28515625" bestFit="1" customWidth="1"/>
    <col min="7" max="7" width="51.42578125" bestFit="1" customWidth="1"/>
    <col min="8" max="8" width="16.85546875" bestFit="1" customWidth="1"/>
    <col min="9" max="9" width="14.42578125" bestFit="1" customWidth="1"/>
    <col min="10" max="10" width="7" bestFit="1" customWidth="1"/>
    <col min="11" max="11" width="12.85546875" bestFit="1" customWidth="1"/>
    <col min="12" max="12" width="13.7109375" bestFit="1" customWidth="1"/>
    <col min="13" max="13" width="10.7109375" bestFit="1" customWidth="1"/>
    <col min="14" max="14" width="15.28515625" bestFit="1" customWidth="1"/>
    <col min="15" max="15" width="13.7109375" bestFit="1" customWidth="1"/>
    <col min="16" max="17" width="27.28515625" bestFit="1" customWidth="1"/>
    <col min="18" max="18" width="18.5703125" bestFit="1" customWidth="1"/>
  </cols>
  <sheetData>
    <row r="1" spans="1:18" s="11" customFormat="1" ht="31.5" customHeight="1" x14ac:dyDescent="0.25">
      <c r="A1" s="12" t="s">
        <v>2628</v>
      </c>
      <c r="B1" s="12" t="s">
        <v>2629</v>
      </c>
      <c r="C1" s="12" t="s">
        <v>2630</v>
      </c>
      <c r="D1" s="12" t="s">
        <v>2631</v>
      </c>
      <c r="E1" s="12" t="s">
        <v>2632</v>
      </c>
      <c r="F1" s="12" t="s">
        <v>2642</v>
      </c>
      <c r="G1" s="12" t="s">
        <v>2633</v>
      </c>
      <c r="H1" s="12" t="s">
        <v>2634</v>
      </c>
      <c r="I1" s="12" t="s">
        <v>2643</v>
      </c>
      <c r="J1" s="12" t="s">
        <v>2635</v>
      </c>
      <c r="K1" s="12" t="s">
        <v>2636</v>
      </c>
      <c r="L1" s="12" t="s">
        <v>0</v>
      </c>
      <c r="M1" s="12" t="s">
        <v>2637</v>
      </c>
      <c r="N1" s="12" t="s">
        <v>2638</v>
      </c>
      <c r="O1" s="12" t="s">
        <v>2639</v>
      </c>
      <c r="P1" s="12" t="s">
        <v>2640</v>
      </c>
      <c r="Q1" s="12" t="s">
        <v>2644</v>
      </c>
      <c r="R1" s="12" t="s">
        <v>2641</v>
      </c>
    </row>
    <row r="2" spans="1:18" ht="15.75" x14ac:dyDescent="0.25">
      <c r="A2" s="3" t="s">
        <v>1</v>
      </c>
      <c r="B2" s="3" t="s">
        <v>2605</v>
      </c>
      <c r="C2" s="3" t="s">
        <v>2608</v>
      </c>
      <c r="D2" s="4">
        <v>159307</v>
      </c>
      <c r="E2" s="5">
        <v>44045.818922696759</v>
      </c>
      <c r="F2" s="4">
        <v>20</v>
      </c>
      <c r="G2" s="3" t="s">
        <v>398</v>
      </c>
      <c r="H2" s="3" t="s">
        <v>397</v>
      </c>
      <c r="I2" s="3" t="s">
        <v>401</v>
      </c>
      <c r="J2" s="3" t="s">
        <v>48</v>
      </c>
      <c r="K2" s="3" t="s">
        <v>399</v>
      </c>
      <c r="L2" s="3" t="s">
        <v>400</v>
      </c>
      <c r="M2" s="3" t="s">
        <v>4</v>
      </c>
      <c r="N2" s="3" t="s">
        <v>5</v>
      </c>
      <c r="O2" s="4">
        <v>20</v>
      </c>
      <c r="P2" s="4">
        <v>0</v>
      </c>
      <c r="Q2" s="4">
        <v>0</v>
      </c>
      <c r="R2" s="4">
        <v>0</v>
      </c>
    </row>
    <row r="3" spans="1:18" ht="15.75" x14ac:dyDescent="0.25">
      <c r="A3" s="3" t="s">
        <v>1</v>
      </c>
      <c r="B3" s="3" t="s">
        <v>2605</v>
      </c>
      <c r="C3" s="3" t="s">
        <v>2608</v>
      </c>
      <c r="D3" s="4">
        <v>159167</v>
      </c>
      <c r="E3" s="5">
        <v>44045.040085520828</v>
      </c>
      <c r="F3" s="4">
        <v>17</v>
      </c>
      <c r="G3" s="3" t="s">
        <v>402</v>
      </c>
      <c r="H3" s="3" t="s">
        <v>397</v>
      </c>
      <c r="I3" s="3" t="s">
        <v>405</v>
      </c>
      <c r="J3" s="3" t="s">
        <v>19</v>
      </c>
      <c r="K3" s="3" t="s">
        <v>403</v>
      </c>
      <c r="L3" s="3" t="s">
        <v>404</v>
      </c>
      <c r="M3" s="3" t="s">
        <v>5</v>
      </c>
      <c r="N3" s="3" t="s">
        <v>5</v>
      </c>
      <c r="O3" s="4">
        <v>0</v>
      </c>
      <c r="P3" s="4">
        <v>10</v>
      </c>
      <c r="Q3" s="4">
        <v>4</v>
      </c>
      <c r="R3" s="4">
        <v>3</v>
      </c>
    </row>
    <row r="4" spans="1:18" ht="15.75" x14ac:dyDescent="0.25">
      <c r="A4" s="3" t="s">
        <v>1</v>
      </c>
      <c r="B4" s="3" t="s">
        <v>2605</v>
      </c>
      <c r="C4" s="3" t="s">
        <v>2608</v>
      </c>
      <c r="D4" s="4">
        <v>159499</v>
      </c>
      <c r="E4" s="5">
        <v>44046.519415254625</v>
      </c>
      <c r="F4" s="4">
        <v>16</v>
      </c>
      <c r="G4" s="3" t="s">
        <v>411</v>
      </c>
      <c r="H4" s="3" t="s">
        <v>397</v>
      </c>
      <c r="I4" s="3" t="s">
        <v>414</v>
      </c>
      <c r="J4" s="3" t="s">
        <v>143</v>
      </c>
      <c r="K4" s="3" t="s">
        <v>412</v>
      </c>
      <c r="L4" s="3" t="s">
        <v>413</v>
      </c>
      <c r="M4" s="3" t="s">
        <v>5</v>
      </c>
      <c r="N4" s="3" t="s">
        <v>5</v>
      </c>
      <c r="O4" s="4">
        <v>0</v>
      </c>
      <c r="P4" s="4">
        <v>10</v>
      </c>
      <c r="Q4" s="4">
        <v>3</v>
      </c>
      <c r="R4" s="4">
        <v>3</v>
      </c>
    </row>
    <row r="5" spans="1:18" ht="15.75" x14ac:dyDescent="0.25">
      <c r="A5" s="3" t="s">
        <v>1</v>
      </c>
      <c r="B5" s="3" t="s">
        <v>2605</v>
      </c>
      <c r="C5" s="3" t="s">
        <v>2608</v>
      </c>
      <c r="D5" s="4">
        <v>161214</v>
      </c>
      <c r="E5" s="5">
        <v>44049.734846342588</v>
      </c>
      <c r="F5" s="4">
        <v>16</v>
      </c>
      <c r="G5" s="3" t="s">
        <v>407</v>
      </c>
      <c r="H5" s="3" t="s">
        <v>397</v>
      </c>
      <c r="I5" s="3" t="s">
        <v>410</v>
      </c>
      <c r="J5" s="3" t="s">
        <v>9</v>
      </c>
      <c r="K5" s="3" t="s">
        <v>408</v>
      </c>
      <c r="L5" s="3" t="s">
        <v>409</v>
      </c>
      <c r="M5" s="3" t="s">
        <v>5</v>
      </c>
      <c r="N5" s="3" t="s">
        <v>4</v>
      </c>
      <c r="O5" s="4">
        <v>0</v>
      </c>
      <c r="P5" s="4">
        <v>0</v>
      </c>
      <c r="Q5" s="4">
        <v>5</v>
      </c>
      <c r="R5" s="4">
        <v>11</v>
      </c>
    </row>
    <row r="6" spans="1:18" ht="15.75" x14ac:dyDescent="0.25">
      <c r="A6" s="3" t="s">
        <v>1</v>
      </c>
      <c r="B6" s="3" t="s">
        <v>2605</v>
      </c>
      <c r="C6" s="3" t="s">
        <v>2608</v>
      </c>
      <c r="D6" s="4">
        <v>158276</v>
      </c>
      <c r="E6" s="5">
        <v>44042.756459421296</v>
      </c>
      <c r="F6" s="4">
        <v>15</v>
      </c>
      <c r="G6" s="3" t="s">
        <v>415</v>
      </c>
      <c r="H6" s="3" t="s">
        <v>397</v>
      </c>
      <c r="I6" s="3" t="s">
        <v>418</v>
      </c>
      <c r="J6" s="3" t="s">
        <v>9</v>
      </c>
      <c r="K6" s="3" t="s">
        <v>416</v>
      </c>
      <c r="L6" s="3" t="s">
        <v>417</v>
      </c>
      <c r="M6" s="3" t="s">
        <v>5</v>
      </c>
      <c r="N6" s="3" t="s">
        <v>5</v>
      </c>
      <c r="O6" s="4">
        <v>0</v>
      </c>
      <c r="P6" s="4">
        <v>10</v>
      </c>
      <c r="Q6" s="4">
        <v>5</v>
      </c>
      <c r="R6" s="4">
        <v>0</v>
      </c>
    </row>
    <row r="7" spans="1:18" ht="15.75" x14ac:dyDescent="0.25">
      <c r="A7" s="3" t="s">
        <v>1</v>
      </c>
      <c r="B7" s="3" t="s">
        <v>2605</v>
      </c>
      <c r="C7" s="3" t="s">
        <v>2608</v>
      </c>
      <c r="D7" s="4">
        <v>161722</v>
      </c>
      <c r="E7" s="5">
        <v>44050.664887789353</v>
      </c>
      <c r="F7" s="4">
        <v>15</v>
      </c>
      <c r="G7" s="3" t="s">
        <v>419</v>
      </c>
      <c r="H7" s="3" t="s">
        <v>397</v>
      </c>
      <c r="I7" s="3" t="s">
        <v>422</v>
      </c>
      <c r="J7" s="3" t="s">
        <v>211</v>
      </c>
      <c r="K7" s="3" t="s">
        <v>420</v>
      </c>
      <c r="L7" s="3" t="s">
        <v>421</v>
      </c>
      <c r="M7" s="3" t="s">
        <v>5</v>
      </c>
      <c r="N7" s="3" t="s">
        <v>5</v>
      </c>
      <c r="O7" s="4">
        <v>0</v>
      </c>
      <c r="P7" s="4">
        <v>10</v>
      </c>
      <c r="Q7" s="4">
        <v>5</v>
      </c>
      <c r="R7" s="4">
        <v>0</v>
      </c>
    </row>
    <row r="8" spans="1:18" ht="15.75" x14ac:dyDescent="0.25">
      <c r="A8" s="3" t="s">
        <v>1</v>
      </c>
      <c r="B8" s="3" t="s">
        <v>2605</v>
      </c>
      <c r="C8" s="3" t="s">
        <v>2608</v>
      </c>
      <c r="D8" s="4">
        <v>158372</v>
      </c>
      <c r="E8" s="5">
        <v>44042.993468310182</v>
      </c>
      <c r="F8" s="4">
        <v>14</v>
      </c>
      <c r="G8" s="3" t="s">
        <v>428</v>
      </c>
      <c r="H8" s="3" t="s">
        <v>397</v>
      </c>
      <c r="I8" s="3" t="s">
        <v>431</v>
      </c>
      <c r="J8" s="3" t="s">
        <v>268</v>
      </c>
      <c r="K8" s="3" t="s">
        <v>429</v>
      </c>
      <c r="L8" s="3" t="s">
        <v>430</v>
      </c>
      <c r="M8" s="3" t="s">
        <v>5</v>
      </c>
      <c r="N8" s="3" t="s">
        <v>5</v>
      </c>
      <c r="O8" s="4">
        <v>0</v>
      </c>
      <c r="P8" s="4">
        <v>10</v>
      </c>
      <c r="Q8" s="4">
        <v>4</v>
      </c>
      <c r="R8" s="4">
        <v>0</v>
      </c>
    </row>
    <row r="9" spans="1:18" ht="15.75" x14ac:dyDescent="0.25">
      <c r="A9" s="3" t="s">
        <v>1</v>
      </c>
      <c r="B9" s="3" t="s">
        <v>2605</v>
      </c>
      <c r="C9" s="3" t="s">
        <v>2608</v>
      </c>
      <c r="D9" s="4">
        <v>161870</v>
      </c>
      <c r="E9" s="5">
        <v>44050.783281446755</v>
      </c>
      <c r="F9" s="4">
        <v>14</v>
      </c>
      <c r="G9" s="3" t="s">
        <v>423</v>
      </c>
      <c r="H9" s="3" t="s">
        <v>397</v>
      </c>
      <c r="I9" s="3" t="s">
        <v>426</v>
      </c>
      <c r="J9" s="3" t="s">
        <v>427</v>
      </c>
      <c r="K9" s="3" t="s">
        <v>424</v>
      </c>
      <c r="L9" s="3" t="s">
        <v>425</v>
      </c>
      <c r="M9" s="3" t="s">
        <v>5</v>
      </c>
      <c r="N9" s="3" t="s">
        <v>5</v>
      </c>
      <c r="O9" s="4">
        <v>0</v>
      </c>
      <c r="P9" s="4">
        <v>10</v>
      </c>
      <c r="Q9" s="4">
        <v>4</v>
      </c>
      <c r="R9" s="4">
        <v>0</v>
      </c>
    </row>
    <row r="10" spans="1:18" ht="15.75" x14ac:dyDescent="0.25">
      <c r="A10" s="3" t="s">
        <v>1</v>
      </c>
      <c r="B10" s="3" t="s">
        <v>2605</v>
      </c>
      <c r="C10" s="3" t="s">
        <v>2608</v>
      </c>
      <c r="D10" s="4">
        <v>161462</v>
      </c>
      <c r="E10" s="5">
        <v>44050.461293391199</v>
      </c>
      <c r="F10" s="4">
        <v>13</v>
      </c>
      <c r="G10" s="3" t="s">
        <v>437</v>
      </c>
      <c r="H10" s="3" t="s">
        <v>397</v>
      </c>
      <c r="I10" s="3" t="s">
        <v>440</v>
      </c>
      <c r="J10" s="3" t="s">
        <v>441</v>
      </c>
      <c r="K10" s="3" t="s">
        <v>438</v>
      </c>
      <c r="L10" s="3" t="s">
        <v>439</v>
      </c>
      <c r="M10" s="3" t="s">
        <v>5</v>
      </c>
      <c r="N10" s="3" t="s">
        <v>5</v>
      </c>
      <c r="O10" s="4">
        <v>0</v>
      </c>
      <c r="P10" s="4">
        <v>10</v>
      </c>
      <c r="Q10" s="4">
        <v>0</v>
      </c>
      <c r="R10" s="4">
        <v>3</v>
      </c>
    </row>
    <row r="11" spans="1:18" ht="15.75" x14ac:dyDescent="0.25">
      <c r="A11" s="3" t="s">
        <v>1</v>
      </c>
      <c r="B11" s="3" t="s">
        <v>2605</v>
      </c>
      <c r="C11" s="3" t="s">
        <v>2608</v>
      </c>
      <c r="D11" s="4">
        <v>160763</v>
      </c>
      <c r="E11" s="5">
        <v>44049.010305104166</v>
      </c>
      <c r="F11" s="4">
        <v>13</v>
      </c>
      <c r="G11" s="3" t="s">
        <v>432</v>
      </c>
      <c r="H11" s="3" t="s">
        <v>397</v>
      </c>
      <c r="I11" s="3" t="s">
        <v>435</v>
      </c>
      <c r="J11" s="3" t="s">
        <v>436</v>
      </c>
      <c r="K11" s="3" t="s">
        <v>433</v>
      </c>
      <c r="L11" s="3" t="s">
        <v>434</v>
      </c>
      <c r="M11" s="3" t="s">
        <v>5</v>
      </c>
      <c r="N11" s="3" t="s">
        <v>5</v>
      </c>
      <c r="O11" s="4">
        <v>0</v>
      </c>
      <c r="P11" s="4">
        <v>10</v>
      </c>
      <c r="Q11" s="4">
        <v>3</v>
      </c>
      <c r="R11" s="4">
        <v>0</v>
      </c>
    </row>
    <row r="12" spans="1:18" ht="15.75" x14ac:dyDescent="0.25">
      <c r="A12" s="3" t="s">
        <v>1</v>
      </c>
      <c r="B12" s="3" t="s">
        <v>2605</v>
      </c>
      <c r="C12" s="3" t="s">
        <v>2608</v>
      </c>
      <c r="D12" s="4">
        <v>160632</v>
      </c>
      <c r="E12" s="5">
        <v>44048.743380046297</v>
      </c>
      <c r="F12" s="4">
        <v>12</v>
      </c>
      <c r="G12" s="3" t="s">
        <v>442</v>
      </c>
      <c r="H12" s="3" t="s">
        <v>397</v>
      </c>
      <c r="I12" s="3" t="s">
        <v>445</v>
      </c>
      <c r="J12" s="3" t="s">
        <v>446</v>
      </c>
      <c r="K12" s="3" t="s">
        <v>443</v>
      </c>
      <c r="L12" s="3" t="s">
        <v>444</v>
      </c>
      <c r="M12" s="3" t="s">
        <v>5</v>
      </c>
      <c r="N12" s="3" t="s">
        <v>5</v>
      </c>
      <c r="O12" s="4">
        <v>0</v>
      </c>
      <c r="P12" s="4">
        <v>10</v>
      </c>
      <c r="Q12" s="4">
        <v>2</v>
      </c>
      <c r="R12" s="4">
        <v>0</v>
      </c>
    </row>
    <row r="13" spans="1:18" ht="15.75" x14ac:dyDescent="0.25">
      <c r="A13" s="3" t="s">
        <v>1</v>
      </c>
      <c r="B13" s="3" t="s">
        <v>2605</v>
      </c>
      <c r="C13" s="3" t="s">
        <v>2608</v>
      </c>
      <c r="D13" s="4">
        <v>161335</v>
      </c>
      <c r="E13" s="5">
        <v>44049.927689236109</v>
      </c>
      <c r="F13" s="4">
        <v>11</v>
      </c>
      <c r="G13" s="3" t="s">
        <v>451</v>
      </c>
      <c r="H13" s="3" t="s">
        <v>397</v>
      </c>
      <c r="I13" s="3" t="s">
        <v>454</v>
      </c>
      <c r="J13" s="3" t="s">
        <v>152</v>
      </c>
      <c r="K13" s="3" t="s">
        <v>452</v>
      </c>
      <c r="L13" s="3" t="s">
        <v>453</v>
      </c>
      <c r="M13" s="3" t="s">
        <v>5</v>
      </c>
      <c r="N13" s="3" t="s">
        <v>5</v>
      </c>
      <c r="O13" s="4">
        <v>0</v>
      </c>
      <c r="P13" s="4">
        <v>10</v>
      </c>
      <c r="Q13" s="4">
        <v>1</v>
      </c>
      <c r="R13" s="4">
        <v>0</v>
      </c>
    </row>
    <row r="14" spans="1:18" ht="15.75" x14ac:dyDescent="0.25">
      <c r="A14" s="3" t="s">
        <v>1</v>
      </c>
      <c r="B14" s="3" t="s">
        <v>2605</v>
      </c>
      <c r="C14" s="3" t="s">
        <v>2608</v>
      </c>
      <c r="D14" s="4">
        <v>162130</v>
      </c>
      <c r="E14" s="5">
        <v>44050.97420167824</v>
      </c>
      <c r="F14" s="4">
        <v>11</v>
      </c>
      <c r="G14" s="3" t="s">
        <v>447</v>
      </c>
      <c r="H14" s="3" t="s">
        <v>397</v>
      </c>
      <c r="I14" s="3" t="s">
        <v>450</v>
      </c>
      <c r="J14" s="3" t="s">
        <v>130</v>
      </c>
      <c r="K14" s="3" t="s">
        <v>448</v>
      </c>
      <c r="L14" s="3" t="s">
        <v>449</v>
      </c>
      <c r="M14" s="3" t="s">
        <v>5</v>
      </c>
      <c r="N14" s="3" t="s">
        <v>5</v>
      </c>
      <c r="O14" s="4">
        <v>0</v>
      </c>
      <c r="P14" s="4">
        <v>10</v>
      </c>
      <c r="Q14" s="4">
        <v>1</v>
      </c>
      <c r="R14" s="4">
        <v>0</v>
      </c>
    </row>
    <row r="15" spans="1:18" ht="15.75" x14ac:dyDescent="0.25">
      <c r="A15" s="3" t="s">
        <v>1</v>
      </c>
      <c r="B15" s="3" t="s">
        <v>2605</v>
      </c>
      <c r="C15" s="3" t="s">
        <v>2608</v>
      </c>
      <c r="D15" s="4">
        <v>158098</v>
      </c>
      <c r="E15" s="5">
        <v>44042.635521585646</v>
      </c>
      <c r="F15" s="4">
        <v>10</v>
      </c>
      <c r="G15" s="3" t="s">
        <v>455</v>
      </c>
      <c r="H15" s="3" t="s">
        <v>397</v>
      </c>
      <c r="I15" s="3" t="s">
        <v>458</v>
      </c>
      <c r="J15" s="3" t="s">
        <v>152</v>
      </c>
      <c r="K15" s="3" t="s">
        <v>456</v>
      </c>
      <c r="L15" s="3" t="s">
        <v>457</v>
      </c>
      <c r="M15" s="3" t="s">
        <v>5</v>
      </c>
      <c r="N15" s="3" t="s">
        <v>5</v>
      </c>
      <c r="O15" s="4">
        <v>0</v>
      </c>
      <c r="P15" s="4">
        <v>10</v>
      </c>
      <c r="Q15" s="4">
        <v>0</v>
      </c>
      <c r="R15" s="4">
        <v>0</v>
      </c>
    </row>
    <row r="16" spans="1:18" ht="15.75" x14ac:dyDescent="0.25">
      <c r="A16" s="3" t="s">
        <v>1</v>
      </c>
      <c r="B16" s="3" t="s">
        <v>2605</v>
      </c>
      <c r="C16" s="3" t="s">
        <v>2608</v>
      </c>
      <c r="D16" s="4">
        <v>159173</v>
      </c>
      <c r="E16" s="5">
        <v>44045.072513993051</v>
      </c>
      <c r="F16" s="4">
        <v>10</v>
      </c>
      <c r="G16" s="3" t="s">
        <v>468</v>
      </c>
      <c r="H16" s="3" t="s">
        <v>397</v>
      </c>
      <c r="I16" s="3" t="s">
        <v>471</v>
      </c>
      <c r="J16" s="3" t="s">
        <v>441</v>
      </c>
      <c r="K16" s="3" t="s">
        <v>469</v>
      </c>
      <c r="L16" s="3" t="s">
        <v>470</v>
      </c>
      <c r="M16" s="3" t="s">
        <v>5</v>
      </c>
      <c r="N16" s="3" t="s">
        <v>5</v>
      </c>
      <c r="O16" s="4">
        <v>0</v>
      </c>
      <c r="P16" s="4">
        <v>10</v>
      </c>
      <c r="Q16" s="4">
        <v>0</v>
      </c>
      <c r="R16" s="4">
        <v>0</v>
      </c>
    </row>
    <row r="17" spans="1:18" ht="15.75" x14ac:dyDescent="0.25">
      <c r="A17" s="3" t="s">
        <v>1</v>
      </c>
      <c r="B17" s="3" t="s">
        <v>2605</v>
      </c>
      <c r="C17" s="3" t="s">
        <v>2608</v>
      </c>
      <c r="D17" s="4">
        <v>160461</v>
      </c>
      <c r="E17" s="5">
        <v>44048.584536180555</v>
      </c>
      <c r="F17" s="4">
        <v>10</v>
      </c>
      <c r="G17" s="3" t="s">
        <v>463</v>
      </c>
      <c r="H17" s="3" t="s">
        <v>397</v>
      </c>
      <c r="I17" s="3" t="s">
        <v>466</v>
      </c>
      <c r="J17" s="3" t="s">
        <v>467</v>
      </c>
      <c r="K17" s="3" t="s">
        <v>464</v>
      </c>
      <c r="L17" s="3" t="s">
        <v>465</v>
      </c>
      <c r="M17" s="3" t="s">
        <v>5</v>
      </c>
      <c r="N17" s="3" t="s">
        <v>5</v>
      </c>
      <c r="O17" s="4">
        <v>0</v>
      </c>
      <c r="P17" s="4">
        <v>10</v>
      </c>
      <c r="Q17" s="4">
        <v>0</v>
      </c>
      <c r="R17" s="4">
        <v>0</v>
      </c>
    </row>
    <row r="18" spans="1:18" ht="15.75" x14ac:dyDescent="0.25">
      <c r="A18" s="3" t="s">
        <v>1</v>
      </c>
      <c r="B18" s="3" t="s">
        <v>2605</v>
      </c>
      <c r="C18" s="3" t="s">
        <v>2608</v>
      </c>
      <c r="D18" s="4">
        <v>161831</v>
      </c>
      <c r="E18" s="5">
        <v>44050.734007384257</v>
      </c>
      <c r="F18" s="4">
        <v>10</v>
      </c>
      <c r="G18" s="3" t="s">
        <v>472</v>
      </c>
      <c r="H18" s="3" t="s">
        <v>397</v>
      </c>
      <c r="I18" s="3" t="s">
        <v>475</v>
      </c>
      <c r="J18" s="3" t="s">
        <v>130</v>
      </c>
      <c r="K18" s="3" t="s">
        <v>473</v>
      </c>
      <c r="L18" s="3" t="s">
        <v>474</v>
      </c>
      <c r="M18" s="3" t="s">
        <v>5</v>
      </c>
      <c r="N18" s="3" t="s">
        <v>4</v>
      </c>
      <c r="O18" s="4">
        <v>0</v>
      </c>
      <c r="P18" s="4">
        <v>10</v>
      </c>
      <c r="Q18" s="4">
        <v>0</v>
      </c>
      <c r="R18" s="4">
        <v>0</v>
      </c>
    </row>
    <row r="19" spans="1:18" ht="15.75" x14ac:dyDescent="0.25">
      <c r="A19" s="3" t="s">
        <v>1</v>
      </c>
      <c r="B19" s="3" t="s">
        <v>2605</v>
      </c>
      <c r="C19" s="3" t="s">
        <v>2608</v>
      </c>
      <c r="D19" s="4">
        <v>161919</v>
      </c>
      <c r="E19" s="5">
        <v>44050.844324224534</v>
      </c>
      <c r="F19" s="4">
        <v>10</v>
      </c>
      <c r="G19" s="3" t="s">
        <v>459</v>
      </c>
      <c r="H19" s="3" t="s">
        <v>397</v>
      </c>
      <c r="I19" s="3" t="s">
        <v>462</v>
      </c>
      <c r="J19" s="3" t="s">
        <v>427</v>
      </c>
      <c r="K19" s="3" t="s">
        <v>460</v>
      </c>
      <c r="L19" s="3" t="s">
        <v>461</v>
      </c>
      <c r="M19" s="3" t="s">
        <v>5</v>
      </c>
      <c r="N19" s="3" t="s">
        <v>5</v>
      </c>
      <c r="O19" s="4">
        <v>0</v>
      </c>
      <c r="P19" s="4">
        <v>10</v>
      </c>
      <c r="Q19" s="4">
        <v>0</v>
      </c>
      <c r="R19" s="4">
        <v>0</v>
      </c>
    </row>
    <row r="20" spans="1:18" ht="15.75" x14ac:dyDescent="0.25">
      <c r="A20" s="3" t="s">
        <v>1</v>
      </c>
      <c r="B20" s="3" t="s">
        <v>2605</v>
      </c>
      <c r="C20" s="3" t="s">
        <v>2608</v>
      </c>
      <c r="D20" s="4">
        <v>159252</v>
      </c>
      <c r="E20" s="5">
        <v>44045.682823946758</v>
      </c>
      <c r="F20" s="4">
        <v>7.5</v>
      </c>
      <c r="G20" s="3" t="s">
        <v>476</v>
      </c>
      <c r="H20" s="3" t="s">
        <v>397</v>
      </c>
      <c r="I20" s="3" t="s">
        <v>479</v>
      </c>
      <c r="J20" s="3" t="s">
        <v>347</v>
      </c>
      <c r="K20" s="3" t="s">
        <v>477</v>
      </c>
      <c r="L20" s="3" t="s">
        <v>478</v>
      </c>
      <c r="M20" s="3" t="s">
        <v>5</v>
      </c>
      <c r="N20" s="3" t="s">
        <v>5</v>
      </c>
      <c r="O20" s="4">
        <v>0</v>
      </c>
      <c r="P20" s="4">
        <v>7.5</v>
      </c>
      <c r="Q20" s="4">
        <v>0</v>
      </c>
      <c r="R20" s="4">
        <v>0</v>
      </c>
    </row>
    <row r="21" spans="1:18" ht="15.75" x14ac:dyDescent="0.25">
      <c r="A21" s="3" t="s">
        <v>1</v>
      </c>
      <c r="B21" s="3" t="s">
        <v>2605</v>
      </c>
      <c r="C21" s="3" t="s">
        <v>2608</v>
      </c>
      <c r="D21" s="4">
        <v>160137</v>
      </c>
      <c r="E21" s="5">
        <v>44047.738959270835</v>
      </c>
      <c r="F21" s="4">
        <v>7</v>
      </c>
      <c r="G21" s="3" t="s">
        <v>484</v>
      </c>
      <c r="H21" s="3" t="s">
        <v>397</v>
      </c>
      <c r="I21" s="3" t="s">
        <v>487</v>
      </c>
      <c r="J21" s="3" t="s">
        <v>19</v>
      </c>
      <c r="K21" s="3" t="s">
        <v>485</v>
      </c>
      <c r="L21" s="3" t="s">
        <v>486</v>
      </c>
      <c r="M21" s="3" t="s">
        <v>5</v>
      </c>
      <c r="N21" s="3" t="s">
        <v>5</v>
      </c>
      <c r="O21" s="4">
        <v>0</v>
      </c>
      <c r="P21" s="4">
        <v>5</v>
      </c>
      <c r="Q21" s="4">
        <v>2</v>
      </c>
      <c r="R21" s="4">
        <v>0</v>
      </c>
    </row>
    <row r="22" spans="1:18" ht="15.75" x14ac:dyDescent="0.25">
      <c r="A22" s="3" t="s">
        <v>1</v>
      </c>
      <c r="B22" s="3" t="s">
        <v>2605</v>
      </c>
      <c r="C22" s="3" t="s">
        <v>2608</v>
      </c>
      <c r="D22" s="4">
        <v>161272</v>
      </c>
      <c r="E22" s="5">
        <v>44049.822343252315</v>
      </c>
      <c r="F22" s="4">
        <v>7</v>
      </c>
      <c r="G22" s="3" t="s">
        <v>480</v>
      </c>
      <c r="H22" s="3" t="s">
        <v>397</v>
      </c>
      <c r="I22" s="3" t="s">
        <v>483</v>
      </c>
      <c r="J22" s="3" t="s">
        <v>467</v>
      </c>
      <c r="K22" s="3" t="s">
        <v>481</v>
      </c>
      <c r="L22" s="3" t="s">
        <v>482</v>
      </c>
      <c r="M22" s="3" t="s">
        <v>5</v>
      </c>
      <c r="N22" s="3" t="s">
        <v>5</v>
      </c>
      <c r="O22" s="4">
        <v>0</v>
      </c>
      <c r="P22" s="4">
        <v>5</v>
      </c>
      <c r="Q22" s="4">
        <v>2</v>
      </c>
      <c r="R22" s="4">
        <v>0</v>
      </c>
    </row>
    <row r="23" spans="1:18" ht="15.75" x14ac:dyDescent="0.25">
      <c r="A23" s="3" t="s">
        <v>1</v>
      </c>
      <c r="B23" s="3" t="s">
        <v>2605</v>
      </c>
      <c r="C23" s="3" t="s">
        <v>2608</v>
      </c>
      <c r="D23" s="4">
        <v>159103</v>
      </c>
      <c r="E23" s="5">
        <v>44044.737851215279</v>
      </c>
      <c r="F23" s="4">
        <v>6.5</v>
      </c>
      <c r="G23" s="3" t="s">
        <v>488</v>
      </c>
      <c r="H23" s="3" t="s">
        <v>397</v>
      </c>
      <c r="I23" s="3" t="s">
        <v>487</v>
      </c>
      <c r="J23" s="3" t="s">
        <v>19</v>
      </c>
      <c r="K23" s="3" t="s">
        <v>489</v>
      </c>
      <c r="L23" s="3" t="s">
        <v>490</v>
      </c>
      <c r="M23" s="3" t="s">
        <v>5</v>
      </c>
      <c r="N23" s="3" t="s">
        <v>5</v>
      </c>
      <c r="O23" s="4">
        <v>0</v>
      </c>
      <c r="P23" s="4">
        <v>2.5</v>
      </c>
      <c r="Q23" s="4">
        <v>1</v>
      </c>
      <c r="R23" s="4">
        <v>3</v>
      </c>
    </row>
    <row r="24" spans="1:18" ht="15.75" x14ac:dyDescent="0.25">
      <c r="A24" s="3" t="s">
        <v>1</v>
      </c>
      <c r="B24" s="3" t="s">
        <v>2605</v>
      </c>
      <c r="C24" s="3" t="s">
        <v>2608</v>
      </c>
      <c r="D24" s="4">
        <v>158199</v>
      </c>
      <c r="E24" s="5">
        <v>44042.684843773146</v>
      </c>
      <c r="F24" s="4">
        <v>6</v>
      </c>
      <c r="G24" s="3" t="s">
        <v>491</v>
      </c>
      <c r="H24" s="3" t="s">
        <v>397</v>
      </c>
      <c r="I24" s="3" t="s">
        <v>494</v>
      </c>
      <c r="J24" s="3" t="s">
        <v>14</v>
      </c>
      <c r="K24" s="3" t="s">
        <v>492</v>
      </c>
      <c r="L24" s="3" t="s">
        <v>493</v>
      </c>
      <c r="M24" s="3" t="s">
        <v>5</v>
      </c>
      <c r="N24" s="3" t="s">
        <v>5</v>
      </c>
      <c r="O24" s="4">
        <v>0</v>
      </c>
      <c r="P24" s="4">
        <v>5</v>
      </c>
      <c r="Q24" s="4">
        <v>1</v>
      </c>
      <c r="R24" s="4">
        <v>0</v>
      </c>
    </row>
    <row r="25" spans="1:18" ht="15.75" x14ac:dyDescent="0.25">
      <c r="A25" s="3" t="s">
        <v>1</v>
      </c>
      <c r="B25" s="3" t="s">
        <v>2605</v>
      </c>
      <c r="C25" s="3" t="s">
        <v>2608</v>
      </c>
      <c r="D25" s="4">
        <v>161525</v>
      </c>
      <c r="E25" s="5">
        <v>44050.525895798608</v>
      </c>
      <c r="F25" s="4">
        <v>6</v>
      </c>
      <c r="G25" s="3" t="s">
        <v>495</v>
      </c>
      <c r="H25" s="3" t="s">
        <v>397</v>
      </c>
      <c r="I25" s="3" t="s">
        <v>498</v>
      </c>
      <c r="J25" s="3" t="s">
        <v>48</v>
      </c>
      <c r="K25" s="3" t="s">
        <v>496</v>
      </c>
      <c r="L25" s="3" t="s">
        <v>497</v>
      </c>
      <c r="M25" s="3" t="s">
        <v>5</v>
      </c>
      <c r="N25" s="3" t="s">
        <v>5</v>
      </c>
      <c r="O25" s="4">
        <v>0</v>
      </c>
      <c r="P25" s="4">
        <v>0</v>
      </c>
      <c r="Q25" s="4">
        <v>0</v>
      </c>
      <c r="R25" s="4">
        <v>6</v>
      </c>
    </row>
    <row r="26" spans="1:18" ht="15.75" x14ac:dyDescent="0.25">
      <c r="A26" s="3" t="s">
        <v>1</v>
      </c>
      <c r="B26" s="3" t="s">
        <v>2605</v>
      </c>
      <c r="C26" s="3" t="s">
        <v>2608</v>
      </c>
      <c r="D26" s="4">
        <v>162038</v>
      </c>
      <c r="E26" s="5">
        <v>44050.923940624998</v>
      </c>
      <c r="F26" s="4">
        <v>6</v>
      </c>
      <c r="G26" s="3" t="s">
        <v>499</v>
      </c>
      <c r="H26" s="3" t="s">
        <v>397</v>
      </c>
      <c r="I26" s="3" t="s">
        <v>502</v>
      </c>
      <c r="J26" s="3" t="s">
        <v>503</v>
      </c>
      <c r="K26" s="3" t="s">
        <v>500</v>
      </c>
      <c r="L26" s="3" t="s">
        <v>501</v>
      </c>
      <c r="M26" s="3" t="s">
        <v>5</v>
      </c>
      <c r="N26" s="3" t="s">
        <v>5</v>
      </c>
      <c r="O26" s="4">
        <v>0</v>
      </c>
      <c r="P26" s="4">
        <v>0</v>
      </c>
      <c r="Q26" s="4">
        <v>0</v>
      </c>
      <c r="R26" s="4">
        <v>6</v>
      </c>
    </row>
    <row r="27" spans="1:18" ht="15.75" x14ac:dyDescent="0.25">
      <c r="A27" s="3" t="s">
        <v>1</v>
      </c>
      <c r="B27" s="3" t="s">
        <v>2605</v>
      </c>
      <c r="C27" s="3" t="s">
        <v>2608</v>
      </c>
      <c r="D27" s="4">
        <v>162133</v>
      </c>
      <c r="E27" s="5">
        <v>44050.976873900458</v>
      </c>
      <c r="F27" s="4">
        <v>5.5</v>
      </c>
      <c r="G27" s="3" t="s">
        <v>504</v>
      </c>
      <c r="H27" s="3" t="s">
        <v>397</v>
      </c>
      <c r="I27" s="3" t="s">
        <v>507</v>
      </c>
      <c r="J27" s="3" t="s">
        <v>93</v>
      </c>
      <c r="K27" s="3" t="s">
        <v>505</v>
      </c>
      <c r="L27" s="3" t="s">
        <v>506</v>
      </c>
      <c r="M27" s="3" t="s">
        <v>5</v>
      </c>
      <c r="N27" s="3" t="s">
        <v>5</v>
      </c>
      <c r="O27" s="4">
        <v>0</v>
      </c>
      <c r="P27" s="4">
        <v>2.5</v>
      </c>
      <c r="Q27" s="4">
        <v>0</v>
      </c>
      <c r="R27" s="4">
        <v>3</v>
      </c>
    </row>
    <row r="28" spans="1:18" ht="15.75" x14ac:dyDescent="0.25">
      <c r="A28" s="3" t="s">
        <v>1</v>
      </c>
      <c r="B28" s="3" t="s">
        <v>2605</v>
      </c>
      <c r="C28" s="3" t="s">
        <v>2608</v>
      </c>
      <c r="D28" s="4">
        <v>158611</v>
      </c>
      <c r="E28" s="5">
        <v>44043.520456817125</v>
      </c>
      <c r="F28" s="4">
        <v>5</v>
      </c>
      <c r="G28" s="3" t="s">
        <v>520</v>
      </c>
      <c r="H28" s="3" t="s">
        <v>397</v>
      </c>
      <c r="I28" s="3" t="s">
        <v>523</v>
      </c>
      <c r="J28" s="3" t="s">
        <v>524</v>
      </c>
      <c r="K28" s="3" t="s">
        <v>521</v>
      </c>
      <c r="L28" s="3" t="s">
        <v>522</v>
      </c>
      <c r="M28" s="3" t="s">
        <v>5</v>
      </c>
      <c r="N28" s="3" t="s">
        <v>5</v>
      </c>
      <c r="O28" s="4">
        <v>0</v>
      </c>
      <c r="P28" s="4">
        <v>5</v>
      </c>
      <c r="Q28" s="4">
        <v>0</v>
      </c>
      <c r="R28" s="4">
        <v>0</v>
      </c>
    </row>
    <row r="29" spans="1:18" ht="15.75" x14ac:dyDescent="0.25">
      <c r="A29" s="3" t="s">
        <v>1</v>
      </c>
      <c r="B29" s="3" t="s">
        <v>2605</v>
      </c>
      <c r="C29" s="3" t="s">
        <v>2608</v>
      </c>
      <c r="D29" s="4">
        <v>159033</v>
      </c>
      <c r="E29" s="5">
        <v>44044.571215601849</v>
      </c>
      <c r="F29" s="4">
        <v>5</v>
      </c>
      <c r="G29" s="3" t="s">
        <v>516</v>
      </c>
      <c r="H29" s="3" t="s">
        <v>397</v>
      </c>
      <c r="I29" s="3" t="s">
        <v>519</v>
      </c>
      <c r="J29" s="3" t="s">
        <v>70</v>
      </c>
      <c r="K29" s="3" t="s">
        <v>517</v>
      </c>
      <c r="L29" s="3" t="s">
        <v>518</v>
      </c>
      <c r="M29" s="3" t="s">
        <v>5</v>
      </c>
      <c r="N29" s="3" t="s">
        <v>5</v>
      </c>
      <c r="O29" s="4">
        <v>0</v>
      </c>
      <c r="P29" s="4">
        <v>5</v>
      </c>
      <c r="Q29" s="4">
        <v>0</v>
      </c>
      <c r="R29" s="4">
        <v>0</v>
      </c>
    </row>
    <row r="30" spans="1:18" ht="15.75" x14ac:dyDescent="0.25">
      <c r="A30" s="3" t="s">
        <v>1</v>
      </c>
      <c r="B30" s="3" t="s">
        <v>2605</v>
      </c>
      <c r="C30" s="3" t="s">
        <v>2608</v>
      </c>
      <c r="D30" s="4">
        <v>162101</v>
      </c>
      <c r="E30" s="5">
        <v>44050.948206458328</v>
      </c>
      <c r="F30" s="4">
        <v>5</v>
      </c>
      <c r="G30" s="3" t="s">
        <v>512</v>
      </c>
      <c r="H30" s="3" t="s">
        <v>397</v>
      </c>
      <c r="I30" s="3" t="s">
        <v>515</v>
      </c>
      <c r="J30" s="3" t="s">
        <v>143</v>
      </c>
      <c r="K30" s="3" t="s">
        <v>513</v>
      </c>
      <c r="L30" s="3" t="s">
        <v>514</v>
      </c>
      <c r="M30" s="3" t="s">
        <v>5</v>
      </c>
      <c r="N30" s="3" t="s">
        <v>5</v>
      </c>
      <c r="O30" s="4">
        <v>0</v>
      </c>
      <c r="P30" s="4">
        <v>5</v>
      </c>
      <c r="Q30" s="4">
        <v>0</v>
      </c>
      <c r="R30" s="4">
        <v>0</v>
      </c>
    </row>
    <row r="31" spans="1:18" ht="15.75" x14ac:dyDescent="0.25">
      <c r="A31" s="3" t="s">
        <v>1</v>
      </c>
      <c r="B31" s="3" t="s">
        <v>2605</v>
      </c>
      <c r="C31" s="3" t="s">
        <v>2608</v>
      </c>
      <c r="D31" s="4">
        <v>157962</v>
      </c>
      <c r="E31" s="5">
        <v>44042.5098558912</v>
      </c>
      <c r="F31" s="4">
        <v>5</v>
      </c>
      <c r="G31" s="3" t="s">
        <v>508</v>
      </c>
      <c r="H31" s="3" t="s">
        <v>397</v>
      </c>
      <c r="I31" s="3" t="s">
        <v>511</v>
      </c>
      <c r="J31" s="3" t="s">
        <v>202</v>
      </c>
      <c r="K31" s="3" t="s">
        <v>509</v>
      </c>
      <c r="L31" s="3" t="s">
        <v>510</v>
      </c>
      <c r="M31" s="3" t="s">
        <v>5</v>
      </c>
      <c r="N31" s="3" t="s">
        <v>5</v>
      </c>
      <c r="O31" s="4">
        <v>0</v>
      </c>
      <c r="P31" s="4">
        <v>0</v>
      </c>
      <c r="Q31" s="4">
        <v>2</v>
      </c>
      <c r="R31" s="4">
        <v>3</v>
      </c>
    </row>
    <row r="32" spans="1:18" ht="15.75" x14ac:dyDescent="0.25">
      <c r="A32" s="3" t="s">
        <v>1</v>
      </c>
      <c r="B32" s="3" t="s">
        <v>2605</v>
      </c>
      <c r="C32" s="3" t="s">
        <v>2608</v>
      </c>
      <c r="D32" s="4">
        <v>158022</v>
      </c>
      <c r="E32" s="5">
        <v>44042.567011898143</v>
      </c>
      <c r="F32" s="4">
        <v>4</v>
      </c>
      <c r="G32" s="3" t="s">
        <v>525</v>
      </c>
      <c r="H32" s="3" t="s">
        <v>397</v>
      </c>
      <c r="I32" s="3" t="s">
        <v>528</v>
      </c>
      <c r="J32" s="3" t="s">
        <v>347</v>
      </c>
      <c r="K32" s="3" t="s">
        <v>526</v>
      </c>
      <c r="L32" s="3" t="s">
        <v>527</v>
      </c>
      <c r="M32" s="3" t="s">
        <v>5</v>
      </c>
      <c r="N32" s="3" t="s">
        <v>5</v>
      </c>
      <c r="O32" s="4">
        <v>0</v>
      </c>
      <c r="P32" s="4">
        <v>0</v>
      </c>
      <c r="Q32" s="4">
        <v>1</v>
      </c>
      <c r="R32" s="4">
        <v>3</v>
      </c>
    </row>
    <row r="33" spans="1:18" ht="15.75" x14ac:dyDescent="0.25">
      <c r="A33" s="3" t="s">
        <v>1</v>
      </c>
      <c r="B33" s="3" t="s">
        <v>2605</v>
      </c>
      <c r="C33" s="3" t="s">
        <v>2608</v>
      </c>
      <c r="D33" s="4">
        <v>159756</v>
      </c>
      <c r="E33" s="5">
        <v>44046.920765358795</v>
      </c>
      <c r="F33" s="4">
        <v>3.5</v>
      </c>
      <c r="G33" s="3" t="s">
        <v>529</v>
      </c>
      <c r="H33" s="3" t="s">
        <v>397</v>
      </c>
      <c r="I33" s="3" t="s">
        <v>532</v>
      </c>
      <c r="J33" s="3" t="s">
        <v>441</v>
      </c>
      <c r="K33" s="3" t="s">
        <v>530</v>
      </c>
      <c r="L33" s="3" t="s">
        <v>531</v>
      </c>
      <c r="M33" s="3" t="s">
        <v>5</v>
      </c>
      <c r="N33" s="3" t="s">
        <v>5</v>
      </c>
      <c r="O33" s="4">
        <v>0</v>
      </c>
      <c r="P33" s="4">
        <v>2.5</v>
      </c>
      <c r="Q33" s="4">
        <v>1</v>
      </c>
      <c r="R33" s="4">
        <v>0</v>
      </c>
    </row>
    <row r="34" spans="1:18" ht="15.75" x14ac:dyDescent="0.25">
      <c r="A34" s="3" t="s">
        <v>1</v>
      </c>
      <c r="B34" s="3" t="s">
        <v>2605</v>
      </c>
      <c r="C34" s="3" t="s">
        <v>2608</v>
      </c>
      <c r="D34" s="4">
        <v>160293</v>
      </c>
      <c r="E34" s="5">
        <v>44048.410757650461</v>
      </c>
      <c r="F34" s="4">
        <v>3.5</v>
      </c>
      <c r="G34" s="3" t="s">
        <v>533</v>
      </c>
      <c r="H34" s="3" t="s">
        <v>397</v>
      </c>
      <c r="I34" s="3" t="s">
        <v>536</v>
      </c>
      <c r="J34" s="3" t="s">
        <v>79</v>
      </c>
      <c r="K34" s="3" t="s">
        <v>534</v>
      </c>
      <c r="L34" s="3" t="s">
        <v>535</v>
      </c>
      <c r="M34" s="3" t="s">
        <v>5</v>
      </c>
      <c r="N34" s="3" t="s">
        <v>5</v>
      </c>
      <c r="O34" s="4">
        <v>0</v>
      </c>
      <c r="P34" s="4">
        <v>2.5</v>
      </c>
      <c r="Q34" s="4">
        <v>1</v>
      </c>
      <c r="R34" s="4">
        <v>0</v>
      </c>
    </row>
    <row r="35" spans="1:18" ht="15.75" x14ac:dyDescent="0.25">
      <c r="A35" s="3" t="s">
        <v>1</v>
      </c>
      <c r="B35" s="3" t="s">
        <v>2605</v>
      </c>
      <c r="C35" s="3" t="s">
        <v>2608</v>
      </c>
      <c r="D35" s="4">
        <v>158367</v>
      </c>
      <c r="E35" s="5">
        <v>44042.989830925922</v>
      </c>
      <c r="F35" s="4">
        <v>3</v>
      </c>
      <c r="G35" s="3" t="s">
        <v>541</v>
      </c>
      <c r="H35" s="3" t="s">
        <v>397</v>
      </c>
      <c r="I35" s="3" t="s">
        <v>544</v>
      </c>
      <c r="J35" s="3" t="s">
        <v>111</v>
      </c>
      <c r="K35" s="3" t="s">
        <v>542</v>
      </c>
      <c r="L35" s="3" t="s">
        <v>543</v>
      </c>
      <c r="M35" s="3" t="s">
        <v>5</v>
      </c>
      <c r="N35" s="3" t="s">
        <v>5</v>
      </c>
      <c r="O35" s="4">
        <v>0</v>
      </c>
      <c r="P35" s="4">
        <v>0</v>
      </c>
      <c r="Q35" s="4">
        <v>0</v>
      </c>
      <c r="R35" s="4">
        <v>3</v>
      </c>
    </row>
    <row r="36" spans="1:18" ht="15.75" x14ac:dyDescent="0.25">
      <c r="A36" s="3" t="s">
        <v>1</v>
      </c>
      <c r="B36" s="3" t="s">
        <v>2605</v>
      </c>
      <c r="C36" s="3" t="s">
        <v>2608</v>
      </c>
      <c r="D36" s="4">
        <v>159478</v>
      </c>
      <c r="E36" s="5">
        <v>44046.499090254627</v>
      </c>
      <c r="F36" s="4">
        <v>3</v>
      </c>
      <c r="G36" s="3" t="s">
        <v>537</v>
      </c>
      <c r="H36" s="3" t="s">
        <v>397</v>
      </c>
      <c r="I36" s="3" t="s">
        <v>540</v>
      </c>
      <c r="J36" s="3" t="s">
        <v>188</v>
      </c>
      <c r="K36" s="3" t="s">
        <v>538</v>
      </c>
      <c r="L36" s="3" t="s">
        <v>539</v>
      </c>
      <c r="M36" s="3" t="s">
        <v>5</v>
      </c>
      <c r="N36" s="3" t="s">
        <v>5</v>
      </c>
      <c r="O36" s="4">
        <v>0</v>
      </c>
      <c r="P36" s="4">
        <v>0</v>
      </c>
      <c r="Q36" s="4">
        <v>0</v>
      </c>
      <c r="R36" s="4">
        <v>3</v>
      </c>
    </row>
    <row r="37" spans="1:18" ht="15.75" x14ac:dyDescent="0.25">
      <c r="A37" s="3" t="s">
        <v>1</v>
      </c>
      <c r="B37" s="3" t="s">
        <v>2605</v>
      </c>
      <c r="C37" s="3" t="s">
        <v>2608</v>
      </c>
      <c r="D37" s="4">
        <v>160113</v>
      </c>
      <c r="E37" s="5">
        <v>44047.71563583333</v>
      </c>
      <c r="F37" s="4">
        <v>3</v>
      </c>
      <c r="G37" s="3" t="s">
        <v>545</v>
      </c>
      <c r="H37" s="3" t="s">
        <v>397</v>
      </c>
      <c r="I37" s="3" t="s">
        <v>548</v>
      </c>
      <c r="J37" s="3" t="s">
        <v>19</v>
      </c>
      <c r="K37" s="3" t="s">
        <v>546</v>
      </c>
      <c r="L37" s="3" t="s">
        <v>547</v>
      </c>
      <c r="M37" s="3" t="s">
        <v>5</v>
      </c>
      <c r="N37" s="3" t="s">
        <v>5</v>
      </c>
      <c r="O37" s="4">
        <v>0</v>
      </c>
      <c r="P37" s="4">
        <v>0</v>
      </c>
      <c r="Q37" s="4">
        <v>0</v>
      </c>
      <c r="R37" s="4">
        <v>3</v>
      </c>
    </row>
    <row r="38" spans="1:18" ht="15.75" x14ac:dyDescent="0.25">
      <c r="A38" s="3" t="s">
        <v>1</v>
      </c>
      <c r="B38" s="3" t="s">
        <v>2605</v>
      </c>
      <c r="C38" s="3" t="s">
        <v>2608</v>
      </c>
      <c r="D38" s="4">
        <v>159511</v>
      </c>
      <c r="E38" s="5">
        <v>44046.530092083332</v>
      </c>
      <c r="F38" s="4">
        <v>2.5</v>
      </c>
      <c r="G38" s="3" t="s">
        <v>549</v>
      </c>
      <c r="H38" s="3" t="s">
        <v>397</v>
      </c>
      <c r="I38" s="3" t="s">
        <v>552</v>
      </c>
      <c r="J38" s="3" t="s">
        <v>202</v>
      </c>
      <c r="K38" s="3" t="s">
        <v>550</v>
      </c>
      <c r="L38" s="3" t="s">
        <v>551</v>
      </c>
      <c r="M38" s="3" t="s">
        <v>5</v>
      </c>
      <c r="N38" s="3" t="s">
        <v>5</v>
      </c>
      <c r="O38" s="4">
        <v>0</v>
      </c>
      <c r="P38" s="4">
        <v>2.5</v>
      </c>
      <c r="Q38" s="4">
        <v>0</v>
      </c>
      <c r="R38" s="4">
        <v>0</v>
      </c>
    </row>
    <row r="39" spans="1:18" ht="15.75" x14ac:dyDescent="0.25">
      <c r="A39" s="3" t="s">
        <v>1</v>
      </c>
      <c r="B39" s="3" t="s">
        <v>2605</v>
      </c>
      <c r="C39" s="3" t="s">
        <v>2608</v>
      </c>
      <c r="D39" s="4">
        <v>159666</v>
      </c>
      <c r="E39" s="5">
        <v>44046.740532511569</v>
      </c>
      <c r="F39" s="4">
        <v>2.5</v>
      </c>
      <c r="G39" s="3" t="s">
        <v>553</v>
      </c>
      <c r="H39" s="3" t="s">
        <v>397</v>
      </c>
      <c r="I39" s="3" t="s">
        <v>556</v>
      </c>
      <c r="J39" s="3" t="s">
        <v>70</v>
      </c>
      <c r="K39" s="3" t="s">
        <v>554</v>
      </c>
      <c r="L39" s="3" t="s">
        <v>555</v>
      </c>
      <c r="M39" s="3" t="s">
        <v>5</v>
      </c>
      <c r="N39" s="3" t="s">
        <v>5</v>
      </c>
      <c r="O39" s="4">
        <v>0</v>
      </c>
      <c r="P39" s="4">
        <v>2.5</v>
      </c>
      <c r="Q39" s="4">
        <v>0</v>
      </c>
      <c r="R39" s="4">
        <v>0</v>
      </c>
    </row>
    <row r="40" spans="1:18" ht="15.75" x14ac:dyDescent="0.25">
      <c r="A40" s="3" t="s">
        <v>1</v>
      </c>
      <c r="B40" s="3" t="s">
        <v>2605</v>
      </c>
      <c r="C40" s="3" t="s">
        <v>2608</v>
      </c>
      <c r="D40" s="4">
        <v>158304</v>
      </c>
      <c r="E40" s="5">
        <v>44042.830669166666</v>
      </c>
      <c r="F40" s="4">
        <v>2</v>
      </c>
      <c r="G40" s="3" t="s">
        <v>557</v>
      </c>
      <c r="H40" s="3" t="s">
        <v>397</v>
      </c>
      <c r="I40" s="3" t="s">
        <v>560</v>
      </c>
      <c r="J40" s="3" t="s">
        <v>130</v>
      </c>
      <c r="K40" s="3" t="s">
        <v>558</v>
      </c>
      <c r="L40" s="3" t="s">
        <v>559</v>
      </c>
      <c r="M40" s="3" t="s">
        <v>5</v>
      </c>
      <c r="N40" s="3" t="s">
        <v>5</v>
      </c>
      <c r="O40" s="4">
        <v>0</v>
      </c>
      <c r="P40" s="4">
        <v>0</v>
      </c>
      <c r="Q40" s="4">
        <v>2</v>
      </c>
      <c r="R40" s="4">
        <v>0</v>
      </c>
    </row>
    <row r="41" spans="1:18" ht="15.75" x14ac:dyDescent="0.25">
      <c r="A41" s="3" t="s">
        <v>1</v>
      </c>
      <c r="B41" s="3" t="s">
        <v>2605</v>
      </c>
      <c r="C41" s="3" t="s">
        <v>2608</v>
      </c>
      <c r="D41" s="4">
        <v>159149</v>
      </c>
      <c r="E41" s="5">
        <v>44044.941646712963</v>
      </c>
      <c r="F41" s="4">
        <v>2</v>
      </c>
      <c r="G41" s="3" t="s">
        <v>561</v>
      </c>
      <c r="H41" s="3" t="s">
        <v>397</v>
      </c>
      <c r="I41" s="3" t="s">
        <v>564</v>
      </c>
      <c r="J41" s="3" t="s">
        <v>211</v>
      </c>
      <c r="K41" s="3" t="s">
        <v>562</v>
      </c>
      <c r="L41" s="3" t="s">
        <v>563</v>
      </c>
      <c r="M41" s="3" t="s">
        <v>5</v>
      </c>
      <c r="N41" s="3" t="s">
        <v>5</v>
      </c>
      <c r="O41" s="4">
        <v>0</v>
      </c>
      <c r="P41" s="4">
        <v>0</v>
      </c>
      <c r="Q41" s="4">
        <v>2</v>
      </c>
      <c r="R41" s="4">
        <v>0</v>
      </c>
    </row>
    <row r="42" spans="1:18" ht="15.75" x14ac:dyDescent="0.25">
      <c r="A42" s="3" t="s">
        <v>1</v>
      </c>
      <c r="B42" s="3" t="s">
        <v>2605</v>
      </c>
      <c r="C42" s="3" t="s">
        <v>2608</v>
      </c>
      <c r="D42" s="4">
        <v>158668</v>
      </c>
      <c r="E42" s="5">
        <v>44043.564662384255</v>
      </c>
      <c r="F42" s="4">
        <v>1</v>
      </c>
      <c r="G42" s="3" t="s">
        <v>657</v>
      </c>
      <c r="H42" s="3" t="s">
        <v>397</v>
      </c>
      <c r="I42" s="3" t="s">
        <v>660</v>
      </c>
      <c r="J42" s="3" t="s">
        <v>125</v>
      </c>
      <c r="K42" s="3" t="s">
        <v>658</v>
      </c>
      <c r="L42" s="3" t="s">
        <v>659</v>
      </c>
      <c r="M42" s="3" t="s">
        <v>5</v>
      </c>
      <c r="N42" s="3" t="s">
        <v>5</v>
      </c>
      <c r="O42" s="4">
        <v>0</v>
      </c>
      <c r="P42" s="4">
        <v>0</v>
      </c>
      <c r="Q42" s="4">
        <v>1</v>
      </c>
      <c r="R42" s="4">
        <v>0</v>
      </c>
    </row>
    <row r="43" spans="1:18" ht="15.75" x14ac:dyDescent="0.25">
      <c r="A43" s="3" t="s">
        <v>1</v>
      </c>
      <c r="B43" s="3" t="s">
        <v>2605</v>
      </c>
      <c r="C43" s="3" t="s">
        <v>2608</v>
      </c>
      <c r="D43" s="4">
        <v>159958</v>
      </c>
      <c r="E43" s="5">
        <v>44047.514971516204</v>
      </c>
      <c r="F43" s="4">
        <v>1</v>
      </c>
      <c r="G43" s="3" t="s">
        <v>569</v>
      </c>
      <c r="H43" s="3" t="s">
        <v>397</v>
      </c>
      <c r="I43" s="3" t="s">
        <v>572</v>
      </c>
      <c r="J43" s="3" t="s">
        <v>125</v>
      </c>
      <c r="K43" s="3" t="s">
        <v>570</v>
      </c>
      <c r="L43" s="3" t="s">
        <v>571</v>
      </c>
      <c r="M43" s="3" t="s">
        <v>5</v>
      </c>
      <c r="N43" s="3" t="s">
        <v>5</v>
      </c>
      <c r="O43" s="4">
        <v>0</v>
      </c>
      <c r="P43" s="4">
        <v>0</v>
      </c>
      <c r="Q43" s="4">
        <v>1</v>
      </c>
      <c r="R43" s="4">
        <v>0</v>
      </c>
    </row>
    <row r="44" spans="1:18" ht="15.75" x14ac:dyDescent="0.25">
      <c r="A44" s="3" t="s">
        <v>1</v>
      </c>
      <c r="B44" s="3" t="s">
        <v>2605</v>
      </c>
      <c r="C44" s="3" t="s">
        <v>2608</v>
      </c>
      <c r="D44" s="4">
        <v>161932</v>
      </c>
      <c r="E44" s="5">
        <v>44050.864665347217</v>
      </c>
      <c r="F44" s="4">
        <v>1</v>
      </c>
      <c r="G44" s="3" t="s">
        <v>565</v>
      </c>
      <c r="H44" s="3" t="s">
        <v>397</v>
      </c>
      <c r="I44" s="3" t="s">
        <v>568</v>
      </c>
      <c r="J44" s="3" t="s">
        <v>436</v>
      </c>
      <c r="K44" s="3" t="s">
        <v>566</v>
      </c>
      <c r="L44" s="3" t="s">
        <v>567</v>
      </c>
      <c r="M44" s="3" t="s">
        <v>5</v>
      </c>
      <c r="N44" s="3" t="s">
        <v>5</v>
      </c>
      <c r="O44" s="4">
        <v>0</v>
      </c>
      <c r="P44" s="4">
        <v>0</v>
      </c>
      <c r="Q44" s="4">
        <v>1</v>
      </c>
      <c r="R44" s="4">
        <v>0</v>
      </c>
    </row>
    <row r="45" spans="1:18" ht="15.75" x14ac:dyDescent="0.25">
      <c r="A45" s="3" t="s">
        <v>1</v>
      </c>
      <c r="B45" s="3" t="s">
        <v>2605</v>
      </c>
      <c r="C45" s="3" t="s">
        <v>2607</v>
      </c>
      <c r="D45" s="4">
        <v>157909</v>
      </c>
      <c r="E45" s="5">
        <v>44042.480636284723</v>
      </c>
      <c r="F45" s="4">
        <v>0</v>
      </c>
      <c r="G45" s="3" t="s">
        <v>585</v>
      </c>
      <c r="H45" s="3" t="s">
        <v>397</v>
      </c>
      <c r="I45" s="3" t="s">
        <v>588</v>
      </c>
      <c r="J45" s="3" t="s">
        <v>193</v>
      </c>
      <c r="K45" s="3" t="s">
        <v>586</v>
      </c>
      <c r="L45" s="3" t="s">
        <v>587</v>
      </c>
      <c r="M45" s="3" t="s">
        <v>5</v>
      </c>
      <c r="N45" s="3" t="s">
        <v>5</v>
      </c>
      <c r="O45" s="4">
        <v>0</v>
      </c>
      <c r="P45" s="4">
        <v>0</v>
      </c>
      <c r="Q45" s="4">
        <v>0</v>
      </c>
      <c r="R45" s="4">
        <v>0</v>
      </c>
    </row>
    <row r="46" spans="1:18" ht="15.75" x14ac:dyDescent="0.25">
      <c r="A46" s="3" t="s">
        <v>1</v>
      </c>
      <c r="B46" s="3" t="s">
        <v>2605</v>
      </c>
      <c r="C46" s="3" t="s">
        <v>2607</v>
      </c>
      <c r="D46" s="4">
        <v>158323</v>
      </c>
      <c r="E46" s="5">
        <v>44042.868467974535</v>
      </c>
      <c r="F46" s="4">
        <v>0</v>
      </c>
      <c r="G46" s="3" t="s">
        <v>577</v>
      </c>
      <c r="H46" s="3" t="s">
        <v>397</v>
      </c>
      <c r="I46" s="3" t="s">
        <v>580</v>
      </c>
      <c r="J46" s="3" t="s">
        <v>43</v>
      </c>
      <c r="K46" s="3" t="s">
        <v>578</v>
      </c>
      <c r="L46" s="3" t="s">
        <v>579</v>
      </c>
      <c r="M46" s="3" t="s">
        <v>5</v>
      </c>
      <c r="N46" s="3" t="s">
        <v>5</v>
      </c>
      <c r="O46" s="4">
        <v>0</v>
      </c>
      <c r="P46" s="4">
        <v>0</v>
      </c>
      <c r="Q46" s="4">
        <v>0</v>
      </c>
      <c r="R46" s="4">
        <v>0</v>
      </c>
    </row>
    <row r="47" spans="1:18" ht="15.75" x14ac:dyDescent="0.25">
      <c r="A47" s="3" t="s">
        <v>1</v>
      </c>
      <c r="B47" s="3" t="s">
        <v>2605</v>
      </c>
      <c r="C47" s="3" t="s">
        <v>2607</v>
      </c>
      <c r="D47" s="4">
        <v>158343</v>
      </c>
      <c r="E47" s="5">
        <v>44042.93277929398</v>
      </c>
      <c r="F47" s="4">
        <v>0</v>
      </c>
      <c r="G47" s="3" t="s">
        <v>621</v>
      </c>
      <c r="H47" s="3" t="s">
        <v>397</v>
      </c>
      <c r="I47" s="3" t="s">
        <v>624</v>
      </c>
      <c r="J47" s="3" t="s">
        <v>19</v>
      </c>
      <c r="K47" s="3" t="s">
        <v>622</v>
      </c>
      <c r="L47" s="3" t="s">
        <v>623</v>
      </c>
      <c r="M47" s="3" t="s">
        <v>5</v>
      </c>
      <c r="N47" s="3" t="s">
        <v>5</v>
      </c>
      <c r="O47" s="4">
        <v>0</v>
      </c>
      <c r="P47" s="4">
        <v>0</v>
      </c>
      <c r="Q47" s="4">
        <v>0</v>
      </c>
      <c r="R47" s="4">
        <v>0</v>
      </c>
    </row>
    <row r="48" spans="1:18" ht="15.75" x14ac:dyDescent="0.25">
      <c r="A48" s="3" t="s">
        <v>1</v>
      </c>
      <c r="B48" s="3" t="s">
        <v>2605</v>
      </c>
      <c r="C48" s="3" t="s">
        <v>2607</v>
      </c>
      <c r="D48" s="4">
        <v>159079</v>
      </c>
      <c r="E48" s="5">
        <v>44044.694682928239</v>
      </c>
      <c r="F48" s="4">
        <v>0</v>
      </c>
      <c r="G48" s="3" t="s">
        <v>609</v>
      </c>
      <c r="H48" s="3" t="s">
        <v>397</v>
      </c>
      <c r="I48" s="3" t="s">
        <v>612</v>
      </c>
      <c r="J48" s="3" t="s">
        <v>130</v>
      </c>
      <c r="K48" s="3" t="s">
        <v>610</v>
      </c>
      <c r="L48" s="3" t="s">
        <v>611</v>
      </c>
      <c r="M48" s="3" t="s">
        <v>5</v>
      </c>
      <c r="N48" s="3" t="s">
        <v>5</v>
      </c>
      <c r="O48" s="4">
        <v>0</v>
      </c>
      <c r="P48" s="4">
        <v>0</v>
      </c>
      <c r="Q48" s="4">
        <v>0</v>
      </c>
      <c r="R48" s="4">
        <v>0</v>
      </c>
    </row>
    <row r="49" spans="1:18" ht="15.75" x14ac:dyDescent="0.25">
      <c r="A49" s="3" t="s">
        <v>1</v>
      </c>
      <c r="B49" s="3" t="s">
        <v>2605</v>
      </c>
      <c r="C49" s="3" t="s">
        <v>2607</v>
      </c>
      <c r="D49" s="4">
        <v>159316</v>
      </c>
      <c r="E49" s="5">
        <v>44045.898331701384</v>
      </c>
      <c r="F49" s="4">
        <v>0</v>
      </c>
      <c r="G49" s="3" t="s">
        <v>637</v>
      </c>
      <c r="H49" s="3" t="s">
        <v>397</v>
      </c>
      <c r="I49" s="3" t="s">
        <v>640</v>
      </c>
      <c r="J49" s="3" t="s">
        <v>188</v>
      </c>
      <c r="K49" s="3" t="s">
        <v>638</v>
      </c>
      <c r="L49" s="3" t="s">
        <v>639</v>
      </c>
      <c r="M49" s="3" t="s">
        <v>5</v>
      </c>
      <c r="N49" s="3" t="s">
        <v>5</v>
      </c>
      <c r="O49" s="4">
        <v>0</v>
      </c>
      <c r="P49" s="4">
        <v>0</v>
      </c>
      <c r="Q49" s="4">
        <v>0</v>
      </c>
      <c r="R49" s="4">
        <v>0</v>
      </c>
    </row>
    <row r="50" spans="1:18" ht="15.75" x14ac:dyDescent="0.25">
      <c r="A50" s="3" t="s">
        <v>1</v>
      </c>
      <c r="B50" s="3" t="s">
        <v>2605</v>
      </c>
      <c r="C50" s="3" t="s">
        <v>2607</v>
      </c>
      <c r="D50" s="4">
        <v>159422</v>
      </c>
      <c r="E50" s="5">
        <v>44046.453555983797</v>
      </c>
      <c r="F50" s="4">
        <v>0</v>
      </c>
      <c r="G50" s="3" t="s">
        <v>589</v>
      </c>
      <c r="H50" s="3" t="s">
        <v>397</v>
      </c>
      <c r="I50" s="3" t="s">
        <v>592</v>
      </c>
      <c r="J50" s="3" t="s">
        <v>236</v>
      </c>
      <c r="K50" s="3" t="s">
        <v>590</v>
      </c>
      <c r="L50" s="3" t="s">
        <v>591</v>
      </c>
      <c r="M50" s="3" t="s">
        <v>5</v>
      </c>
      <c r="N50" s="3" t="s">
        <v>5</v>
      </c>
      <c r="O50" s="4">
        <v>0</v>
      </c>
      <c r="P50" s="4">
        <v>0</v>
      </c>
      <c r="Q50" s="4">
        <v>0</v>
      </c>
      <c r="R50" s="4">
        <v>0</v>
      </c>
    </row>
    <row r="51" spans="1:18" ht="15.75" x14ac:dyDescent="0.25">
      <c r="A51" s="3" t="s">
        <v>1</v>
      </c>
      <c r="B51" s="3" t="s">
        <v>2605</v>
      </c>
      <c r="C51" s="3" t="s">
        <v>2607</v>
      </c>
      <c r="D51" s="4">
        <v>159473</v>
      </c>
      <c r="E51" s="5">
        <v>44046.492802245368</v>
      </c>
      <c r="F51" s="4">
        <v>0</v>
      </c>
      <c r="G51" s="3" t="s">
        <v>649</v>
      </c>
      <c r="H51" s="3" t="s">
        <v>397</v>
      </c>
      <c r="I51" s="3" t="s">
        <v>652</v>
      </c>
      <c r="J51" s="3" t="s">
        <v>125</v>
      </c>
      <c r="K51" s="3" t="s">
        <v>650</v>
      </c>
      <c r="L51" s="3" t="s">
        <v>651</v>
      </c>
      <c r="M51" s="3" t="s">
        <v>5</v>
      </c>
      <c r="N51" s="3" t="s">
        <v>5</v>
      </c>
      <c r="O51" s="4">
        <v>0</v>
      </c>
      <c r="P51" s="4">
        <v>0</v>
      </c>
      <c r="Q51" s="4">
        <v>0</v>
      </c>
      <c r="R51" s="4">
        <v>0</v>
      </c>
    </row>
    <row r="52" spans="1:18" ht="15.75" x14ac:dyDescent="0.25">
      <c r="A52" s="3" t="s">
        <v>1</v>
      </c>
      <c r="B52" s="3" t="s">
        <v>2605</v>
      </c>
      <c r="C52" s="3" t="s">
        <v>2607</v>
      </c>
      <c r="D52" s="4">
        <v>159961</v>
      </c>
      <c r="E52" s="5">
        <v>44047.521189791667</v>
      </c>
      <c r="F52" s="4">
        <v>0</v>
      </c>
      <c r="G52" s="3" t="s">
        <v>629</v>
      </c>
      <c r="H52" s="3" t="s">
        <v>397</v>
      </c>
      <c r="I52" s="3" t="s">
        <v>632</v>
      </c>
      <c r="J52" s="3" t="s">
        <v>211</v>
      </c>
      <c r="K52" s="3" t="s">
        <v>630</v>
      </c>
      <c r="L52" s="3" t="s">
        <v>631</v>
      </c>
      <c r="M52" s="3" t="s">
        <v>5</v>
      </c>
      <c r="N52" s="3" t="s">
        <v>5</v>
      </c>
      <c r="O52" s="4">
        <v>0</v>
      </c>
      <c r="P52" s="4">
        <v>0</v>
      </c>
      <c r="Q52" s="4">
        <v>0</v>
      </c>
      <c r="R52" s="4">
        <v>0</v>
      </c>
    </row>
    <row r="53" spans="1:18" ht="15.75" x14ac:dyDescent="0.25">
      <c r="A53" s="3" t="s">
        <v>1</v>
      </c>
      <c r="B53" s="3" t="s">
        <v>2605</v>
      </c>
      <c r="C53" s="3" t="s">
        <v>2607</v>
      </c>
      <c r="D53" s="4">
        <v>160131</v>
      </c>
      <c r="E53" s="5">
        <v>44047.730544849532</v>
      </c>
      <c r="F53" s="4">
        <v>0</v>
      </c>
      <c r="G53" s="3" t="s">
        <v>573</v>
      </c>
      <c r="H53" s="3" t="s">
        <v>397</v>
      </c>
      <c r="I53" s="3" t="s">
        <v>576</v>
      </c>
      <c r="J53" s="3" t="s">
        <v>48</v>
      </c>
      <c r="K53" s="3" t="s">
        <v>574</v>
      </c>
      <c r="L53" s="3" t="s">
        <v>575</v>
      </c>
      <c r="M53" s="3" t="s">
        <v>5</v>
      </c>
      <c r="N53" s="3" t="s">
        <v>5</v>
      </c>
      <c r="O53" s="4">
        <v>0</v>
      </c>
      <c r="P53" s="4">
        <v>0</v>
      </c>
      <c r="Q53" s="4">
        <v>0</v>
      </c>
      <c r="R53" s="4">
        <v>0</v>
      </c>
    </row>
    <row r="54" spans="1:18" ht="15.75" x14ac:dyDescent="0.25">
      <c r="A54" s="3" t="s">
        <v>1</v>
      </c>
      <c r="B54" s="3" t="s">
        <v>2605</v>
      </c>
      <c r="C54" s="3" t="s">
        <v>2607</v>
      </c>
      <c r="D54" s="4">
        <v>160204</v>
      </c>
      <c r="E54" s="5">
        <v>44047.922203275462</v>
      </c>
      <c r="F54" s="4">
        <v>0</v>
      </c>
      <c r="G54" s="3" t="s">
        <v>601</v>
      </c>
      <c r="H54" s="3" t="s">
        <v>397</v>
      </c>
      <c r="I54" s="3" t="s">
        <v>604</v>
      </c>
      <c r="J54" s="3" t="s">
        <v>281</v>
      </c>
      <c r="K54" s="3" t="s">
        <v>602</v>
      </c>
      <c r="L54" s="3" t="s">
        <v>603</v>
      </c>
      <c r="M54" s="3" t="s">
        <v>5</v>
      </c>
      <c r="N54" s="3" t="s">
        <v>5</v>
      </c>
      <c r="O54" s="4">
        <v>0</v>
      </c>
      <c r="P54" s="4">
        <v>0</v>
      </c>
      <c r="Q54" s="4">
        <v>0</v>
      </c>
      <c r="R54" s="4">
        <v>0</v>
      </c>
    </row>
    <row r="55" spans="1:18" ht="15.75" x14ac:dyDescent="0.25">
      <c r="A55" s="3" t="s">
        <v>1</v>
      </c>
      <c r="B55" s="3" t="s">
        <v>2605</v>
      </c>
      <c r="C55" s="3" t="s">
        <v>2607</v>
      </c>
      <c r="D55" s="4">
        <v>160447</v>
      </c>
      <c r="E55" s="5">
        <v>44048.570967141204</v>
      </c>
      <c r="F55" s="4">
        <v>0</v>
      </c>
      <c r="G55" s="3" t="s">
        <v>653</v>
      </c>
      <c r="H55" s="3" t="s">
        <v>397</v>
      </c>
      <c r="I55" s="3" t="s">
        <v>656</v>
      </c>
      <c r="J55" s="3" t="s">
        <v>65</v>
      </c>
      <c r="K55" s="3" t="s">
        <v>654</v>
      </c>
      <c r="L55" s="3" t="s">
        <v>655</v>
      </c>
      <c r="M55" s="3" t="s">
        <v>5</v>
      </c>
      <c r="N55" s="3" t="s">
        <v>5</v>
      </c>
      <c r="O55" s="4">
        <v>0</v>
      </c>
      <c r="P55" s="4">
        <v>0</v>
      </c>
      <c r="Q55" s="4">
        <v>0</v>
      </c>
      <c r="R55" s="4">
        <v>0</v>
      </c>
    </row>
    <row r="56" spans="1:18" ht="15.75" x14ac:dyDescent="0.25">
      <c r="A56" s="3" t="s">
        <v>1</v>
      </c>
      <c r="B56" s="3" t="s">
        <v>2605</v>
      </c>
      <c r="C56" s="3" t="s">
        <v>2607</v>
      </c>
      <c r="D56" s="4">
        <v>160641</v>
      </c>
      <c r="E56" s="5">
        <v>44048.746663923608</v>
      </c>
      <c r="F56" s="4">
        <v>0</v>
      </c>
      <c r="G56" s="3" t="s">
        <v>581</v>
      </c>
      <c r="H56" s="3" t="s">
        <v>397</v>
      </c>
      <c r="I56" s="3" t="s">
        <v>584</v>
      </c>
      <c r="J56" s="3" t="s">
        <v>29</v>
      </c>
      <c r="K56" s="3" t="s">
        <v>582</v>
      </c>
      <c r="L56" s="3" t="s">
        <v>583</v>
      </c>
      <c r="M56" s="3" t="s">
        <v>5</v>
      </c>
      <c r="N56" s="3" t="s">
        <v>5</v>
      </c>
      <c r="O56" s="4">
        <v>0</v>
      </c>
      <c r="P56" s="4">
        <v>0</v>
      </c>
      <c r="Q56" s="4">
        <v>0</v>
      </c>
      <c r="R56" s="4">
        <v>0</v>
      </c>
    </row>
    <row r="57" spans="1:18" ht="15.75" x14ac:dyDescent="0.25">
      <c r="A57" s="3" t="s">
        <v>1</v>
      </c>
      <c r="B57" s="3" t="s">
        <v>2605</v>
      </c>
      <c r="C57" s="3" t="s">
        <v>2607</v>
      </c>
      <c r="D57" s="4">
        <v>160684</v>
      </c>
      <c r="E57" s="5">
        <v>44048.788405833329</v>
      </c>
      <c r="F57" s="4">
        <v>0</v>
      </c>
      <c r="G57" s="3" t="s">
        <v>625</v>
      </c>
      <c r="H57" s="3" t="s">
        <v>397</v>
      </c>
      <c r="I57" s="3" t="s">
        <v>628</v>
      </c>
      <c r="J57" s="3" t="s">
        <v>19</v>
      </c>
      <c r="K57" s="3" t="s">
        <v>626</v>
      </c>
      <c r="L57" s="3" t="s">
        <v>627</v>
      </c>
      <c r="M57" s="3" t="s">
        <v>5</v>
      </c>
      <c r="N57" s="3" t="s">
        <v>5</v>
      </c>
      <c r="O57" s="4">
        <v>0</v>
      </c>
      <c r="P57" s="4">
        <v>0</v>
      </c>
      <c r="Q57" s="4">
        <v>0</v>
      </c>
      <c r="R57" s="4">
        <v>0</v>
      </c>
    </row>
    <row r="58" spans="1:18" ht="15.75" x14ac:dyDescent="0.25">
      <c r="A58" s="3" t="s">
        <v>1</v>
      </c>
      <c r="B58" s="3" t="s">
        <v>2605</v>
      </c>
      <c r="C58" s="3" t="s">
        <v>2607</v>
      </c>
      <c r="D58" s="4">
        <v>160923</v>
      </c>
      <c r="E58" s="5">
        <v>44049.409541111112</v>
      </c>
      <c r="F58" s="4">
        <v>0</v>
      </c>
      <c r="G58" s="3" t="s">
        <v>593</v>
      </c>
      <c r="H58" s="3" t="s">
        <v>397</v>
      </c>
      <c r="I58" s="3" t="s">
        <v>596</v>
      </c>
      <c r="J58" s="3" t="s">
        <v>268</v>
      </c>
      <c r="K58" s="3" t="s">
        <v>594</v>
      </c>
      <c r="L58" s="3" t="s">
        <v>595</v>
      </c>
      <c r="M58" s="3" t="s">
        <v>5</v>
      </c>
      <c r="N58" s="3" t="s">
        <v>5</v>
      </c>
      <c r="O58" s="4">
        <v>0</v>
      </c>
      <c r="P58" s="4">
        <v>0</v>
      </c>
      <c r="Q58" s="4">
        <v>0</v>
      </c>
      <c r="R58" s="4">
        <v>0</v>
      </c>
    </row>
    <row r="59" spans="1:18" ht="15.75" x14ac:dyDescent="0.25">
      <c r="A59" s="3" t="s">
        <v>1</v>
      </c>
      <c r="B59" s="3" t="s">
        <v>2605</v>
      </c>
      <c r="C59" s="3" t="s">
        <v>2607</v>
      </c>
      <c r="D59" s="4">
        <v>161020</v>
      </c>
      <c r="E59" s="5">
        <v>44049.547135532404</v>
      </c>
      <c r="F59" s="4">
        <v>0</v>
      </c>
      <c r="G59" s="3" t="s">
        <v>633</v>
      </c>
      <c r="H59" s="3" t="s">
        <v>397</v>
      </c>
      <c r="I59" s="3" t="s">
        <v>636</v>
      </c>
      <c r="J59" s="3" t="s">
        <v>427</v>
      </c>
      <c r="K59" s="3" t="s">
        <v>634</v>
      </c>
      <c r="L59" s="3" t="s">
        <v>635</v>
      </c>
      <c r="M59" s="3" t="s">
        <v>5</v>
      </c>
      <c r="N59" s="3" t="s">
        <v>5</v>
      </c>
      <c r="O59" s="4">
        <v>0</v>
      </c>
      <c r="P59" s="4">
        <v>0</v>
      </c>
      <c r="Q59" s="4">
        <v>0</v>
      </c>
      <c r="R59" s="4">
        <v>0</v>
      </c>
    </row>
    <row r="60" spans="1:18" ht="15.75" x14ac:dyDescent="0.25">
      <c r="A60" s="3" t="s">
        <v>1</v>
      </c>
      <c r="B60" s="3" t="s">
        <v>2605</v>
      </c>
      <c r="C60" s="3" t="s">
        <v>2607</v>
      </c>
      <c r="D60" s="4">
        <v>161261</v>
      </c>
      <c r="E60" s="5">
        <v>44049.790748738422</v>
      </c>
      <c r="F60" s="4">
        <v>0</v>
      </c>
      <c r="G60" s="3" t="s">
        <v>645</v>
      </c>
      <c r="H60" s="3" t="s">
        <v>397</v>
      </c>
      <c r="I60" s="3" t="s">
        <v>648</v>
      </c>
      <c r="J60" s="3" t="s">
        <v>29</v>
      </c>
      <c r="K60" s="3" t="s">
        <v>646</v>
      </c>
      <c r="L60" s="3" t="s">
        <v>647</v>
      </c>
      <c r="M60" s="3" t="s">
        <v>5</v>
      </c>
      <c r="N60" s="3" t="s">
        <v>5</v>
      </c>
      <c r="O60" s="4">
        <v>0</v>
      </c>
      <c r="P60" s="4">
        <v>0</v>
      </c>
      <c r="Q60" s="4">
        <v>0</v>
      </c>
      <c r="R60" s="4">
        <v>0</v>
      </c>
    </row>
    <row r="61" spans="1:18" ht="15.75" x14ac:dyDescent="0.25">
      <c r="A61" s="3" t="s">
        <v>1</v>
      </c>
      <c r="B61" s="3" t="s">
        <v>2605</v>
      </c>
      <c r="C61" s="3" t="s">
        <v>2607</v>
      </c>
      <c r="D61" s="4">
        <v>161344</v>
      </c>
      <c r="E61" s="5">
        <v>44049.942710138886</v>
      </c>
      <c r="F61" s="4">
        <v>0</v>
      </c>
      <c r="G61" s="3" t="s">
        <v>605</v>
      </c>
      <c r="H61" s="3" t="s">
        <v>397</v>
      </c>
      <c r="I61" s="3" t="s">
        <v>608</v>
      </c>
      <c r="J61" s="3" t="s">
        <v>436</v>
      </c>
      <c r="K61" s="3" t="s">
        <v>606</v>
      </c>
      <c r="L61" s="3" t="s">
        <v>607</v>
      </c>
      <c r="M61" s="3" t="s">
        <v>5</v>
      </c>
      <c r="N61" s="3" t="s">
        <v>5</v>
      </c>
      <c r="O61" s="4">
        <v>0</v>
      </c>
      <c r="P61" s="4">
        <v>0</v>
      </c>
      <c r="Q61" s="4">
        <v>0</v>
      </c>
      <c r="R61" s="4">
        <v>0</v>
      </c>
    </row>
    <row r="62" spans="1:18" ht="15.75" x14ac:dyDescent="0.25">
      <c r="A62" s="3" t="s">
        <v>1</v>
      </c>
      <c r="B62" s="3" t="s">
        <v>2605</v>
      </c>
      <c r="C62" s="3" t="s">
        <v>2607</v>
      </c>
      <c r="D62" s="4">
        <v>161345</v>
      </c>
      <c r="E62" s="5">
        <v>44049.943036319441</v>
      </c>
      <c r="F62" s="4">
        <v>0</v>
      </c>
      <c r="G62" s="3" t="s">
        <v>613</v>
      </c>
      <c r="H62" s="3" t="s">
        <v>397</v>
      </c>
      <c r="I62" s="3" t="s">
        <v>616</v>
      </c>
      <c r="J62" s="3" t="s">
        <v>130</v>
      </c>
      <c r="K62" s="3" t="s">
        <v>614</v>
      </c>
      <c r="L62" s="3" t="s">
        <v>615</v>
      </c>
      <c r="M62" s="3" t="s">
        <v>5</v>
      </c>
      <c r="N62" s="3" t="s">
        <v>5</v>
      </c>
      <c r="O62" s="4">
        <v>0</v>
      </c>
      <c r="P62" s="4">
        <v>0</v>
      </c>
      <c r="Q62" s="4">
        <v>0</v>
      </c>
      <c r="R62" s="4">
        <v>0</v>
      </c>
    </row>
    <row r="63" spans="1:18" ht="15.75" x14ac:dyDescent="0.25">
      <c r="A63" s="3" t="s">
        <v>1</v>
      </c>
      <c r="B63" s="3" t="s">
        <v>2605</v>
      </c>
      <c r="C63" s="3" t="s">
        <v>2607</v>
      </c>
      <c r="D63" s="4">
        <v>161863</v>
      </c>
      <c r="E63" s="5">
        <v>44050.768321145828</v>
      </c>
      <c r="F63" s="4">
        <v>0</v>
      </c>
      <c r="G63" s="3" t="s">
        <v>597</v>
      </c>
      <c r="H63" s="3" t="s">
        <v>397</v>
      </c>
      <c r="I63" s="3" t="s">
        <v>600</v>
      </c>
      <c r="J63" s="3" t="s">
        <v>188</v>
      </c>
      <c r="K63" s="3" t="s">
        <v>598</v>
      </c>
      <c r="L63" s="3" t="s">
        <v>599</v>
      </c>
      <c r="M63" s="3" t="s">
        <v>5</v>
      </c>
      <c r="N63" s="3" t="s">
        <v>5</v>
      </c>
      <c r="O63" s="4">
        <v>0</v>
      </c>
      <c r="P63" s="4">
        <v>0</v>
      </c>
      <c r="Q63" s="4">
        <v>0</v>
      </c>
      <c r="R63" s="4">
        <v>0</v>
      </c>
    </row>
    <row r="64" spans="1:18" ht="15.75" x14ac:dyDescent="0.25">
      <c r="A64" s="3" t="s">
        <v>1</v>
      </c>
      <c r="B64" s="3" t="s">
        <v>2605</v>
      </c>
      <c r="C64" s="3" t="s">
        <v>2607</v>
      </c>
      <c r="D64" s="4">
        <v>161902</v>
      </c>
      <c r="E64" s="5">
        <v>44050.812281979168</v>
      </c>
      <c r="F64" s="4">
        <v>0</v>
      </c>
      <c r="G64" s="3" t="s">
        <v>661</v>
      </c>
      <c r="H64" s="3" t="s">
        <v>397</v>
      </c>
      <c r="I64" s="3" t="s">
        <v>664</v>
      </c>
      <c r="J64" s="3" t="s">
        <v>143</v>
      </c>
      <c r="K64" s="3" t="s">
        <v>662</v>
      </c>
      <c r="L64" s="3" t="s">
        <v>663</v>
      </c>
      <c r="M64" s="3" t="s">
        <v>5</v>
      </c>
      <c r="N64" s="3" t="s">
        <v>5</v>
      </c>
      <c r="O64" s="4">
        <v>0</v>
      </c>
      <c r="P64" s="4">
        <v>0</v>
      </c>
      <c r="Q64" s="4">
        <v>0</v>
      </c>
      <c r="R64" s="4">
        <v>0</v>
      </c>
    </row>
    <row r="65" spans="1:18" ht="15.75" x14ac:dyDescent="0.25">
      <c r="A65" s="3" t="s">
        <v>1</v>
      </c>
      <c r="B65" s="3" t="s">
        <v>2605</v>
      </c>
      <c r="C65" s="3" t="s">
        <v>2607</v>
      </c>
      <c r="D65" s="4">
        <v>162112</v>
      </c>
      <c r="E65" s="5">
        <v>44050.955450127316</v>
      </c>
      <c r="F65" s="4">
        <v>0</v>
      </c>
      <c r="G65" s="3" t="s">
        <v>641</v>
      </c>
      <c r="H65" s="3" t="s">
        <v>397</v>
      </c>
      <c r="I65" s="3" t="s">
        <v>644</v>
      </c>
      <c r="J65" s="3" t="s">
        <v>188</v>
      </c>
      <c r="K65" s="3" t="s">
        <v>642</v>
      </c>
      <c r="L65" s="3" t="s">
        <v>643</v>
      </c>
      <c r="M65" s="3" t="s">
        <v>5</v>
      </c>
      <c r="N65" s="3" t="s">
        <v>5</v>
      </c>
      <c r="O65" s="4">
        <v>0</v>
      </c>
      <c r="P65" s="4">
        <v>0</v>
      </c>
      <c r="Q65" s="4">
        <v>0</v>
      </c>
      <c r="R65" s="4">
        <v>0</v>
      </c>
    </row>
    <row r="66" spans="1:18" ht="15.75" x14ac:dyDescent="0.25">
      <c r="A66" s="3" t="s">
        <v>1</v>
      </c>
      <c r="B66" s="3" t="s">
        <v>2605</v>
      </c>
      <c r="C66" s="3" t="s">
        <v>2607</v>
      </c>
      <c r="D66" s="4">
        <v>162173</v>
      </c>
      <c r="E66" s="5">
        <v>44051.036965462961</v>
      </c>
      <c r="F66" s="4">
        <v>0</v>
      </c>
      <c r="G66" s="3" t="s">
        <v>617</v>
      </c>
      <c r="H66" s="3" t="s">
        <v>397</v>
      </c>
      <c r="I66" s="3" t="s">
        <v>620</v>
      </c>
      <c r="J66" s="3" t="s">
        <v>193</v>
      </c>
      <c r="K66" s="3" t="s">
        <v>618</v>
      </c>
      <c r="L66" s="3" t="s">
        <v>619</v>
      </c>
      <c r="M66" s="3" t="s">
        <v>5</v>
      </c>
      <c r="N66" s="3" t="s">
        <v>5</v>
      </c>
      <c r="O66" s="4">
        <v>0</v>
      </c>
      <c r="P66" s="4">
        <v>0</v>
      </c>
      <c r="Q66" s="4">
        <v>0</v>
      </c>
      <c r="R66" s="4">
        <v>0</v>
      </c>
    </row>
  </sheetData>
  <sortState xmlns:xlrd2="http://schemas.microsoft.com/office/spreadsheetml/2017/richdata2" ref="A2:R68">
    <sortCondition descending="1" ref="F2:F68"/>
    <sortCondition descending="1" ref="O2:O68"/>
    <sortCondition descending="1" ref="P2:P68"/>
    <sortCondition descending="1" ref="R2:R68"/>
    <sortCondition ref="E2:E68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60190-2BB0-40E0-8654-658D6D32B28F}">
  <dimension ref="A1:R21"/>
  <sheetViews>
    <sheetView showGridLines="0" workbookViewId="0"/>
  </sheetViews>
  <sheetFormatPr defaultColWidth="24.5703125" defaultRowHeight="15" x14ac:dyDescent="0.25"/>
  <cols>
    <col min="1" max="1" width="8.7109375" bestFit="1" customWidth="1"/>
    <col min="2" max="2" width="16.5703125" bestFit="1" customWidth="1"/>
    <col min="3" max="3" width="18.140625" bestFit="1" customWidth="1"/>
    <col min="4" max="4" width="11.42578125" bestFit="1" customWidth="1"/>
    <col min="5" max="5" width="20.7109375" bestFit="1" customWidth="1"/>
    <col min="6" max="6" width="13.7109375" bestFit="1" customWidth="1"/>
    <col min="7" max="7" width="42.140625" bestFit="1" customWidth="1"/>
    <col min="8" max="8" width="23" bestFit="1" customWidth="1"/>
    <col min="9" max="9" width="14.42578125" bestFit="1" customWidth="1"/>
    <col min="10" max="10" width="7" bestFit="1" customWidth="1"/>
    <col min="11" max="11" width="12.85546875" bestFit="1" customWidth="1"/>
    <col min="12" max="12" width="13.7109375" bestFit="1" customWidth="1"/>
    <col min="13" max="13" width="10.7109375" bestFit="1" customWidth="1"/>
    <col min="14" max="14" width="15.28515625" bestFit="1" customWidth="1"/>
    <col min="15" max="15" width="13.7109375" bestFit="1" customWidth="1"/>
    <col min="16" max="17" width="27.28515625" bestFit="1" customWidth="1"/>
    <col min="18" max="18" width="22.42578125" bestFit="1" customWidth="1"/>
  </cols>
  <sheetData>
    <row r="1" spans="1:18" s="13" customFormat="1" ht="31.5" customHeight="1" x14ac:dyDescent="0.25">
      <c r="A1" s="12" t="s">
        <v>2628</v>
      </c>
      <c r="B1" s="12" t="s">
        <v>2629</v>
      </c>
      <c r="C1" s="12" t="s">
        <v>2630</v>
      </c>
      <c r="D1" s="12" t="s">
        <v>2631</v>
      </c>
      <c r="E1" s="12" t="s">
        <v>2632</v>
      </c>
      <c r="F1" s="12" t="s">
        <v>2642</v>
      </c>
      <c r="G1" s="12" t="s">
        <v>2633</v>
      </c>
      <c r="H1" s="12" t="s">
        <v>2634</v>
      </c>
      <c r="I1" s="12" t="s">
        <v>2643</v>
      </c>
      <c r="J1" s="12" t="s">
        <v>2635</v>
      </c>
      <c r="K1" s="12" t="s">
        <v>2636</v>
      </c>
      <c r="L1" s="12" t="s">
        <v>0</v>
      </c>
      <c r="M1" s="12" t="s">
        <v>2637</v>
      </c>
      <c r="N1" s="12" t="s">
        <v>2638</v>
      </c>
      <c r="O1" s="12" t="s">
        <v>2639</v>
      </c>
      <c r="P1" s="12" t="s">
        <v>2640</v>
      </c>
      <c r="Q1" s="12" t="s">
        <v>2644</v>
      </c>
      <c r="R1" s="12" t="s">
        <v>2641</v>
      </c>
    </row>
    <row r="2" spans="1:18" ht="15.75" x14ac:dyDescent="0.25">
      <c r="A2" s="3" t="s">
        <v>1</v>
      </c>
      <c r="B2" s="3" t="s">
        <v>2605</v>
      </c>
      <c r="C2" s="3" t="s">
        <v>2608</v>
      </c>
      <c r="D2" s="4">
        <v>158542</v>
      </c>
      <c r="E2" s="5">
        <v>44043.489198564814</v>
      </c>
      <c r="F2" s="4">
        <v>20</v>
      </c>
      <c r="G2" s="3" t="s">
        <v>686</v>
      </c>
      <c r="H2" s="3" t="s">
        <v>665</v>
      </c>
      <c r="I2" s="3" t="s">
        <v>689</v>
      </c>
      <c r="J2" s="3" t="s">
        <v>70</v>
      </c>
      <c r="K2" s="3" t="s">
        <v>687</v>
      </c>
      <c r="L2" s="3" t="s">
        <v>688</v>
      </c>
      <c r="M2" s="3" t="s">
        <v>4</v>
      </c>
      <c r="N2" s="3" t="s">
        <v>5</v>
      </c>
      <c r="O2" s="4">
        <v>20</v>
      </c>
      <c r="P2" s="4">
        <v>0</v>
      </c>
      <c r="Q2" s="4">
        <v>0</v>
      </c>
      <c r="R2" s="4">
        <v>0</v>
      </c>
    </row>
    <row r="3" spans="1:18" ht="15.75" x14ac:dyDescent="0.25">
      <c r="A3" s="3" t="s">
        <v>1</v>
      </c>
      <c r="B3" s="3" t="s">
        <v>2605</v>
      </c>
      <c r="C3" s="3" t="s">
        <v>2608</v>
      </c>
      <c r="D3" s="4">
        <v>158857</v>
      </c>
      <c r="E3" s="5">
        <v>44043.795457511573</v>
      </c>
      <c r="F3" s="4">
        <v>20</v>
      </c>
      <c r="G3" s="3" t="s">
        <v>694</v>
      </c>
      <c r="H3" s="3" t="s">
        <v>665</v>
      </c>
      <c r="I3" s="3" t="s">
        <v>697</v>
      </c>
      <c r="J3" s="3" t="s">
        <v>24</v>
      </c>
      <c r="K3" s="3" t="s">
        <v>695</v>
      </c>
      <c r="L3" s="3" t="s">
        <v>696</v>
      </c>
      <c r="M3" s="3" t="s">
        <v>4</v>
      </c>
      <c r="N3" s="3" t="s">
        <v>5</v>
      </c>
      <c r="O3" s="4">
        <v>20</v>
      </c>
      <c r="P3" s="4">
        <v>0</v>
      </c>
      <c r="Q3" s="4">
        <v>0</v>
      </c>
      <c r="R3" s="4">
        <v>0</v>
      </c>
    </row>
    <row r="4" spans="1:18" ht="15.75" x14ac:dyDescent="0.25">
      <c r="A4" s="3" t="s">
        <v>1</v>
      </c>
      <c r="B4" s="3" t="s">
        <v>2605</v>
      </c>
      <c r="C4" s="3" t="s">
        <v>2608</v>
      </c>
      <c r="D4" s="4">
        <v>159465</v>
      </c>
      <c r="E4" s="5">
        <v>44046.488548634261</v>
      </c>
      <c r="F4" s="4">
        <v>20</v>
      </c>
      <c r="G4" s="3" t="s">
        <v>682</v>
      </c>
      <c r="H4" s="3" t="s">
        <v>665</v>
      </c>
      <c r="I4" s="3" t="s">
        <v>685</v>
      </c>
      <c r="J4" s="3" t="s">
        <v>116</v>
      </c>
      <c r="K4" s="3" t="s">
        <v>683</v>
      </c>
      <c r="L4" s="3" t="s">
        <v>684</v>
      </c>
      <c r="M4" s="3" t="s">
        <v>4</v>
      </c>
      <c r="N4" s="3" t="s">
        <v>5</v>
      </c>
      <c r="O4" s="4">
        <v>20</v>
      </c>
      <c r="P4" s="4">
        <v>0</v>
      </c>
      <c r="Q4" s="4">
        <v>0</v>
      </c>
      <c r="R4" s="4">
        <v>0</v>
      </c>
    </row>
    <row r="5" spans="1:18" ht="15.75" x14ac:dyDescent="0.25">
      <c r="A5" s="3" t="s">
        <v>1</v>
      </c>
      <c r="B5" s="3" t="s">
        <v>2605</v>
      </c>
      <c r="C5" s="3" t="s">
        <v>2608</v>
      </c>
      <c r="D5" s="4">
        <v>159560</v>
      </c>
      <c r="E5" s="5">
        <v>44046.601290162034</v>
      </c>
      <c r="F5" s="4">
        <v>20</v>
      </c>
      <c r="G5" s="3" t="s">
        <v>674</v>
      </c>
      <c r="H5" s="3" t="s">
        <v>665</v>
      </c>
      <c r="I5" s="3" t="s">
        <v>677</v>
      </c>
      <c r="J5" s="3" t="s">
        <v>38</v>
      </c>
      <c r="K5" s="3" t="s">
        <v>675</v>
      </c>
      <c r="L5" s="3" t="s">
        <v>676</v>
      </c>
      <c r="M5" s="3" t="s">
        <v>4</v>
      </c>
      <c r="N5" s="3" t="s">
        <v>5</v>
      </c>
      <c r="O5" s="4">
        <v>20</v>
      </c>
      <c r="P5" s="4">
        <v>0</v>
      </c>
      <c r="Q5" s="4">
        <v>0</v>
      </c>
      <c r="R5" s="4">
        <v>0</v>
      </c>
    </row>
    <row r="6" spans="1:18" ht="15.75" x14ac:dyDescent="0.25">
      <c r="A6" s="3" t="s">
        <v>1</v>
      </c>
      <c r="B6" s="3" t="s">
        <v>2605</v>
      </c>
      <c r="C6" s="3" t="s">
        <v>2608</v>
      </c>
      <c r="D6" s="4">
        <v>159645</v>
      </c>
      <c r="E6" s="5">
        <v>44046.717716932872</v>
      </c>
      <c r="F6" s="4">
        <v>20</v>
      </c>
      <c r="G6" s="3" t="s">
        <v>690</v>
      </c>
      <c r="H6" s="3" t="s">
        <v>665</v>
      </c>
      <c r="I6" s="3" t="s">
        <v>693</v>
      </c>
      <c r="J6" s="3" t="s">
        <v>202</v>
      </c>
      <c r="K6" s="3" t="s">
        <v>691</v>
      </c>
      <c r="L6" s="3" t="s">
        <v>692</v>
      </c>
      <c r="M6" s="3" t="s">
        <v>4</v>
      </c>
      <c r="N6" s="3" t="s">
        <v>5</v>
      </c>
      <c r="O6" s="4">
        <v>20</v>
      </c>
      <c r="P6" s="4">
        <v>0</v>
      </c>
      <c r="Q6" s="4">
        <v>0</v>
      </c>
      <c r="R6" s="4">
        <v>0</v>
      </c>
    </row>
    <row r="7" spans="1:18" ht="15.75" x14ac:dyDescent="0.25">
      <c r="A7" s="3" t="s">
        <v>1</v>
      </c>
      <c r="B7" s="3" t="s">
        <v>2605</v>
      </c>
      <c r="C7" s="3" t="s">
        <v>2608</v>
      </c>
      <c r="D7" s="4">
        <v>160007</v>
      </c>
      <c r="E7" s="5">
        <v>44047.617038738426</v>
      </c>
      <c r="F7" s="4">
        <v>20</v>
      </c>
      <c r="G7" s="3" t="s">
        <v>670</v>
      </c>
      <c r="H7" s="3" t="s">
        <v>665</v>
      </c>
      <c r="I7" s="3" t="s">
        <v>673</v>
      </c>
      <c r="J7" s="3" t="s">
        <v>116</v>
      </c>
      <c r="K7" s="3" t="s">
        <v>671</v>
      </c>
      <c r="L7" s="3" t="s">
        <v>672</v>
      </c>
      <c r="M7" s="3" t="s">
        <v>4</v>
      </c>
      <c r="N7" s="3" t="s">
        <v>5</v>
      </c>
      <c r="O7" s="4">
        <v>20</v>
      </c>
      <c r="P7" s="4">
        <v>0</v>
      </c>
      <c r="Q7" s="4">
        <v>0</v>
      </c>
      <c r="R7" s="4">
        <v>0</v>
      </c>
    </row>
    <row r="8" spans="1:18" ht="15.75" x14ac:dyDescent="0.25">
      <c r="A8" s="3" t="s">
        <v>1</v>
      </c>
      <c r="B8" s="3" t="s">
        <v>2605</v>
      </c>
      <c r="C8" s="3" t="s">
        <v>2608</v>
      </c>
      <c r="D8" s="4">
        <v>160391</v>
      </c>
      <c r="E8" s="5">
        <v>44048.513540868051</v>
      </c>
      <c r="F8" s="4">
        <v>20</v>
      </c>
      <c r="G8" s="3" t="s">
        <v>678</v>
      </c>
      <c r="H8" s="3" t="s">
        <v>665</v>
      </c>
      <c r="I8" s="3" t="s">
        <v>681</v>
      </c>
      <c r="J8" s="3" t="s">
        <v>43</v>
      </c>
      <c r="K8" s="3" t="s">
        <v>679</v>
      </c>
      <c r="L8" s="3" t="s">
        <v>680</v>
      </c>
      <c r="M8" s="3" t="s">
        <v>4</v>
      </c>
      <c r="N8" s="3" t="s">
        <v>5</v>
      </c>
      <c r="O8" s="4">
        <v>20</v>
      </c>
      <c r="P8" s="4">
        <v>0</v>
      </c>
      <c r="Q8" s="4">
        <v>0</v>
      </c>
      <c r="R8" s="4">
        <v>0</v>
      </c>
    </row>
    <row r="9" spans="1:18" ht="15.75" x14ac:dyDescent="0.25">
      <c r="A9" s="3" t="s">
        <v>1</v>
      </c>
      <c r="B9" s="3" t="s">
        <v>2605</v>
      </c>
      <c r="C9" s="3" t="s">
        <v>2608</v>
      </c>
      <c r="D9" s="4">
        <v>160738</v>
      </c>
      <c r="E9" s="5">
        <v>44048.891594525463</v>
      </c>
      <c r="F9" s="4">
        <v>20</v>
      </c>
      <c r="G9" s="3" t="s">
        <v>666</v>
      </c>
      <c r="H9" s="3" t="s">
        <v>665</v>
      </c>
      <c r="I9" s="3" t="s">
        <v>669</v>
      </c>
      <c r="J9" s="3" t="s">
        <v>157</v>
      </c>
      <c r="K9" s="3" t="s">
        <v>667</v>
      </c>
      <c r="L9" s="3" t="s">
        <v>668</v>
      </c>
      <c r="M9" s="3" t="s">
        <v>4</v>
      </c>
      <c r="N9" s="3" t="s">
        <v>5</v>
      </c>
      <c r="O9" s="4">
        <v>20</v>
      </c>
      <c r="P9" s="4">
        <v>0</v>
      </c>
      <c r="Q9" s="4">
        <v>0</v>
      </c>
      <c r="R9" s="4">
        <v>0</v>
      </c>
    </row>
    <row r="10" spans="1:18" ht="15.75" x14ac:dyDescent="0.25">
      <c r="A10" s="3" t="s">
        <v>1</v>
      </c>
      <c r="B10" s="3" t="s">
        <v>2605</v>
      </c>
      <c r="C10" s="3" t="s">
        <v>2608</v>
      </c>
      <c r="D10" s="4">
        <v>160961</v>
      </c>
      <c r="E10" s="5">
        <v>44049.457321851849</v>
      </c>
      <c r="F10" s="4">
        <v>20</v>
      </c>
      <c r="G10" s="3" t="s">
        <v>698</v>
      </c>
      <c r="H10" s="3" t="s">
        <v>665</v>
      </c>
      <c r="I10" s="3" t="s">
        <v>701</v>
      </c>
      <c r="J10" s="3" t="s">
        <v>193</v>
      </c>
      <c r="K10" s="3" t="s">
        <v>699</v>
      </c>
      <c r="L10" s="3" t="s">
        <v>700</v>
      </c>
      <c r="M10" s="3" t="s">
        <v>4</v>
      </c>
      <c r="N10" s="3" t="s">
        <v>5</v>
      </c>
      <c r="O10" s="4">
        <v>20</v>
      </c>
      <c r="P10" s="4">
        <v>0</v>
      </c>
      <c r="Q10" s="4">
        <v>0</v>
      </c>
      <c r="R10" s="4">
        <v>0</v>
      </c>
    </row>
    <row r="11" spans="1:18" ht="15.75" x14ac:dyDescent="0.25">
      <c r="A11" s="3" t="s">
        <v>1</v>
      </c>
      <c r="B11" s="3" t="s">
        <v>2605</v>
      </c>
      <c r="C11" s="3" t="s">
        <v>2608</v>
      </c>
      <c r="D11" s="4">
        <v>160622</v>
      </c>
      <c r="E11" s="5">
        <v>44048.723195185186</v>
      </c>
      <c r="F11" s="4">
        <v>15</v>
      </c>
      <c r="G11" s="3" t="s">
        <v>702</v>
      </c>
      <c r="H11" s="3" t="s">
        <v>665</v>
      </c>
      <c r="I11" s="3" t="s">
        <v>705</v>
      </c>
      <c r="J11" s="3" t="s">
        <v>236</v>
      </c>
      <c r="K11" s="3" t="s">
        <v>703</v>
      </c>
      <c r="L11" s="3" t="s">
        <v>704</v>
      </c>
      <c r="M11" s="3" t="s">
        <v>5</v>
      </c>
      <c r="N11" s="3" t="s">
        <v>5</v>
      </c>
      <c r="O11" s="4">
        <v>0</v>
      </c>
      <c r="P11" s="4">
        <v>10</v>
      </c>
      <c r="Q11" s="4">
        <v>5</v>
      </c>
      <c r="R11" s="4">
        <v>0</v>
      </c>
    </row>
    <row r="12" spans="1:18" ht="15.75" x14ac:dyDescent="0.25">
      <c r="A12" s="3" t="s">
        <v>1</v>
      </c>
      <c r="B12" s="3" t="s">
        <v>2605</v>
      </c>
      <c r="C12" s="3" t="s">
        <v>2608</v>
      </c>
      <c r="D12" s="4">
        <v>161005</v>
      </c>
      <c r="E12" s="5">
        <v>44049.508160138888</v>
      </c>
      <c r="F12" s="4">
        <v>15</v>
      </c>
      <c r="G12" s="3" t="s">
        <v>706</v>
      </c>
      <c r="H12" s="3" t="s">
        <v>665</v>
      </c>
      <c r="I12" s="3" t="s">
        <v>709</v>
      </c>
      <c r="J12" s="3" t="s">
        <v>143</v>
      </c>
      <c r="K12" s="3" t="s">
        <v>707</v>
      </c>
      <c r="L12" s="3" t="s">
        <v>708</v>
      </c>
      <c r="M12" s="3" t="s">
        <v>5</v>
      </c>
      <c r="N12" s="3" t="s">
        <v>5</v>
      </c>
      <c r="O12" s="4">
        <v>0</v>
      </c>
      <c r="P12" s="4">
        <v>10</v>
      </c>
      <c r="Q12" s="4">
        <v>5</v>
      </c>
      <c r="R12" s="4">
        <v>0</v>
      </c>
    </row>
    <row r="13" spans="1:18" ht="15.75" x14ac:dyDescent="0.25">
      <c r="A13" s="3" t="s">
        <v>1</v>
      </c>
      <c r="B13" s="3" t="s">
        <v>2605</v>
      </c>
      <c r="C13" s="3" t="s">
        <v>2608</v>
      </c>
      <c r="D13" s="4">
        <v>160214</v>
      </c>
      <c r="E13" s="5">
        <v>44047.938551956016</v>
      </c>
      <c r="F13" s="4">
        <v>14</v>
      </c>
      <c r="G13" s="3" t="s">
        <v>710</v>
      </c>
      <c r="H13" s="3" t="s">
        <v>665</v>
      </c>
      <c r="I13" s="3" t="s">
        <v>713</v>
      </c>
      <c r="J13" s="3" t="s">
        <v>441</v>
      </c>
      <c r="K13" s="3" t="s">
        <v>711</v>
      </c>
      <c r="L13" s="3" t="s">
        <v>712</v>
      </c>
      <c r="M13" s="3" t="s">
        <v>5</v>
      </c>
      <c r="N13" s="3" t="s">
        <v>5</v>
      </c>
      <c r="O13" s="4">
        <v>0</v>
      </c>
      <c r="P13" s="4">
        <v>10</v>
      </c>
      <c r="Q13" s="4">
        <v>4</v>
      </c>
      <c r="R13" s="4">
        <v>0</v>
      </c>
    </row>
    <row r="14" spans="1:18" ht="15.75" x14ac:dyDescent="0.25">
      <c r="A14" s="3" t="s">
        <v>1</v>
      </c>
      <c r="B14" s="3" t="s">
        <v>2605</v>
      </c>
      <c r="C14" s="3" t="s">
        <v>2608</v>
      </c>
      <c r="D14" s="4">
        <v>161044</v>
      </c>
      <c r="E14" s="5">
        <v>44049.588100787034</v>
      </c>
      <c r="F14" s="4">
        <v>5</v>
      </c>
      <c r="G14" s="3" t="s">
        <v>714</v>
      </c>
      <c r="H14" s="3" t="s">
        <v>665</v>
      </c>
      <c r="I14" s="3" t="s">
        <v>717</v>
      </c>
      <c r="J14" s="3" t="s">
        <v>718</v>
      </c>
      <c r="K14" s="3" t="s">
        <v>715</v>
      </c>
      <c r="L14" s="3" t="s">
        <v>716</v>
      </c>
      <c r="M14" s="3" t="s">
        <v>5</v>
      </c>
      <c r="N14" s="3" t="s">
        <v>5</v>
      </c>
      <c r="O14" s="4">
        <v>0</v>
      </c>
      <c r="P14" s="4">
        <v>0</v>
      </c>
      <c r="Q14" s="4">
        <v>5</v>
      </c>
      <c r="R14" s="4">
        <v>0</v>
      </c>
    </row>
    <row r="15" spans="1:18" ht="15.75" x14ac:dyDescent="0.25">
      <c r="A15" s="3" t="s">
        <v>1</v>
      </c>
      <c r="B15" s="3" t="s">
        <v>2605</v>
      </c>
      <c r="C15" s="3" t="s">
        <v>2608</v>
      </c>
      <c r="D15" s="4">
        <v>162013</v>
      </c>
      <c r="E15" s="5">
        <v>44050.911701979167</v>
      </c>
      <c r="F15" s="4">
        <v>3.5</v>
      </c>
      <c r="G15" s="3" t="s">
        <v>719</v>
      </c>
      <c r="H15" s="3" t="s">
        <v>665</v>
      </c>
      <c r="I15" s="3" t="s">
        <v>722</v>
      </c>
      <c r="J15" s="3" t="s">
        <v>143</v>
      </c>
      <c r="K15" s="3" t="s">
        <v>720</v>
      </c>
      <c r="L15" s="3" t="s">
        <v>721</v>
      </c>
      <c r="M15" s="3" t="s">
        <v>5</v>
      </c>
      <c r="N15" s="3" t="s">
        <v>5</v>
      </c>
      <c r="O15" s="4">
        <v>0</v>
      </c>
      <c r="P15" s="4">
        <v>2.5</v>
      </c>
      <c r="Q15" s="4">
        <v>1</v>
      </c>
      <c r="R15" s="4">
        <v>0</v>
      </c>
    </row>
    <row r="16" spans="1:18" ht="15.75" x14ac:dyDescent="0.25">
      <c r="A16" s="3" t="s">
        <v>1</v>
      </c>
      <c r="B16" s="3" t="s">
        <v>2605</v>
      </c>
      <c r="C16" s="3" t="s">
        <v>2608</v>
      </c>
      <c r="D16" s="4">
        <v>159519</v>
      </c>
      <c r="E16" s="5">
        <v>44046.545148159719</v>
      </c>
      <c r="F16" s="4">
        <v>1</v>
      </c>
      <c r="G16" s="3" t="s">
        <v>727</v>
      </c>
      <c r="H16" s="3" t="s">
        <v>665</v>
      </c>
      <c r="I16" s="3" t="s">
        <v>730</v>
      </c>
      <c r="J16" s="3" t="s">
        <v>347</v>
      </c>
      <c r="K16" s="3" t="s">
        <v>728</v>
      </c>
      <c r="L16" s="3" t="s">
        <v>729</v>
      </c>
      <c r="M16" s="3" t="s">
        <v>5</v>
      </c>
      <c r="N16" s="3" t="s">
        <v>5</v>
      </c>
      <c r="O16" s="4">
        <v>0</v>
      </c>
      <c r="P16" s="4">
        <v>0</v>
      </c>
      <c r="Q16" s="4">
        <v>1</v>
      </c>
      <c r="R16" s="4">
        <v>0</v>
      </c>
    </row>
    <row r="17" spans="1:18" ht="15.75" x14ac:dyDescent="0.25">
      <c r="A17" s="3" t="s">
        <v>1</v>
      </c>
      <c r="B17" s="3" t="s">
        <v>2605</v>
      </c>
      <c r="C17" s="3" t="s">
        <v>2608</v>
      </c>
      <c r="D17" s="4">
        <v>160183</v>
      </c>
      <c r="E17" s="5">
        <v>44047.887804155092</v>
      </c>
      <c r="F17" s="4">
        <v>1</v>
      </c>
      <c r="G17" s="3" t="s">
        <v>723</v>
      </c>
      <c r="H17" s="3" t="s">
        <v>665</v>
      </c>
      <c r="I17" s="3" t="s">
        <v>726</v>
      </c>
      <c r="J17" s="3" t="s">
        <v>347</v>
      </c>
      <c r="K17" s="3" t="s">
        <v>724</v>
      </c>
      <c r="L17" s="3" t="s">
        <v>725</v>
      </c>
      <c r="M17" s="3" t="s">
        <v>5</v>
      </c>
      <c r="N17" s="3" t="s">
        <v>5</v>
      </c>
      <c r="O17" s="4">
        <v>0</v>
      </c>
      <c r="P17" s="4">
        <v>0</v>
      </c>
      <c r="Q17" s="4">
        <v>1</v>
      </c>
      <c r="R17" s="4">
        <v>0</v>
      </c>
    </row>
    <row r="18" spans="1:18" ht="15.75" x14ac:dyDescent="0.25">
      <c r="A18" s="3" t="s">
        <v>1</v>
      </c>
      <c r="B18" s="3" t="s">
        <v>2605</v>
      </c>
      <c r="C18" s="3" t="s">
        <v>2607</v>
      </c>
      <c r="D18" s="4">
        <v>158123</v>
      </c>
      <c r="E18" s="5">
        <v>44042.651741249996</v>
      </c>
      <c r="F18" s="4">
        <v>0</v>
      </c>
      <c r="G18" s="3" t="s">
        <v>731</v>
      </c>
      <c r="H18" s="3" t="s">
        <v>665</v>
      </c>
      <c r="I18" s="3" t="s">
        <v>734</v>
      </c>
      <c r="J18" s="3" t="s">
        <v>268</v>
      </c>
      <c r="K18" s="3" t="s">
        <v>732</v>
      </c>
      <c r="L18" s="3" t="s">
        <v>733</v>
      </c>
      <c r="M18" s="3" t="s">
        <v>5</v>
      </c>
      <c r="N18" s="3" t="s">
        <v>5</v>
      </c>
      <c r="O18" s="4">
        <v>0</v>
      </c>
      <c r="P18" s="4">
        <v>0</v>
      </c>
      <c r="Q18" s="4">
        <v>0</v>
      </c>
      <c r="R18" s="4">
        <v>0</v>
      </c>
    </row>
    <row r="19" spans="1:18" ht="15.75" x14ac:dyDescent="0.25">
      <c r="A19" s="3" t="s">
        <v>1</v>
      </c>
      <c r="B19" s="3" t="s">
        <v>2605</v>
      </c>
      <c r="C19" s="3" t="s">
        <v>2607</v>
      </c>
      <c r="D19" s="4">
        <v>158490</v>
      </c>
      <c r="E19" s="5">
        <v>44043.452143668983</v>
      </c>
      <c r="F19" s="4">
        <v>0</v>
      </c>
      <c r="G19" s="3" t="s">
        <v>735</v>
      </c>
      <c r="H19" s="3" t="s">
        <v>665</v>
      </c>
      <c r="I19" s="3" t="s">
        <v>738</v>
      </c>
      <c r="J19" s="3" t="s">
        <v>739</v>
      </c>
      <c r="K19" s="3" t="s">
        <v>736</v>
      </c>
      <c r="L19" s="3" t="s">
        <v>737</v>
      </c>
      <c r="M19" s="3" t="s">
        <v>5</v>
      </c>
      <c r="N19" s="3" t="s">
        <v>5</v>
      </c>
      <c r="O19" s="4">
        <v>0</v>
      </c>
      <c r="P19" s="4">
        <v>0</v>
      </c>
      <c r="Q19" s="4">
        <v>0</v>
      </c>
      <c r="R19" s="4">
        <v>0</v>
      </c>
    </row>
    <row r="20" spans="1:18" ht="15.75" x14ac:dyDescent="0.25">
      <c r="A20" s="3" t="s">
        <v>1</v>
      </c>
      <c r="B20" s="3" t="s">
        <v>2605</v>
      </c>
      <c r="C20" s="3" t="s">
        <v>2607</v>
      </c>
      <c r="D20" s="4">
        <v>159146</v>
      </c>
      <c r="E20" s="5">
        <v>44044.921094618054</v>
      </c>
      <c r="F20" s="4">
        <v>0</v>
      </c>
      <c r="G20" s="3" t="s">
        <v>740</v>
      </c>
      <c r="H20" s="3" t="s">
        <v>665</v>
      </c>
      <c r="I20" s="3" t="s">
        <v>743</v>
      </c>
      <c r="J20" s="3" t="s">
        <v>342</v>
      </c>
      <c r="K20" s="3" t="s">
        <v>741</v>
      </c>
      <c r="L20" s="3" t="s">
        <v>742</v>
      </c>
      <c r="M20" s="3" t="s">
        <v>5</v>
      </c>
      <c r="N20" s="3" t="s">
        <v>5</v>
      </c>
      <c r="O20" s="4">
        <v>0</v>
      </c>
      <c r="P20" s="4">
        <v>0</v>
      </c>
      <c r="Q20" s="4">
        <v>0</v>
      </c>
      <c r="R20" s="4">
        <v>0</v>
      </c>
    </row>
    <row r="21" spans="1:18" ht="15.75" x14ac:dyDescent="0.25">
      <c r="A21" s="3" t="s">
        <v>1</v>
      </c>
      <c r="B21" s="3" t="s">
        <v>2605</v>
      </c>
      <c r="C21" s="3" t="s">
        <v>2607</v>
      </c>
      <c r="D21" s="4">
        <v>160299</v>
      </c>
      <c r="E21" s="5">
        <v>44048.414930092593</v>
      </c>
      <c r="F21" s="4">
        <v>0</v>
      </c>
      <c r="G21" s="3" t="s">
        <v>744</v>
      </c>
      <c r="H21" s="3" t="s">
        <v>665</v>
      </c>
      <c r="I21" s="3" t="s">
        <v>747</v>
      </c>
      <c r="J21" s="3" t="s">
        <v>157</v>
      </c>
      <c r="K21" s="3" t="s">
        <v>745</v>
      </c>
      <c r="L21" s="3" t="s">
        <v>746</v>
      </c>
      <c r="M21" s="3" t="s">
        <v>5</v>
      </c>
      <c r="N21" s="3" t="s">
        <v>5</v>
      </c>
      <c r="O21" s="4">
        <v>0</v>
      </c>
      <c r="P21" s="4">
        <v>0</v>
      </c>
      <c r="Q21" s="4">
        <v>0</v>
      </c>
      <c r="R21" s="4">
        <v>0</v>
      </c>
    </row>
  </sheetData>
  <sortState xmlns:xlrd2="http://schemas.microsoft.com/office/spreadsheetml/2017/richdata2" ref="A2:R25">
    <sortCondition descending="1" ref="F2:F25"/>
    <sortCondition descending="1" ref="O2:O25"/>
    <sortCondition descending="1" ref="P2:P25"/>
    <sortCondition descending="1" ref="R2:R25"/>
    <sortCondition ref="E2:E25"/>
  </sortState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A95BE-A508-4BCA-B44E-FE58044F6197}">
  <dimension ref="A1:R51"/>
  <sheetViews>
    <sheetView showGridLines="0" workbookViewId="0"/>
  </sheetViews>
  <sheetFormatPr defaultRowHeight="15.75" x14ac:dyDescent="0.25"/>
  <cols>
    <col min="1" max="1" width="8.7109375" style="7" bestFit="1" customWidth="1"/>
    <col min="2" max="2" width="16.5703125" style="7" bestFit="1" customWidth="1"/>
    <col min="3" max="3" width="18.140625" style="7" bestFit="1" customWidth="1"/>
    <col min="4" max="4" width="11.28515625" style="7" bestFit="1" customWidth="1"/>
    <col min="5" max="5" width="20.7109375" style="7" bestFit="1" customWidth="1"/>
    <col min="6" max="6" width="13.28515625" style="7" bestFit="1" customWidth="1"/>
    <col min="7" max="7" width="52.28515625" style="7" bestFit="1" customWidth="1"/>
    <col min="8" max="8" width="17.85546875" style="7" bestFit="1" customWidth="1"/>
    <col min="9" max="9" width="14.42578125" style="7" bestFit="1" customWidth="1"/>
    <col min="10" max="10" width="7" style="7" bestFit="1" customWidth="1"/>
    <col min="11" max="12" width="13.7109375" style="7" bestFit="1" customWidth="1"/>
    <col min="13" max="13" width="10.28515625" style="7" bestFit="1" customWidth="1"/>
    <col min="14" max="14" width="15" style="7" bestFit="1" customWidth="1"/>
    <col min="15" max="15" width="13.7109375" style="7" bestFit="1" customWidth="1"/>
    <col min="16" max="17" width="27.28515625" style="7" bestFit="1" customWidth="1"/>
    <col min="18" max="18" width="18.5703125" style="7" bestFit="1" customWidth="1"/>
    <col min="19" max="16384" width="9.140625" style="7"/>
  </cols>
  <sheetData>
    <row r="1" spans="1:18" s="19" customFormat="1" ht="31.5" customHeight="1" x14ac:dyDescent="0.25">
      <c r="A1" s="12" t="s">
        <v>2628</v>
      </c>
      <c r="B1" s="12" t="s">
        <v>2629</v>
      </c>
      <c r="C1" s="12" t="s">
        <v>2630</v>
      </c>
      <c r="D1" s="12" t="s">
        <v>2631</v>
      </c>
      <c r="E1" s="12" t="s">
        <v>2632</v>
      </c>
      <c r="F1" s="12" t="s">
        <v>2642</v>
      </c>
      <c r="G1" s="12" t="s">
        <v>2633</v>
      </c>
      <c r="H1" s="12" t="s">
        <v>2634</v>
      </c>
      <c r="I1" s="12" t="s">
        <v>2643</v>
      </c>
      <c r="J1" s="12" t="s">
        <v>2635</v>
      </c>
      <c r="K1" s="12" t="s">
        <v>2636</v>
      </c>
      <c r="L1" s="12" t="s">
        <v>0</v>
      </c>
      <c r="M1" s="12" t="s">
        <v>2637</v>
      </c>
      <c r="N1" s="12" t="s">
        <v>2638</v>
      </c>
      <c r="O1" s="12" t="s">
        <v>2639</v>
      </c>
      <c r="P1" s="12" t="s">
        <v>2640</v>
      </c>
      <c r="Q1" s="12" t="s">
        <v>2644</v>
      </c>
      <c r="R1" s="12" t="s">
        <v>2641</v>
      </c>
    </row>
    <row r="2" spans="1:18" x14ac:dyDescent="0.25">
      <c r="A2" s="3" t="s">
        <v>1</v>
      </c>
      <c r="B2" s="3" t="s">
        <v>2605</v>
      </c>
      <c r="C2" s="3" t="s">
        <v>2608</v>
      </c>
      <c r="D2" s="4">
        <v>161229</v>
      </c>
      <c r="E2" s="5">
        <v>44049.757413946754</v>
      </c>
      <c r="F2" s="4">
        <v>23</v>
      </c>
      <c r="G2" s="3" t="s">
        <v>749</v>
      </c>
      <c r="H2" s="3" t="s">
        <v>748</v>
      </c>
      <c r="I2" s="3" t="s">
        <v>752</v>
      </c>
      <c r="J2" s="3" t="s">
        <v>268</v>
      </c>
      <c r="K2" s="3" t="s">
        <v>750</v>
      </c>
      <c r="L2" s="3" t="s">
        <v>751</v>
      </c>
      <c r="M2" s="3" t="s">
        <v>4</v>
      </c>
      <c r="N2" s="3" t="s">
        <v>5</v>
      </c>
      <c r="O2" s="4">
        <v>20</v>
      </c>
      <c r="P2" s="4">
        <v>0</v>
      </c>
      <c r="Q2" s="4">
        <v>3</v>
      </c>
      <c r="R2" s="4">
        <v>0</v>
      </c>
    </row>
    <row r="3" spans="1:18" x14ac:dyDescent="0.25">
      <c r="A3" s="3" t="s">
        <v>1</v>
      </c>
      <c r="B3" s="3" t="s">
        <v>2605</v>
      </c>
      <c r="C3" s="3" t="s">
        <v>2608</v>
      </c>
      <c r="D3" s="4">
        <v>158678</v>
      </c>
      <c r="E3" s="5">
        <v>44043.588120162036</v>
      </c>
      <c r="F3" s="4">
        <v>21</v>
      </c>
      <c r="G3" s="3" t="s">
        <v>753</v>
      </c>
      <c r="H3" s="3" t="s">
        <v>748</v>
      </c>
      <c r="I3" s="3" t="s">
        <v>756</v>
      </c>
      <c r="J3" s="3" t="s">
        <v>281</v>
      </c>
      <c r="K3" s="3" t="s">
        <v>754</v>
      </c>
      <c r="L3" s="3" t="s">
        <v>755</v>
      </c>
      <c r="M3" s="3" t="s">
        <v>4</v>
      </c>
      <c r="N3" s="3" t="s">
        <v>5</v>
      </c>
      <c r="O3" s="4">
        <v>20</v>
      </c>
      <c r="P3" s="4">
        <v>0</v>
      </c>
      <c r="Q3" s="4">
        <v>1</v>
      </c>
      <c r="R3" s="4">
        <v>0</v>
      </c>
    </row>
    <row r="4" spans="1:18" x14ac:dyDescent="0.25">
      <c r="A4" s="3" t="s">
        <v>1</v>
      </c>
      <c r="B4" s="3" t="s">
        <v>2605</v>
      </c>
      <c r="C4" s="3" t="s">
        <v>2608</v>
      </c>
      <c r="D4" s="4">
        <v>160413</v>
      </c>
      <c r="E4" s="5">
        <v>44048.528298807869</v>
      </c>
      <c r="F4" s="4">
        <v>21</v>
      </c>
      <c r="G4" s="3" t="s">
        <v>757</v>
      </c>
      <c r="H4" s="3" t="s">
        <v>748</v>
      </c>
      <c r="I4" s="3" t="s">
        <v>760</v>
      </c>
      <c r="J4" s="3" t="s">
        <v>88</v>
      </c>
      <c r="K4" s="3" t="s">
        <v>758</v>
      </c>
      <c r="L4" s="3" t="s">
        <v>759</v>
      </c>
      <c r="M4" s="3" t="s">
        <v>5</v>
      </c>
      <c r="N4" s="3" t="s">
        <v>5</v>
      </c>
      <c r="O4" s="4">
        <v>0</v>
      </c>
      <c r="P4" s="4">
        <v>10</v>
      </c>
      <c r="Q4" s="4">
        <v>5</v>
      </c>
      <c r="R4" s="4">
        <v>6</v>
      </c>
    </row>
    <row r="5" spans="1:18" x14ac:dyDescent="0.25">
      <c r="A5" s="3" t="s">
        <v>1</v>
      </c>
      <c r="B5" s="3" t="s">
        <v>2605</v>
      </c>
      <c r="C5" s="3" t="s">
        <v>2608</v>
      </c>
      <c r="D5" s="4">
        <v>161013</v>
      </c>
      <c r="E5" s="5">
        <v>44049.519744641198</v>
      </c>
      <c r="F5" s="4">
        <v>15</v>
      </c>
      <c r="G5" s="3" t="s">
        <v>761</v>
      </c>
      <c r="H5" s="3" t="s">
        <v>748</v>
      </c>
      <c r="I5" s="3" t="s">
        <v>764</v>
      </c>
      <c r="J5" s="3" t="s">
        <v>503</v>
      </c>
      <c r="K5" s="3" t="s">
        <v>762</v>
      </c>
      <c r="L5" s="3" t="s">
        <v>763</v>
      </c>
      <c r="M5" s="3" t="s">
        <v>5</v>
      </c>
      <c r="N5" s="3" t="s">
        <v>5</v>
      </c>
      <c r="O5" s="4">
        <v>0</v>
      </c>
      <c r="P5" s="4">
        <v>10</v>
      </c>
      <c r="Q5" s="4">
        <v>5</v>
      </c>
      <c r="R5" s="4">
        <v>0</v>
      </c>
    </row>
    <row r="6" spans="1:18" x14ac:dyDescent="0.25">
      <c r="A6" s="3" t="s">
        <v>1</v>
      </c>
      <c r="B6" s="3" t="s">
        <v>2605</v>
      </c>
      <c r="C6" s="3" t="s">
        <v>2608</v>
      </c>
      <c r="D6" s="4">
        <v>161166</v>
      </c>
      <c r="E6" s="5">
        <v>44049.698825381944</v>
      </c>
      <c r="F6" s="4">
        <v>15</v>
      </c>
      <c r="G6" s="3" t="s">
        <v>765</v>
      </c>
      <c r="H6" s="3" t="s">
        <v>748</v>
      </c>
      <c r="I6" s="3" t="s">
        <v>768</v>
      </c>
      <c r="J6" s="3" t="s">
        <v>93</v>
      </c>
      <c r="K6" s="3" t="s">
        <v>766</v>
      </c>
      <c r="L6" s="3" t="s">
        <v>767</v>
      </c>
      <c r="M6" s="3" t="s">
        <v>5</v>
      </c>
      <c r="N6" s="3" t="s">
        <v>5</v>
      </c>
      <c r="O6" s="4">
        <v>0</v>
      </c>
      <c r="P6" s="4">
        <v>10</v>
      </c>
      <c r="Q6" s="4">
        <v>5</v>
      </c>
      <c r="R6" s="4">
        <v>0</v>
      </c>
    </row>
    <row r="7" spans="1:18" x14ac:dyDescent="0.25">
      <c r="A7" s="3" t="s">
        <v>1</v>
      </c>
      <c r="B7" s="3" t="s">
        <v>2605</v>
      </c>
      <c r="C7" s="3" t="s">
        <v>2608</v>
      </c>
      <c r="D7" s="4">
        <v>158052</v>
      </c>
      <c r="E7" s="5">
        <v>44042.602311655093</v>
      </c>
      <c r="F7" s="4">
        <v>14</v>
      </c>
      <c r="G7" s="3" t="s">
        <v>769</v>
      </c>
      <c r="H7" s="3" t="s">
        <v>748</v>
      </c>
      <c r="I7" s="3" t="s">
        <v>772</v>
      </c>
      <c r="J7" s="3" t="s">
        <v>441</v>
      </c>
      <c r="K7" s="3" t="s">
        <v>770</v>
      </c>
      <c r="L7" s="3" t="s">
        <v>771</v>
      </c>
      <c r="M7" s="3" t="s">
        <v>5</v>
      </c>
      <c r="N7" s="3" t="s">
        <v>5</v>
      </c>
      <c r="O7" s="4">
        <v>0</v>
      </c>
      <c r="P7" s="4">
        <v>10</v>
      </c>
      <c r="Q7" s="4">
        <v>4</v>
      </c>
      <c r="R7" s="4">
        <v>0</v>
      </c>
    </row>
    <row r="8" spans="1:18" x14ac:dyDescent="0.25">
      <c r="A8" s="3" t="s">
        <v>1</v>
      </c>
      <c r="B8" s="3" t="s">
        <v>2605</v>
      </c>
      <c r="C8" s="3" t="s">
        <v>2608</v>
      </c>
      <c r="D8" s="4">
        <v>160512</v>
      </c>
      <c r="E8" s="5">
        <v>44048.642974803239</v>
      </c>
      <c r="F8" s="4">
        <v>13.5</v>
      </c>
      <c r="G8" s="3" t="s">
        <v>773</v>
      </c>
      <c r="H8" s="3" t="s">
        <v>748</v>
      </c>
      <c r="I8" s="3" t="s">
        <v>776</v>
      </c>
      <c r="J8" s="3" t="s">
        <v>79</v>
      </c>
      <c r="K8" s="3" t="s">
        <v>774</v>
      </c>
      <c r="L8" s="3" t="s">
        <v>775</v>
      </c>
      <c r="M8" s="3" t="s">
        <v>5</v>
      </c>
      <c r="N8" s="3" t="s">
        <v>5</v>
      </c>
      <c r="O8" s="4">
        <v>0</v>
      </c>
      <c r="P8" s="4">
        <v>2.5</v>
      </c>
      <c r="Q8" s="4">
        <v>5</v>
      </c>
      <c r="R8" s="4">
        <v>6</v>
      </c>
    </row>
    <row r="9" spans="1:18" x14ac:dyDescent="0.25">
      <c r="A9" s="3" t="s">
        <v>1</v>
      </c>
      <c r="B9" s="3" t="s">
        <v>2605</v>
      </c>
      <c r="C9" s="3" t="s">
        <v>2608</v>
      </c>
      <c r="D9" s="4">
        <v>162037</v>
      </c>
      <c r="E9" s="5">
        <v>44050.92373130787</v>
      </c>
      <c r="F9" s="4">
        <v>12.5</v>
      </c>
      <c r="G9" s="3" t="s">
        <v>777</v>
      </c>
      <c r="H9" s="3" t="s">
        <v>748</v>
      </c>
      <c r="I9" s="3" t="s">
        <v>780</v>
      </c>
      <c r="J9" s="3" t="s">
        <v>347</v>
      </c>
      <c r="K9" s="3" t="s">
        <v>778</v>
      </c>
      <c r="L9" s="3" t="s">
        <v>779</v>
      </c>
      <c r="M9" s="3" t="s">
        <v>5</v>
      </c>
      <c r="N9" s="3" t="s">
        <v>5</v>
      </c>
      <c r="O9" s="4">
        <v>0</v>
      </c>
      <c r="P9" s="4">
        <v>7.5</v>
      </c>
      <c r="Q9" s="4">
        <v>5</v>
      </c>
      <c r="R9" s="4">
        <v>0</v>
      </c>
    </row>
    <row r="10" spans="1:18" x14ac:dyDescent="0.25">
      <c r="A10" s="3" t="s">
        <v>1</v>
      </c>
      <c r="B10" s="3" t="s">
        <v>2605</v>
      </c>
      <c r="C10" s="3" t="s">
        <v>2608</v>
      </c>
      <c r="D10" s="4">
        <v>159931</v>
      </c>
      <c r="E10" s="5">
        <v>44047.488683101852</v>
      </c>
      <c r="F10" s="4">
        <v>11</v>
      </c>
      <c r="G10" s="3" t="s">
        <v>781</v>
      </c>
      <c r="H10" s="3" t="s">
        <v>748</v>
      </c>
      <c r="I10" s="3" t="s">
        <v>784</v>
      </c>
      <c r="J10" s="3" t="s">
        <v>785</v>
      </c>
      <c r="K10" s="3" t="s">
        <v>782</v>
      </c>
      <c r="L10" s="3" t="s">
        <v>783</v>
      </c>
      <c r="M10" s="3" t="s">
        <v>5</v>
      </c>
      <c r="N10" s="3" t="s">
        <v>5</v>
      </c>
      <c r="O10" s="4">
        <v>0</v>
      </c>
      <c r="P10" s="4">
        <v>10</v>
      </c>
      <c r="Q10" s="4">
        <v>1</v>
      </c>
      <c r="R10" s="4">
        <v>0</v>
      </c>
    </row>
    <row r="11" spans="1:18" x14ac:dyDescent="0.25">
      <c r="A11" s="3" t="s">
        <v>1</v>
      </c>
      <c r="B11" s="3" t="s">
        <v>2605</v>
      </c>
      <c r="C11" s="3" t="s">
        <v>2608</v>
      </c>
      <c r="D11" s="4">
        <v>158029</v>
      </c>
      <c r="E11" s="5">
        <v>44042.578786770835</v>
      </c>
      <c r="F11" s="4">
        <v>10</v>
      </c>
      <c r="G11" s="3" t="s">
        <v>790</v>
      </c>
      <c r="H11" s="3" t="s">
        <v>748</v>
      </c>
      <c r="I11" s="3" t="s">
        <v>793</v>
      </c>
      <c r="J11" s="3" t="s">
        <v>268</v>
      </c>
      <c r="K11" s="3" t="s">
        <v>791</v>
      </c>
      <c r="L11" s="3" t="s">
        <v>792</v>
      </c>
      <c r="M11" s="3" t="s">
        <v>5</v>
      </c>
      <c r="N11" s="3" t="s">
        <v>5</v>
      </c>
      <c r="O11" s="4">
        <v>0</v>
      </c>
      <c r="P11" s="4">
        <v>10</v>
      </c>
      <c r="Q11" s="4">
        <v>0</v>
      </c>
      <c r="R11" s="4">
        <v>0</v>
      </c>
    </row>
    <row r="12" spans="1:18" x14ac:dyDescent="0.25">
      <c r="A12" s="3" t="s">
        <v>1</v>
      </c>
      <c r="B12" s="3" t="s">
        <v>2605</v>
      </c>
      <c r="C12" s="3" t="s">
        <v>2608</v>
      </c>
      <c r="D12" s="4">
        <v>160057</v>
      </c>
      <c r="E12" s="5">
        <v>44047.636179444446</v>
      </c>
      <c r="F12" s="4">
        <v>10</v>
      </c>
      <c r="G12" s="3" t="s">
        <v>786</v>
      </c>
      <c r="H12" s="3" t="s">
        <v>748</v>
      </c>
      <c r="I12" s="3" t="s">
        <v>789</v>
      </c>
      <c r="J12" s="3" t="s">
        <v>130</v>
      </c>
      <c r="K12" s="3" t="s">
        <v>787</v>
      </c>
      <c r="L12" s="3" t="s">
        <v>788</v>
      </c>
      <c r="M12" s="3" t="s">
        <v>5</v>
      </c>
      <c r="N12" s="3" t="s">
        <v>5</v>
      </c>
      <c r="O12" s="4">
        <v>0</v>
      </c>
      <c r="P12" s="4">
        <v>10</v>
      </c>
      <c r="Q12" s="4">
        <v>0</v>
      </c>
      <c r="R12" s="4">
        <v>0</v>
      </c>
    </row>
    <row r="13" spans="1:18" x14ac:dyDescent="0.25">
      <c r="A13" s="3" t="s">
        <v>1</v>
      </c>
      <c r="B13" s="3" t="s">
        <v>2605</v>
      </c>
      <c r="C13" s="3" t="s">
        <v>2608</v>
      </c>
      <c r="D13" s="4">
        <v>158048</v>
      </c>
      <c r="E13" s="5">
        <v>44042.594433796294</v>
      </c>
      <c r="F13" s="4">
        <v>10</v>
      </c>
      <c r="G13" s="3" t="s">
        <v>794</v>
      </c>
      <c r="H13" s="3" t="s">
        <v>748</v>
      </c>
      <c r="I13" s="3" t="s">
        <v>797</v>
      </c>
      <c r="J13" s="3" t="s">
        <v>281</v>
      </c>
      <c r="K13" s="3" t="s">
        <v>795</v>
      </c>
      <c r="L13" s="3" t="s">
        <v>796</v>
      </c>
      <c r="M13" s="3" t="s">
        <v>5</v>
      </c>
      <c r="N13" s="3" t="s">
        <v>5</v>
      </c>
      <c r="O13" s="4">
        <v>0</v>
      </c>
      <c r="P13" s="4">
        <v>0</v>
      </c>
      <c r="Q13" s="4">
        <v>5</v>
      </c>
      <c r="R13" s="4">
        <v>5</v>
      </c>
    </row>
    <row r="14" spans="1:18" x14ac:dyDescent="0.25">
      <c r="A14" s="3" t="s">
        <v>1</v>
      </c>
      <c r="B14" s="3" t="s">
        <v>2605</v>
      </c>
      <c r="C14" s="3" t="s">
        <v>2608</v>
      </c>
      <c r="D14" s="4">
        <v>161683</v>
      </c>
      <c r="E14" s="5">
        <v>44050.652180393517</v>
      </c>
      <c r="F14" s="4">
        <v>8</v>
      </c>
      <c r="G14" s="3" t="s">
        <v>798</v>
      </c>
      <c r="H14" s="3" t="s">
        <v>748</v>
      </c>
      <c r="I14" s="3" t="s">
        <v>801</v>
      </c>
      <c r="J14" s="3" t="s">
        <v>268</v>
      </c>
      <c r="K14" s="3" t="s">
        <v>799</v>
      </c>
      <c r="L14" s="3" t="s">
        <v>800</v>
      </c>
      <c r="M14" s="3" t="s">
        <v>5</v>
      </c>
      <c r="N14" s="3" t="s">
        <v>5</v>
      </c>
      <c r="O14" s="4">
        <v>0</v>
      </c>
      <c r="P14" s="4">
        <v>5</v>
      </c>
      <c r="Q14" s="4">
        <v>3</v>
      </c>
      <c r="R14" s="4">
        <v>0</v>
      </c>
    </row>
    <row r="15" spans="1:18" x14ac:dyDescent="0.25">
      <c r="A15" s="3" t="s">
        <v>1</v>
      </c>
      <c r="B15" s="3" t="s">
        <v>2605</v>
      </c>
      <c r="C15" s="3" t="s">
        <v>2608</v>
      </c>
      <c r="D15" s="4">
        <v>160661</v>
      </c>
      <c r="E15" s="5">
        <v>44048.766403344904</v>
      </c>
      <c r="F15" s="4">
        <v>7.5</v>
      </c>
      <c r="G15" s="3" t="s">
        <v>802</v>
      </c>
      <c r="H15" s="3" t="s">
        <v>748</v>
      </c>
      <c r="I15" s="3" t="s">
        <v>805</v>
      </c>
      <c r="J15" s="3" t="s">
        <v>111</v>
      </c>
      <c r="K15" s="3" t="s">
        <v>803</v>
      </c>
      <c r="L15" s="3" t="s">
        <v>804</v>
      </c>
      <c r="M15" s="3" t="s">
        <v>5</v>
      </c>
      <c r="N15" s="3" t="s">
        <v>5</v>
      </c>
      <c r="O15" s="4">
        <v>0</v>
      </c>
      <c r="P15" s="4">
        <v>2.5</v>
      </c>
      <c r="Q15" s="4">
        <v>5</v>
      </c>
      <c r="R15" s="4">
        <v>0</v>
      </c>
    </row>
    <row r="16" spans="1:18" x14ac:dyDescent="0.25">
      <c r="A16" s="3" t="s">
        <v>1</v>
      </c>
      <c r="B16" s="3" t="s">
        <v>2605</v>
      </c>
      <c r="C16" s="3" t="s">
        <v>2608</v>
      </c>
      <c r="D16" s="4">
        <v>159253</v>
      </c>
      <c r="E16" s="5">
        <v>44045.686198032403</v>
      </c>
      <c r="F16" s="4">
        <v>7</v>
      </c>
      <c r="G16" s="3" t="s">
        <v>814</v>
      </c>
      <c r="H16" s="3" t="s">
        <v>748</v>
      </c>
      <c r="I16" s="3" t="s">
        <v>817</v>
      </c>
      <c r="J16" s="3" t="s">
        <v>125</v>
      </c>
      <c r="K16" s="3" t="s">
        <v>815</v>
      </c>
      <c r="L16" s="3" t="s">
        <v>816</v>
      </c>
      <c r="M16" s="3" t="s">
        <v>5</v>
      </c>
      <c r="N16" s="3" t="s">
        <v>5</v>
      </c>
      <c r="O16" s="4">
        <v>0</v>
      </c>
      <c r="P16" s="4">
        <v>5</v>
      </c>
      <c r="Q16" s="4">
        <v>2</v>
      </c>
      <c r="R16" s="4">
        <v>0</v>
      </c>
    </row>
    <row r="17" spans="1:18" x14ac:dyDescent="0.25">
      <c r="A17" s="3" t="s">
        <v>1</v>
      </c>
      <c r="B17" s="3" t="s">
        <v>2605</v>
      </c>
      <c r="C17" s="3" t="s">
        <v>2608</v>
      </c>
      <c r="D17" s="4">
        <v>159672</v>
      </c>
      <c r="E17" s="5">
        <v>44046.748011608797</v>
      </c>
      <c r="F17" s="4">
        <v>7</v>
      </c>
      <c r="G17" s="3" t="s">
        <v>806</v>
      </c>
      <c r="H17" s="3" t="s">
        <v>748</v>
      </c>
      <c r="I17" s="3" t="s">
        <v>809</v>
      </c>
      <c r="J17" s="3" t="s">
        <v>43</v>
      </c>
      <c r="K17" s="3" t="s">
        <v>807</v>
      </c>
      <c r="L17" s="3" t="s">
        <v>808</v>
      </c>
      <c r="M17" s="3" t="s">
        <v>5</v>
      </c>
      <c r="N17" s="3" t="s">
        <v>5</v>
      </c>
      <c r="O17" s="4">
        <v>0</v>
      </c>
      <c r="P17" s="4">
        <v>5</v>
      </c>
      <c r="Q17" s="4">
        <v>2</v>
      </c>
      <c r="R17" s="4">
        <v>0</v>
      </c>
    </row>
    <row r="18" spans="1:18" x14ac:dyDescent="0.25">
      <c r="A18" s="3" t="s">
        <v>1</v>
      </c>
      <c r="B18" s="3" t="s">
        <v>2605</v>
      </c>
      <c r="C18" s="3" t="s">
        <v>2608</v>
      </c>
      <c r="D18" s="4">
        <v>158423</v>
      </c>
      <c r="E18" s="5">
        <v>44043.387494930554</v>
      </c>
      <c r="F18" s="4">
        <v>7</v>
      </c>
      <c r="G18" s="3" t="s">
        <v>810</v>
      </c>
      <c r="H18" s="3" t="s">
        <v>748</v>
      </c>
      <c r="I18" s="3" t="s">
        <v>813</v>
      </c>
      <c r="J18" s="3" t="s">
        <v>202</v>
      </c>
      <c r="K18" s="3" t="s">
        <v>811</v>
      </c>
      <c r="L18" s="3" t="s">
        <v>812</v>
      </c>
      <c r="M18" s="3" t="s">
        <v>5</v>
      </c>
      <c r="N18" s="3" t="s">
        <v>5</v>
      </c>
      <c r="O18" s="4">
        <v>0</v>
      </c>
      <c r="P18" s="4">
        <v>0</v>
      </c>
      <c r="Q18" s="4">
        <v>1</v>
      </c>
      <c r="R18" s="4">
        <v>6</v>
      </c>
    </row>
    <row r="19" spans="1:18" x14ac:dyDescent="0.25">
      <c r="A19" s="3" t="s">
        <v>1</v>
      </c>
      <c r="B19" s="3" t="s">
        <v>2605</v>
      </c>
      <c r="C19" s="3" t="s">
        <v>2608</v>
      </c>
      <c r="D19" s="4">
        <v>161363</v>
      </c>
      <c r="E19" s="5">
        <v>44049.988819930557</v>
      </c>
      <c r="F19" s="4">
        <v>6.5</v>
      </c>
      <c r="G19" s="3" t="s">
        <v>818</v>
      </c>
      <c r="H19" s="3" t="s">
        <v>748</v>
      </c>
      <c r="I19" s="3" t="s">
        <v>821</v>
      </c>
      <c r="J19" s="3" t="s">
        <v>43</v>
      </c>
      <c r="K19" s="3" t="s">
        <v>819</v>
      </c>
      <c r="L19" s="3" t="s">
        <v>820</v>
      </c>
      <c r="M19" s="3" t="s">
        <v>5</v>
      </c>
      <c r="N19" s="3" t="s">
        <v>5</v>
      </c>
      <c r="O19" s="4">
        <v>0</v>
      </c>
      <c r="P19" s="4">
        <v>2.5</v>
      </c>
      <c r="Q19" s="4">
        <v>1</v>
      </c>
      <c r="R19" s="4">
        <v>3</v>
      </c>
    </row>
    <row r="20" spans="1:18" x14ac:dyDescent="0.25">
      <c r="A20" s="3" t="s">
        <v>1</v>
      </c>
      <c r="B20" s="3" t="s">
        <v>2605</v>
      </c>
      <c r="C20" s="3" t="s">
        <v>2608</v>
      </c>
      <c r="D20" s="4">
        <v>158207</v>
      </c>
      <c r="E20" s="5">
        <v>44042.689210289347</v>
      </c>
      <c r="F20" s="4">
        <v>5</v>
      </c>
      <c r="G20" s="3" t="s">
        <v>841</v>
      </c>
      <c r="H20" s="3" t="s">
        <v>748</v>
      </c>
      <c r="I20" s="3" t="s">
        <v>844</v>
      </c>
      <c r="J20" s="3" t="s">
        <v>157</v>
      </c>
      <c r="K20" s="3" t="s">
        <v>842</v>
      </c>
      <c r="L20" s="3" t="s">
        <v>843</v>
      </c>
      <c r="M20" s="3" t="s">
        <v>5</v>
      </c>
      <c r="N20" s="3" t="s">
        <v>5</v>
      </c>
      <c r="O20" s="4">
        <v>0</v>
      </c>
      <c r="P20" s="4">
        <v>5</v>
      </c>
      <c r="Q20" s="4">
        <v>0</v>
      </c>
      <c r="R20" s="4">
        <v>0</v>
      </c>
    </row>
    <row r="21" spans="1:18" x14ac:dyDescent="0.25">
      <c r="A21" s="3" t="s">
        <v>1</v>
      </c>
      <c r="B21" s="3" t="s">
        <v>2605</v>
      </c>
      <c r="C21" s="3" t="s">
        <v>2608</v>
      </c>
      <c r="D21" s="4">
        <v>160425</v>
      </c>
      <c r="E21" s="5">
        <v>44048.540443680555</v>
      </c>
      <c r="F21" s="4">
        <v>5</v>
      </c>
      <c r="G21" s="3" t="s">
        <v>833</v>
      </c>
      <c r="H21" s="3" t="s">
        <v>748</v>
      </c>
      <c r="I21" s="3" t="s">
        <v>836</v>
      </c>
      <c r="J21" s="3" t="s">
        <v>281</v>
      </c>
      <c r="K21" s="3" t="s">
        <v>834</v>
      </c>
      <c r="L21" s="3" t="s">
        <v>835</v>
      </c>
      <c r="M21" s="3" t="s">
        <v>5</v>
      </c>
      <c r="N21" s="3" t="s">
        <v>5</v>
      </c>
      <c r="O21" s="4">
        <v>0</v>
      </c>
      <c r="P21" s="4">
        <v>5</v>
      </c>
      <c r="Q21" s="4">
        <v>0</v>
      </c>
      <c r="R21" s="4">
        <v>0</v>
      </c>
    </row>
    <row r="22" spans="1:18" x14ac:dyDescent="0.25">
      <c r="A22" s="3" t="s">
        <v>1</v>
      </c>
      <c r="B22" s="3" t="s">
        <v>2605</v>
      </c>
      <c r="C22" s="3" t="s">
        <v>2608</v>
      </c>
      <c r="D22" s="4">
        <v>159229</v>
      </c>
      <c r="E22" s="5">
        <v>44045.552617777779</v>
      </c>
      <c r="F22" s="4">
        <v>5</v>
      </c>
      <c r="G22" s="3" t="s">
        <v>826</v>
      </c>
      <c r="H22" s="3" t="s">
        <v>748</v>
      </c>
      <c r="I22" s="3" t="s">
        <v>197</v>
      </c>
      <c r="J22" s="3" t="s">
        <v>65</v>
      </c>
      <c r="K22" s="3" t="s">
        <v>827</v>
      </c>
      <c r="L22" s="3" t="s">
        <v>828</v>
      </c>
      <c r="M22" s="3" t="s">
        <v>5</v>
      </c>
      <c r="N22" s="3" t="s">
        <v>5</v>
      </c>
      <c r="O22" s="4">
        <v>0</v>
      </c>
      <c r="P22" s="4">
        <v>0</v>
      </c>
      <c r="Q22" s="4">
        <v>2</v>
      </c>
      <c r="R22" s="4">
        <v>3</v>
      </c>
    </row>
    <row r="23" spans="1:18" x14ac:dyDescent="0.25">
      <c r="A23" s="3" t="s">
        <v>1</v>
      </c>
      <c r="B23" s="3" t="s">
        <v>2605</v>
      </c>
      <c r="C23" s="3" t="s">
        <v>2608</v>
      </c>
      <c r="D23" s="4">
        <v>160101</v>
      </c>
      <c r="E23" s="5">
        <v>44047.710191238424</v>
      </c>
      <c r="F23" s="4">
        <v>5</v>
      </c>
      <c r="G23" s="3" t="s">
        <v>822</v>
      </c>
      <c r="H23" s="3" t="s">
        <v>748</v>
      </c>
      <c r="I23" s="3" t="s">
        <v>825</v>
      </c>
      <c r="J23" s="3" t="s">
        <v>125</v>
      </c>
      <c r="K23" s="3" t="s">
        <v>823</v>
      </c>
      <c r="L23" s="3" t="s">
        <v>824</v>
      </c>
      <c r="M23" s="3" t="s">
        <v>5</v>
      </c>
      <c r="N23" s="3" t="s">
        <v>5</v>
      </c>
      <c r="O23" s="4">
        <v>0</v>
      </c>
      <c r="P23" s="4">
        <v>0</v>
      </c>
      <c r="Q23" s="4">
        <v>5</v>
      </c>
      <c r="R23" s="4">
        <v>0</v>
      </c>
    </row>
    <row r="24" spans="1:18" x14ac:dyDescent="0.25">
      <c r="A24" s="3" t="s">
        <v>1</v>
      </c>
      <c r="B24" s="3" t="s">
        <v>2605</v>
      </c>
      <c r="C24" s="3" t="s">
        <v>2608</v>
      </c>
      <c r="D24" s="4">
        <v>161723</v>
      </c>
      <c r="E24" s="5">
        <v>44050.666649432867</v>
      </c>
      <c r="F24" s="4">
        <v>5</v>
      </c>
      <c r="G24" s="3" t="s">
        <v>837</v>
      </c>
      <c r="H24" s="3" t="s">
        <v>748</v>
      </c>
      <c r="I24" s="3" t="s">
        <v>840</v>
      </c>
      <c r="J24" s="3" t="s">
        <v>347</v>
      </c>
      <c r="K24" s="3" t="s">
        <v>838</v>
      </c>
      <c r="L24" s="3" t="s">
        <v>839</v>
      </c>
      <c r="M24" s="3" t="s">
        <v>5</v>
      </c>
      <c r="N24" s="3" t="s">
        <v>5</v>
      </c>
      <c r="O24" s="4">
        <v>0</v>
      </c>
      <c r="P24" s="4">
        <v>0</v>
      </c>
      <c r="Q24" s="4">
        <v>5</v>
      </c>
      <c r="R24" s="4">
        <v>0</v>
      </c>
    </row>
    <row r="25" spans="1:18" x14ac:dyDescent="0.25">
      <c r="A25" s="3" t="s">
        <v>1</v>
      </c>
      <c r="B25" s="3" t="s">
        <v>2605</v>
      </c>
      <c r="C25" s="3" t="s">
        <v>2608</v>
      </c>
      <c r="D25" s="4">
        <v>162147</v>
      </c>
      <c r="E25" s="5">
        <v>44050.990940046293</v>
      </c>
      <c r="F25" s="4">
        <v>5</v>
      </c>
      <c r="G25" s="3" t="s">
        <v>829</v>
      </c>
      <c r="H25" s="3" t="s">
        <v>748</v>
      </c>
      <c r="I25" s="3" t="s">
        <v>832</v>
      </c>
      <c r="J25" s="3" t="s">
        <v>48</v>
      </c>
      <c r="K25" s="3" t="s">
        <v>830</v>
      </c>
      <c r="L25" s="3" t="s">
        <v>831</v>
      </c>
      <c r="M25" s="3" t="s">
        <v>5</v>
      </c>
      <c r="N25" s="3" t="s">
        <v>5</v>
      </c>
      <c r="O25" s="4">
        <v>0</v>
      </c>
      <c r="P25" s="4">
        <v>0</v>
      </c>
      <c r="Q25" s="4">
        <v>5</v>
      </c>
      <c r="R25" s="4">
        <v>0</v>
      </c>
    </row>
    <row r="26" spans="1:18" x14ac:dyDescent="0.25">
      <c r="A26" s="3" t="s">
        <v>1</v>
      </c>
      <c r="B26" s="3" t="s">
        <v>2605</v>
      </c>
      <c r="C26" s="3" t="s">
        <v>2608</v>
      </c>
      <c r="D26" s="4">
        <v>160106</v>
      </c>
      <c r="E26" s="5">
        <v>44047.711098217587</v>
      </c>
      <c r="F26" s="4">
        <v>4.5</v>
      </c>
      <c r="G26" s="3" t="s">
        <v>845</v>
      </c>
      <c r="H26" s="3" t="s">
        <v>748</v>
      </c>
      <c r="I26" s="3" t="s">
        <v>848</v>
      </c>
      <c r="J26" s="3" t="s">
        <v>130</v>
      </c>
      <c r="K26" s="3" t="s">
        <v>846</v>
      </c>
      <c r="L26" s="3" t="s">
        <v>847</v>
      </c>
      <c r="M26" s="3" t="s">
        <v>5</v>
      </c>
      <c r="N26" s="3" t="s">
        <v>5</v>
      </c>
      <c r="O26" s="4">
        <v>0</v>
      </c>
      <c r="P26" s="4">
        <v>2.5</v>
      </c>
      <c r="Q26" s="4">
        <v>2</v>
      </c>
      <c r="R26" s="4">
        <v>0</v>
      </c>
    </row>
    <row r="27" spans="1:18" x14ac:dyDescent="0.25">
      <c r="A27" s="3" t="s">
        <v>1</v>
      </c>
      <c r="B27" s="3" t="s">
        <v>2605</v>
      </c>
      <c r="C27" s="3" t="s">
        <v>2608</v>
      </c>
      <c r="D27" s="4">
        <v>160648</v>
      </c>
      <c r="E27" s="5">
        <v>44048.750969479166</v>
      </c>
      <c r="F27" s="4">
        <v>4.5</v>
      </c>
      <c r="G27" s="3" t="s">
        <v>849</v>
      </c>
      <c r="H27" s="3" t="s">
        <v>748</v>
      </c>
      <c r="I27" s="3" t="s">
        <v>852</v>
      </c>
      <c r="J27" s="3" t="s">
        <v>65</v>
      </c>
      <c r="K27" s="3" t="s">
        <v>850</v>
      </c>
      <c r="L27" s="3" t="s">
        <v>851</v>
      </c>
      <c r="M27" s="3" t="s">
        <v>5</v>
      </c>
      <c r="N27" s="3" t="s">
        <v>5</v>
      </c>
      <c r="O27" s="4">
        <v>0</v>
      </c>
      <c r="P27" s="4">
        <v>2.5</v>
      </c>
      <c r="Q27" s="4">
        <v>2</v>
      </c>
      <c r="R27" s="4">
        <v>0</v>
      </c>
    </row>
    <row r="28" spans="1:18" x14ac:dyDescent="0.25">
      <c r="A28" s="3" t="s">
        <v>1</v>
      </c>
      <c r="B28" s="3" t="s">
        <v>2605</v>
      </c>
      <c r="C28" s="3" t="s">
        <v>2608</v>
      </c>
      <c r="D28" s="4">
        <v>161444</v>
      </c>
      <c r="E28" s="5">
        <v>44050.438631400459</v>
      </c>
      <c r="F28" s="4">
        <v>4</v>
      </c>
      <c r="G28" s="3" t="s">
        <v>853</v>
      </c>
      <c r="H28" s="3" t="s">
        <v>748</v>
      </c>
      <c r="I28" s="3" t="s">
        <v>856</v>
      </c>
      <c r="J28" s="3" t="s">
        <v>43</v>
      </c>
      <c r="K28" s="3" t="s">
        <v>854</v>
      </c>
      <c r="L28" s="3" t="s">
        <v>855</v>
      </c>
      <c r="M28" s="3" t="s">
        <v>5</v>
      </c>
      <c r="N28" s="3" t="s">
        <v>5</v>
      </c>
      <c r="O28" s="4">
        <v>0</v>
      </c>
      <c r="P28" s="4">
        <v>0</v>
      </c>
      <c r="Q28" s="4">
        <v>4</v>
      </c>
      <c r="R28" s="4">
        <v>0</v>
      </c>
    </row>
    <row r="29" spans="1:18" x14ac:dyDescent="0.25">
      <c r="A29" s="3" t="s">
        <v>2684</v>
      </c>
      <c r="B29" s="3" t="s">
        <v>2605</v>
      </c>
      <c r="C29" s="3" t="s">
        <v>2608</v>
      </c>
      <c r="D29" s="18">
        <v>157948</v>
      </c>
      <c r="E29" s="5">
        <v>44042.50502423611</v>
      </c>
      <c r="F29" s="18">
        <v>3.5</v>
      </c>
      <c r="G29" s="3" t="s">
        <v>857</v>
      </c>
      <c r="H29" s="3" t="s">
        <v>748</v>
      </c>
      <c r="I29" s="3" t="s">
        <v>860</v>
      </c>
      <c r="J29" s="3" t="s">
        <v>202</v>
      </c>
      <c r="K29" s="3" t="s">
        <v>858</v>
      </c>
      <c r="L29" s="3" t="s">
        <v>859</v>
      </c>
      <c r="M29" s="3" t="s">
        <v>5</v>
      </c>
      <c r="N29" s="3" t="s">
        <v>5</v>
      </c>
      <c r="O29" s="18">
        <v>0</v>
      </c>
      <c r="P29" s="18">
        <v>2.5</v>
      </c>
      <c r="Q29" s="18">
        <v>1</v>
      </c>
      <c r="R29" s="18">
        <v>0</v>
      </c>
    </row>
    <row r="30" spans="1:18" x14ac:dyDescent="0.25">
      <c r="A30" s="3" t="s">
        <v>1</v>
      </c>
      <c r="B30" s="3" t="s">
        <v>2605</v>
      </c>
      <c r="C30" s="3" t="s">
        <v>2608</v>
      </c>
      <c r="D30" s="4">
        <v>159147</v>
      </c>
      <c r="E30" s="5">
        <v>44044.927675370367</v>
      </c>
      <c r="F30" s="4">
        <v>3.5</v>
      </c>
      <c r="G30" s="3" t="s">
        <v>865</v>
      </c>
      <c r="H30" s="3" t="s">
        <v>748</v>
      </c>
      <c r="I30" s="3" t="s">
        <v>868</v>
      </c>
      <c r="J30" s="3" t="s">
        <v>202</v>
      </c>
      <c r="K30" s="3" t="s">
        <v>866</v>
      </c>
      <c r="L30" s="3" t="s">
        <v>867</v>
      </c>
      <c r="M30" s="3" t="s">
        <v>5</v>
      </c>
      <c r="N30" s="3" t="s">
        <v>5</v>
      </c>
      <c r="O30" s="4">
        <v>0</v>
      </c>
      <c r="P30" s="4">
        <v>2.5</v>
      </c>
      <c r="Q30" s="4">
        <v>1</v>
      </c>
      <c r="R30" s="4">
        <v>0</v>
      </c>
    </row>
    <row r="31" spans="1:18" x14ac:dyDescent="0.25">
      <c r="A31" s="3" t="s">
        <v>1</v>
      </c>
      <c r="B31" s="3" t="s">
        <v>2605</v>
      </c>
      <c r="C31" s="3" t="s">
        <v>2608</v>
      </c>
      <c r="D31" s="4">
        <v>159398</v>
      </c>
      <c r="E31" s="5">
        <v>44046.432735451388</v>
      </c>
      <c r="F31" s="4">
        <v>3.5</v>
      </c>
      <c r="G31" s="3" t="s">
        <v>861</v>
      </c>
      <c r="H31" s="3" t="s">
        <v>748</v>
      </c>
      <c r="I31" s="3" t="s">
        <v>864</v>
      </c>
      <c r="J31" s="3" t="s">
        <v>111</v>
      </c>
      <c r="K31" s="3" t="s">
        <v>862</v>
      </c>
      <c r="L31" s="3" t="s">
        <v>863</v>
      </c>
      <c r="M31" s="3" t="s">
        <v>5</v>
      </c>
      <c r="N31" s="3" t="s">
        <v>5</v>
      </c>
      <c r="O31" s="4">
        <v>0</v>
      </c>
      <c r="P31" s="4">
        <v>2.5</v>
      </c>
      <c r="Q31" s="4">
        <v>1</v>
      </c>
      <c r="R31" s="4">
        <v>0</v>
      </c>
    </row>
    <row r="32" spans="1:18" x14ac:dyDescent="0.25">
      <c r="A32" s="3" t="s">
        <v>1</v>
      </c>
      <c r="B32" s="3" t="s">
        <v>2605</v>
      </c>
      <c r="C32" s="3" t="s">
        <v>2608</v>
      </c>
      <c r="D32" s="4">
        <v>159713</v>
      </c>
      <c r="E32" s="5">
        <v>44046.880926296297</v>
      </c>
      <c r="F32" s="4">
        <v>3.5</v>
      </c>
      <c r="G32" s="3" t="s">
        <v>869</v>
      </c>
      <c r="H32" s="3" t="s">
        <v>748</v>
      </c>
      <c r="I32" s="3" t="s">
        <v>872</v>
      </c>
      <c r="J32" s="3" t="s">
        <v>14</v>
      </c>
      <c r="K32" s="3" t="s">
        <v>870</v>
      </c>
      <c r="L32" s="3" t="s">
        <v>871</v>
      </c>
      <c r="M32" s="3" t="s">
        <v>5</v>
      </c>
      <c r="N32" s="3" t="s">
        <v>5</v>
      </c>
      <c r="O32" s="4">
        <v>0</v>
      </c>
      <c r="P32" s="4">
        <v>2.5</v>
      </c>
      <c r="Q32" s="4">
        <v>1</v>
      </c>
      <c r="R32" s="4">
        <v>0</v>
      </c>
    </row>
    <row r="33" spans="1:18" x14ac:dyDescent="0.25">
      <c r="A33" s="3" t="s">
        <v>1</v>
      </c>
      <c r="B33" s="3" t="s">
        <v>2605</v>
      </c>
      <c r="C33" s="3" t="s">
        <v>2608</v>
      </c>
      <c r="D33" s="4">
        <v>160757</v>
      </c>
      <c r="E33" s="5">
        <v>44048.980057025459</v>
      </c>
      <c r="F33" s="4">
        <v>3.5</v>
      </c>
      <c r="G33" s="3" t="s">
        <v>857</v>
      </c>
      <c r="H33" s="3" t="s">
        <v>748</v>
      </c>
      <c r="I33" s="3" t="s">
        <v>860</v>
      </c>
      <c r="J33" s="3" t="s">
        <v>202</v>
      </c>
      <c r="K33" s="3" t="s">
        <v>858</v>
      </c>
      <c r="L33" s="3" t="s">
        <v>859</v>
      </c>
      <c r="M33" s="3" t="s">
        <v>5</v>
      </c>
      <c r="N33" s="3" t="s">
        <v>5</v>
      </c>
      <c r="O33" s="4">
        <v>0</v>
      </c>
      <c r="P33" s="4">
        <v>2.5</v>
      </c>
      <c r="Q33" s="4">
        <v>1</v>
      </c>
      <c r="R33" s="4">
        <v>0</v>
      </c>
    </row>
    <row r="34" spans="1:18" x14ac:dyDescent="0.25">
      <c r="A34" s="3" t="s">
        <v>1</v>
      </c>
      <c r="B34" s="3" t="s">
        <v>2605</v>
      </c>
      <c r="C34" s="3" t="s">
        <v>2608</v>
      </c>
      <c r="D34" s="4">
        <v>157975</v>
      </c>
      <c r="E34" s="5">
        <v>44042.520938055553</v>
      </c>
      <c r="F34" s="4">
        <v>2.5</v>
      </c>
      <c r="G34" s="3" t="s">
        <v>873</v>
      </c>
      <c r="H34" s="3" t="s">
        <v>748</v>
      </c>
      <c r="I34" s="3" t="s">
        <v>876</v>
      </c>
      <c r="J34" s="3" t="s">
        <v>130</v>
      </c>
      <c r="K34" s="3" t="s">
        <v>874</v>
      </c>
      <c r="L34" s="3" t="s">
        <v>875</v>
      </c>
      <c r="M34" s="3" t="s">
        <v>5</v>
      </c>
      <c r="N34" s="3" t="s">
        <v>5</v>
      </c>
      <c r="O34" s="4">
        <v>0</v>
      </c>
      <c r="P34" s="4">
        <v>2.5</v>
      </c>
      <c r="Q34" s="4">
        <v>0</v>
      </c>
      <c r="R34" s="4">
        <v>0</v>
      </c>
    </row>
    <row r="35" spans="1:18" x14ac:dyDescent="0.25">
      <c r="A35" s="3" t="s">
        <v>1</v>
      </c>
      <c r="B35" s="3" t="s">
        <v>2605</v>
      </c>
      <c r="C35" s="3" t="s">
        <v>2606</v>
      </c>
      <c r="D35" s="4">
        <v>157976</v>
      </c>
      <c r="E35" s="5">
        <v>44042.521018055551</v>
      </c>
      <c r="F35" s="4">
        <v>2.5</v>
      </c>
      <c r="G35" s="3" t="s">
        <v>873</v>
      </c>
      <c r="H35" s="3" t="s">
        <v>748</v>
      </c>
      <c r="I35" s="3" t="s">
        <v>876</v>
      </c>
      <c r="J35" s="3" t="s">
        <v>130</v>
      </c>
      <c r="K35" s="3" t="s">
        <v>874</v>
      </c>
      <c r="L35" s="3" t="s">
        <v>875</v>
      </c>
      <c r="M35" s="3" t="s">
        <v>5</v>
      </c>
      <c r="N35" s="3" t="s">
        <v>5</v>
      </c>
      <c r="O35" s="4">
        <v>0</v>
      </c>
      <c r="P35" s="4">
        <v>2.5</v>
      </c>
      <c r="Q35" s="4">
        <v>0</v>
      </c>
      <c r="R35" s="4">
        <v>0</v>
      </c>
    </row>
    <row r="36" spans="1:18" x14ac:dyDescent="0.25">
      <c r="A36" s="3" t="s">
        <v>1</v>
      </c>
      <c r="B36" s="3" t="s">
        <v>2605</v>
      </c>
      <c r="C36" s="3" t="s">
        <v>2608</v>
      </c>
      <c r="D36" s="4">
        <v>159291</v>
      </c>
      <c r="E36" s="5">
        <v>44045.775241284719</v>
      </c>
      <c r="F36" s="4">
        <v>2.5</v>
      </c>
      <c r="G36" s="3" t="s">
        <v>881</v>
      </c>
      <c r="H36" s="3" t="s">
        <v>748</v>
      </c>
      <c r="I36" s="3" t="s">
        <v>884</v>
      </c>
      <c r="J36" s="3" t="s">
        <v>157</v>
      </c>
      <c r="K36" s="3" t="s">
        <v>882</v>
      </c>
      <c r="L36" s="3" t="s">
        <v>883</v>
      </c>
      <c r="M36" s="3" t="s">
        <v>5</v>
      </c>
      <c r="N36" s="3" t="s">
        <v>5</v>
      </c>
      <c r="O36" s="4">
        <v>0</v>
      </c>
      <c r="P36" s="4">
        <v>2.5</v>
      </c>
      <c r="Q36" s="4">
        <v>0</v>
      </c>
      <c r="R36" s="4">
        <v>0</v>
      </c>
    </row>
    <row r="37" spans="1:18" x14ac:dyDescent="0.25">
      <c r="A37" s="3" t="s">
        <v>1</v>
      </c>
      <c r="B37" s="3" t="s">
        <v>2605</v>
      </c>
      <c r="C37" s="3" t="s">
        <v>2608</v>
      </c>
      <c r="D37" s="4">
        <v>159400</v>
      </c>
      <c r="E37" s="5">
        <v>44046.433913587964</v>
      </c>
      <c r="F37" s="4">
        <v>2.5</v>
      </c>
      <c r="G37" s="3" t="s">
        <v>885</v>
      </c>
      <c r="H37" s="3" t="s">
        <v>748</v>
      </c>
      <c r="I37" s="3" t="s">
        <v>888</v>
      </c>
      <c r="J37" s="3" t="s">
        <v>202</v>
      </c>
      <c r="K37" s="3" t="s">
        <v>886</v>
      </c>
      <c r="L37" s="3" t="s">
        <v>887</v>
      </c>
      <c r="M37" s="3" t="s">
        <v>5</v>
      </c>
      <c r="N37" s="3" t="s">
        <v>5</v>
      </c>
      <c r="O37" s="4">
        <v>0</v>
      </c>
      <c r="P37" s="4">
        <v>2.5</v>
      </c>
      <c r="Q37" s="4">
        <v>0</v>
      </c>
      <c r="R37" s="4">
        <v>0</v>
      </c>
    </row>
    <row r="38" spans="1:18" x14ac:dyDescent="0.25">
      <c r="A38" s="3" t="s">
        <v>1</v>
      </c>
      <c r="B38" s="3" t="s">
        <v>2605</v>
      </c>
      <c r="C38" s="3" t="s">
        <v>2608</v>
      </c>
      <c r="D38" s="4">
        <v>160501</v>
      </c>
      <c r="E38" s="5">
        <v>44048.629175937502</v>
      </c>
      <c r="F38" s="4">
        <v>2.5</v>
      </c>
      <c r="G38" s="3" t="s">
        <v>889</v>
      </c>
      <c r="H38" s="3" t="s">
        <v>748</v>
      </c>
      <c r="I38" s="3" t="s">
        <v>892</v>
      </c>
      <c r="J38" s="3" t="s">
        <v>65</v>
      </c>
      <c r="K38" s="3" t="s">
        <v>890</v>
      </c>
      <c r="L38" s="3" t="s">
        <v>891</v>
      </c>
      <c r="M38" s="3" t="s">
        <v>5</v>
      </c>
      <c r="N38" s="3" t="s">
        <v>5</v>
      </c>
      <c r="O38" s="4">
        <v>0</v>
      </c>
      <c r="P38" s="4">
        <v>2.5</v>
      </c>
      <c r="Q38" s="4">
        <v>0</v>
      </c>
      <c r="R38" s="4">
        <v>0</v>
      </c>
    </row>
    <row r="39" spans="1:18" x14ac:dyDescent="0.25">
      <c r="A39" s="3" t="s">
        <v>1</v>
      </c>
      <c r="B39" s="3" t="s">
        <v>2605</v>
      </c>
      <c r="C39" s="3" t="s">
        <v>2608</v>
      </c>
      <c r="D39" s="4">
        <v>161664</v>
      </c>
      <c r="E39" s="5">
        <v>44050.632233391203</v>
      </c>
      <c r="F39" s="4">
        <v>2.5</v>
      </c>
      <c r="G39" s="3" t="s">
        <v>877</v>
      </c>
      <c r="H39" s="3" t="s">
        <v>748</v>
      </c>
      <c r="I39" s="3" t="s">
        <v>880</v>
      </c>
      <c r="J39" s="3" t="s">
        <v>130</v>
      </c>
      <c r="K39" s="3" t="s">
        <v>878</v>
      </c>
      <c r="L39" s="3" t="s">
        <v>879</v>
      </c>
      <c r="M39" s="3" t="s">
        <v>5</v>
      </c>
      <c r="N39" s="3" t="s">
        <v>5</v>
      </c>
      <c r="O39" s="4">
        <v>0</v>
      </c>
      <c r="P39" s="4">
        <v>2.5</v>
      </c>
      <c r="Q39" s="4">
        <v>0</v>
      </c>
      <c r="R39" s="4">
        <v>0</v>
      </c>
    </row>
    <row r="40" spans="1:18" x14ac:dyDescent="0.25">
      <c r="A40" s="3" t="s">
        <v>1</v>
      </c>
      <c r="B40" s="3" t="s">
        <v>2605</v>
      </c>
      <c r="C40" s="3" t="s">
        <v>2608</v>
      </c>
      <c r="D40" s="4">
        <v>159992</v>
      </c>
      <c r="E40" s="5">
        <v>44047.579053599533</v>
      </c>
      <c r="F40" s="4">
        <v>2</v>
      </c>
      <c r="G40" s="3" t="s">
        <v>893</v>
      </c>
      <c r="H40" s="3" t="s">
        <v>748</v>
      </c>
      <c r="I40" s="3" t="s">
        <v>896</v>
      </c>
      <c r="J40" s="3" t="s">
        <v>43</v>
      </c>
      <c r="K40" s="3" t="s">
        <v>894</v>
      </c>
      <c r="L40" s="3" t="s">
        <v>895</v>
      </c>
      <c r="M40" s="3" t="s">
        <v>5</v>
      </c>
      <c r="N40" s="3" t="s">
        <v>5</v>
      </c>
      <c r="O40" s="4">
        <v>0</v>
      </c>
      <c r="P40" s="4">
        <v>0</v>
      </c>
      <c r="Q40" s="4">
        <v>2</v>
      </c>
      <c r="R40" s="4">
        <v>0</v>
      </c>
    </row>
    <row r="41" spans="1:18" x14ac:dyDescent="0.25">
      <c r="A41" s="3" t="s">
        <v>1</v>
      </c>
      <c r="B41" s="3" t="s">
        <v>2605</v>
      </c>
      <c r="C41" s="3" t="s">
        <v>2608</v>
      </c>
      <c r="D41" s="4">
        <v>162109</v>
      </c>
      <c r="E41" s="5">
        <v>44050.954077615737</v>
      </c>
      <c r="F41" s="4">
        <v>1</v>
      </c>
      <c r="G41" s="3" t="s">
        <v>897</v>
      </c>
      <c r="H41" s="3" t="s">
        <v>748</v>
      </c>
      <c r="I41" s="3" t="s">
        <v>900</v>
      </c>
      <c r="J41" s="3" t="s">
        <v>193</v>
      </c>
      <c r="K41" s="3" t="s">
        <v>898</v>
      </c>
      <c r="L41" s="3" t="s">
        <v>899</v>
      </c>
      <c r="M41" s="3" t="s">
        <v>5</v>
      </c>
      <c r="N41" s="3" t="s">
        <v>5</v>
      </c>
      <c r="O41" s="4">
        <v>0</v>
      </c>
      <c r="P41" s="4">
        <v>0</v>
      </c>
      <c r="Q41" s="4">
        <v>1</v>
      </c>
      <c r="R41" s="4">
        <v>0</v>
      </c>
    </row>
    <row r="42" spans="1:18" x14ac:dyDescent="0.25">
      <c r="A42" s="3" t="s">
        <v>1</v>
      </c>
      <c r="B42" s="3" t="s">
        <v>2605</v>
      </c>
      <c r="C42" s="3" t="s">
        <v>2607</v>
      </c>
      <c r="D42" s="4">
        <v>157910</v>
      </c>
      <c r="E42" s="5">
        <v>44042.481273159719</v>
      </c>
      <c r="F42" s="4">
        <v>0</v>
      </c>
      <c r="G42" s="3" t="s">
        <v>937</v>
      </c>
      <c r="H42" s="3" t="s">
        <v>748</v>
      </c>
      <c r="I42" s="3" t="s">
        <v>940</v>
      </c>
      <c r="J42" s="3" t="s">
        <v>98</v>
      </c>
      <c r="K42" s="3" t="s">
        <v>938</v>
      </c>
      <c r="L42" s="3" t="s">
        <v>939</v>
      </c>
      <c r="M42" s="3" t="s">
        <v>5</v>
      </c>
      <c r="N42" s="3" t="s">
        <v>5</v>
      </c>
      <c r="O42" s="4">
        <v>0</v>
      </c>
      <c r="P42" s="4">
        <v>0</v>
      </c>
      <c r="Q42" s="4">
        <v>0</v>
      </c>
      <c r="R42" s="4">
        <v>0</v>
      </c>
    </row>
    <row r="43" spans="1:18" x14ac:dyDescent="0.25">
      <c r="A43" s="3" t="s">
        <v>1</v>
      </c>
      <c r="B43" s="3" t="s">
        <v>2605</v>
      </c>
      <c r="C43" s="3" t="s">
        <v>2607</v>
      </c>
      <c r="D43" s="4">
        <v>158192</v>
      </c>
      <c r="E43" s="5">
        <v>44042.68072167824</v>
      </c>
      <c r="F43" s="4">
        <v>0</v>
      </c>
      <c r="G43" s="3" t="s">
        <v>917</v>
      </c>
      <c r="H43" s="3" t="s">
        <v>748</v>
      </c>
      <c r="I43" s="3" t="s">
        <v>920</v>
      </c>
      <c r="J43" s="3" t="s">
        <v>281</v>
      </c>
      <c r="K43" s="3" t="s">
        <v>918</v>
      </c>
      <c r="L43" s="3" t="s">
        <v>919</v>
      </c>
      <c r="M43" s="3" t="s">
        <v>5</v>
      </c>
      <c r="N43" s="3" t="s">
        <v>5</v>
      </c>
      <c r="O43" s="4">
        <v>0</v>
      </c>
      <c r="P43" s="4">
        <v>0</v>
      </c>
      <c r="Q43" s="4">
        <v>0</v>
      </c>
      <c r="R43" s="4">
        <v>0</v>
      </c>
    </row>
    <row r="44" spans="1:18" x14ac:dyDescent="0.25">
      <c r="A44" s="3" t="s">
        <v>1</v>
      </c>
      <c r="B44" s="3" t="s">
        <v>2605</v>
      </c>
      <c r="C44" s="3" t="s">
        <v>2607</v>
      </c>
      <c r="D44" s="4">
        <v>159824</v>
      </c>
      <c r="E44" s="5">
        <v>44047.125620509258</v>
      </c>
      <c r="F44" s="4">
        <v>0</v>
      </c>
      <c r="G44" s="3" t="s">
        <v>909</v>
      </c>
      <c r="H44" s="3" t="s">
        <v>748</v>
      </c>
      <c r="I44" s="3" t="s">
        <v>912</v>
      </c>
      <c r="J44" s="3" t="s">
        <v>98</v>
      </c>
      <c r="K44" s="3" t="s">
        <v>910</v>
      </c>
      <c r="L44" s="3" t="s">
        <v>911</v>
      </c>
      <c r="M44" s="3" t="s">
        <v>5</v>
      </c>
      <c r="N44" s="3" t="s">
        <v>5</v>
      </c>
      <c r="O44" s="4">
        <v>0</v>
      </c>
      <c r="P44" s="4">
        <v>0</v>
      </c>
      <c r="Q44" s="4">
        <v>0</v>
      </c>
      <c r="R44" s="4">
        <v>0</v>
      </c>
    </row>
    <row r="45" spans="1:18" x14ac:dyDescent="0.25">
      <c r="A45" s="3" t="s">
        <v>1</v>
      </c>
      <c r="B45" s="3" t="s">
        <v>2605</v>
      </c>
      <c r="C45" s="3" t="s">
        <v>2607</v>
      </c>
      <c r="D45" s="4">
        <v>159825</v>
      </c>
      <c r="E45" s="5">
        <v>44047.228669594908</v>
      </c>
      <c r="F45" s="4">
        <v>0</v>
      </c>
      <c r="G45" s="3" t="s">
        <v>933</v>
      </c>
      <c r="H45" s="3" t="s">
        <v>748</v>
      </c>
      <c r="I45" s="3" t="s">
        <v>936</v>
      </c>
      <c r="J45" s="3" t="s">
        <v>202</v>
      </c>
      <c r="K45" s="3" t="s">
        <v>934</v>
      </c>
      <c r="L45" s="3" t="s">
        <v>935</v>
      </c>
      <c r="M45" s="3" t="s">
        <v>5</v>
      </c>
      <c r="N45" s="3" t="s">
        <v>5</v>
      </c>
      <c r="O45" s="4">
        <v>0</v>
      </c>
      <c r="P45" s="4">
        <v>0</v>
      </c>
      <c r="Q45" s="4">
        <v>0</v>
      </c>
      <c r="R45" s="4">
        <v>0</v>
      </c>
    </row>
    <row r="46" spans="1:18" x14ac:dyDescent="0.25">
      <c r="A46" s="3" t="s">
        <v>1</v>
      </c>
      <c r="B46" s="3" t="s">
        <v>2605</v>
      </c>
      <c r="C46" s="3" t="s">
        <v>2607</v>
      </c>
      <c r="D46" s="4">
        <v>160155</v>
      </c>
      <c r="E46" s="5">
        <v>44047.76527290509</v>
      </c>
      <c r="F46" s="4">
        <v>0</v>
      </c>
      <c r="G46" s="3" t="s">
        <v>929</v>
      </c>
      <c r="H46" s="3" t="s">
        <v>748</v>
      </c>
      <c r="I46" s="3" t="s">
        <v>932</v>
      </c>
      <c r="J46" s="3" t="s">
        <v>193</v>
      </c>
      <c r="K46" s="3" t="s">
        <v>930</v>
      </c>
      <c r="L46" s="3" t="s">
        <v>931</v>
      </c>
      <c r="M46" s="3" t="s">
        <v>5</v>
      </c>
      <c r="N46" s="3" t="s">
        <v>5</v>
      </c>
      <c r="O46" s="4">
        <v>0</v>
      </c>
      <c r="P46" s="4">
        <v>0</v>
      </c>
      <c r="Q46" s="4">
        <v>0</v>
      </c>
      <c r="R46" s="4">
        <v>0</v>
      </c>
    </row>
    <row r="47" spans="1:18" x14ac:dyDescent="0.25">
      <c r="A47" s="3" t="s">
        <v>1</v>
      </c>
      <c r="B47" s="3" t="s">
        <v>2605</v>
      </c>
      <c r="C47" s="3" t="s">
        <v>2607</v>
      </c>
      <c r="D47" s="4">
        <v>160172</v>
      </c>
      <c r="E47" s="5">
        <v>44047.844590972221</v>
      </c>
      <c r="F47" s="4">
        <v>0</v>
      </c>
      <c r="G47" s="3" t="s">
        <v>913</v>
      </c>
      <c r="H47" s="3" t="s">
        <v>748</v>
      </c>
      <c r="I47" s="3" t="s">
        <v>916</v>
      </c>
      <c r="J47" s="3" t="s">
        <v>98</v>
      </c>
      <c r="K47" s="3" t="s">
        <v>914</v>
      </c>
      <c r="L47" s="3" t="s">
        <v>915</v>
      </c>
      <c r="M47" s="3" t="s">
        <v>5</v>
      </c>
      <c r="N47" s="3" t="s">
        <v>5</v>
      </c>
      <c r="O47" s="4">
        <v>0</v>
      </c>
      <c r="P47" s="4">
        <v>0</v>
      </c>
      <c r="Q47" s="4">
        <v>0</v>
      </c>
      <c r="R47" s="4">
        <v>0</v>
      </c>
    </row>
    <row r="48" spans="1:18" x14ac:dyDescent="0.25">
      <c r="A48" s="3" t="s">
        <v>1</v>
      </c>
      <c r="B48" s="3" t="s">
        <v>2605</v>
      </c>
      <c r="C48" s="3" t="s">
        <v>2607</v>
      </c>
      <c r="D48" s="4">
        <v>160424</v>
      </c>
      <c r="E48" s="5">
        <v>44048.538581168978</v>
      </c>
      <c r="F48" s="4">
        <v>0</v>
      </c>
      <c r="G48" s="3" t="s">
        <v>925</v>
      </c>
      <c r="H48" s="3" t="s">
        <v>748</v>
      </c>
      <c r="I48" s="3" t="s">
        <v>928</v>
      </c>
      <c r="J48" s="3" t="s">
        <v>48</v>
      </c>
      <c r="K48" s="3" t="s">
        <v>926</v>
      </c>
      <c r="L48" s="3" t="s">
        <v>927</v>
      </c>
      <c r="M48" s="3" t="s">
        <v>5</v>
      </c>
      <c r="N48" s="3" t="s">
        <v>5</v>
      </c>
      <c r="O48" s="4">
        <v>0</v>
      </c>
      <c r="P48" s="4">
        <v>0</v>
      </c>
      <c r="Q48" s="4">
        <v>0</v>
      </c>
      <c r="R48" s="4">
        <v>0</v>
      </c>
    </row>
    <row r="49" spans="1:18" x14ac:dyDescent="0.25">
      <c r="A49" s="3" t="s">
        <v>1</v>
      </c>
      <c r="B49" s="3" t="s">
        <v>2605</v>
      </c>
      <c r="C49" s="3" t="s">
        <v>2607</v>
      </c>
      <c r="D49" s="4">
        <v>160593</v>
      </c>
      <c r="E49" s="5">
        <v>44048.702116249995</v>
      </c>
      <c r="F49" s="4">
        <v>0</v>
      </c>
      <c r="G49" s="3" t="s">
        <v>905</v>
      </c>
      <c r="H49" s="3" t="s">
        <v>748</v>
      </c>
      <c r="I49" s="3" t="s">
        <v>908</v>
      </c>
      <c r="J49" s="3" t="s">
        <v>193</v>
      </c>
      <c r="K49" s="3" t="s">
        <v>906</v>
      </c>
      <c r="L49" s="3" t="s">
        <v>907</v>
      </c>
      <c r="M49" s="3" t="s">
        <v>5</v>
      </c>
      <c r="N49" s="3" t="s">
        <v>5</v>
      </c>
      <c r="O49" s="4">
        <v>0</v>
      </c>
      <c r="P49" s="4">
        <v>0</v>
      </c>
      <c r="Q49" s="4">
        <v>0</v>
      </c>
      <c r="R49" s="4">
        <v>0</v>
      </c>
    </row>
    <row r="50" spans="1:18" x14ac:dyDescent="0.25">
      <c r="A50" s="3" t="s">
        <v>1</v>
      </c>
      <c r="B50" s="3" t="s">
        <v>2605</v>
      </c>
      <c r="C50" s="3" t="s">
        <v>2607</v>
      </c>
      <c r="D50" s="4">
        <v>160930</v>
      </c>
      <c r="E50" s="5">
        <v>44049.412201215273</v>
      </c>
      <c r="F50" s="4">
        <v>0</v>
      </c>
      <c r="G50" s="3" t="s">
        <v>921</v>
      </c>
      <c r="H50" s="3" t="s">
        <v>748</v>
      </c>
      <c r="I50" s="3" t="s">
        <v>924</v>
      </c>
      <c r="J50" s="3" t="s">
        <v>202</v>
      </c>
      <c r="K50" s="3" t="s">
        <v>922</v>
      </c>
      <c r="L50" s="3" t="s">
        <v>923</v>
      </c>
      <c r="M50" s="3" t="s">
        <v>5</v>
      </c>
      <c r="N50" s="3" t="s">
        <v>5</v>
      </c>
      <c r="O50" s="4">
        <v>0</v>
      </c>
      <c r="P50" s="4">
        <v>0</v>
      </c>
      <c r="Q50" s="4">
        <v>0</v>
      </c>
      <c r="R50" s="4">
        <v>0</v>
      </c>
    </row>
    <row r="51" spans="1:18" x14ac:dyDescent="0.25">
      <c r="A51" s="14" t="s">
        <v>1</v>
      </c>
      <c r="B51" s="15" t="s">
        <v>2605</v>
      </c>
      <c r="C51" s="15" t="s">
        <v>2607</v>
      </c>
      <c r="D51" s="16">
        <v>161324</v>
      </c>
      <c r="E51" s="17">
        <v>44049.908825347222</v>
      </c>
      <c r="F51" s="16">
        <v>0</v>
      </c>
      <c r="G51" s="15" t="s">
        <v>901</v>
      </c>
      <c r="H51" s="15" t="s">
        <v>748</v>
      </c>
      <c r="I51" s="15" t="s">
        <v>904</v>
      </c>
      <c r="J51" s="15" t="s">
        <v>43</v>
      </c>
      <c r="K51" s="15" t="s">
        <v>902</v>
      </c>
      <c r="L51" s="15" t="s">
        <v>903</v>
      </c>
      <c r="M51" s="15" t="s">
        <v>5</v>
      </c>
      <c r="N51" s="15" t="s">
        <v>5</v>
      </c>
      <c r="O51" s="16">
        <v>0</v>
      </c>
      <c r="P51" s="16">
        <v>0</v>
      </c>
      <c r="Q51" s="16">
        <v>0</v>
      </c>
      <c r="R51" s="16">
        <v>0</v>
      </c>
    </row>
  </sheetData>
  <sortState xmlns:xlrd2="http://schemas.microsoft.com/office/spreadsheetml/2017/richdata2" ref="A2:R51">
    <sortCondition descending="1" ref="F2:F51"/>
    <sortCondition descending="1" ref="O2:O51"/>
    <sortCondition descending="1" ref="P2:P51"/>
    <sortCondition descending="1" ref="R2:R51"/>
    <sortCondition ref="E2:E51"/>
  </sortState>
  <phoneticPr fontId="7" type="noConversion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B239B-8564-4F1E-9C85-E68B76146AD5}">
  <dimension ref="A1:R173"/>
  <sheetViews>
    <sheetView showGridLines="0" workbookViewId="0"/>
  </sheetViews>
  <sheetFormatPr defaultRowHeight="15.75" x14ac:dyDescent="0.25"/>
  <cols>
    <col min="1" max="1" width="8.7109375" style="7" bestFit="1" customWidth="1"/>
    <col min="2" max="2" width="16.5703125" style="7" bestFit="1" customWidth="1"/>
    <col min="3" max="3" width="18.140625" style="7" bestFit="1" customWidth="1"/>
    <col min="4" max="4" width="11.28515625" style="7" bestFit="1" customWidth="1"/>
    <col min="5" max="5" width="20.7109375" style="7" bestFit="1" customWidth="1"/>
    <col min="6" max="6" width="13.28515625" style="7" bestFit="1" customWidth="1"/>
    <col min="7" max="7" width="44.140625" style="7" bestFit="1" customWidth="1"/>
    <col min="8" max="8" width="13.5703125" style="7" bestFit="1" customWidth="1"/>
    <col min="9" max="9" width="14.42578125" style="7" bestFit="1" customWidth="1"/>
    <col min="10" max="10" width="7.42578125" style="7" bestFit="1" customWidth="1"/>
    <col min="11" max="11" width="13.7109375" style="7" bestFit="1" customWidth="1"/>
    <col min="12" max="12" width="14.140625" style="7" bestFit="1" customWidth="1"/>
    <col min="13" max="13" width="10.7109375" style="7" bestFit="1" customWidth="1"/>
    <col min="14" max="14" width="15.28515625" style="7" bestFit="1" customWidth="1"/>
    <col min="15" max="15" width="13.7109375" style="7" bestFit="1" customWidth="1"/>
    <col min="16" max="17" width="27.28515625" style="7" bestFit="1" customWidth="1"/>
    <col min="18" max="18" width="18.5703125" style="7" bestFit="1" customWidth="1"/>
    <col min="19" max="16384" width="9.140625" style="7"/>
  </cols>
  <sheetData>
    <row r="1" spans="1:18" s="19" customFormat="1" ht="31.5" customHeight="1" x14ac:dyDescent="0.25">
      <c r="A1" s="12" t="s">
        <v>2628</v>
      </c>
      <c r="B1" s="12" t="s">
        <v>2629</v>
      </c>
      <c r="C1" s="12" t="s">
        <v>2630</v>
      </c>
      <c r="D1" s="12" t="s">
        <v>2631</v>
      </c>
      <c r="E1" s="12" t="s">
        <v>2632</v>
      </c>
      <c r="F1" s="12" t="s">
        <v>2642</v>
      </c>
      <c r="G1" s="12" t="s">
        <v>2633</v>
      </c>
      <c r="H1" s="12" t="s">
        <v>2634</v>
      </c>
      <c r="I1" s="12" t="s">
        <v>2643</v>
      </c>
      <c r="J1" s="12" t="s">
        <v>2635</v>
      </c>
      <c r="K1" s="12" t="s">
        <v>2636</v>
      </c>
      <c r="L1" s="12" t="s">
        <v>0</v>
      </c>
      <c r="M1" s="12" t="s">
        <v>2637</v>
      </c>
      <c r="N1" s="12" t="s">
        <v>2638</v>
      </c>
      <c r="O1" s="12" t="s">
        <v>2639</v>
      </c>
      <c r="P1" s="12" t="s">
        <v>2640</v>
      </c>
      <c r="Q1" s="12" t="s">
        <v>2644</v>
      </c>
      <c r="R1" s="12" t="s">
        <v>2641</v>
      </c>
    </row>
    <row r="2" spans="1:18" x14ac:dyDescent="0.25">
      <c r="A2" s="3" t="s">
        <v>1</v>
      </c>
      <c r="B2" s="3" t="s">
        <v>2605</v>
      </c>
      <c r="C2" s="3" t="s">
        <v>2608</v>
      </c>
      <c r="D2" s="4">
        <v>162002</v>
      </c>
      <c r="E2" s="5">
        <v>44050.908487384258</v>
      </c>
      <c r="F2" s="4">
        <v>30</v>
      </c>
      <c r="G2" s="3" t="s">
        <v>942</v>
      </c>
      <c r="H2" s="3" t="s">
        <v>941</v>
      </c>
      <c r="I2" s="3" t="s">
        <v>945</v>
      </c>
      <c r="J2" s="3" t="s">
        <v>406</v>
      </c>
      <c r="K2" s="3" t="s">
        <v>943</v>
      </c>
      <c r="L2" s="3" t="s">
        <v>944</v>
      </c>
      <c r="M2" s="3" t="s">
        <v>4</v>
      </c>
      <c r="N2" s="3" t="s">
        <v>5</v>
      </c>
      <c r="O2" s="4">
        <v>20</v>
      </c>
      <c r="P2" s="4">
        <v>10</v>
      </c>
      <c r="Q2" s="4">
        <v>0</v>
      </c>
      <c r="R2" s="4">
        <v>0</v>
      </c>
    </row>
    <row r="3" spans="1:18" x14ac:dyDescent="0.25">
      <c r="A3" s="3" t="s">
        <v>1</v>
      </c>
      <c r="B3" s="3" t="s">
        <v>2605</v>
      </c>
      <c r="C3" s="3" t="s">
        <v>2608</v>
      </c>
      <c r="D3" s="4">
        <v>160404</v>
      </c>
      <c r="E3" s="5">
        <v>44048.525599537032</v>
      </c>
      <c r="F3" s="4">
        <v>27</v>
      </c>
      <c r="G3" s="3" t="s">
        <v>950</v>
      </c>
      <c r="H3" s="3" t="s">
        <v>941</v>
      </c>
      <c r="I3" s="3" t="s">
        <v>953</v>
      </c>
      <c r="J3" s="3" t="s">
        <v>130</v>
      </c>
      <c r="K3" s="3" t="s">
        <v>951</v>
      </c>
      <c r="L3" s="3" t="s">
        <v>952</v>
      </c>
      <c r="M3" s="3" t="s">
        <v>4</v>
      </c>
      <c r="N3" s="3" t="s">
        <v>5</v>
      </c>
      <c r="O3" s="4">
        <v>20</v>
      </c>
      <c r="P3" s="4">
        <v>5</v>
      </c>
      <c r="Q3" s="4">
        <v>2</v>
      </c>
      <c r="R3" s="4">
        <v>0</v>
      </c>
    </row>
    <row r="4" spans="1:18" x14ac:dyDescent="0.25">
      <c r="A4" s="3" t="s">
        <v>1</v>
      </c>
      <c r="B4" s="3" t="s">
        <v>2605</v>
      </c>
      <c r="C4" s="3" t="s">
        <v>2608</v>
      </c>
      <c r="D4" s="4">
        <v>159667</v>
      </c>
      <c r="E4" s="5">
        <v>44046.740947442129</v>
      </c>
      <c r="F4" s="4">
        <v>27</v>
      </c>
      <c r="G4" s="3" t="s">
        <v>946</v>
      </c>
      <c r="H4" s="3" t="s">
        <v>941</v>
      </c>
      <c r="I4" s="3" t="s">
        <v>949</v>
      </c>
      <c r="J4" s="3" t="s">
        <v>93</v>
      </c>
      <c r="K4" s="3" t="s">
        <v>947</v>
      </c>
      <c r="L4" s="3" t="s">
        <v>948</v>
      </c>
      <c r="M4" s="3" t="s">
        <v>5</v>
      </c>
      <c r="N4" s="3" t="s">
        <v>5</v>
      </c>
      <c r="O4" s="4">
        <v>0</v>
      </c>
      <c r="P4" s="4">
        <v>10</v>
      </c>
      <c r="Q4" s="4">
        <v>5</v>
      </c>
      <c r="R4" s="4">
        <v>12</v>
      </c>
    </row>
    <row r="5" spans="1:18" x14ac:dyDescent="0.25">
      <c r="A5" s="3" t="s">
        <v>1</v>
      </c>
      <c r="B5" s="3" t="s">
        <v>2605</v>
      </c>
      <c r="C5" s="3" t="s">
        <v>2608</v>
      </c>
      <c r="D5" s="4">
        <v>158347</v>
      </c>
      <c r="E5" s="5">
        <v>44042.946966493051</v>
      </c>
      <c r="F5" s="4">
        <v>21</v>
      </c>
      <c r="G5" s="3" t="s">
        <v>959</v>
      </c>
      <c r="H5" s="3" t="s">
        <v>941</v>
      </c>
      <c r="I5" s="3" t="s">
        <v>962</v>
      </c>
      <c r="J5" s="3" t="s">
        <v>436</v>
      </c>
      <c r="K5" s="3" t="s">
        <v>960</v>
      </c>
      <c r="L5" s="3" t="s">
        <v>961</v>
      </c>
      <c r="M5" s="3" t="s">
        <v>5</v>
      </c>
      <c r="N5" s="3" t="s">
        <v>5</v>
      </c>
      <c r="O5" s="4">
        <v>0</v>
      </c>
      <c r="P5" s="4">
        <v>10</v>
      </c>
      <c r="Q5" s="4">
        <v>5</v>
      </c>
      <c r="R5" s="4">
        <v>6</v>
      </c>
    </row>
    <row r="6" spans="1:18" x14ac:dyDescent="0.25">
      <c r="A6" s="3" t="s">
        <v>1</v>
      </c>
      <c r="B6" s="3" t="s">
        <v>2605</v>
      </c>
      <c r="C6" s="3" t="s">
        <v>2608</v>
      </c>
      <c r="D6" s="4">
        <v>159702</v>
      </c>
      <c r="E6" s="5">
        <v>44046.829672337961</v>
      </c>
      <c r="F6" s="4">
        <v>21</v>
      </c>
      <c r="G6" s="3" t="s">
        <v>954</v>
      </c>
      <c r="H6" s="3" t="s">
        <v>941</v>
      </c>
      <c r="I6" s="3" t="s">
        <v>957</v>
      </c>
      <c r="J6" s="3" t="s">
        <v>958</v>
      </c>
      <c r="K6" s="3" t="s">
        <v>955</v>
      </c>
      <c r="L6" s="3" t="s">
        <v>956</v>
      </c>
      <c r="M6" s="3" t="s">
        <v>5</v>
      </c>
      <c r="N6" s="3" t="s">
        <v>5</v>
      </c>
      <c r="O6" s="4">
        <v>0</v>
      </c>
      <c r="P6" s="4">
        <v>10</v>
      </c>
      <c r="Q6" s="4">
        <v>5</v>
      </c>
      <c r="R6" s="4">
        <v>6</v>
      </c>
    </row>
    <row r="7" spans="1:18" x14ac:dyDescent="0.25">
      <c r="A7" s="3" t="s">
        <v>1</v>
      </c>
      <c r="B7" s="3" t="s">
        <v>2605</v>
      </c>
      <c r="C7" s="3" t="s">
        <v>2608</v>
      </c>
      <c r="D7" s="4">
        <v>157897</v>
      </c>
      <c r="E7" s="5">
        <v>44042.472568541663</v>
      </c>
      <c r="F7" s="4">
        <v>20</v>
      </c>
      <c r="G7" s="3" t="s">
        <v>963</v>
      </c>
      <c r="H7" s="3" t="s">
        <v>941</v>
      </c>
      <c r="I7" s="3" t="s">
        <v>966</v>
      </c>
      <c r="J7" s="3" t="s">
        <v>427</v>
      </c>
      <c r="K7" s="3" t="s">
        <v>964</v>
      </c>
      <c r="L7" s="3" t="s">
        <v>965</v>
      </c>
      <c r="M7" s="3" t="s">
        <v>4</v>
      </c>
      <c r="N7" s="3" t="s">
        <v>5</v>
      </c>
      <c r="O7" s="4">
        <v>20</v>
      </c>
      <c r="P7" s="4">
        <v>0</v>
      </c>
      <c r="Q7" s="4">
        <v>0</v>
      </c>
      <c r="R7" s="4">
        <v>0</v>
      </c>
    </row>
    <row r="8" spans="1:18" x14ac:dyDescent="0.25">
      <c r="A8" s="3" t="s">
        <v>1</v>
      </c>
      <c r="B8" s="3" t="s">
        <v>2605</v>
      </c>
      <c r="C8" s="3" t="s">
        <v>2608</v>
      </c>
      <c r="D8" s="4">
        <v>161295</v>
      </c>
      <c r="E8" s="5">
        <v>44049.856754305554</v>
      </c>
      <c r="F8" s="4">
        <v>20</v>
      </c>
      <c r="G8" s="3" t="s">
        <v>971</v>
      </c>
      <c r="H8" s="3" t="s">
        <v>941</v>
      </c>
      <c r="I8" s="3" t="s">
        <v>974</v>
      </c>
      <c r="J8" s="3" t="s">
        <v>436</v>
      </c>
      <c r="K8" s="3" t="s">
        <v>972</v>
      </c>
      <c r="L8" s="3" t="s">
        <v>973</v>
      </c>
      <c r="M8" s="3" t="s">
        <v>4</v>
      </c>
      <c r="N8" s="3" t="s">
        <v>5</v>
      </c>
      <c r="O8" s="4">
        <v>20</v>
      </c>
      <c r="P8" s="4">
        <v>0</v>
      </c>
      <c r="Q8" s="4">
        <v>0</v>
      </c>
      <c r="R8" s="4">
        <v>0</v>
      </c>
    </row>
    <row r="9" spans="1:18" x14ac:dyDescent="0.25">
      <c r="A9" s="3" t="s">
        <v>1</v>
      </c>
      <c r="B9" s="3" t="s">
        <v>2605</v>
      </c>
      <c r="C9" s="3" t="s">
        <v>2608</v>
      </c>
      <c r="D9" s="4">
        <v>162099</v>
      </c>
      <c r="E9" s="5">
        <v>44050.946350474536</v>
      </c>
      <c r="F9" s="4">
        <v>20</v>
      </c>
      <c r="G9" s="3" t="s">
        <v>967</v>
      </c>
      <c r="H9" s="3" t="s">
        <v>941</v>
      </c>
      <c r="I9" s="3" t="s">
        <v>970</v>
      </c>
      <c r="J9" s="3" t="s">
        <v>70</v>
      </c>
      <c r="K9" s="3" t="s">
        <v>968</v>
      </c>
      <c r="L9" s="3" t="s">
        <v>969</v>
      </c>
      <c r="M9" s="3" t="s">
        <v>4</v>
      </c>
      <c r="N9" s="3" t="s">
        <v>5</v>
      </c>
      <c r="O9" s="4">
        <v>20</v>
      </c>
      <c r="P9" s="4">
        <v>0</v>
      </c>
      <c r="Q9" s="4">
        <v>0</v>
      </c>
      <c r="R9" s="4">
        <v>0</v>
      </c>
    </row>
    <row r="10" spans="1:18" x14ac:dyDescent="0.25">
      <c r="A10" s="3" t="s">
        <v>1</v>
      </c>
      <c r="B10" s="3" t="s">
        <v>2605</v>
      </c>
      <c r="C10" s="3" t="s">
        <v>2608</v>
      </c>
      <c r="D10" s="4">
        <v>158159</v>
      </c>
      <c r="E10" s="5">
        <v>44042.668769837961</v>
      </c>
      <c r="F10" s="4">
        <v>18</v>
      </c>
      <c r="G10" s="3" t="s">
        <v>983</v>
      </c>
      <c r="H10" s="3" t="s">
        <v>941</v>
      </c>
      <c r="I10" s="3" t="s">
        <v>986</v>
      </c>
      <c r="J10" s="3" t="s">
        <v>93</v>
      </c>
      <c r="K10" s="3" t="s">
        <v>984</v>
      </c>
      <c r="L10" s="3" t="s">
        <v>985</v>
      </c>
      <c r="M10" s="3" t="s">
        <v>5</v>
      </c>
      <c r="N10" s="3" t="s">
        <v>5</v>
      </c>
      <c r="O10" s="4">
        <v>0</v>
      </c>
      <c r="P10" s="4">
        <v>10</v>
      </c>
      <c r="Q10" s="4">
        <v>5</v>
      </c>
      <c r="R10" s="4">
        <v>3</v>
      </c>
    </row>
    <row r="11" spans="1:18" x14ac:dyDescent="0.25">
      <c r="A11" s="3" t="s">
        <v>1</v>
      </c>
      <c r="B11" s="3" t="s">
        <v>2605</v>
      </c>
      <c r="C11" s="3" t="s">
        <v>2608</v>
      </c>
      <c r="D11" s="4">
        <v>158374</v>
      </c>
      <c r="E11" s="5">
        <v>44042.998085150459</v>
      </c>
      <c r="F11" s="4">
        <v>18</v>
      </c>
      <c r="G11" s="3" t="s">
        <v>979</v>
      </c>
      <c r="H11" s="3" t="s">
        <v>941</v>
      </c>
      <c r="I11" s="3" t="s">
        <v>982</v>
      </c>
      <c r="J11" s="3" t="s">
        <v>19</v>
      </c>
      <c r="K11" s="3" t="s">
        <v>980</v>
      </c>
      <c r="L11" s="3" t="s">
        <v>981</v>
      </c>
      <c r="M11" s="3" t="s">
        <v>5</v>
      </c>
      <c r="N11" s="3" t="s">
        <v>5</v>
      </c>
      <c r="O11" s="4">
        <v>0</v>
      </c>
      <c r="P11" s="4">
        <v>10</v>
      </c>
      <c r="Q11" s="4">
        <v>5</v>
      </c>
      <c r="R11" s="4">
        <v>3</v>
      </c>
    </row>
    <row r="12" spans="1:18" x14ac:dyDescent="0.25">
      <c r="A12" s="3" t="s">
        <v>1</v>
      </c>
      <c r="B12" s="3" t="s">
        <v>2605</v>
      </c>
      <c r="C12" s="3" t="s">
        <v>2608</v>
      </c>
      <c r="D12" s="4">
        <v>160390</v>
      </c>
      <c r="E12" s="5">
        <v>44048.51331829861</v>
      </c>
      <c r="F12" s="4">
        <v>18</v>
      </c>
      <c r="G12" s="3" t="s">
        <v>975</v>
      </c>
      <c r="H12" s="3" t="s">
        <v>941</v>
      </c>
      <c r="I12" s="3" t="s">
        <v>978</v>
      </c>
      <c r="J12" s="3" t="s">
        <v>162</v>
      </c>
      <c r="K12" s="3" t="s">
        <v>976</v>
      </c>
      <c r="L12" s="3" t="s">
        <v>977</v>
      </c>
      <c r="M12" s="3" t="s">
        <v>5</v>
      </c>
      <c r="N12" s="3" t="s">
        <v>5</v>
      </c>
      <c r="O12" s="4">
        <v>0</v>
      </c>
      <c r="P12" s="4">
        <v>10</v>
      </c>
      <c r="Q12" s="4">
        <v>5</v>
      </c>
      <c r="R12" s="4">
        <v>3</v>
      </c>
    </row>
    <row r="13" spans="1:18" x14ac:dyDescent="0.25">
      <c r="A13" s="3" t="s">
        <v>1</v>
      </c>
      <c r="B13" s="3" t="s">
        <v>2605</v>
      </c>
      <c r="C13" s="3" t="s">
        <v>2608</v>
      </c>
      <c r="D13" s="4">
        <v>161545</v>
      </c>
      <c r="E13" s="5">
        <v>44050.547111736108</v>
      </c>
      <c r="F13" s="4">
        <v>16</v>
      </c>
      <c r="G13" s="3" t="s">
        <v>987</v>
      </c>
      <c r="H13" s="3" t="s">
        <v>941</v>
      </c>
      <c r="I13" s="3" t="s">
        <v>990</v>
      </c>
      <c r="J13" s="3" t="s">
        <v>130</v>
      </c>
      <c r="K13" s="3" t="s">
        <v>988</v>
      </c>
      <c r="L13" s="3" t="s">
        <v>989</v>
      </c>
      <c r="M13" s="3" t="s">
        <v>5</v>
      </c>
      <c r="N13" s="3" t="s">
        <v>5</v>
      </c>
      <c r="O13" s="4">
        <v>0</v>
      </c>
      <c r="P13" s="4">
        <v>10</v>
      </c>
      <c r="Q13" s="4">
        <v>0</v>
      </c>
      <c r="R13" s="4">
        <v>6</v>
      </c>
    </row>
    <row r="14" spans="1:18" x14ac:dyDescent="0.25">
      <c r="A14" s="3" t="s">
        <v>1</v>
      </c>
      <c r="B14" s="3" t="s">
        <v>2605</v>
      </c>
      <c r="C14" s="3" t="s">
        <v>2608</v>
      </c>
      <c r="D14" s="4">
        <v>161716</v>
      </c>
      <c r="E14" s="5">
        <v>44050.660276053241</v>
      </c>
      <c r="F14" s="4">
        <v>16</v>
      </c>
      <c r="G14" s="3" t="s">
        <v>991</v>
      </c>
      <c r="H14" s="3" t="s">
        <v>941</v>
      </c>
      <c r="I14" s="3" t="s">
        <v>994</v>
      </c>
      <c r="J14" s="3" t="s">
        <v>93</v>
      </c>
      <c r="K14" s="3" t="s">
        <v>992</v>
      </c>
      <c r="L14" s="3" t="s">
        <v>993</v>
      </c>
      <c r="M14" s="3" t="s">
        <v>5</v>
      </c>
      <c r="N14" s="3" t="s">
        <v>5</v>
      </c>
      <c r="O14" s="4">
        <v>0</v>
      </c>
      <c r="P14" s="4">
        <v>10</v>
      </c>
      <c r="Q14" s="4">
        <v>0</v>
      </c>
      <c r="R14" s="4">
        <v>6</v>
      </c>
    </row>
    <row r="15" spans="1:18" x14ac:dyDescent="0.25">
      <c r="A15" s="3" t="s">
        <v>1</v>
      </c>
      <c r="B15" s="3" t="s">
        <v>2605</v>
      </c>
      <c r="C15" s="3" t="s">
        <v>2608</v>
      </c>
      <c r="D15" s="4">
        <v>159155</v>
      </c>
      <c r="E15" s="5">
        <v>44044.964041296298</v>
      </c>
      <c r="F15" s="4">
        <v>15</v>
      </c>
      <c r="G15" s="3" t="s">
        <v>1019</v>
      </c>
      <c r="H15" s="3" t="s">
        <v>941</v>
      </c>
      <c r="I15" s="3" t="s">
        <v>1022</v>
      </c>
      <c r="J15" s="3" t="s">
        <v>93</v>
      </c>
      <c r="K15" s="3" t="s">
        <v>1020</v>
      </c>
      <c r="L15" s="3" t="s">
        <v>1021</v>
      </c>
      <c r="M15" s="3" t="s">
        <v>5</v>
      </c>
      <c r="N15" s="3" t="s">
        <v>5</v>
      </c>
      <c r="O15" s="4">
        <v>0</v>
      </c>
      <c r="P15" s="4">
        <v>10</v>
      </c>
      <c r="Q15" s="4">
        <v>5</v>
      </c>
      <c r="R15" s="4">
        <v>0</v>
      </c>
    </row>
    <row r="16" spans="1:18" x14ac:dyDescent="0.25">
      <c r="A16" s="3" t="s">
        <v>1</v>
      </c>
      <c r="B16" s="3" t="s">
        <v>2605</v>
      </c>
      <c r="C16" s="3" t="s">
        <v>2608</v>
      </c>
      <c r="D16" s="4">
        <v>159457</v>
      </c>
      <c r="E16" s="5">
        <v>44046.478430960648</v>
      </c>
      <c r="F16" s="4">
        <v>15</v>
      </c>
      <c r="G16" s="3" t="s">
        <v>1039</v>
      </c>
      <c r="H16" s="3" t="s">
        <v>941</v>
      </c>
      <c r="I16" s="3" t="s">
        <v>1042</v>
      </c>
      <c r="J16" s="3" t="s">
        <v>436</v>
      </c>
      <c r="K16" s="3" t="s">
        <v>1040</v>
      </c>
      <c r="L16" s="3" t="s">
        <v>1041</v>
      </c>
      <c r="M16" s="3" t="s">
        <v>5</v>
      </c>
      <c r="N16" s="3" t="s">
        <v>5</v>
      </c>
      <c r="O16" s="4">
        <v>0</v>
      </c>
      <c r="P16" s="4">
        <v>10</v>
      </c>
      <c r="Q16" s="4">
        <v>5</v>
      </c>
      <c r="R16" s="4">
        <v>0</v>
      </c>
    </row>
    <row r="17" spans="1:18" x14ac:dyDescent="0.25">
      <c r="A17" s="3" t="s">
        <v>1</v>
      </c>
      <c r="B17" s="3" t="s">
        <v>2605</v>
      </c>
      <c r="C17" s="3" t="s">
        <v>2608</v>
      </c>
      <c r="D17" s="4">
        <v>159811</v>
      </c>
      <c r="E17" s="5">
        <v>44046.963947569442</v>
      </c>
      <c r="F17" s="4">
        <v>15</v>
      </c>
      <c r="G17" s="3" t="s">
        <v>1031</v>
      </c>
      <c r="H17" s="3" t="s">
        <v>941</v>
      </c>
      <c r="I17" s="3" t="s">
        <v>1034</v>
      </c>
      <c r="J17" s="3" t="s">
        <v>111</v>
      </c>
      <c r="K17" s="3" t="s">
        <v>1032</v>
      </c>
      <c r="L17" s="3" t="s">
        <v>1033</v>
      </c>
      <c r="M17" s="3" t="s">
        <v>5</v>
      </c>
      <c r="N17" s="3" t="s">
        <v>5</v>
      </c>
      <c r="O17" s="4">
        <v>0</v>
      </c>
      <c r="P17" s="4">
        <v>10</v>
      </c>
      <c r="Q17" s="4">
        <v>5</v>
      </c>
      <c r="R17" s="4">
        <v>0</v>
      </c>
    </row>
    <row r="18" spans="1:18" x14ac:dyDescent="0.25">
      <c r="A18" s="3" t="s">
        <v>1</v>
      </c>
      <c r="B18" s="3" t="s">
        <v>2605</v>
      </c>
      <c r="C18" s="3" t="s">
        <v>2608</v>
      </c>
      <c r="D18" s="4">
        <v>160087</v>
      </c>
      <c r="E18" s="5">
        <v>44047.688506388884</v>
      </c>
      <c r="F18" s="4">
        <v>15</v>
      </c>
      <c r="G18" s="3" t="s">
        <v>1007</v>
      </c>
      <c r="H18" s="3" t="s">
        <v>941</v>
      </c>
      <c r="I18" s="3" t="s">
        <v>1010</v>
      </c>
      <c r="J18" s="3" t="s">
        <v>79</v>
      </c>
      <c r="K18" s="3" t="s">
        <v>1008</v>
      </c>
      <c r="L18" s="3" t="s">
        <v>1009</v>
      </c>
      <c r="M18" s="3" t="s">
        <v>5</v>
      </c>
      <c r="N18" s="3" t="s">
        <v>5</v>
      </c>
      <c r="O18" s="4">
        <v>0</v>
      </c>
      <c r="P18" s="4">
        <v>10</v>
      </c>
      <c r="Q18" s="4">
        <v>5</v>
      </c>
      <c r="R18" s="4">
        <v>0</v>
      </c>
    </row>
    <row r="19" spans="1:18" x14ac:dyDescent="0.25">
      <c r="A19" s="3" t="s">
        <v>1</v>
      </c>
      <c r="B19" s="3" t="s">
        <v>2605</v>
      </c>
      <c r="C19" s="3" t="s">
        <v>2608</v>
      </c>
      <c r="D19" s="4">
        <v>160180</v>
      </c>
      <c r="E19" s="5">
        <v>44047.882807094902</v>
      </c>
      <c r="F19" s="4">
        <v>15</v>
      </c>
      <c r="G19" s="3" t="s">
        <v>1035</v>
      </c>
      <c r="H19" s="3" t="s">
        <v>941</v>
      </c>
      <c r="I19" s="3" t="s">
        <v>1038</v>
      </c>
      <c r="J19" s="3" t="s">
        <v>111</v>
      </c>
      <c r="K19" s="3" t="s">
        <v>1036</v>
      </c>
      <c r="L19" s="3" t="s">
        <v>1037</v>
      </c>
      <c r="M19" s="3" t="s">
        <v>5</v>
      </c>
      <c r="N19" s="3" t="s">
        <v>5</v>
      </c>
      <c r="O19" s="4">
        <v>0</v>
      </c>
      <c r="P19" s="4">
        <v>10</v>
      </c>
      <c r="Q19" s="4">
        <v>5</v>
      </c>
      <c r="R19" s="4">
        <v>0</v>
      </c>
    </row>
    <row r="20" spans="1:18" x14ac:dyDescent="0.25">
      <c r="A20" s="3" t="s">
        <v>1</v>
      </c>
      <c r="B20" s="3" t="s">
        <v>2605</v>
      </c>
      <c r="C20" s="3" t="s">
        <v>2608</v>
      </c>
      <c r="D20" s="4">
        <v>160749</v>
      </c>
      <c r="E20" s="5">
        <v>44048.976135127312</v>
      </c>
      <c r="F20" s="4">
        <v>15</v>
      </c>
      <c r="G20" s="3" t="s">
        <v>1027</v>
      </c>
      <c r="H20" s="3" t="s">
        <v>941</v>
      </c>
      <c r="I20" s="3" t="s">
        <v>1030</v>
      </c>
      <c r="J20" s="3" t="s">
        <v>162</v>
      </c>
      <c r="K20" s="3" t="s">
        <v>1028</v>
      </c>
      <c r="L20" s="3" t="s">
        <v>1029</v>
      </c>
      <c r="M20" s="3" t="s">
        <v>5</v>
      </c>
      <c r="N20" s="3" t="s">
        <v>5</v>
      </c>
      <c r="O20" s="4">
        <v>0</v>
      </c>
      <c r="P20" s="4">
        <v>10</v>
      </c>
      <c r="Q20" s="4">
        <v>5</v>
      </c>
      <c r="R20" s="4">
        <v>0</v>
      </c>
    </row>
    <row r="21" spans="1:18" x14ac:dyDescent="0.25">
      <c r="A21" s="3" t="s">
        <v>1</v>
      </c>
      <c r="B21" s="3" t="s">
        <v>2605</v>
      </c>
      <c r="C21" s="3" t="s">
        <v>2608</v>
      </c>
      <c r="D21" s="4">
        <v>160787</v>
      </c>
      <c r="E21" s="5">
        <v>44049.11324554398</v>
      </c>
      <c r="F21" s="4">
        <v>15</v>
      </c>
      <c r="G21" s="3" t="s">
        <v>1043</v>
      </c>
      <c r="H21" s="3" t="s">
        <v>941</v>
      </c>
      <c r="I21" s="3" t="s">
        <v>1046</v>
      </c>
      <c r="J21" s="3" t="s">
        <v>162</v>
      </c>
      <c r="K21" s="3" t="s">
        <v>1044</v>
      </c>
      <c r="L21" s="3" t="s">
        <v>1045</v>
      </c>
      <c r="M21" s="3" t="s">
        <v>5</v>
      </c>
      <c r="N21" s="3" t="s">
        <v>5</v>
      </c>
      <c r="O21" s="4">
        <v>0</v>
      </c>
      <c r="P21" s="4">
        <v>10</v>
      </c>
      <c r="Q21" s="4">
        <v>5</v>
      </c>
      <c r="R21" s="4">
        <v>0</v>
      </c>
    </row>
    <row r="22" spans="1:18" x14ac:dyDescent="0.25">
      <c r="A22" s="3" t="s">
        <v>1</v>
      </c>
      <c r="B22" s="3" t="s">
        <v>2605</v>
      </c>
      <c r="C22" s="3" t="s">
        <v>2608</v>
      </c>
      <c r="D22" s="4">
        <v>161327</v>
      </c>
      <c r="E22" s="5">
        <v>44049.916671134255</v>
      </c>
      <c r="F22" s="4">
        <v>15</v>
      </c>
      <c r="G22" s="3" t="s">
        <v>999</v>
      </c>
      <c r="H22" s="3" t="s">
        <v>941</v>
      </c>
      <c r="I22" s="3" t="s">
        <v>1002</v>
      </c>
      <c r="J22" s="3" t="s">
        <v>19</v>
      </c>
      <c r="K22" s="3" t="s">
        <v>1000</v>
      </c>
      <c r="L22" s="3" t="s">
        <v>1001</v>
      </c>
      <c r="M22" s="3" t="s">
        <v>5</v>
      </c>
      <c r="N22" s="3" t="s">
        <v>5</v>
      </c>
      <c r="O22" s="4">
        <v>0</v>
      </c>
      <c r="P22" s="4">
        <v>10</v>
      </c>
      <c r="Q22" s="4">
        <v>5</v>
      </c>
      <c r="R22" s="4">
        <v>0</v>
      </c>
    </row>
    <row r="23" spans="1:18" x14ac:dyDescent="0.25">
      <c r="A23" s="3" t="s">
        <v>1</v>
      </c>
      <c r="B23" s="3" t="s">
        <v>2605</v>
      </c>
      <c r="C23" s="3" t="s">
        <v>2608</v>
      </c>
      <c r="D23" s="4">
        <v>161487</v>
      </c>
      <c r="E23" s="5">
        <v>44050.508587175922</v>
      </c>
      <c r="F23" s="4">
        <v>15</v>
      </c>
      <c r="G23" s="3" t="s">
        <v>1011</v>
      </c>
      <c r="H23" s="3" t="s">
        <v>941</v>
      </c>
      <c r="I23" s="3" t="s">
        <v>1014</v>
      </c>
      <c r="J23" s="3" t="s">
        <v>441</v>
      </c>
      <c r="K23" s="3" t="s">
        <v>1012</v>
      </c>
      <c r="L23" s="3" t="s">
        <v>1013</v>
      </c>
      <c r="M23" s="3" t="s">
        <v>5</v>
      </c>
      <c r="N23" s="3" t="s">
        <v>5</v>
      </c>
      <c r="O23" s="4">
        <v>0</v>
      </c>
      <c r="P23" s="4">
        <v>10</v>
      </c>
      <c r="Q23" s="4">
        <v>5</v>
      </c>
      <c r="R23" s="4">
        <v>0</v>
      </c>
    </row>
    <row r="24" spans="1:18" x14ac:dyDescent="0.25">
      <c r="A24" s="3" t="s">
        <v>1</v>
      </c>
      <c r="B24" s="3" t="s">
        <v>2605</v>
      </c>
      <c r="C24" s="3" t="s">
        <v>2608</v>
      </c>
      <c r="D24" s="4">
        <v>161580</v>
      </c>
      <c r="E24" s="5">
        <v>44050.566986215279</v>
      </c>
      <c r="F24" s="4">
        <v>15</v>
      </c>
      <c r="G24" s="3" t="s">
        <v>995</v>
      </c>
      <c r="H24" s="3" t="s">
        <v>941</v>
      </c>
      <c r="I24" s="3" t="s">
        <v>998</v>
      </c>
      <c r="J24" s="3" t="s">
        <v>130</v>
      </c>
      <c r="K24" s="3" t="s">
        <v>996</v>
      </c>
      <c r="L24" s="3" t="s">
        <v>997</v>
      </c>
      <c r="M24" s="3" t="s">
        <v>5</v>
      </c>
      <c r="N24" s="3" t="s">
        <v>5</v>
      </c>
      <c r="O24" s="4">
        <v>0</v>
      </c>
      <c r="P24" s="4">
        <v>10</v>
      </c>
      <c r="Q24" s="4">
        <v>5</v>
      </c>
      <c r="R24" s="4">
        <v>0</v>
      </c>
    </row>
    <row r="25" spans="1:18" x14ac:dyDescent="0.25">
      <c r="A25" s="3" t="s">
        <v>1</v>
      </c>
      <c r="B25" s="3" t="s">
        <v>2605</v>
      </c>
      <c r="C25" s="3" t="s">
        <v>2608</v>
      </c>
      <c r="D25" s="4">
        <v>161859</v>
      </c>
      <c r="E25" s="5">
        <v>44050.760466215273</v>
      </c>
      <c r="F25" s="4">
        <v>15</v>
      </c>
      <c r="G25" s="3" t="s">
        <v>1003</v>
      </c>
      <c r="H25" s="3" t="s">
        <v>941</v>
      </c>
      <c r="I25" s="3" t="s">
        <v>1006</v>
      </c>
      <c r="J25" s="3" t="s">
        <v>19</v>
      </c>
      <c r="K25" s="3" t="s">
        <v>1004</v>
      </c>
      <c r="L25" s="3" t="s">
        <v>1005</v>
      </c>
      <c r="M25" s="3" t="s">
        <v>5</v>
      </c>
      <c r="N25" s="3" t="s">
        <v>5</v>
      </c>
      <c r="O25" s="4">
        <v>0</v>
      </c>
      <c r="P25" s="4">
        <v>10</v>
      </c>
      <c r="Q25" s="4">
        <v>5</v>
      </c>
      <c r="R25" s="4">
        <v>0</v>
      </c>
    </row>
    <row r="26" spans="1:18" x14ac:dyDescent="0.25">
      <c r="A26" s="3" t="s">
        <v>1</v>
      </c>
      <c r="B26" s="3" t="s">
        <v>2605</v>
      </c>
      <c r="C26" s="3" t="s">
        <v>2608</v>
      </c>
      <c r="D26" s="4">
        <v>161888</v>
      </c>
      <c r="E26" s="5">
        <v>44050.798011226849</v>
      </c>
      <c r="F26" s="4">
        <v>15</v>
      </c>
      <c r="G26" s="3" t="s">
        <v>1047</v>
      </c>
      <c r="H26" s="3" t="s">
        <v>941</v>
      </c>
      <c r="I26" s="3" t="s">
        <v>1050</v>
      </c>
      <c r="J26" s="3" t="s">
        <v>268</v>
      </c>
      <c r="K26" s="3" t="s">
        <v>1048</v>
      </c>
      <c r="L26" s="3" t="s">
        <v>1049</v>
      </c>
      <c r="M26" s="3" t="s">
        <v>5</v>
      </c>
      <c r="N26" s="3" t="s">
        <v>5</v>
      </c>
      <c r="O26" s="4">
        <v>0</v>
      </c>
      <c r="P26" s="4">
        <v>10</v>
      </c>
      <c r="Q26" s="4">
        <v>5</v>
      </c>
      <c r="R26" s="4">
        <v>0</v>
      </c>
    </row>
    <row r="27" spans="1:18" x14ac:dyDescent="0.25">
      <c r="A27" s="3" t="s">
        <v>1</v>
      </c>
      <c r="B27" s="3" t="s">
        <v>2605</v>
      </c>
      <c r="C27" s="3" t="s">
        <v>2608</v>
      </c>
      <c r="D27" s="4">
        <v>161925</v>
      </c>
      <c r="E27" s="5">
        <v>44050.850639085649</v>
      </c>
      <c r="F27" s="4">
        <v>15</v>
      </c>
      <c r="G27" s="3" t="s">
        <v>1015</v>
      </c>
      <c r="H27" s="3" t="s">
        <v>941</v>
      </c>
      <c r="I27" s="3" t="s">
        <v>1018</v>
      </c>
      <c r="J27" s="3" t="s">
        <v>19</v>
      </c>
      <c r="K27" s="3" t="s">
        <v>1016</v>
      </c>
      <c r="L27" s="3" t="s">
        <v>1017</v>
      </c>
      <c r="M27" s="3" t="s">
        <v>5</v>
      </c>
      <c r="N27" s="3" t="s">
        <v>5</v>
      </c>
      <c r="O27" s="4">
        <v>0</v>
      </c>
      <c r="P27" s="4">
        <v>10</v>
      </c>
      <c r="Q27" s="4">
        <v>5</v>
      </c>
      <c r="R27" s="4">
        <v>0</v>
      </c>
    </row>
    <row r="28" spans="1:18" x14ac:dyDescent="0.25">
      <c r="A28" s="3" t="s">
        <v>1</v>
      </c>
      <c r="B28" s="3" t="s">
        <v>2605</v>
      </c>
      <c r="C28" s="3" t="s">
        <v>2608</v>
      </c>
      <c r="D28" s="4">
        <v>160003</v>
      </c>
      <c r="E28" s="5">
        <v>44047.607404594906</v>
      </c>
      <c r="F28" s="4">
        <v>15</v>
      </c>
      <c r="G28" s="3" t="s">
        <v>1023</v>
      </c>
      <c r="H28" s="3" t="s">
        <v>941</v>
      </c>
      <c r="I28" s="3" t="s">
        <v>1026</v>
      </c>
      <c r="J28" s="3" t="s">
        <v>130</v>
      </c>
      <c r="K28" s="3" t="s">
        <v>1024</v>
      </c>
      <c r="L28" s="3" t="s">
        <v>1025</v>
      </c>
      <c r="M28" s="3" t="s">
        <v>5</v>
      </c>
      <c r="N28" s="3" t="s">
        <v>5</v>
      </c>
      <c r="O28" s="4">
        <v>0</v>
      </c>
      <c r="P28" s="4">
        <v>5</v>
      </c>
      <c r="Q28" s="4">
        <v>4</v>
      </c>
      <c r="R28" s="4">
        <v>6</v>
      </c>
    </row>
    <row r="29" spans="1:18" x14ac:dyDescent="0.25">
      <c r="A29" s="3" t="s">
        <v>1</v>
      </c>
      <c r="B29" s="3" t="s">
        <v>2605</v>
      </c>
      <c r="C29" s="3" t="s">
        <v>2608</v>
      </c>
      <c r="D29" s="4">
        <v>159425</v>
      </c>
      <c r="E29" s="5">
        <v>44046.45747804398</v>
      </c>
      <c r="F29" s="4">
        <v>14</v>
      </c>
      <c r="G29" s="3" t="s">
        <v>1055</v>
      </c>
      <c r="H29" s="3" t="s">
        <v>941</v>
      </c>
      <c r="I29" s="3" t="s">
        <v>1058</v>
      </c>
      <c r="J29" s="3" t="s">
        <v>406</v>
      </c>
      <c r="K29" s="3" t="s">
        <v>1056</v>
      </c>
      <c r="L29" s="3" t="s">
        <v>1057</v>
      </c>
      <c r="M29" s="3" t="s">
        <v>5</v>
      </c>
      <c r="N29" s="3" t="s">
        <v>5</v>
      </c>
      <c r="O29" s="4">
        <v>0</v>
      </c>
      <c r="P29" s="4">
        <v>10</v>
      </c>
      <c r="Q29" s="4">
        <v>4</v>
      </c>
      <c r="R29" s="4">
        <v>0</v>
      </c>
    </row>
    <row r="30" spans="1:18" x14ac:dyDescent="0.25">
      <c r="A30" s="3" t="s">
        <v>1</v>
      </c>
      <c r="B30" s="3" t="s">
        <v>2605</v>
      </c>
      <c r="C30" s="3" t="s">
        <v>2608</v>
      </c>
      <c r="D30" s="4">
        <v>161549</v>
      </c>
      <c r="E30" s="5">
        <v>44050.548822546298</v>
      </c>
      <c r="F30" s="4">
        <v>14</v>
      </c>
      <c r="G30" s="3" t="s">
        <v>1051</v>
      </c>
      <c r="H30" s="3" t="s">
        <v>941</v>
      </c>
      <c r="I30" s="3" t="s">
        <v>1054</v>
      </c>
      <c r="J30" s="3" t="s">
        <v>43</v>
      </c>
      <c r="K30" s="3" t="s">
        <v>1052</v>
      </c>
      <c r="L30" s="3" t="s">
        <v>1053</v>
      </c>
      <c r="M30" s="3" t="s">
        <v>5</v>
      </c>
      <c r="N30" s="3" t="s">
        <v>5</v>
      </c>
      <c r="O30" s="4">
        <v>0</v>
      </c>
      <c r="P30" s="4">
        <v>10</v>
      </c>
      <c r="Q30" s="4">
        <v>4</v>
      </c>
      <c r="R30" s="4">
        <v>0</v>
      </c>
    </row>
    <row r="31" spans="1:18" x14ac:dyDescent="0.25">
      <c r="A31" s="3" t="s">
        <v>1</v>
      </c>
      <c r="B31" s="3" t="s">
        <v>2605</v>
      </c>
      <c r="C31" s="3" t="s">
        <v>2608</v>
      </c>
      <c r="D31" s="4">
        <v>161889</v>
      </c>
      <c r="E31" s="5">
        <v>44050.798805833329</v>
      </c>
      <c r="F31" s="4">
        <v>13.5</v>
      </c>
      <c r="G31" s="3" t="s">
        <v>1059</v>
      </c>
      <c r="H31" s="3" t="s">
        <v>941</v>
      </c>
      <c r="I31" s="3" t="s">
        <v>1062</v>
      </c>
      <c r="J31" s="3" t="s">
        <v>188</v>
      </c>
      <c r="K31" s="3" t="s">
        <v>1060</v>
      </c>
      <c r="L31" s="3" t="s">
        <v>1061</v>
      </c>
      <c r="M31" s="3" t="s">
        <v>5</v>
      </c>
      <c r="N31" s="3" t="s">
        <v>5</v>
      </c>
      <c r="O31" s="4">
        <v>0</v>
      </c>
      <c r="P31" s="4">
        <v>7.5</v>
      </c>
      <c r="Q31" s="4">
        <v>3</v>
      </c>
      <c r="R31" s="4">
        <v>3</v>
      </c>
    </row>
    <row r="32" spans="1:18" x14ac:dyDescent="0.25">
      <c r="A32" s="3" t="s">
        <v>1</v>
      </c>
      <c r="B32" s="3" t="s">
        <v>2605</v>
      </c>
      <c r="C32" s="3" t="s">
        <v>2606</v>
      </c>
      <c r="D32" s="4">
        <v>161890</v>
      </c>
      <c r="E32" s="5">
        <v>44050.798904212963</v>
      </c>
      <c r="F32" s="4">
        <v>13.5</v>
      </c>
      <c r="G32" s="3" t="s">
        <v>1059</v>
      </c>
      <c r="H32" s="3" t="s">
        <v>941</v>
      </c>
      <c r="I32" s="3" t="s">
        <v>1062</v>
      </c>
      <c r="J32" s="3" t="s">
        <v>188</v>
      </c>
      <c r="K32" s="3" t="s">
        <v>1060</v>
      </c>
      <c r="L32" s="3" t="s">
        <v>1061</v>
      </c>
      <c r="M32" s="3" t="s">
        <v>5</v>
      </c>
      <c r="N32" s="3" t="s">
        <v>5</v>
      </c>
      <c r="O32" s="4">
        <v>0</v>
      </c>
      <c r="P32" s="4">
        <v>7.5</v>
      </c>
      <c r="Q32" s="4">
        <v>3</v>
      </c>
      <c r="R32" s="4">
        <v>3</v>
      </c>
    </row>
    <row r="33" spans="1:18" x14ac:dyDescent="0.25">
      <c r="A33" s="3" t="s">
        <v>2684</v>
      </c>
      <c r="B33" s="3" t="s">
        <v>2605</v>
      </c>
      <c r="C33" s="3" t="s">
        <v>2608</v>
      </c>
      <c r="D33" s="18">
        <v>157771</v>
      </c>
      <c r="E33" s="5">
        <v>44041.883524212964</v>
      </c>
      <c r="F33" s="18">
        <v>13</v>
      </c>
      <c r="G33" s="3" t="s">
        <v>2680</v>
      </c>
      <c r="H33" s="3" t="s">
        <v>941</v>
      </c>
      <c r="I33" s="3" t="s">
        <v>2681</v>
      </c>
      <c r="J33" s="3" t="s">
        <v>48</v>
      </c>
      <c r="K33" s="3" t="s">
        <v>2682</v>
      </c>
      <c r="L33" s="3" t="s">
        <v>2683</v>
      </c>
      <c r="M33" s="3" t="s">
        <v>5</v>
      </c>
      <c r="N33" s="3" t="s">
        <v>5</v>
      </c>
      <c r="O33" s="18">
        <v>0</v>
      </c>
      <c r="P33" s="18">
        <v>10</v>
      </c>
      <c r="Q33" s="18">
        <v>3</v>
      </c>
      <c r="R33" s="18">
        <v>0</v>
      </c>
    </row>
    <row r="34" spans="1:18" x14ac:dyDescent="0.25">
      <c r="A34" s="3" t="s">
        <v>2685</v>
      </c>
      <c r="B34" s="3" t="s">
        <v>2605</v>
      </c>
      <c r="C34" s="3" t="s">
        <v>2608</v>
      </c>
      <c r="D34" s="18">
        <v>157780</v>
      </c>
      <c r="E34" s="5">
        <v>44041.899223645829</v>
      </c>
      <c r="F34" s="18">
        <v>13</v>
      </c>
      <c r="G34" s="3" t="s">
        <v>2676</v>
      </c>
      <c r="H34" s="3" t="s">
        <v>941</v>
      </c>
      <c r="I34" s="3" t="s">
        <v>2677</v>
      </c>
      <c r="J34" s="3" t="s">
        <v>19</v>
      </c>
      <c r="K34" s="3" t="s">
        <v>2678</v>
      </c>
      <c r="L34" s="3" t="s">
        <v>2679</v>
      </c>
      <c r="M34" s="3" t="s">
        <v>5</v>
      </c>
      <c r="N34" s="3" t="s">
        <v>5</v>
      </c>
      <c r="O34" s="18">
        <v>0</v>
      </c>
      <c r="P34" s="18">
        <v>5</v>
      </c>
      <c r="Q34" s="18">
        <v>2</v>
      </c>
      <c r="R34" s="18">
        <v>6</v>
      </c>
    </row>
    <row r="35" spans="1:18" x14ac:dyDescent="0.25">
      <c r="A35" s="3" t="s">
        <v>1</v>
      </c>
      <c r="B35" s="3" t="s">
        <v>2605</v>
      </c>
      <c r="C35" s="3" t="s">
        <v>2608</v>
      </c>
      <c r="D35" s="4">
        <v>161972</v>
      </c>
      <c r="E35" s="5">
        <v>44050.88690528935</v>
      </c>
      <c r="F35" s="4">
        <v>13</v>
      </c>
      <c r="G35" s="3" t="s">
        <v>1063</v>
      </c>
      <c r="H35" s="3" t="s">
        <v>941</v>
      </c>
      <c r="I35" s="3" t="s">
        <v>1066</v>
      </c>
      <c r="J35" s="3" t="s">
        <v>157</v>
      </c>
      <c r="K35" s="3" t="s">
        <v>1064</v>
      </c>
      <c r="L35" s="3" t="s">
        <v>1065</v>
      </c>
      <c r="M35" s="3" t="s">
        <v>5</v>
      </c>
      <c r="N35" s="3" t="s">
        <v>5</v>
      </c>
      <c r="O35" s="4">
        <v>0</v>
      </c>
      <c r="P35" s="4">
        <v>5</v>
      </c>
      <c r="Q35" s="4">
        <v>2</v>
      </c>
      <c r="R35" s="4">
        <v>6</v>
      </c>
    </row>
    <row r="36" spans="1:18" x14ac:dyDescent="0.25">
      <c r="A36" s="3" t="s">
        <v>1</v>
      </c>
      <c r="B36" s="3" t="s">
        <v>2605</v>
      </c>
      <c r="C36" s="3" t="s">
        <v>2608</v>
      </c>
      <c r="D36" s="4">
        <v>161885</v>
      </c>
      <c r="E36" s="5">
        <v>44050.796141030092</v>
      </c>
      <c r="F36" s="4">
        <v>12.5</v>
      </c>
      <c r="G36" s="3" t="s">
        <v>1071</v>
      </c>
      <c r="H36" s="3" t="s">
        <v>941</v>
      </c>
      <c r="I36" s="3" t="s">
        <v>1074</v>
      </c>
      <c r="J36" s="3" t="s">
        <v>79</v>
      </c>
      <c r="K36" s="3" t="s">
        <v>1072</v>
      </c>
      <c r="L36" s="3" t="s">
        <v>1073</v>
      </c>
      <c r="M36" s="3" t="s">
        <v>5</v>
      </c>
      <c r="N36" s="3" t="s">
        <v>5</v>
      </c>
      <c r="O36" s="4">
        <v>0</v>
      </c>
      <c r="P36" s="4">
        <v>7.5</v>
      </c>
      <c r="Q36" s="4">
        <v>5</v>
      </c>
      <c r="R36" s="4">
        <v>0</v>
      </c>
    </row>
    <row r="37" spans="1:18" x14ac:dyDescent="0.25">
      <c r="A37" s="3" t="s">
        <v>1</v>
      </c>
      <c r="B37" s="3" t="s">
        <v>2605</v>
      </c>
      <c r="C37" s="3" t="s">
        <v>2608</v>
      </c>
      <c r="D37" s="4">
        <v>158641</v>
      </c>
      <c r="E37" s="5">
        <v>44043.526181886569</v>
      </c>
      <c r="F37" s="4">
        <v>12.5</v>
      </c>
      <c r="G37" s="3" t="s">
        <v>1067</v>
      </c>
      <c r="H37" s="3" t="s">
        <v>941</v>
      </c>
      <c r="I37" s="3" t="s">
        <v>1070</v>
      </c>
      <c r="J37" s="3" t="s">
        <v>427</v>
      </c>
      <c r="K37" s="3" t="s">
        <v>1068</v>
      </c>
      <c r="L37" s="3" t="s">
        <v>1069</v>
      </c>
      <c r="M37" s="3" t="s">
        <v>5</v>
      </c>
      <c r="N37" s="3" t="s">
        <v>5</v>
      </c>
      <c r="O37" s="4">
        <v>0</v>
      </c>
      <c r="P37" s="4">
        <v>2.5</v>
      </c>
      <c r="Q37" s="4">
        <v>4</v>
      </c>
      <c r="R37" s="4">
        <v>6</v>
      </c>
    </row>
    <row r="38" spans="1:18" x14ac:dyDescent="0.25">
      <c r="A38" s="3" t="s">
        <v>1</v>
      </c>
      <c r="B38" s="3" t="s">
        <v>2605</v>
      </c>
      <c r="C38" s="3" t="s">
        <v>2608</v>
      </c>
      <c r="D38" s="4">
        <v>159697</v>
      </c>
      <c r="E38" s="5">
        <v>44046.795784166665</v>
      </c>
      <c r="F38" s="4">
        <v>12</v>
      </c>
      <c r="G38" s="3" t="s">
        <v>1075</v>
      </c>
      <c r="H38" s="3" t="s">
        <v>941</v>
      </c>
      <c r="I38" s="3" t="s">
        <v>1078</v>
      </c>
      <c r="J38" s="3" t="s">
        <v>48</v>
      </c>
      <c r="K38" s="3" t="s">
        <v>1076</v>
      </c>
      <c r="L38" s="3" t="s">
        <v>1077</v>
      </c>
      <c r="M38" s="3" t="s">
        <v>5</v>
      </c>
      <c r="N38" s="3" t="s">
        <v>5</v>
      </c>
      <c r="O38" s="4">
        <v>0</v>
      </c>
      <c r="P38" s="4">
        <v>10</v>
      </c>
      <c r="Q38" s="4">
        <v>2</v>
      </c>
      <c r="R38" s="4">
        <v>0</v>
      </c>
    </row>
    <row r="39" spans="1:18" x14ac:dyDescent="0.25">
      <c r="A39" s="3" t="s">
        <v>1</v>
      </c>
      <c r="B39" s="3" t="s">
        <v>2605</v>
      </c>
      <c r="C39" s="3" t="s">
        <v>2608</v>
      </c>
      <c r="D39" s="4">
        <v>161292</v>
      </c>
      <c r="E39" s="5">
        <v>44049.850350127315</v>
      </c>
      <c r="F39" s="4">
        <v>11.5</v>
      </c>
      <c r="G39" s="3" t="s">
        <v>1079</v>
      </c>
      <c r="H39" s="3" t="s">
        <v>941</v>
      </c>
      <c r="I39" s="3" t="s">
        <v>1082</v>
      </c>
      <c r="J39" s="3" t="s">
        <v>48</v>
      </c>
      <c r="K39" s="3" t="s">
        <v>1080</v>
      </c>
      <c r="L39" s="3" t="s">
        <v>1081</v>
      </c>
      <c r="M39" s="3" t="s">
        <v>5</v>
      </c>
      <c r="N39" s="3" t="s">
        <v>5</v>
      </c>
      <c r="O39" s="4">
        <v>0</v>
      </c>
      <c r="P39" s="4">
        <v>7.5</v>
      </c>
      <c r="Q39" s="4">
        <v>4</v>
      </c>
      <c r="R39" s="4">
        <v>0</v>
      </c>
    </row>
    <row r="40" spans="1:18" x14ac:dyDescent="0.25">
      <c r="A40" s="3" t="s">
        <v>1</v>
      </c>
      <c r="B40" s="3" t="s">
        <v>2605</v>
      </c>
      <c r="C40" s="3" t="s">
        <v>2608</v>
      </c>
      <c r="D40" s="4">
        <v>158921</v>
      </c>
      <c r="E40" s="5">
        <v>44043.980234652779</v>
      </c>
      <c r="F40" s="4">
        <v>11</v>
      </c>
      <c r="G40" s="3" t="s">
        <v>1087</v>
      </c>
      <c r="H40" s="3" t="s">
        <v>941</v>
      </c>
      <c r="I40" s="3" t="s">
        <v>1090</v>
      </c>
      <c r="J40" s="3" t="s">
        <v>342</v>
      </c>
      <c r="K40" s="3" t="s">
        <v>1088</v>
      </c>
      <c r="L40" s="3" t="s">
        <v>1089</v>
      </c>
      <c r="M40" s="3" t="s">
        <v>5</v>
      </c>
      <c r="N40" s="3" t="s">
        <v>5</v>
      </c>
      <c r="O40" s="4">
        <v>0</v>
      </c>
      <c r="P40" s="4">
        <v>10</v>
      </c>
      <c r="Q40" s="4">
        <v>1</v>
      </c>
      <c r="R40" s="4">
        <v>0</v>
      </c>
    </row>
    <row r="41" spans="1:18" x14ac:dyDescent="0.25">
      <c r="A41" s="3" t="s">
        <v>1</v>
      </c>
      <c r="B41" s="3" t="s">
        <v>2605</v>
      </c>
      <c r="C41" s="3" t="s">
        <v>2608</v>
      </c>
      <c r="D41" s="4">
        <v>159421</v>
      </c>
      <c r="E41" s="5">
        <v>44046.451969085647</v>
      </c>
      <c r="F41" s="4">
        <v>11</v>
      </c>
      <c r="G41" s="3" t="s">
        <v>1095</v>
      </c>
      <c r="H41" s="3" t="s">
        <v>941</v>
      </c>
      <c r="I41" s="3" t="s">
        <v>1098</v>
      </c>
      <c r="J41" s="3" t="s">
        <v>1099</v>
      </c>
      <c r="K41" s="3" t="s">
        <v>1096</v>
      </c>
      <c r="L41" s="3" t="s">
        <v>1097</v>
      </c>
      <c r="M41" s="3" t="s">
        <v>5</v>
      </c>
      <c r="N41" s="3" t="s">
        <v>5</v>
      </c>
      <c r="O41" s="4">
        <v>0</v>
      </c>
      <c r="P41" s="4">
        <v>10</v>
      </c>
      <c r="Q41" s="4">
        <v>1</v>
      </c>
      <c r="R41" s="4">
        <v>0</v>
      </c>
    </row>
    <row r="42" spans="1:18" x14ac:dyDescent="0.25">
      <c r="A42" s="3" t="s">
        <v>1</v>
      </c>
      <c r="B42" s="3" t="s">
        <v>2605</v>
      </c>
      <c r="C42" s="3" t="s">
        <v>2608</v>
      </c>
      <c r="D42" s="4">
        <v>159508</v>
      </c>
      <c r="E42" s="5">
        <v>44046.525329490738</v>
      </c>
      <c r="F42" s="4">
        <v>11</v>
      </c>
      <c r="G42" s="3" t="s">
        <v>1083</v>
      </c>
      <c r="H42" s="3" t="s">
        <v>941</v>
      </c>
      <c r="I42" s="3" t="s">
        <v>1086</v>
      </c>
      <c r="J42" s="3" t="s">
        <v>446</v>
      </c>
      <c r="K42" s="3" t="s">
        <v>1084</v>
      </c>
      <c r="L42" s="3" t="s">
        <v>1085</v>
      </c>
      <c r="M42" s="3" t="s">
        <v>5</v>
      </c>
      <c r="N42" s="3" t="s">
        <v>5</v>
      </c>
      <c r="O42" s="4">
        <v>0</v>
      </c>
      <c r="P42" s="4">
        <v>10</v>
      </c>
      <c r="Q42" s="4">
        <v>1</v>
      </c>
      <c r="R42" s="4">
        <v>0</v>
      </c>
    </row>
    <row r="43" spans="1:18" x14ac:dyDescent="0.25">
      <c r="A43" s="3" t="s">
        <v>1</v>
      </c>
      <c r="B43" s="3" t="s">
        <v>2605</v>
      </c>
      <c r="C43" s="3" t="s">
        <v>2608</v>
      </c>
      <c r="D43" s="4">
        <v>158244</v>
      </c>
      <c r="E43" s="5">
        <v>44042.72675480324</v>
      </c>
      <c r="F43" s="4">
        <v>11</v>
      </c>
      <c r="G43" s="3" t="s">
        <v>1091</v>
      </c>
      <c r="H43" s="3" t="s">
        <v>941</v>
      </c>
      <c r="I43" s="3" t="s">
        <v>1094</v>
      </c>
      <c r="J43" s="3" t="s">
        <v>188</v>
      </c>
      <c r="K43" s="3" t="s">
        <v>1092</v>
      </c>
      <c r="L43" s="3" t="s">
        <v>1093</v>
      </c>
      <c r="M43" s="3" t="s">
        <v>5</v>
      </c>
      <c r="N43" s="3" t="s">
        <v>5</v>
      </c>
      <c r="O43" s="4">
        <v>0</v>
      </c>
      <c r="P43" s="4">
        <v>5</v>
      </c>
      <c r="Q43" s="4">
        <v>0</v>
      </c>
      <c r="R43" s="4">
        <v>6</v>
      </c>
    </row>
    <row r="44" spans="1:18" x14ac:dyDescent="0.25">
      <c r="A44" s="3" t="s">
        <v>1</v>
      </c>
      <c r="B44" s="3" t="s">
        <v>2605</v>
      </c>
      <c r="C44" s="3" t="s">
        <v>2608</v>
      </c>
      <c r="D44" s="4">
        <v>162012</v>
      </c>
      <c r="E44" s="5">
        <v>44050.910737210645</v>
      </c>
      <c r="F44" s="4">
        <v>10.5</v>
      </c>
      <c r="G44" s="3" t="s">
        <v>1100</v>
      </c>
      <c r="H44" s="3" t="s">
        <v>941</v>
      </c>
      <c r="I44" s="3" t="s">
        <v>1103</v>
      </c>
      <c r="J44" s="3" t="s">
        <v>193</v>
      </c>
      <c r="K44" s="3" t="s">
        <v>1101</v>
      </c>
      <c r="L44" s="3" t="s">
        <v>1102</v>
      </c>
      <c r="M44" s="3" t="s">
        <v>5</v>
      </c>
      <c r="N44" s="3" t="s">
        <v>5</v>
      </c>
      <c r="O44" s="4">
        <v>0</v>
      </c>
      <c r="P44" s="4">
        <v>7.5</v>
      </c>
      <c r="Q44" s="4">
        <v>3</v>
      </c>
      <c r="R44" s="4">
        <v>0</v>
      </c>
    </row>
    <row r="45" spans="1:18" x14ac:dyDescent="0.25">
      <c r="A45" s="3" t="s">
        <v>1</v>
      </c>
      <c r="B45" s="3" t="s">
        <v>2605</v>
      </c>
      <c r="C45" s="3" t="s">
        <v>2608</v>
      </c>
      <c r="D45" s="4">
        <v>159296</v>
      </c>
      <c r="E45" s="5">
        <v>44045.778849363422</v>
      </c>
      <c r="F45" s="4">
        <v>10.5</v>
      </c>
      <c r="G45" s="3" t="s">
        <v>1104</v>
      </c>
      <c r="H45" s="3" t="s">
        <v>941</v>
      </c>
      <c r="I45" s="3" t="s">
        <v>1107</v>
      </c>
      <c r="J45" s="3" t="s">
        <v>162</v>
      </c>
      <c r="K45" s="3" t="s">
        <v>1105</v>
      </c>
      <c r="L45" s="3" t="s">
        <v>1106</v>
      </c>
      <c r="M45" s="3" t="s">
        <v>5</v>
      </c>
      <c r="N45" s="3" t="s">
        <v>5</v>
      </c>
      <c r="O45" s="4">
        <v>0</v>
      </c>
      <c r="P45" s="4">
        <v>2.5</v>
      </c>
      <c r="Q45" s="4">
        <v>2</v>
      </c>
      <c r="R45" s="4">
        <v>6</v>
      </c>
    </row>
    <row r="46" spans="1:18" x14ac:dyDescent="0.25">
      <c r="A46" s="3" t="s">
        <v>1</v>
      </c>
      <c r="B46" s="3" t="s">
        <v>2605</v>
      </c>
      <c r="C46" s="3" t="s">
        <v>2608</v>
      </c>
      <c r="D46" s="4">
        <v>158273</v>
      </c>
      <c r="E46" s="5">
        <v>44042.745905104166</v>
      </c>
      <c r="F46" s="4">
        <v>10</v>
      </c>
      <c r="G46" s="3" t="s">
        <v>1128</v>
      </c>
      <c r="H46" s="3" t="s">
        <v>941</v>
      </c>
      <c r="I46" s="3" t="s">
        <v>1131</v>
      </c>
      <c r="J46" s="3" t="s">
        <v>143</v>
      </c>
      <c r="K46" s="3" t="s">
        <v>1129</v>
      </c>
      <c r="L46" s="3" t="s">
        <v>1130</v>
      </c>
      <c r="M46" s="3" t="s">
        <v>5</v>
      </c>
      <c r="N46" s="3" t="s">
        <v>5</v>
      </c>
      <c r="O46" s="4">
        <v>0</v>
      </c>
      <c r="P46" s="4">
        <v>10</v>
      </c>
      <c r="Q46" s="4">
        <v>0</v>
      </c>
      <c r="R46" s="4">
        <v>0</v>
      </c>
    </row>
    <row r="47" spans="1:18" x14ac:dyDescent="0.25">
      <c r="A47" s="3" t="s">
        <v>1</v>
      </c>
      <c r="B47" s="3" t="s">
        <v>2605</v>
      </c>
      <c r="C47" s="3" t="s">
        <v>2608</v>
      </c>
      <c r="D47" s="4">
        <v>158301</v>
      </c>
      <c r="E47" s="5">
        <v>44042.823514594907</v>
      </c>
      <c r="F47" s="4">
        <v>10</v>
      </c>
      <c r="G47" s="3" t="s">
        <v>1132</v>
      </c>
      <c r="H47" s="3" t="s">
        <v>941</v>
      </c>
      <c r="I47" s="3" t="s">
        <v>1135</v>
      </c>
      <c r="J47" s="3" t="s">
        <v>157</v>
      </c>
      <c r="K47" s="3" t="s">
        <v>1133</v>
      </c>
      <c r="L47" s="3" t="s">
        <v>1134</v>
      </c>
      <c r="M47" s="3" t="s">
        <v>5</v>
      </c>
      <c r="N47" s="3" t="s">
        <v>5</v>
      </c>
      <c r="O47" s="4">
        <v>0</v>
      </c>
      <c r="P47" s="4">
        <v>10</v>
      </c>
      <c r="Q47" s="4">
        <v>0</v>
      </c>
      <c r="R47" s="4">
        <v>0</v>
      </c>
    </row>
    <row r="48" spans="1:18" x14ac:dyDescent="0.25">
      <c r="A48" s="3" t="s">
        <v>1</v>
      </c>
      <c r="B48" s="3" t="s">
        <v>2605</v>
      </c>
      <c r="C48" s="3" t="s">
        <v>2608</v>
      </c>
      <c r="D48" s="4">
        <v>158388</v>
      </c>
      <c r="E48" s="5">
        <v>44043.077152199075</v>
      </c>
      <c r="F48" s="4">
        <v>10</v>
      </c>
      <c r="G48" s="3" t="s">
        <v>1124</v>
      </c>
      <c r="H48" s="3" t="s">
        <v>941</v>
      </c>
      <c r="I48" s="3" t="s">
        <v>1127</v>
      </c>
      <c r="J48" s="3" t="s">
        <v>79</v>
      </c>
      <c r="K48" s="3" t="s">
        <v>1125</v>
      </c>
      <c r="L48" s="3" t="s">
        <v>1126</v>
      </c>
      <c r="M48" s="3" t="s">
        <v>5</v>
      </c>
      <c r="N48" s="3" t="s">
        <v>5</v>
      </c>
      <c r="O48" s="4">
        <v>0</v>
      </c>
      <c r="P48" s="4">
        <v>10</v>
      </c>
      <c r="Q48" s="4">
        <v>0</v>
      </c>
      <c r="R48" s="4">
        <v>0</v>
      </c>
    </row>
    <row r="49" spans="1:18" x14ac:dyDescent="0.25">
      <c r="A49" s="3" t="s">
        <v>1</v>
      </c>
      <c r="B49" s="3" t="s">
        <v>2605</v>
      </c>
      <c r="C49" s="3" t="s">
        <v>2608</v>
      </c>
      <c r="D49" s="4">
        <v>158404</v>
      </c>
      <c r="E49" s="5">
        <v>44043.092318553237</v>
      </c>
      <c r="F49" s="4">
        <v>10</v>
      </c>
      <c r="G49" s="3" t="s">
        <v>1120</v>
      </c>
      <c r="H49" s="3" t="s">
        <v>941</v>
      </c>
      <c r="I49" s="3" t="s">
        <v>1123</v>
      </c>
      <c r="J49" s="3" t="s">
        <v>111</v>
      </c>
      <c r="K49" s="3" t="s">
        <v>1121</v>
      </c>
      <c r="L49" s="3" t="s">
        <v>1122</v>
      </c>
      <c r="M49" s="3" t="s">
        <v>5</v>
      </c>
      <c r="N49" s="3" t="s">
        <v>5</v>
      </c>
      <c r="O49" s="4">
        <v>0</v>
      </c>
      <c r="P49" s="4">
        <v>10</v>
      </c>
      <c r="Q49" s="4">
        <v>0</v>
      </c>
      <c r="R49" s="4">
        <v>0</v>
      </c>
    </row>
    <row r="50" spans="1:18" x14ac:dyDescent="0.25">
      <c r="A50" s="3" t="s">
        <v>1</v>
      </c>
      <c r="B50" s="3" t="s">
        <v>2605</v>
      </c>
      <c r="C50" s="3" t="s">
        <v>2608</v>
      </c>
      <c r="D50" s="4">
        <v>158685</v>
      </c>
      <c r="E50" s="5">
        <v>44043.595817280089</v>
      </c>
      <c r="F50" s="4">
        <v>10</v>
      </c>
      <c r="G50" s="3" t="s">
        <v>1108</v>
      </c>
      <c r="H50" s="3" t="s">
        <v>941</v>
      </c>
      <c r="I50" s="3" t="s">
        <v>1111</v>
      </c>
      <c r="J50" s="3" t="s">
        <v>268</v>
      </c>
      <c r="K50" s="3" t="s">
        <v>1109</v>
      </c>
      <c r="L50" s="3" t="s">
        <v>1110</v>
      </c>
      <c r="M50" s="3" t="s">
        <v>5</v>
      </c>
      <c r="N50" s="3" t="s">
        <v>5</v>
      </c>
      <c r="O50" s="4">
        <v>0</v>
      </c>
      <c r="P50" s="4">
        <v>10</v>
      </c>
      <c r="Q50" s="4">
        <v>0</v>
      </c>
      <c r="R50" s="4">
        <v>0</v>
      </c>
    </row>
    <row r="51" spans="1:18" x14ac:dyDescent="0.25">
      <c r="A51" s="3" t="s">
        <v>1</v>
      </c>
      <c r="B51" s="3" t="s">
        <v>2605</v>
      </c>
      <c r="C51" s="3" t="s">
        <v>2608</v>
      </c>
      <c r="D51" s="4">
        <v>158748</v>
      </c>
      <c r="E51" s="5">
        <v>44043.648838159723</v>
      </c>
      <c r="F51" s="4">
        <v>10</v>
      </c>
      <c r="G51" s="3" t="s">
        <v>1116</v>
      </c>
      <c r="H51" s="3" t="s">
        <v>941</v>
      </c>
      <c r="I51" s="3" t="s">
        <v>1119</v>
      </c>
      <c r="J51" s="3" t="s">
        <v>427</v>
      </c>
      <c r="K51" s="3" t="s">
        <v>1117</v>
      </c>
      <c r="L51" s="3" t="s">
        <v>1118</v>
      </c>
      <c r="M51" s="3" t="s">
        <v>5</v>
      </c>
      <c r="N51" s="3" t="s">
        <v>5</v>
      </c>
      <c r="O51" s="4">
        <v>0</v>
      </c>
      <c r="P51" s="4">
        <v>10</v>
      </c>
      <c r="Q51" s="4">
        <v>0</v>
      </c>
      <c r="R51" s="4">
        <v>0</v>
      </c>
    </row>
    <row r="52" spans="1:18" x14ac:dyDescent="0.25">
      <c r="A52" s="3" t="s">
        <v>1</v>
      </c>
      <c r="B52" s="3" t="s">
        <v>2605</v>
      </c>
      <c r="C52" s="3" t="s">
        <v>2608</v>
      </c>
      <c r="D52" s="4">
        <v>159105</v>
      </c>
      <c r="E52" s="5">
        <v>44044.739558553236</v>
      </c>
      <c r="F52" s="4">
        <v>10</v>
      </c>
      <c r="G52" s="3" t="s">
        <v>1112</v>
      </c>
      <c r="H52" s="3" t="s">
        <v>941</v>
      </c>
      <c r="I52" s="3" t="s">
        <v>1115</v>
      </c>
      <c r="J52" s="3" t="s">
        <v>436</v>
      </c>
      <c r="K52" s="3" t="s">
        <v>1113</v>
      </c>
      <c r="L52" s="3" t="s">
        <v>1114</v>
      </c>
      <c r="M52" s="3" t="s">
        <v>5</v>
      </c>
      <c r="N52" s="3" t="s">
        <v>5</v>
      </c>
      <c r="O52" s="4">
        <v>0</v>
      </c>
      <c r="P52" s="4">
        <v>10</v>
      </c>
      <c r="Q52" s="4">
        <v>0</v>
      </c>
      <c r="R52" s="4">
        <v>0</v>
      </c>
    </row>
    <row r="53" spans="1:18" x14ac:dyDescent="0.25">
      <c r="A53" s="3" t="s">
        <v>1</v>
      </c>
      <c r="B53" s="3" t="s">
        <v>2605</v>
      </c>
      <c r="C53" s="3" t="s">
        <v>2608</v>
      </c>
      <c r="D53" s="4">
        <v>159682</v>
      </c>
      <c r="E53" s="5">
        <v>44046.754289004624</v>
      </c>
      <c r="F53" s="4">
        <v>10</v>
      </c>
      <c r="G53" s="3" t="s">
        <v>1136</v>
      </c>
      <c r="H53" s="3" t="s">
        <v>941</v>
      </c>
      <c r="I53" s="3" t="s">
        <v>1139</v>
      </c>
      <c r="J53" s="3" t="s">
        <v>19</v>
      </c>
      <c r="K53" s="3" t="s">
        <v>1137</v>
      </c>
      <c r="L53" s="3" t="s">
        <v>1138</v>
      </c>
      <c r="M53" s="3" t="s">
        <v>5</v>
      </c>
      <c r="N53" s="3" t="s">
        <v>5</v>
      </c>
      <c r="O53" s="4">
        <v>0</v>
      </c>
      <c r="P53" s="4">
        <v>10</v>
      </c>
      <c r="Q53" s="4">
        <v>0</v>
      </c>
      <c r="R53" s="4">
        <v>0</v>
      </c>
    </row>
    <row r="54" spans="1:18" x14ac:dyDescent="0.25">
      <c r="A54" s="3" t="s">
        <v>1</v>
      </c>
      <c r="B54" s="3" t="s">
        <v>2605</v>
      </c>
      <c r="C54" s="3" t="s">
        <v>2608</v>
      </c>
      <c r="D54" s="4">
        <v>159799</v>
      </c>
      <c r="E54" s="5">
        <v>44046.946278692129</v>
      </c>
      <c r="F54" s="4">
        <v>9.5</v>
      </c>
      <c r="G54" s="3" t="s">
        <v>1148</v>
      </c>
      <c r="H54" s="3" t="s">
        <v>941</v>
      </c>
      <c r="I54" s="3" t="s">
        <v>1151</v>
      </c>
      <c r="J54" s="3" t="s">
        <v>14</v>
      </c>
      <c r="K54" s="3" t="s">
        <v>1149</v>
      </c>
      <c r="L54" s="3" t="s">
        <v>1150</v>
      </c>
      <c r="M54" s="3" t="s">
        <v>5</v>
      </c>
      <c r="N54" s="3" t="s">
        <v>5</v>
      </c>
      <c r="O54" s="4">
        <v>0</v>
      </c>
      <c r="P54" s="4">
        <v>7.5</v>
      </c>
      <c r="Q54" s="4">
        <v>2</v>
      </c>
      <c r="R54" s="4">
        <v>0</v>
      </c>
    </row>
    <row r="55" spans="1:18" x14ac:dyDescent="0.25">
      <c r="A55" s="3" t="s">
        <v>1</v>
      </c>
      <c r="B55" s="3" t="s">
        <v>2605</v>
      </c>
      <c r="C55" s="3" t="s">
        <v>2608</v>
      </c>
      <c r="D55" s="4">
        <v>161567</v>
      </c>
      <c r="E55" s="5">
        <v>44050.561520648145</v>
      </c>
      <c r="F55" s="4">
        <v>9.5</v>
      </c>
      <c r="G55" s="3" t="s">
        <v>1140</v>
      </c>
      <c r="H55" s="3" t="s">
        <v>941</v>
      </c>
      <c r="I55" s="3" t="s">
        <v>1143</v>
      </c>
      <c r="J55" s="3" t="s">
        <v>48</v>
      </c>
      <c r="K55" s="3" t="s">
        <v>1141</v>
      </c>
      <c r="L55" s="3" t="s">
        <v>1142</v>
      </c>
      <c r="M55" s="3" t="s">
        <v>5</v>
      </c>
      <c r="N55" s="3" t="s">
        <v>5</v>
      </c>
      <c r="O55" s="4">
        <v>0</v>
      </c>
      <c r="P55" s="4">
        <v>7.5</v>
      </c>
      <c r="Q55" s="4">
        <v>2</v>
      </c>
      <c r="R55" s="4">
        <v>0</v>
      </c>
    </row>
    <row r="56" spans="1:18" x14ac:dyDescent="0.25">
      <c r="A56" s="3" t="s">
        <v>1</v>
      </c>
      <c r="B56" s="3" t="s">
        <v>2605</v>
      </c>
      <c r="C56" s="3" t="s">
        <v>2608</v>
      </c>
      <c r="D56" s="4">
        <v>160353</v>
      </c>
      <c r="E56" s="5">
        <v>44048.48176913194</v>
      </c>
      <c r="F56" s="4">
        <v>9.5</v>
      </c>
      <c r="G56" s="3" t="s">
        <v>1144</v>
      </c>
      <c r="H56" s="3" t="s">
        <v>941</v>
      </c>
      <c r="I56" s="3" t="s">
        <v>1147</v>
      </c>
      <c r="J56" s="3" t="s">
        <v>70</v>
      </c>
      <c r="K56" s="3" t="s">
        <v>1145</v>
      </c>
      <c r="L56" s="3" t="s">
        <v>1146</v>
      </c>
      <c r="M56" s="3" t="s">
        <v>5</v>
      </c>
      <c r="N56" s="3" t="s">
        <v>5</v>
      </c>
      <c r="O56" s="4">
        <v>0</v>
      </c>
      <c r="P56" s="4">
        <v>2.5</v>
      </c>
      <c r="Q56" s="4">
        <v>1</v>
      </c>
      <c r="R56" s="4">
        <v>6</v>
      </c>
    </row>
    <row r="57" spans="1:18" x14ac:dyDescent="0.25">
      <c r="A57" s="3" t="s">
        <v>2647</v>
      </c>
      <c r="B57" s="3" t="s">
        <v>2605</v>
      </c>
      <c r="C57" s="3" t="s">
        <v>2608</v>
      </c>
      <c r="D57" s="18">
        <v>157850</v>
      </c>
      <c r="E57" s="5">
        <v>44042.447112719907</v>
      </c>
      <c r="F57" s="18">
        <v>9.5</v>
      </c>
      <c r="G57" s="3" t="s">
        <v>2668</v>
      </c>
      <c r="H57" s="3" t="s">
        <v>941</v>
      </c>
      <c r="I57" s="3" t="s">
        <v>2669</v>
      </c>
      <c r="J57" s="3" t="s">
        <v>93</v>
      </c>
      <c r="K57" s="3" t="s">
        <v>2670</v>
      </c>
      <c r="L57" s="3" t="s">
        <v>2671</v>
      </c>
      <c r="M57" s="3" t="s">
        <v>5</v>
      </c>
      <c r="N57" s="3" t="s">
        <v>5</v>
      </c>
      <c r="O57" s="18">
        <v>0</v>
      </c>
      <c r="P57" s="18">
        <v>2.5</v>
      </c>
      <c r="Q57" s="18">
        <v>4</v>
      </c>
      <c r="R57" s="18">
        <v>3</v>
      </c>
    </row>
    <row r="58" spans="1:18" x14ac:dyDescent="0.25">
      <c r="A58" s="3" t="s">
        <v>1</v>
      </c>
      <c r="B58" s="3" t="s">
        <v>2605</v>
      </c>
      <c r="C58" s="3" t="s">
        <v>2608</v>
      </c>
      <c r="D58" s="4">
        <v>160589</v>
      </c>
      <c r="E58" s="5">
        <v>44048.69651415509</v>
      </c>
      <c r="F58" s="4">
        <v>8.5</v>
      </c>
      <c r="G58" s="3" t="s">
        <v>1152</v>
      </c>
      <c r="H58" s="3" t="s">
        <v>941</v>
      </c>
      <c r="I58" s="3" t="s">
        <v>1155</v>
      </c>
      <c r="J58" s="3" t="s">
        <v>19</v>
      </c>
      <c r="K58" s="3" t="s">
        <v>1153</v>
      </c>
      <c r="L58" s="3" t="s">
        <v>1154</v>
      </c>
      <c r="M58" s="3" t="s">
        <v>5</v>
      </c>
      <c r="N58" s="3" t="s">
        <v>5</v>
      </c>
      <c r="O58" s="4">
        <v>0</v>
      </c>
      <c r="P58" s="4">
        <v>7.5</v>
      </c>
      <c r="Q58" s="4">
        <v>1</v>
      </c>
      <c r="R58" s="4">
        <v>0</v>
      </c>
    </row>
    <row r="59" spans="1:18" x14ac:dyDescent="0.25">
      <c r="A59" s="3" t="s">
        <v>1</v>
      </c>
      <c r="B59" s="3" t="s">
        <v>2605</v>
      </c>
      <c r="C59" s="3" t="s">
        <v>2608</v>
      </c>
      <c r="D59" s="4">
        <v>161795</v>
      </c>
      <c r="E59" s="5">
        <v>44050.713657581015</v>
      </c>
      <c r="F59" s="4">
        <v>8.5</v>
      </c>
      <c r="G59" s="3" t="s">
        <v>1156</v>
      </c>
      <c r="H59" s="3" t="s">
        <v>941</v>
      </c>
      <c r="I59" s="3" t="s">
        <v>1159</v>
      </c>
      <c r="J59" s="3" t="s">
        <v>202</v>
      </c>
      <c r="K59" s="3" t="s">
        <v>1157</v>
      </c>
      <c r="L59" s="3" t="s">
        <v>1158</v>
      </c>
      <c r="M59" s="3" t="s">
        <v>5</v>
      </c>
      <c r="N59" s="3" t="s">
        <v>5</v>
      </c>
      <c r="O59" s="4">
        <v>0</v>
      </c>
      <c r="P59" s="4">
        <v>2.5</v>
      </c>
      <c r="Q59" s="4">
        <v>0</v>
      </c>
      <c r="R59" s="4">
        <v>6</v>
      </c>
    </row>
    <row r="60" spans="1:18" x14ac:dyDescent="0.25">
      <c r="A60" s="3" t="s">
        <v>1</v>
      </c>
      <c r="B60" s="3" t="s">
        <v>2605</v>
      </c>
      <c r="C60" s="3" t="s">
        <v>2608</v>
      </c>
      <c r="D60" s="4">
        <v>161937</v>
      </c>
      <c r="E60" s="5">
        <v>44050.874307094906</v>
      </c>
      <c r="F60" s="4">
        <v>8.5</v>
      </c>
      <c r="G60" s="3" t="s">
        <v>1160</v>
      </c>
      <c r="H60" s="3" t="s">
        <v>941</v>
      </c>
      <c r="I60" s="3" t="s">
        <v>1163</v>
      </c>
      <c r="J60" s="3" t="s">
        <v>188</v>
      </c>
      <c r="K60" s="3" t="s">
        <v>1161</v>
      </c>
      <c r="L60" s="3" t="s">
        <v>1162</v>
      </c>
      <c r="M60" s="3" t="s">
        <v>5</v>
      </c>
      <c r="N60" s="3" t="s">
        <v>5</v>
      </c>
      <c r="O60" s="4">
        <v>0</v>
      </c>
      <c r="P60" s="4">
        <v>2.5</v>
      </c>
      <c r="Q60" s="4">
        <v>3</v>
      </c>
      <c r="R60" s="4">
        <v>3</v>
      </c>
    </row>
    <row r="61" spans="1:18" x14ac:dyDescent="0.25">
      <c r="A61" s="3" t="s">
        <v>1</v>
      </c>
      <c r="B61" s="3" t="s">
        <v>2605</v>
      </c>
      <c r="C61" s="3" t="s">
        <v>2608</v>
      </c>
      <c r="D61" s="4">
        <v>159275</v>
      </c>
      <c r="E61" s="5">
        <v>44045.745695370366</v>
      </c>
      <c r="F61" s="4">
        <v>8</v>
      </c>
      <c r="G61" s="3" t="s">
        <v>1164</v>
      </c>
      <c r="H61" s="3" t="s">
        <v>941</v>
      </c>
      <c r="I61" s="3" t="s">
        <v>1167</v>
      </c>
      <c r="J61" s="3" t="s">
        <v>98</v>
      </c>
      <c r="K61" s="3" t="s">
        <v>1165</v>
      </c>
      <c r="L61" s="3" t="s">
        <v>1166</v>
      </c>
      <c r="M61" s="3" t="s">
        <v>5</v>
      </c>
      <c r="N61" s="3" t="s">
        <v>5</v>
      </c>
      <c r="O61" s="4">
        <v>0</v>
      </c>
      <c r="P61" s="4">
        <v>5</v>
      </c>
      <c r="Q61" s="4">
        <v>0</v>
      </c>
      <c r="R61" s="4">
        <v>3</v>
      </c>
    </row>
    <row r="62" spans="1:18" x14ac:dyDescent="0.25">
      <c r="A62" s="3" t="s">
        <v>1</v>
      </c>
      <c r="B62" s="3" t="s">
        <v>2605</v>
      </c>
      <c r="C62" s="3" t="s">
        <v>2608</v>
      </c>
      <c r="D62" s="4">
        <v>161861</v>
      </c>
      <c r="E62" s="5">
        <v>44050.762362858797</v>
      </c>
      <c r="F62" s="4">
        <v>8</v>
      </c>
      <c r="G62" s="3" t="s">
        <v>1168</v>
      </c>
      <c r="H62" s="3" t="s">
        <v>941</v>
      </c>
      <c r="I62" s="3" t="s">
        <v>1171</v>
      </c>
      <c r="J62" s="3" t="s">
        <v>281</v>
      </c>
      <c r="K62" s="3" t="s">
        <v>1169</v>
      </c>
      <c r="L62" s="3" t="s">
        <v>1170</v>
      </c>
      <c r="M62" s="3" t="s">
        <v>5</v>
      </c>
      <c r="N62" s="3" t="s">
        <v>5</v>
      </c>
      <c r="O62" s="4">
        <v>0</v>
      </c>
      <c r="P62" s="4">
        <v>5</v>
      </c>
      <c r="Q62" s="4">
        <v>0</v>
      </c>
      <c r="R62" s="4">
        <v>3</v>
      </c>
    </row>
    <row r="63" spans="1:18" x14ac:dyDescent="0.25">
      <c r="A63" s="3" t="s">
        <v>1</v>
      </c>
      <c r="B63" s="3" t="s">
        <v>2605</v>
      </c>
      <c r="C63" s="3" t="s">
        <v>2608</v>
      </c>
      <c r="D63" s="4">
        <v>159489</v>
      </c>
      <c r="E63" s="5">
        <v>44046.513004502311</v>
      </c>
      <c r="F63" s="4">
        <v>8</v>
      </c>
      <c r="G63" s="3" t="s">
        <v>1172</v>
      </c>
      <c r="H63" s="3" t="s">
        <v>941</v>
      </c>
      <c r="I63" s="3" t="s">
        <v>1175</v>
      </c>
      <c r="J63" s="3" t="s">
        <v>125</v>
      </c>
      <c r="K63" s="3" t="s">
        <v>1173</v>
      </c>
      <c r="L63" s="3" t="s">
        <v>1174</v>
      </c>
      <c r="M63" s="3" t="s">
        <v>5</v>
      </c>
      <c r="N63" s="3" t="s">
        <v>5</v>
      </c>
      <c r="O63" s="4">
        <v>0</v>
      </c>
      <c r="P63" s="4">
        <v>5</v>
      </c>
      <c r="Q63" s="4">
        <v>3</v>
      </c>
      <c r="R63" s="4">
        <v>0</v>
      </c>
    </row>
    <row r="64" spans="1:18" x14ac:dyDescent="0.25">
      <c r="A64" s="3" t="s">
        <v>1</v>
      </c>
      <c r="B64" s="3" t="s">
        <v>2605</v>
      </c>
      <c r="C64" s="3" t="s">
        <v>2608</v>
      </c>
      <c r="D64" s="4">
        <v>158721</v>
      </c>
      <c r="E64" s="5">
        <v>44043.616596030093</v>
      </c>
      <c r="F64" s="4">
        <v>7.5</v>
      </c>
      <c r="G64" s="3" t="s">
        <v>1196</v>
      </c>
      <c r="H64" s="3" t="s">
        <v>941</v>
      </c>
      <c r="I64" s="3" t="s">
        <v>940</v>
      </c>
      <c r="J64" s="3" t="s">
        <v>98</v>
      </c>
      <c r="K64" s="3" t="s">
        <v>1197</v>
      </c>
      <c r="L64" s="3" t="s">
        <v>1198</v>
      </c>
      <c r="M64" s="3" t="s">
        <v>5</v>
      </c>
      <c r="N64" s="3" t="s">
        <v>5</v>
      </c>
      <c r="O64" s="4">
        <v>0</v>
      </c>
      <c r="P64" s="4">
        <v>7.5</v>
      </c>
      <c r="Q64" s="4">
        <v>0</v>
      </c>
      <c r="R64" s="4">
        <v>0</v>
      </c>
    </row>
    <row r="65" spans="1:18" x14ac:dyDescent="0.25">
      <c r="A65" s="3" t="s">
        <v>1</v>
      </c>
      <c r="B65" s="3" t="s">
        <v>2605</v>
      </c>
      <c r="C65" s="3" t="s">
        <v>2608</v>
      </c>
      <c r="D65" s="4">
        <v>159051</v>
      </c>
      <c r="E65" s="5">
        <v>44044.647672071755</v>
      </c>
      <c r="F65" s="4">
        <v>7.5</v>
      </c>
      <c r="G65" s="3" t="s">
        <v>1180</v>
      </c>
      <c r="H65" s="3" t="s">
        <v>941</v>
      </c>
      <c r="I65" s="3" t="s">
        <v>1183</v>
      </c>
      <c r="J65" s="3" t="s">
        <v>157</v>
      </c>
      <c r="K65" s="3" t="s">
        <v>1181</v>
      </c>
      <c r="L65" s="3" t="s">
        <v>1182</v>
      </c>
      <c r="M65" s="3" t="s">
        <v>5</v>
      </c>
      <c r="N65" s="3" t="s">
        <v>5</v>
      </c>
      <c r="O65" s="4">
        <v>0</v>
      </c>
      <c r="P65" s="4">
        <v>7.5</v>
      </c>
      <c r="Q65" s="4">
        <v>0</v>
      </c>
      <c r="R65" s="4">
        <v>0</v>
      </c>
    </row>
    <row r="66" spans="1:18" x14ac:dyDescent="0.25">
      <c r="A66" s="3" t="s">
        <v>1</v>
      </c>
      <c r="B66" s="3" t="s">
        <v>2605</v>
      </c>
      <c r="C66" s="3" t="s">
        <v>2608</v>
      </c>
      <c r="D66" s="4">
        <v>159933</v>
      </c>
      <c r="E66" s="5">
        <v>44047.492982754629</v>
      </c>
      <c r="F66" s="4">
        <v>7.5</v>
      </c>
      <c r="G66" s="3" t="s">
        <v>1176</v>
      </c>
      <c r="H66" s="3" t="s">
        <v>941</v>
      </c>
      <c r="I66" s="3" t="s">
        <v>1179</v>
      </c>
      <c r="J66" s="3" t="s">
        <v>19</v>
      </c>
      <c r="K66" s="3" t="s">
        <v>1177</v>
      </c>
      <c r="L66" s="3" t="s">
        <v>1178</v>
      </c>
      <c r="M66" s="3" t="s">
        <v>5</v>
      </c>
      <c r="N66" s="3" t="s">
        <v>5</v>
      </c>
      <c r="O66" s="4">
        <v>0</v>
      </c>
      <c r="P66" s="4">
        <v>7.5</v>
      </c>
      <c r="Q66" s="4">
        <v>0</v>
      </c>
      <c r="R66" s="4">
        <v>0</v>
      </c>
    </row>
    <row r="67" spans="1:18" x14ac:dyDescent="0.25">
      <c r="A67" s="3" t="s">
        <v>1</v>
      </c>
      <c r="B67" s="3" t="s">
        <v>2605</v>
      </c>
      <c r="C67" s="3" t="s">
        <v>2608</v>
      </c>
      <c r="D67" s="4">
        <v>161297</v>
      </c>
      <c r="E67" s="5">
        <v>44049.862623518515</v>
      </c>
      <c r="F67" s="4">
        <v>7.5</v>
      </c>
      <c r="G67" s="3" t="s">
        <v>1188</v>
      </c>
      <c r="H67" s="3" t="s">
        <v>941</v>
      </c>
      <c r="I67" s="3" t="s">
        <v>1191</v>
      </c>
      <c r="J67" s="3" t="s">
        <v>19</v>
      </c>
      <c r="K67" s="3" t="s">
        <v>1189</v>
      </c>
      <c r="L67" s="3" t="s">
        <v>1190</v>
      </c>
      <c r="M67" s="3" t="s">
        <v>5</v>
      </c>
      <c r="N67" s="3" t="s">
        <v>5</v>
      </c>
      <c r="O67" s="4">
        <v>0</v>
      </c>
      <c r="P67" s="4">
        <v>7.5</v>
      </c>
      <c r="Q67" s="4">
        <v>0</v>
      </c>
      <c r="R67" s="4">
        <v>0</v>
      </c>
    </row>
    <row r="68" spans="1:18" x14ac:dyDescent="0.25">
      <c r="A68" s="3" t="s">
        <v>1</v>
      </c>
      <c r="B68" s="3" t="s">
        <v>2605</v>
      </c>
      <c r="C68" s="3" t="s">
        <v>2608</v>
      </c>
      <c r="D68" s="4">
        <v>161490</v>
      </c>
      <c r="E68" s="5">
        <v>44050.511316099539</v>
      </c>
      <c r="F68" s="4">
        <v>7.5</v>
      </c>
      <c r="G68" s="3" t="s">
        <v>1192</v>
      </c>
      <c r="H68" s="3" t="s">
        <v>941</v>
      </c>
      <c r="I68" s="3" t="s">
        <v>1195</v>
      </c>
      <c r="J68" s="3" t="s">
        <v>111</v>
      </c>
      <c r="K68" s="3" t="s">
        <v>1193</v>
      </c>
      <c r="L68" s="3" t="s">
        <v>1194</v>
      </c>
      <c r="M68" s="3" t="s">
        <v>5</v>
      </c>
      <c r="N68" s="3" t="s">
        <v>5</v>
      </c>
      <c r="O68" s="4">
        <v>0</v>
      </c>
      <c r="P68" s="4">
        <v>7.5</v>
      </c>
      <c r="Q68" s="4">
        <v>0</v>
      </c>
      <c r="R68" s="4">
        <v>0</v>
      </c>
    </row>
    <row r="69" spans="1:18" x14ac:dyDescent="0.25">
      <c r="A69" s="3" t="s">
        <v>1</v>
      </c>
      <c r="B69" s="3" t="s">
        <v>2605</v>
      </c>
      <c r="C69" s="3" t="s">
        <v>2608</v>
      </c>
      <c r="D69" s="4">
        <v>162129</v>
      </c>
      <c r="E69" s="5">
        <v>44050.973910335648</v>
      </c>
      <c r="F69" s="4">
        <v>7.5</v>
      </c>
      <c r="G69" s="3" t="s">
        <v>1184</v>
      </c>
      <c r="H69" s="3" t="s">
        <v>941</v>
      </c>
      <c r="I69" s="3" t="s">
        <v>1187</v>
      </c>
      <c r="J69" s="3" t="s">
        <v>48</v>
      </c>
      <c r="K69" s="3" t="s">
        <v>1185</v>
      </c>
      <c r="L69" s="3" t="s">
        <v>1186</v>
      </c>
      <c r="M69" s="3" t="s">
        <v>5</v>
      </c>
      <c r="N69" s="3" t="s">
        <v>5</v>
      </c>
      <c r="O69" s="4">
        <v>0</v>
      </c>
      <c r="P69" s="4">
        <v>7.5</v>
      </c>
      <c r="Q69" s="4">
        <v>0</v>
      </c>
      <c r="R69" s="4">
        <v>0</v>
      </c>
    </row>
    <row r="70" spans="1:18" x14ac:dyDescent="0.25">
      <c r="A70" s="3" t="s">
        <v>1</v>
      </c>
      <c r="B70" s="3" t="s">
        <v>2605</v>
      </c>
      <c r="C70" s="3" t="s">
        <v>2608</v>
      </c>
      <c r="D70" s="4">
        <v>159777</v>
      </c>
      <c r="E70" s="5">
        <v>44046.938145671294</v>
      </c>
      <c r="F70" s="4">
        <v>7</v>
      </c>
      <c r="G70" s="3" t="s">
        <v>1208</v>
      </c>
      <c r="H70" s="3" t="s">
        <v>941</v>
      </c>
      <c r="I70" s="3" t="s">
        <v>1211</v>
      </c>
      <c r="J70" s="3" t="s">
        <v>125</v>
      </c>
      <c r="K70" s="3" t="s">
        <v>1209</v>
      </c>
      <c r="L70" s="3" t="s">
        <v>1210</v>
      </c>
      <c r="M70" s="3" t="s">
        <v>5</v>
      </c>
      <c r="N70" s="3" t="s">
        <v>5</v>
      </c>
      <c r="O70" s="4">
        <v>0</v>
      </c>
      <c r="P70" s="4">
        <v>5</v>
      </c>
      <c r="Q70" s="4">
        <v>2</v>
      </c>
      <c r="R70" s="4">
        <v>0</v>
      </c>
    </row>
    <row r="71" spans="1:18" x14ac:dyDescent="0.25">
      <c r="A71" s="3" t="s">
        <v>1</v>
      </c>
      <c r="B71" s="3" t="s">
        <v>2605</v>
      </c>
      <c r="C71" s="3" t="s">
        <v>2608</v>
      </c>
      <c r="D71" s="4">
        <v>160126</v>
      </c>
      <c r="E71" s="5">
        <v>44047.726914467588</v>
      </c>
      <c r="F71" s="4">
        <v>7</v>
      </c>
      <c r="G71" s="3" t="s">
        <v>1199</v>
      </c>
      <c r="H71" s="3" t="s">
        <v>941</v>
      </c>
      <c r="I71" s="3" t="s">
        <v>1202</v>
      </c>
      <c r="J71" s="3" t="s">
        <v>14</v>
      </c>
      <c r="K71" s="3" t="s">
        <v>1200</v>
      </c>
      <c r="L71" s="3" t="s">
        <v>1201</v>
      </c>
      <c r="M71" s="3" t="s">
        <v>5</v>
      </c>
      <c r="N71" s="3" t="s">
        <v>5</v>
      </c>
      <c r="O71" s="4">
        <v>0</v>
      </c>
      <c r="P71" s="4">
        <v>5</v>
      </c>
      <c r="Q71" s="4">
        <v>2</v>
      </c>
      <c r="R71" s="4">
        <v>0</v>
      </c>
    </row>
    <row r="72" spans="1:18" x14ac:dyDescent="0.25">
      <c r="A72" s="3" t="s">
        <v>1</v>
      </c>
      <c r="B72" s="3" t="s">
        <v>2605</v>
      </c>
      <c r="C72" s="3" t="s">
        <v>2608</v>
      </c>
      <c r="D72" s="4">
        <v>161300</v>
      </c>
      <c r="E72" s="5">
        <v>44049.878821134254</v>
      </c>
      <c r="F72" s="4">
        <v>7</v>
      </c>
      <c r="G72" s="3" t="s">
        <v>1203</v>
      </c>
      <c r="H72" s="3" t="s">
        <v>941</v>
      </c>
      <c r="I72" s="3" t="s">
        <v>1206</v>
      </c>
      <c r="J72" s="3" t="s">
        <v>1207</v>
      </c>
      <c r="K72" s="3" t="s">
        <v>1204</v>
      </c>
      <c r="L72" s="3" t="s">
        <v>1205</v>
      </c>
      <c r="M72" s="3" t="s">
        <v>5</v>
      </c>
      <c r="N72" s="3" t="s">
        <v>5</v>
      </c>
      <c r="O72" s="4">
        <v>0</v>
      </c>
      <c r="P72" s="4">
        <v>5</v>
      </c>
      <c r="Q72" s="4">
        <v>2</v>
      </c>
      <c r="R72" s="4">
        <v>0</v>
      </c>
    </row>
    <row r="73" spans="1:18" x14ac:dyDescent="0.25">
      <c r="A73" s="3" t="s">
        <v>1</v>
      </c>
      <c r="B73" s="3" t="s">
        <v>2605</v>
      </c>
      <c r="C73" s="3" t="s">
        <v>2608</v>
      </c>
      <c r="D73" s="4">
        <v>162158</v>
      </c>
      <c r="E73" s="5">
        <v>44051.018883483797</v>
      </c>
      <c r="F73" s="4">
        <v>7</v>
      </c>
      <c r="G73" s="3" t="s">
        <v>1220</v>
      </c>
      <c r="H73" s="3" t="s">
        <v>941</v>
      </c>
      <c r="I73" s="3" t="s">
        <v>1223</v>
      </c>
      <c r="J73" s="3" t="s">
        <v>88</v>
      </c>
      <c r="K73" s="3" t="s">
        <v>1221</v>
      </c>
      <c r="L73" s="3" t="s">
        <v>1222</v>
      </c>
      <c r="M73" s="3" t="s">
        <v>5</v>
      </c>
      <c r="N73" s="3" t="s">
        <v>5</v>
      </c>
      <c r="O73" s="4">
        <v>0</v>
      </c>
      <c r="P73" s="4">
        <v>5</v>
      </c>
      <c r="Q73" s="4">
        <v>2</v>
      </c>
      <c r="R73" s="4">
        <v>0</v>
      </c>
    </row>
    <row r="74" spans="1:18" x14ac:dyDescent="0.25">
      <c r="A74" s="3" t="s">
        <v>1</v>
      </c>
      <c r="B74" s="3" t="s">
        <v>2605</v>
      </c>
      <c r="C74" s="3" t="s">
        <v>2608</v>
      </c>
      <c r="D74" s="4">
        <v>158452</v>
      </c>
      <c r="E74" s="5">
        <v>44043.424223043978</v>
      </c>
      <c r="F74" s="4">
        <v>7</v>
      </c>
      <c r="G74" s="3" t="s">
        <v>1216</v>
      </c>
      <c r="H74" s="3" t="s">
        <v>941</v>
      </c>
      <c r="I74" s="3" t="s">
        <v>1219</v>
      </c>
      <c r="J74" s="3" t="s">
        <v>125</v>
      </c>
      <c r="K74" s="3" t="s">
        <v>1217</v>
      </c>
      <c r="L74" s="3" t="s">
        <v>1218</v>
      </c>
      <c r="M74" s="3" t="s">
        <v>5</v>
      </c>
      <c r="N74" s="3" t="s">
        <v>5</v>
      </c>
      <c r="O74" s="4">
        <v>0</v>
      </c>
      <c r="P74" s="4">
        <v>0</v>
      </c>
      <c r="Q74" s="4">
        <v>1</v>
      </c>
      <c r="R74" s="4">
        <v>6</v>
      </c>
    </row>
    <row r="75" spans="1:18" x14ac:dyDescent="0.25">
      <c r="A75" s="3" t="s">
        <v>1</v>
      </c>
      <c r="B75" s="3" t="s">
        <v>2605</v>
      </c>
      <c r="C75" s="3" t="s">
        <v>2608</v>
      </c>
      <c r="D75" s="4">
        <v>160441</v>
      </c>
      <c r="E75" s="5">
        <v>44048.55862653935</v>
      </c>
      <c r="F75" s="4">
        <v>7</v>
      </c>
      <c r="G75" s="3" t="s">
        <v>1212</v>
      </c>
      <c r="H75" s="3" t="s">
        <v>941</v>
      </c>
      <c r="I75" s="3" t="s">
        <v>1215</v>
      </c>
      <c r="J75" s="3" t="s">
        <v>202</v>
      </c>
      <c r="K75" s="3" t="s">
        <v>1213</v>
      </c>
      <c r="L75" s="3" t="s">
        <v>1214</v>
      </c>
      <c r="M75" s="3" t="s">
        <v>5</v>
      </c>
      <c r="N75" s="3" t="s">
        <v>5</v>
      </c>
      <c r="O75" s="4">
        <v>0</v>
      </c>
      <c r="P75" s="4">
        <v>0</v>
      </c>
      <c r="Q75" s="4">
        <v>1</v>
      </c>
      <c r="R75" s="4">
        <v>6</v>
      </c>
    </row>
    <row r="76" spans="1:18" x14ac:dyDescent="0.25">
      <c r="A76" s="3" t="s">
        <v>1</v>
      </c>
      <c r="B76" s="3" t="s">
        <v>2605</v>
      </c>
      <c r="C76" s="3" t="s">
        <v>2608</v>
      </c>
      <c r="D76" s="4">
        <v>158150</v>
      </c>
      <c r="E76" s="5">
        <v>44042.661180925927</v>
      </c>
      <c r="F76" s="4">
        <v>6.5</v>
      </c>
      <c r="G76" s="3" t="s">
        <v>1232</v>
      </c>
      <c r="H76" s="3" t="s">
        <v>941</v>
      </c>
      <c r="I76" s="3" t="s">
        <v>1235</v>
      </c>
      <c r="J76" s="3" t="s">
        <v>19</v>
      </c>
      <c r="K76" s="3" t="s">
        <v>1233</v>
      </c>
      <c r="L76" s="3" t="s">
        <v>1234</v>
      </c>
      <c r="M76" s="3" t="s">
        <v>5</v>
      </c>
      <c r="N76" s="3" t="s">
        <v>5</v>
      </c>
      <c r="O76" s="4">
        <v>0</v>
      </c>
      <c r="P76" s="4">
        <v>2.5</v>
      </c>
      <c r="Q76" s="4">
        <v>1</v>
      </c>
      <c r="R76" s="4">
        <v>3</v>
      </c>
    </row>
    <row r="77" spans="1:18" x14ac:dyDescent="0.25">
      <c r="A77" s="3" t="s">
        <v>1</v>
      </c>
      <c r="B77" s="3" t="s">
        <v>2605</v>
      </c>
      <c r="C77" s="3" t="s">
        <v>2608</v>
      </c>
      <c r="D77" s="4">
        <v>160682</v>
      </c>
      <c r="E77" s="5">
        <v>44048.787486030087</v>
      </c>
      <c r="F77" s="4">
        <v>6.5</v>
      </c>
      <c r="G77" s="3" t="s">
        <v>1228</v>
      </c>
      <c r="H77" s="3" t="s">
        <v>941</v>
      </c>
      <c r="I77" s="3" t="s">
        <v>1231</v>
      </c>
      <c r="J77" s="3" t="s">
        <v>9</v>
      </c>
      <c r="K77" s="3" t="s">
        <v>1229</v>
      </c>
      <c r="L77" s="3" t="s">
        <v>1230</v>
      </c>
      <c r="M77" s="3" t="s">
        <v>5</v>
      </c>
      <c r="N77" s="3" t="s">
        <v>5</v>
      </c>
      <c r="O77" s="4">
        <v>0</v>
      </c>
      <c r="P77" s="4">
        <v>2.5</v>
      </c>
      <c r="Q77" s="4">
        <v>4</v>
      </c>
      <c r="R77" s="4">
        <v>0</v>
      </c>
    </row>
    <row r="78" spans="1:18" x14ac:dyDescent="0.25">
      <c r="A78" s="3" t="s">
        <v>1</v>
      </c>
      <c r="B78" s="3" t="s">
        <v>2605</v>
      </c>
      <c r="C78" s="3" t="s">
        <v>2608</v>
      </c>
      <c r="D78" s="4">
        <v>161470</v>
      </c>
      <c r="E78" s="5">
        <v>44050.467977141205</v>
      </c>
      <c r="F78" s="4">
        <v>6.5</v>
      </c>
      <c r="G78" s="3" t="s">
        <v>1224</v>
      </c>
      <c r="H78" s="3" t="s">
        <v>941</v>
      </c>
      <c r="I78" s="3" t="s">
        <v>1227</v>
      </c>
      <c r="J78" s="3" t="s">
        <v>48</v>
      </c>
      <c r="K78" s="3" t="s">
        <v>1225</v>
      </c>
      <c r="L78" s="3" t="s">
        <v>1226</v>
      </c>
      <c r="M78" s="3" t="s">
        <v>5</v>
      </c>
      <c r="N78" s="3" t="s">
        <v>5</v>
      </c>
      <c r="O78" s="4">
        <v>0</v>
      </c>
      <c r="P78" s="4">
        <v>2.5</v>
      </c>
      <c r="Q78" s="4">
        <v>4</v>
      </c>
      <c r="R78" s="4">
        <v>0</v>
      </c>
    </row>
    <row r="79" spans="1:18" x14ac:dyDescent="0.25">
      <c r="A79" s="3" t="s">
        <v>1</v>
      </c>
      <c r="B79" s="3" t="s">
        <v>2605</v>
      </c>
      <c r="C79" s="3" t="s">
        <v>2608</v>
      </c>
      <c r="D79" s="4">
        <v>161539</v>
      </c>
      <c r="E79" s="5">
        <v>44050.541885532402</v>
      </c>
      <c r="F79" s="4">
        <v>6</v>
      </c>
      <c r="G79" s="3" t="s">
        <v>1236</v>
      </c>
      <c r="H79" s="3" t="s">
        <v>941</v>
      </c>
      <c r="I79" s="3" t="s">
        <v>1239</v>
      </c>
      <c r="J79" s="3" t="s">
        <v>9</v>
      </c>
      <c r="K79" s="3" t="s">
        <v>1237</v>
      </c>
      <c r="L79" s="3" t="s">
        <v>1238</v>
      </c>
      <c r="M79" s="3" t="s">
        <v>5</v>
      </c>
      <c r="N79" s="3" t="s">
        <v>5</v>
      </c>
      <c r="O79" s="4">
        <v>0</v>
      </c>
      <c r="P79" s="4">
        <v>5</v>
      </c>
      <c r="Q79" s="4">
        <v>1</v>
      </c>
      <c r="R79" s="4">
        <v>0</v>
      </c>
    </row>
    <row r="80" spans="1:18" x14ac:dyDescent="0.25">
      <c r="A80" s="3" t="s">
        <v>1</v>
      </c>
      <c r="B80" s="3" t="s">
        <v>2605</v>
      </c>
      <c r="C80" s="3" t="s">
        <v>2608</v>
      </c>
      <c r="D80" s="4">
        <v>160128</v>
      </c>
      <c r="E80" s="5">
        <v>44047.729015949073</v>
      </c>
      <c r="F80" s="4">
        <v>6</v>
      </c>
      <c r="G80" s="3" t="s">
        <v>1240</v>
      </c>
      <c r="H80" s="3" t="s">
        <v>941</v>
      </c>
      <c r="I80" s="3" t="s">
        <v>1243</v>
      </c>
      <c r="J80" s="3" t="s">
        <v>268</v>
      </c>
      <c r="K80" s="3" t="s">
        <v>1241</v>
      </c>
      <c r="L80" s="3" t="s">
        <v>1242</v>
      </c>
      <c r="M80" s="3" t="s">
        <v>5</v>
      </c>
      <c r="N80" s="3" t="s">
        <v>5</v>
      </c>
      <c r="O80" s="4">
        <v>0</v>
      </c>
      <c r="P80" s="4">
        <v>0</v>
      </c>
      <c r="Q80" s="4">
        <v>0</v>
      </c>
      <c r="R80" s="4">
        <v>6</v>
      </c>
    </row>
    <row r="81" spans="1:18" x14ac:dyDescent="0.25">
      <c r="A81" s="3" t="s">
        <v>1</v>
      </c>
      <c r="B81" s="3" t="s">
        <v>2605</v>
      </c>
      <c r="C81" s="3" t="s">
        <v>2608</v>
      </c>
      <c r="D81" s="4">
        <v>159055</v>
      </c>
      <c r="E81" s="5">
        <v>44044.652904988427</v>
      </c>
      <c r="F81" s="4">
        <v>5.5</v>
      </c>
      <c r="G81" s="3" t="s">
        <v>1252</v>
      </c>
      <c r="H81" s="3" t="s">
        <v>941</v>
      </c>
      <c r="I81" s="3" t="s">
        <v>1255</v>
      </c>
      <c r="J81" s="3" t="s">
        <v>65</v>
      </c>
      <c r="K81" s="3" t="s">
        <v>1253</v>
      </c>
      <c r="L81" s="3" t="s">
        <v>1254</v>
      </c>
      <c r="M81" s="3" t="s">
        <v>5</v>
      </c>
      <c r="N81" s="3" t="s">
        <v>5</v>
      </c>
      <c r="O81" s="4">
        <v>0</v>
      </c>
      <c r="P81" s="4">
        <v>2.5</v>
      </c>
      <c r="Q81" s="4">
        <v>0</v>
      </c>
      <c r="R81" s="4">
        <v>3</v>
      </c>
    </row>
    <row r="82" spans="1:18" x14ac:dyDescent="0.25">
      <c r="A82" s="3" t="s">
        <v>1</v>
      </c>
      <c r="B82" s="3" t="s">
        <v>2605</v>
      </c>
      <c r="C82" s="3" t="s">
        <v>2608</v>
      </c>
      <c r="D82" s="4">
        <v>161651</v>
      </c>
      <c r="E82" s="5">
        <v>44050.611385567128</v>
      </c>
      <c r="F82" s="4">
        <v>5.5</v>
      </c>
      <c r="G82" s="3" t="s">
        <v>1248</v>
      </c>
      <c r="H82" s="3" t="s">
        <v>941</v>
      </c>
      <c r="I82" s="3" t="s">
        <v>1251</v>
      </c>
      <c r="J82" s="3" t="s">
        <v>193</v>
      </c>
      <c r="K82" s="3" t="s">
        <v>1249</v>
      </c>
      <c r="L82" s="3" t="s">
        <v>1250</v>
      </c>
      <c r="M82" s="3" t="s">
        <v>5</v>
      </c>
      <c r="N82" s="3" t="s">
        <v>5</v>
      </c>
      <c r="O82" s="4">
        <v>0</v>
      </c>
      <c r="P82" s="4">
        <v>2.5</v>
      </c>
      <c r="Q82" s="4">
        <v>0</v>
      </c>
      <c r="R82" s="4">
        <v>3</v>
      </c>
    </row>
    <row r="83" spans="1:18" x14ac:dyDescent="0.25">
      <c r="A83" s="3" t="s">
        <v>1</v>
      </c>
      <c r="B83" s="3" t="s">
        <v>2605</v>
      </c>
      <c r="C83" s="3" t="s">
        <v>2608</v>
      </c>
      <c r="D83" s="4">
        <v>161762</v>
      </c>
      <c r="E83" s="5">
        <v>44050.678021817126</v>
      </c>
      <c r="F83" s="4">
        <v>5.5</v>
      </c>
      <c r="G83" s="3" t="s">
        <v>1244</v>
      </c>
      <c r="H83" s="3" t="s">
        <v>941</v>
      </c>
      <c r="I83" s="3" t="s">
        <v>1247</v>
      </c>
      <c r="J83" s="3" t="s">
        <v>193</v>
      </c>
      <c r="K83" s="3" t="s">
        <v>1245</v>
      </c>
      <c r="L83" s="3" t="s">
        <v>1246</v>
      </c>
      <c r="M83" s="3" t="s">
        <v>5</v>
      </c>
      <c r="N83" s="3" t="s">
        <v>5</v>
      </c>
      <c r="O83" s="4">
        <v>0</v>
      </c>
      <c r="P83" s="4">
        <v>2.5</v>
      </c>
      <c r="Q83" s="4">
        <v>0</v>
      </c>
      <c r="R83" s="4">
        <v>3</v>
      </c>
    </row>
    <row r="84" spans="1:18" x14ac:dyDescent="0.25">
      <c r="A84" s="3" t="s">
        <v>1</v>
      </c>
      <c r="B84" s="3" t="s">
        <v>2605</v>
      </c>
      <c r="C84" s="3" t="s">
        <v>2608</v>
      </c>
      <c r="D84" s="4">
        <v>157955</v>
      </c>
      <c r="E84" s="5">
        <v>44042.508320439811</v>
      </c>
      <c r="F84" s="4">
        <v>5</v>
      </c>
      <c r="G84" s="3" t="s">
        <v>1260</v>
      </c>
      <c r="H84" s="3" t="s">
        <v>941</v>
      </c>
      <c r="I84" s="3" t="s">
        <v>1263</v>
      </c>
      <c r="J84" s="3" t="s">
        <v>193</v>
      </c>
      <c r="K84" s="3" t="s">
        <v>1261</v>
      </c>
      <c r="L84" s="3" t="s">
        <v>1262</v>
      </c>
      <c r="M84" s="3" t="s">
        <v>5</v>
      </c>
      <c r="N84" s="3" t="s">
        <v>5</v>
      </c>
      <c r="O84" s="4">
        <v>0</v>
      </c>
      <c r="P84" s="4">
        <v>5</v>
      </c>
      <c r="Q84" s="4">
        <v>0</v>
      </c>
      <c r="R84" s="4">
        <v>0</v>
      </c>
    </row>
    <row r="85" spans="1:18" x14ac:dyDescent="0.25">
      <c r="A85" s="3" t="s">
        <v>1</v>
      </c>
      <c r="B85" s="3" t="s">
        <v>2605</v>
      </c>
      <c r="C85" s="3" t="s">
        <v>2608</v>
      </c>
      <c r="D85" s="4">
        <v>158306</v>
      </c>
      <c r="E85" s="5">
        <v>44042.833109525462</v>
      </c>
      <c r="F85" s="4">
        <v>5</v>
      </c>
      <c r="G85" s="3" t="s">
        <v>1272</v>
      </c>
      <c r="H85" s="3" t="s">
        <v>941</v>
      </c>
      <c r="I85" s="3" t="s">
        <v>1275</v>
      </c>
      <c r="J85" s="3" t="s">
        <v>436</v>
      </c>
      <c r="K85" s="3" t="s">
        <v>1273</v>
      </c>
      <c r="L85" s="3" t="s">
        <v>1274</v>
      </c>
      <c r="M85" s="3" t="s">
        <v>5</v>
      </c>
      <c r="N85" s="3" t="s">
        <v>5</v>
      </c>
      <c r="O85" s="4">
        <v>0</v>
      </c>
      <c r="P85" s="4">
        <v>5</v>
      </c>
      <c r="Q85" s="4">
        <v>0</v>
      </c>
      <c r="R85" s="4">
        <v>0</v>
      </c>
    </row>
    <row r="86" spans="1:18" x14ac:dyDescent="0.25">
      <c r="A86" s="3" t="s">
        <v>1</v>
      </c>
      <c r="B86" s="3" t="s">
        <v>2605</v>
      </c>
      <c r="C86" s="3" t="s">
        <v>2608</v>
      </c>
      <c r="D86" s="4">
        <v>158868</v>
      </c>
      <c r="E86" s="5">
        <v>44043.81909813657</v>
      </c>
      <c r="F86" s="4">
        <v>5</v>
      </c>
      <c r="G86" s="3" t="s">
        <v>1268</v>
      </c>
      <c r="H86" s="3" t="s">
        <v>941</v>
      </c>
      <c r="I86" s="3" t="s">
        <v>1271</v>
      </c>
      <c r="J86" s="3" t="s">
        <v>183</v>
      </c>
      <c r="K86" s="3" t="s">
        <v>1269</v>
      </c>
      <c r="L86" s="3" t="s">
        <v>1270</v>
      </c>
      <c r="M86" s="3" t="s">
        <v>5</v>
      </c>
      <c r="N86" s="3" t="s">
        <v>5</v>
      </c>
      <c r="O86" s="4">
        <v>0</v>
      </c>
      <c r="P86" s="4">
        <v>5</v>
      </c>
      <c r="Q86" s="4">
        <v>0</v>
      </c>
      <c r="R86" s="4">
        <v>0</v>
      </c>
    </row>
    <row r="87" spans="1:18" x14ac:dyDescent="0.25">
      <c r="A87" s="3" t="s">
        <v>1</v>
      </c>
      <c r="B87" s="3" t="s">
        <v>2605</v>
      </c>
      <c r="C87" s="3" t="s">
        <v>2608</v>
      </c>
      <c r="D87" s="4">
        <v>159816</v>
      </c>
      <c r="E87" s="5">
        <v>44046.993578888891</v>
      </c>
      <c r="F87" s="4">
        <v>5</v>
      </c>
      <c r="G87" s="3" t="s">
        <v>1256</v>
      </c>
      <c r="H87" s="3" t="s">
        <v>941</v>
      </c>
      <c r="I87" s="3" t="s">
        <v>1259</v>
      </c>
      <c r="J87" s="3" t="s">
        <v>48</v>
      </c>
      <c r="K87" s="3" t="s">
        <v>1257</v>
      </c>
      <c r="L87" s="3" t="s">
        <v>1258</v>
      </c>
      <c r="M87" s="3" t="s">
        <v>5</v>
      </c>
      <c r="N87" s="3" t="s">
        <v>5</v>
      </c>
      <c r="O87" s="4">
        <v>0</v>
      </c>
      <c r="P87" s="4">
        <v>5</v>
      </c>
      <c r="Q87" s="4">
        <v>0</v>
      </c>
      <c r="R87" s="4">
        <v>0</v>
      </c>
    </row>
    <row r="88" spans="1:18" x14ac:dyDescent="0.25">
      <c r="A88" s="3" t="s">
        <v>1</v>
      </c>
      <c r="B88" s="3" t="s">
        <v>2605</v>
      </c>
      <c r="C88" s="3" t="s">
        <v>2608</v>
      </c>
      <c r="D88" s="4">
        <v>160231</v>
      </c>
      <c r="E88" s="5">
        <v>44047.977253414349</v>
      </c>
      <c r="F88" s="4">
        <v>5</v>
      </c>
      <c r="G88" s="3" t="s">
        <v>1264</v>
      </c>
      <c r="H88" s="3" t="s">
        <v>941</v>
      </c>
      <c r="I88" s="3" t="s">
        <v>1267</v>
      </c>
      <c r="J88" s="3" t="s">
        <v>268</v>
      </c>
      <c r="K88" s="3" t="s">
        <v>1265</v>
      </c>
      <c r="L88" s="3" t="s">
        <v>1266</v>
      </c>
      <c r="M88" s="3" t="s">
        <v>5</v>
      </c>
      <c r="N88" s="3" t="s">
        <v>5</v>
      </c>
      <c r="O88" s="4">
        <v>0</v>
      </c>
      <c r="P88" s="4">
        <v>0</v>
      </c>
      <c r="Q88" s="4">
        <v>5</v>
      </c>
      <c r="R88" s="4">
        <v>0</v>
      </c>
    </row>
    <row r="89" spans="1:18" x14ac:dyDescent="0.25">
      <c r="A89" s="3" t="s">
        <v>1</v>
      </c>
      <c r="B89" s="3" t="s">
        <v>2605</v>
      </c>
      <c r="C89" s="3" t="s">
        <v>2608</v>
      </c>
      <c r="D89" s="4">
        <v>159076</v>
      </c>
      <c r="E89" s="5">
        <v>44044.691890856477</v>
      </c>
      <c r="F89" s="4">
        <v>4.5</v>
      </c>
      <c r="G89" s="3" t="s">
        <v>1276</v>
      </c>
      <c r="H89" s="3" t="s">
        <v>941</v>
      </c>
      <c r="I89" s="3" t="s">
        <v>1279</v>
      </c>
      <c r="J89" s="3" t="s">
        <v>143</v>
      </c>
      <c r="K89" s="3" t="s">
        <v>1277</v>
      </c>
      <c r="L89" s="3" t="s">
        <v>1278</v>
      </c>
      <c r="M89" s="3" t="s">
        <v>5</v>
      </c>
      <c r="N89" s="3" t="s">
        <v>5</v>
      </c>
      <c r="O89" s="4">
        <v>0</v>
      </c>
      <c r="P89" s="4">
        <v>2.5</v>
      </c>
      <c r="Q89" s="4">
        <v>2</v>
      </c>
      <c r="R89" s="4">
        <v>0</v>
      </c>
    </row>
    <row r="90" spans="1:18" x14ac:dyDescent="0.25">
      <c r="A90" s="3" t="s">
        <v>1</v>
      </c>
      <c r="B90" s="3" t="s">
        <v>2605</v>
      </c>
      <c r="C90" s="3" t="s">
        <v>2608</v>
      </c>
      <c r="D90" s="4">
        <v>161459</v>
      </c>
      <c r="E90" s="5">
        <v>44050.458173888888</v>
      </c>
      <c r="F90" s="4">
        <v>4</v>
      </c>
      <c r="G90" s="3" t="s">
        <v>1280</v>
      </c>
      <c r="H90" s="3" t="s">
        <v>941</v>
      </c>
      <c r="I90" s="3" t="s">
        <v>1283</v>
      </c>
      <c r="J90" s="3" t="s">
        <v>79</v>
      </c>
      <c r="K90" s="3" t="s">
        <v>1281</v>
      </c>
      <c r="L90" s="3" t="s">
        <v>1282</v>
      </c>
      <c r="M90" s="3" t="s">
        <v>5</v>
      </c>
      <c r="N90" s="3" t="s">
        <v>5</v>
      </c>
      <c r="O90" s="4">
        <v>0</v>
      </c>
      <c r="P90" s="4">
        <v>0</v>
      </c>
      <c r="Q90" s="4">
        <v>1</v>
      </c>
      <c r="R90" s="4">
        <v>3</v>
      </c>
    </row>
    <row r="91" spans="1:18" x14ac:dyDescent="0.25">
      <c r="A91" s="3" t="s">
        <v>2684</v>
      </c>
      <c r="B91" s="3" t="s">
        <v>2605</v>
      </c>
      <c r="C91" s="3" t="s">
        <v>2608</v>
      </c>
      <c r="D91" s="18">
        <v>157794</v>
      </c>
      <c r="E91" s="5">
        <v>44042.021922650463</v>
      </c>
      <c r="F91" s="18">
        <v>3.5</v>
      </c>
      <c r="G91" s="3" t="s">
        <v>2660</v>
      </c>
      <c r="H91" s="3" t="s">
        <v>941</v>
      </c>
      <c r="I91" s="3" t="s">
        <v>2661</v>
      </c>
      <c r="J91" s="3" t="s">
        <v>48</v>
      </c>
      <c r="K91" s="3" t="s">
        <v>2662</v>
      </c>
      <c r="L91" s="3" t="s">
        <v>2663</v>
      </c>
      <c r="M91" s="3" t="s">
        <v>5</v>
      </c>
      <c r="N91" s="3" t="s">
        <v>5</v>
      </c>
      <c r="O91" s="18">
        <v>0</v>
      </c>
      <c r="P91" s="18">
        <v>2.5</v>
      </c>
      <c r="Q91" s="18">
        <v>1</v>
      </c>
      <c r="R91" s="18">
        <v>0</v>
      </c>
    </row>
    <row r="92" spans="1:18" x14ac:dyDescent="0.25">
      <c r="A92" s="3" t="s">
        <v>1</v>
      </c>
      <c r="B92" s="3" t="s">
        <v>2605</v>
      </c>
      <c r="C92" s="3" t="s">
        <v>2608</v>
      </c>
      <c r="D92" s="4">
        <v>158383</v>
      </c>
      <c r="E92" s="5">
        <v>44043.046313935185</v>
      </c>
      <c r="F92" s="4">
        <v>3.5</v>
      </c>
      <c r="G92" s="3" t="s">
        <v>1307</v>
      </c>
      <c r="H92" s="3" t="s">
        <v>941</v>
      </c>
      <c r="I92" s="3" t="s">
        <v>1310</v>
      </c>
      <c r="J92" s="3" t="s">
        <v>427</v>
      </c>
      <c r="K92" s="3" t="s">
        <v>1308</v>
      </c>
      <c r="L92" s="3" t="s">
        <v>1309</v>
      </c>
      <c r="M92" s="3" t="s">
        <v>5</v>
      </c>
      <c r="N92" s="3" t="s">
        <v>5</v>
      </c>
      <c r="O92" s="4">
        <v>0</v>
      </c>
      <c r="P92" s="4">
        <v>2.5</v>
      </c>
      <c r="Q92" s="4">
        <v>1</v>
      </c>
      <c r="R92" s="4">
        <v>0</v>
      </c>
    </row>
    <row r="93" spans="1:18" x14ac:dyDescent="0.25">
      <c r="A93" s="3" t="s">
        <v>1</v>
      </c>
      <c r="B93" s="3" t="s">
        <v>2605</v>
      </c>
      <c r="C93" s="3" t="s">
        <v>2608</v>
      </c>
      <c r="D93" s="4">
        <v>159044</v>
      </c>
      <c r="E93" s="5">
        <v>44044.645094884254</v>
      </c>
      <c r="F93" s="4">
        <v>3.5</v>
      </c>
      <c r="G93" s="3" t="s">
        <v>1291</v>
      </c>
      <c r="H93" s="3" t="s">
        <v>941</v>
      </c>
      <c r="I93" s="3" t="s">
        <v>1294</v>
      </c>
      <c r="J93" s="3" t="s">
        <v>98</v>
      </c>
      <c r="K93" s="3" t="s">
        <v>1292</v>
      </c>
      <c r="L93" s="3" t="s">
        <v>1293</v>
      </c>
      <c r="M93" s="3" t="s">
        <v>5</v>
      </c>
      <c r="N93" s="3" t="s">
        <v>5</v>
      </c>
      <c r="O93" s="4">
        <v>0</v>
      </c>
      <c r="P93" s="4">
        <v>2.5</v>
      </c>
      <c r="Q93" s="4">
        <v>1</v>
      </c>
      <c r="R93" s="4">
        <v>0</v>
      </c>
    </row>
    <row r="94" spans="1:18" x14ac:dyDescent="0.25">
      <c r="A94" s="3" t="s">
        <v>1</v>
      </c>
      <c r="B94" s="3" t="s">
        <v>2605</v>
      </c>
      <c r="C94" s="3" t="s">
        <v>2608</v>
      </c>
      <c r="D94" s="4">
        <v>159065</v>
      </c>
      <c r="E94" s="5">
        <v>44044.676375891198</v>
      </c>
      <c r="F94" s="4">
        <v>3.5</v>
      </c>
      <c r="G94" s="3" t="s">
        <v>1303</v>
      </c>
      <c r="H94" s="3" t="s">
        <v>941</v>
      </c>
      <c r="I94" s="3" t="s">
        <v>1306</v>
      </c>
      <c r="J94" s="3" t="s">
        <v>14</v>
      </c>
      <c r="K94" s="3" t="s">
        <v>1304</v>
      </c>
      <c r="L94" s="3" t="s">
        <v>1305</v>
      </c>
      <c r="M94" s="3" t="s">
        <v>5</v>
      </c>
      <c r="N94" s="3" t="s">
        <v>5</v>
      </c>
      <c r="O94" s="4">
        <v>0</v>
      </c>
      <c r="P94" s="4">
        <v>2.5</v>
      </c>
      <c r="Q94" s="4">
        <v>1</v>
      </c>
      <c r="R94" s="4">
        <v>0</v>
      </c>
    </row>
    <row r="95" spans="1:18" x14ac:dyDescent="0.25">
      <c r="A95" s="3" t="s">
        <v>1</v>
      </c>
      <c r="B95" s="3" t="s">
        <v>2605</v>
      </c>
      <c r="C95" s="3" t="s">
        <v>2608</v>
      </c>
      <c r="D95" s="4">
        <v>159740</v>
      </c>
      <c r="E95" s="5">
        <v>44046.903000856481</v>
      </c>
      <c r="F95" s="4">
        <v>3.5</v>
      </c>
      <c r="G95" s="3" t="s">
        <v>1319</v>
      </c>
      <c r="H95" s="3" t="s">
        <v>941</v>
      </c>
      <c r="I95" s="3" t="s">
        <v>1322</v>
      </c>
      <c r="J95" s="3" t="s">
        <v>98</v>
      </c>
      <c r="K95" s="3" t="s">
        <v>1320</v>
      </c>
      <c r="L95" s="3" t="s">
        <v>1321</v>
      </c>
      <c r="M95" s="3" t="s">
        <v>5</v>
      </c>
      <c r="N95" s="3" t="s">
        <v>5</v>
      </c>
      <c r="O95" s="4">
        <v>0</v>
      </c>
      <c r="P95" s="4">
        <v>2.5</v>
      </c>
      <c r="Q95" s="4">
        <v>1</v>
      </c>
      <c r="R95" s="4">
        <v>0</v>
      </c>
    </row>
    <row r="96" spans="1:18" x14ac:dyDescent="0.25">
      <c r="A96" s="3" t="s">
        <v>1</v>
      </c>
      <c r="B96" s="3" t="s">
        <v>2605</v>
      </c>
      <c r="C96" s="3" t="s">
        <v>2606</v>
      </c>
      <c r="D96" s="4">
        <v>159798</v>
      </c>
      <c r="E96" s="5">
        <v>44046.945697384261</v>
      </c>
      <c r="F96" s="4">
        <v>3.5</v>
      </c>
      <c r="G96" s="3" t="s">
        <v>1319</v>
      </c>
      <c r="H96" s="3" t="s">
        <v>941</v>
      </c>
      <c r="I96" s="3" t="s">
        <v>1322</v>
      </c>
      <c r="J96" s="3" t="s">
        <v>98</v>
      </c>
      <c r="K96" s="3" t="s">
        <v>1323</v>
      </c>
      <c r="L96" s="3" t="s">
        <v>1324</v>
      </c>
      <c r="M96" s="3" t="s">
        <v>5</v>
      </c>
      <c r="N96" s="3" t="s">
        <v>5</v>
      </c>
      <c r="O96" s="4">
        <v>0</v>
      </c>
      <c r="P96" s="4">
        <v>2.5</v>
      </c>
      <c r="Q96" s="4">
        <v>1</v>
      </c>
      <c r="R96" s="4">
        <v>0</v>
      </c>
    </row>
    <row r="97" spans="1:18" x14ac:dyDescent="0.25">
      <c r="A97" s="3" t="s">
        <v>1</v>
      </c>
      <c r="B97" s="3" t="s">
        <v>2605</v>
      </c>
      <c r="C97" s="3" t="s">
        <v>2608</v>
      </c>
      <c r="D97" s="4">
        <v>160037</v>
      </c>
      <c r="E97" s="5">
        <v>44047.629633703698</v>
      </c>
      <c r="F97" s="4">
        <v>3.5</v>
      </c>
      <c r="G97" s="3" t="s">
        <v>1287</v>
      </c>
      <c r="H97" s="3" t="s">
        <v>941</v>
      </c>
      <c r="I97" s="3" t="s">
        <v>1290</v>
      </c>
      <c r="J97" s="3" t="s">
        <v>436</v>
      </c>
      <c r="K97" s="3" t="s">
        <v>1288</v>
      </c>
      <c r="L97" s="3" t="s">
        <v>1289</v>
      </c>
      <c r="M97" s="3" t="s">
        <v>5</v>
      </c>
      <c r="N97" s="3" t="s">
        <v>5</v>
      </c>
      <c r="O97" s="4">
        <v>0</v>
      </c>
      <c r="P97" s="4">
        <v>2.5</v>
      </c>
      <c r="Q97" s="4">
        <v>1</v>
      </c>
      <c r="R97" s="4">
        <v>0</v>
      </c>
    </row>
    <row r="98" spans="1:18" x14ac:dyDescent="0.25">
      <c r="A98" s="3" t="s">
        <v>1</v>
      </c>
      <c r="B98" s="3" t="s">
        <v>2605</v>
      </c>
      <c r="C98" s="3" t="s">
        <v>2608</v>
      </c>
      <c r="D98" s="4">
        <v>160069</v>
      </c>
      <c r="E98" s="5">
        <v>44047.654107974537</v>
      </c>
      <c r="F98" s="4">
        <v>3.5</v>
      </c>
      <c r="G98" s="3" t="s">
        <v>1315</v>
      </c>
      <c r="H98" s="3" t="s">
        <v>941</v>
      </c>
      <c r="I98" s="3" t="s">
        <v>1318</v>
      </c>
      <c r="J98" s="3" t="s">
        <v>19</v>
      </c>
      <c r="K98" s="3" t="s">
        <v>1316</v>
      </c>
      <c r="L98" s="3" t="s">
        <v>1317</v>
      </c>
      <c r="M98" s="3" t="s">
        <v>5</v>
      </c>
      <c r="N98" s="3" t="s">
        <v>5</v>
      </c>
      <c r="O98" s="4">
        <v>0</v>
      </c>
      <c r="P98" s="4">
        <v>2.5</v>
      </c>
      <c r="Q98" s="4">
        <v>1</v>
      </c>
      <c r="R98" s="4">
        <v>0</v>
      </c>
    </row>
    <row r="99" spans="1:18" x14ac:dyDescent="0.25">
      <c r="A99" s="3" t="s">
        <v>1</v>
      </c>
      <c r="B99" s="3" t="s">
        <v>2605</v>
      </c>
      <c r="C99" s="3" t="s">
        <v>2608</v>
      </c>
      <c r="D99" s="4">
        <v>160443</v>
      </c>
      <c r="E99" s="5">
        <v>44048.564766643518</v>
      </c>
      <c r="F99" s="4">
        <v>3.5</v>
      </c>
      <c r="G99" s="3" t="s">
        <v>1311</v>
      </c>
      <c r="H99" s="3" t="s">
        <v>941</v>
      </c>
      <c r="I99" s="3" t="s">
        <v>1314</v>
      </c>
      <c r="J99" s="3" t="s">
        <v>65</v>
      </c>
      <c r="K99" s="3" t="s">
        <v>1312</v>
      </c>
      <c r="L99" s="3" t="s">
        <v>1313</v>
      </c>
      <c r="M99" s="3" t="s">
        <v>5</v>
      </c>
      <c r="N99" s="3" t="s">
        <v>5</v>
      </c>
      <c r="O99" s="4">
        <v>0</v>
      </c>
      <c r="P99" s="4">
        <v>2.5</v>
      </c>
      <c r="Q99" s="4">
        <v>1</v>
      </c>
      <c r="R99" s="4">
        <v>0</v>
      </c>
    </row>
    <row r="100" spans="1:18" x14ac:dyDescent="0.25">
      <c r="A100" s="3" t="s">
        <v>1</v>
      </c>
      <c r="B100" s="3" t="s">
        <v>2605</v>
      </c>
      <c r="C100" s="3" t="s">
        <v>2608</v>
      </c>
      <c r="D100" s="4">
        <v>161353</v>
      </c>
      <c r="E100" s="5">
        <v>44049.963009722218</v>
      </c>
      <c r="F100" s="4">
        <v>3.5</v>
      </c>
      <c r="G100" s="3" t="s">
        <v>1295</v>
      </c>
      <c r="H100" s="3" t="s">
        <v>941</v>
      </c>
      <c r="I100" s="3" t="s">
        <v>1298</v>
      </c>
      <c r="J100" s="3" t="s">
        <v>43</v>
      </c>
      <c r="K100" s="3" t="s">
        <v>1296</v>
      </c>
      <c r="L100" s="3" t="s">
        <v>1297</v>
      </c>
      <c r="M100" s="3" t="s">
        <v>5</v>
      </c>
      <c r="N100" s="3" t="s">
        <v>5</v>
      </c>
      <c r="O100" s="4">
        <v>0</v>
      </c>
      <c r="P100" s="4">
        <v>2.5</v>
      </c>
      <c r="Q100" s="4">
        <v>1</v>
      </c>
      <c r="R100" s="4">
        <v>0</v>
      </c>
    </row>
    <row r="101" spans="1:18" x14ac:dyDescent="0.25">
      <c r="A101" s="3" t="s">
        <v>1</v>
      </c>
      <c r="B101" s="3" t="s">
        <v>2605</v>
      </c>
      <c r="C101" s="3" t="s">
        <v>2608</v>
      </c>
      <c r="D101" s="4">
        <v>161436</v>
      </c>
      <c r="E101" s="5">
        <v>44050.427831296292</v>
      </c>
      <c r="F101" s="4">
        <v>3.5</v>
      </c>
      <c r="G101" s="3" t="s">
        <v>1325</v>
      </c>
      <c r="H101" s="3" t="s">
        <v>941</v>
      </c>
      <c r="I101" s="3" t="s">
        <v>1328</v>
      </c>
      <c r="J101" s="3" t="s">
        <v>70</v>
      </c>
      <c r="K101" s="3" t="s">
        <v>1326</v>
      </c>
      <c r="L101" s="3" t="s">
        <v>1327</v>
      </c>
      <c r="M101" s="3" t="s">
        <v>5</v>
      </c>
      <c r="N101" s="3" t="s">
        <v>5</v>
      </c>
      <c r="O101" s="4">
        <v>0</v>
      </c>
      <c r="P101" s="4">
        <v>2.5</v>
      </c>
      <c r="Q101" s="4">
        <v>1</v>
      </c>
      <c r="R101" s="4">
        <v>0</v>
      </c>
    </row>
    <row r="102" spans="1:18" x14ac:dyDescent="0.25">
      <c r="A102" s="3" t="s">
        <v>1</v>
      </c>
      <c r="B102" s="3" t="s">
        <v>2605</v>
      </c>
      <c r="C102" s="3" t="s">
        <v>2608</v>
      </c>
      <c r="D102" s="4">
        <v>161698</v>
      </c>
      <c r="E102" s="5">
        <v>44050.657097847223</v>
      </c>
      <c r="F102" s="4">
        <v>3.5</v>
      </c>
      <c r="G102" s="3" t="s">
        <v>1284</v>
      </c>
      <c r="H102" s="3" t="s">
        <v>941</v>
      </c>
      <c r="I102" s="3" t="s">
        <v>1211</v>
      </c>
      <c r="J102" s="3" t="s">
        <v>125</v>
      </c>
      <c r="K102" s="3" t="s">
        <v>1285</v>
      </c>
      <c r="L102" s="3" t="s">
        <v>1286</v>
      </c>
      <c r="M102" s="3" t="s">
        <v>5</v>
      </c>
      <c r="N102" s="3" t="s">
        <v>5</v>
      </c>
      <c r="O102" s="4">
        <v>0</v>
      </c>
      <c r="P102" s="4">
        <v>2.5</v>
      </c>
      <c r="Q102" s="4">
        <v>1</v>
      </c>
      <c r="R102" s="4">
        <v>0</v>
      </c>
    </row>
    <row r="103" spans="1:18" x14ac:dyDescent="0.25">
      <c r="A103" s="3" t="s">
        <v>1</v>
      </c>
      <c r="B103" s="3" t="s">
        <v>2605</v>
      </c>
      <c r="C103" s="3" t="s">
        <v>2608</v>
      </c>
      <c r="D103" s="4">
        <v>161945</v>
      </c>
      <c r="E103" s="5">
        <v>44050.878133692131</v>
      </c>
      <c r="F103" s="4">
        <v>3.5</v>
      </c>
      <c r="G103" s="3" t="s">
        <v>1299</v>
      </c>
      <c r="H103" s="3" t="s">
        <v>941</v>
      </c>
      <c r="I103" s="3" t="s">
        <v>1302</v>
      </c>
      <c r="J103" s="3" t="s">
        <v>347</v>
      </c>
      <c r="K103" s="3" t="s">
        <v>1300</v>
      </c>
      <c r="L103" s="3" t="s">
        <v>1301</v>
      </c>
      <c r="M103" s="3" t="s">
        <v>5</v>
      </c>
      <c r="N103" s="3" t="s">
        <v>5</v>
      </c>
      <c r="O103" s="4">
        <v>0</v>
      </c>
      <c r="P103" s="4">
        <v>2.5</v>
      </c>
      <c r="Q103" s="4">
        <v>1</v>
      </c>
      <c r="R103" s="4">
        <v>0</v>
      </c>
    </row>
    <row r="104" spans="1:18" x14ac:dyDescent="0.25">
      <c r="A104" s="3" t="s">
        <v>1</v>
      </c>
      <c r="B104" s="3" t="s">
        <v>2605</v>
      </c>
      <c r="C104" s="3" t="s">
        <v>2608</v>
      </c>
      <c r="D104" s="4">
        <v>160428</v>
      </c>
      <c r="E104" s="5">
        <v>44048.548051585647</v>
      </c>
      <c r="F104" s="4">
        <v>3</v>
      </c>
      <c r="G104" s="3" t="s">
        <v>1337</v>
      </c>
      <c r="H104" s="3" t="s">
        <v>941</v>
      </c>
      <c r="I104" s="3" t="s">
        <v>1340</v>
      </c>
      <c r="J104" s="3" t="s">
        <v>43</v>
      </c>
      <c r="K104" s="3" t="s">
        <v>1338</v>
      </c>
      <c r="L104" s="3" t="s">
        <v>1339</v>
      </c>
      <c r="M104" s="3" t="s">
        <v>5</v>
      </c>
      <c r="N104" s="3" t="s">
        <v>5</v>
      </c>
      <c r="O104" s="4">
        <v>0</v>
      </c>
      <c r="P104" s="4">
        <v>0</v>
      </c>
      <c r="Q104" s="4">
        <v>0</v>
      </c>
      <c r="R104" s="4">
        <v>3</v>
      </c>
    </row>
    <row r="105" spans="1:18" x14ac:dyDescent="0.25">
      <c r="A105" s="3" t="s">
        <v>1</v>
      </c>
      <c r="B105" s="3" t="s">
        <v>2605</v>
      </c>
      <c r="C105" s="3" t="s">
        <v>2608</v>
      </c>
      <c r="D105" s="4">
        <v>161305</v>
      </c>
      <c r="E105" s="5">
        <v>44049.881883101851</v>
      </c>
      <c r="F105" s="4">
        <v>3</v>
      </c>
      <c r="G105" s="3" t="s">
        <v>1333</v>
      </c>
      <c r="H105" s="3" t="s">
        <v>941</v>
      </c>
      <c r="I105" s="3" t="s">
        <v>1336</v>
      </c>
      <c r="J105" s="3" t="s">
        <v>43</v>
      </c>
      <c r="K105" s="3" t="s">
        <v>1334</v>
      </c>
      <c r="L105" s="3" t="s">
        <v>1335</v>
      </c>
      <c r="M105" s="3" t="s">
        <v>5</v>
      </c>
      <c r="N105" s="3" t="s">
        <v>5</v>
      </c>
      <c r="O105" s="4">
        <v>0</v>
      </c>
      <c r="P105" s="4">
        <v>0</v>
      </c>
      <c r="Q105" s="4">
        <v>0</v>
      </c>
      <c r="R105" s="4">
        <v>3</v>
      </c>
    </row>
    <row r="106" spans="1:18" x14ac:dyDescent="0.25">
      <c r="A106" s="3" t="s">
        <v>1</v>
      </c>
      <c r="B106" s="3" t="s">
        <v>2605</v>
      </c>
      <c r="C106" s="3" t="s">
        <v>2608</v>
      </c>
      <c r="D106" s="4">
        <v>161548</v>
      </c>
      <c r="E106" s="5">
        <v>44050.548525590275</v>
      </c>
      <c r="F106" s="4">
        <v>3</v>
      </c>
      <c r="G106" s="3" t="s">
        <v>1341</v>
      </c>
      <c r="H106" s="3" t="s">
        <v>941</v>
      </c>
      <c r="I106" s="3" t="s">
        <v>1344</v>
      </c>
      <c r="J106" s="3" t="s">
        <v>143</v>
      </c>
      <c r="K106" s="3" t="s">
        <v>1342</v>
      </c>
      <c r="L106" s="3" t="s">
        <v>1343</v>
      </c>
      <c r="M106" s="3" t="s">
        <v>5</v>
      </c>
      <c r="N106" s="3" t="s">
        <v>5</v>
      </c>
      <c r="O106" s="4">
        <v>0</v>
      </c>
      <c r="P106" s="4">
        <v>0</v>
      </c>
      <c r="Q106" s="4">
        <v>0</v>
      </c>
      <c r="R106" s="4">
        <v>3</v>
      </c>
    </row>
    <row r="107" spans="1:18" x14ac:dyDescent="0.25">
      <c r="A107" s="3" t="s">
        <v>1</v>
      </c>
      <c r="B107" s="3" t="s">
        <v>2605</v>
      </c>
      <c r="C107" s="3" t="s">
        <v>2608</v>
      </c>
      <c r="D107" s="4">
        <v>159343</v>
      </c>
      <c r="E107" s="5">
        <v>44046.013811354162</v>
      </c>
      <c r="F107" s="4">
        <v>3</v>
      </c>
      <c r="G107" s="3" t="s">
        <v>1345</v>
      </c>
      <c r="H107" s="3" t="s">
        <v>941</v>
      </c>
      <c r="I107" s="3" t="s">
        <v>1348</v>
      </c>
      <c r="J107" s="3" t="s">
        <v>14</v>
      </c>
      <c r="K107" s="3" t="s">
        <v>1346</v>
      </c>
      <c r="L107" s="3" t="s">
        <v>1347</v>
      </c>
      <c r="M107" s="3" t="s">
        <v>5</v>
      </c>
      <c r="N107" s="3" t="s">
        <v>5</v>
      </c>
      <c r="O107" s="4">
        <v>0</v>
      </c>
      <c r="P107" s="4">
        <v>0</v>
      </c>
      <c r="Q107" s="4">
        <v>3</v>
      </c>
      <c r="R107" s="4">
        <v>0</v>
      </c>
    </row>
    <row r="108" spans="1:18" x14ac:dyDescent="0.25">
      <c r="A108" s="3" t="s">
        <v>1</v>
      </c>
      <c r="B108" s="3" t="s">
        <v>2605</v>
      </c>
      <c r="C108" s="3" t="s">
        <v>2608</v>
      </c>
      <c r="D108" s="4">
        <v>161673</v>
      </c>
      <c r="E108" s="5">
        <v>44050.640784976851</v>
      </c>
      <c r="F108" s="4">
        <v>3</v>
      </c>
      <c r="G108" s="3" t="s">
        <v>1329</v>
      </c>
      <c r="H108" s="3" t="s">
        <v>941</v>
      </c>
      <c r="I108" s="3" t="s">
        <v>1332</v>
      </c>
      <c r="J108" s="3" t="s">
        <v>111</v>
      </c>
      <c r="K108" s="3" t="s">
        <v>1330</v>
      </c>
      <c r="L108" s="3" t="s">
        <v>1331</v>
      </c>
      <c r="M108" s="3" t="s">
        <v>5</v>
      </c>
      <c r="N108" s="3" t="s">
        <v>5</v>
      </c>
      <c r="O108" s="4">
        <v>0</v>
      </c>
      <c r="P108" s="4">
        <v>0</v>
      </c>
      <c r="Q108" s="4">
        <v>3</v>
      </c>
      <c r="R108" s="4">
        <v>0</v>
      </c>
    </row>
    <row r="109" spans="1:18" x14ac:dyDescent="0.25">
      <c r="A109" s="3" t="s">
        <v>2684</v>
      </c>
      <c r="B109" s="3" t="s">
        <v>2605</v>
      </c>
      <c r="C109" s="3" t="s">
        <v>2608</v>
      </c>
      <c r="D109" s="18">
        <v>157787</v>
      </c>
      <c r="E109" s="5">
        <v>44041.97187040509</v>
      </c>
      <c r="F109" s="18">
        <v>2.5</v>
      </c>
      <c r="G109" s="3" t="s">
        <v>2672</v>
      </c>
      <c r="H109" s="3" t="s">
        <v>941</v>
      </c>
      <c r="I109" s="3" t="s">
        <v>2673</v>
      </c>
      <c r="J109" s="3" t="s">
        <v>43</v>
      </c>
      <c r="K109" s="3" t="s">
        <v>2674</v>
      </c>
      <c r="L109" s="3" t="s">
        <v>2675</v>
      </c>
      <c r="M109" s="3" t="s">
        <v>5</v>
      </c>
      <c r="N109" s="3" t="s">
        <v>5</v>
      </c>
      <c r="O109" s="18">
        <v>0</v>
      </c>
      <c r="P109" s="18">
        <v>2.5</v>
      </c>
      <c r="Q109" s="18">
        <v>0</v>
      </c>
      <c r="R109" s="18">
        <v>0</v>
      </c>
    </row>
    <row r="110" spans="1:18" x14ac:dyDescent="0.25">
      <c r="A110" s="3" t="s">
        <v>1</v>
      </c>
      <c r="B110" s="3" t="s">
        <v>2605</v>
      </c>
      <c r="C110" s="3" t="s">
        <v>2608</v>
      </c>
      <c r="D110" s="4">
        <v>157953</v>
      </c>
      <c r="E110" s="5">
        <v>44042.506821527779</v>
      </c>
      <c r="F110" s="4">
        <v>2.5</v>
      </c>
      <c r="G110" s="3" t="s">
        <v>1373</v>
      </c>
      <c r="H110" s="3" t="s">
        <v>941</v>
      </c>
      <c r="I110" s="3" t="s">
        <v>1376</v>
      </c>
      <c r="J110" s="3" t="s">
        <v>19</v>
      </c>
      <c r="K110" s="3" t="s">
        <v>1374</v>
      </c>
      <c r="L110" s="3" t="s">
        <v>1375</v>
      </c>
      <c r="M110" s="3" t="s">
        <v>5</v>
      </c>
      <c r="N110" s="3" t="s">
        <v>5</v>
      </c>
      <c r="O110" s="4">
        <v>0</v>
      </c>
      <c r="P110" s="4">
        <v>2.5</v>
      </c>
      <c r="Q110" s="4">
        <v>0</v>
      </c>
      <c r="R110" s="4">
        <v>0</v>
      </c>
    </row>
    <row r="111" spans="1:18" x14ac:dyDescent="0.25">
      <c r="A111" s="3" t="s">
        <v>1</v>
      </c>
      <c r="B111" s="3" t="s">
        <v>2605</v>
      </c>
      <c r="C111" s="3" t="s">
        <v>2608</v>
      </c>
      <c r="D111" s="4">
        <v>157988</v>
      </c>
      <c r="E111" s="5">
        <v>44042.53174179398</v>
      </c>
      <c r="F111" s="4">
        <v>2.5</v>
      </c>
      <c r="G111" s="3" t="s">
        <v>1361</v>
      </c>
      <c r="H111" s="3" t="s">
        <v>941</v>
      </c>
      <c r="I111" s="3" t="s">
        <v>1364</v>
      </c>
      <c r="J111" s="3" t="s">
        <v>14</v>
      </c>
      <c r="K111" s="3" t="s">
        <v>1362</v>
      </c>
      <c r="L111" s="3" t="s">
        <v>1363</v>
      </c>
      <c r="M111" s="3" t="s">
        <v>5</v>
      </c>
      <c r="N111" s="3" t="s">
        <v>5</v>
      </c>
      <c r="O111" s="4">
        <v>0</v>
      </c>
      <c r="P111" s="4">
        <v>2.5</v>
      </c>
      <c r="Q111" s="4">
        <v>0</v>
      </c>
      <c r="R111" s="4">
        <v>0</v>
      </c>
    </row>
    <row r="112" spans="1:18" x14ac:dyDescent="0.25">
      <c r="A112" s="3" t="s">
        <v>1</v>
      </c>
      <c r="B112" s="3" t="s">
        <v>2605</v>
      </c>
      <c r="C112" s="3" t="s">
        <v>2608</v>
      </c>
      <c r="D112" s="4">
        <v>158219</v>
      </c>
      <c r="E112" s="5">
        <v>44042.705414849537</v>
      </c>
      <c r="F112" s="4">
        <v>2.5</v>
      </c>
      <c r="G112" s="3" t="s">
        <v>1385</v>
      </c>
      <c r="H112" s="3" t="s">
        <v>941</v>
      </c>
      <c r="I112" s="3" t="s">
        <v>1388</v>
      </c>
      <c r="J112" s="3" t="s">
        <v>436</v>
      </c>
      <c r="K112" s="3" t="s">
        <v>1386</v>
      </c>
      <c r="L112" s="3" t="s">
        <v>1387</v>
      </c>
      <c r="M112" s="3" t="s">
        <v>5</v>
      </c>
      <c r="N112" s="3" t="s">
        <v>5</v>
      </c>
      <c r="O112" s="4">
        <v>0</v>
      </c>
      <c r="P112" s="4">
        <v>2.5</v>
      </c>
      <c r="Q112" s="4">
        <v>0</v>
      </c>
      <c r="R112" s="4">
        <v>0</v>
      </c>
    </row>
    <row r="113" spans="1:18" x14ac:dyDescent="0.25">
      <c r="A113" s="3" t="s">
        <v>1</v>
      </c>
      <c r="B113" s="3" t="s">
        <v>2605</v>
      </c>
      <c r="C113" s="3" t="s">
        <v>2608</v>
      </c>
      <c r="D113" s="4">
        <v>158341</v>
      </c>
      <c r="E113" s="5">
        <v>44042.921416898149</v>
      </c>
      <c r="F113" s="4">
        <v>2.5</v>
      </c>
      <c r="G113" s="3" t="s">
        <v>1381</v>
      </c>
      <c r="H113" s="3" t="s">
        <v>941</v>
      </c>
      <c r="I113" s="3" t="s">
        <v>1384</v>
      </c>
      <c r="J113" s="3" t="s">
        <v>268</v>
      </c>
      <c r="K113" s="3" t="s">
        <v>1382</v>
      </c>
      <c r="L113" s="3" t="s">
        <v>1383</v>
      </c>
      <c r="M113" s="3" t="s">
        <v>5</v>
      </c>
      <c r="N113" s="3" t="s">
        <v>5</v>
      </c>
      <c r="O113" s="4">
        <v>0</v>
      </c>
      <c r="P113" s="4">
        <v>2.5</v>
      </c>
      <c r="Q113" s="4">
        <v>0</v>
      </c>
      <c r="R113" s="4">
        <v>0</v>
      </c>
    </row>
    <row r="114" spans="1:18" x14ac:dyDescent="0.25">
      <c r="A114" s="3" t="s">
        <v>1</v>
      </c>
      <c r="B114" s="3" t="s">
        <v>2605</v>
      </c>
      <c r="C114" s="3" t="s">
        <v>2608</v>
      </c>
      <c r="D114" s="4">
        <v>158415</v>
      </c>
      <c r="E114" s="5">
        <v>44043.356968032407</v>
      </c>
      <c r="F114" s="4">
        <v>2.5</v>
      </c>
      <c r="G114" s="3" t="s">
        <v>1353</v>
      </c>
      <c r="H114" s="3" t="s">
        <v>941</v>
      </c>
      <c r="I114" s="3" t="s">
        <v>1356</v>
      </c>
      <c r="J114" s="3" t="s">
        <v>157</v>
      </c>
      <c r="K114" s="3" t="s">
        <v>1354</v>
      </c>
      <c r="L114" s="3" t="s">
        <v>1355</v>
      </c>
      <c r="M114" s="3" t="s">
        <v>5</v>
      </c>
      <c r="N114" s="3" t="s">
        <v>5</v>
      </c>
      <c r="O114" s="4">
        <v>0</v>
      </c>
      <c r="P114" s="4">
        <v>2.5</v>
      </c>
      <c r="Q114" s="4">
        <v>0</v>
      </c>
      <c r="R114" s="4">
        <v>0</v>
      </c>
    </row>
    <row r="115" spans="1:18" x14ac:dyDescent="0.25">
      <c r="A115" s="3" t="s">
        <v>1</v>
      </c>
      <c r="B115" s="3" t="s">
        <v>2605</v>
      </c>
      <c r="C115" s="3" t="s">
        <v>2608</v>
      </c>
      <c r="D115" s="4">
        <v>158929</v>
      </c>
      <c r="E115" s="5">
        <v>44043.988451342593</v>
      </c>
      <c r="F115" s="4">
        <v>2.5</v>
      </c>
      <c r="G115" s="3" t="s">
        <v>1377</v>
      </c>
      <c r="H115" s="3" t="s">
        <v>941</v>
      </c>
      <c r="I115" s="3" t="s">
        <v>1380</v>
      </c>
      <c r="J115" s="3" t="s">
        <v>19</v>
      </c>
      <c r="K115" s="3" t="s">
        <v>1378</v>
      </c>
      <c r="L115" s="3" t="s">
        <v>1379</v>
      </c>
      <c r="M115" s="3" t="s">
        <v>5</v>
      </c>
      <c r="N115" s="3" t="s">
        <v>5</v>
      </c>
      <c r="O115" s="4">
        <v>0</v>
      </c>
      <c r="P115" s="4">
        <v>2.5</v>
      </c>
      <c r="Q115" s="4">
        <v>0</v>
      </c>
      <c r="R115" s="4">
        <v>0</v>
      </c>
    </row>
    <row r="116" spans="1:18" x14ac:dyDescent="0.25">
      <c r="A116" s="3" t="s">
        <v>1</v>
      </c>
      <c r="B116" s="3" t="s">
        <v>2605</v>
      </c>
      <c r="C116" s="3" t="s">
        <v>2608</v>
      </c>
      <c r="D116" s="4">
        <v>160078</v>
      </c>
      <c r="E116" s="5">
        <v>44047.681395729167</v>
      </c>
      <c r="F116" s="4">
        <v>2.5</v>
      </c>
      <c r="G116" s="3" t="s">
        <v>1349</v>
      </c>
      <c r="H116" s="3" t="s">
        <v>941</v>
      </c>
      <c r="I116" s="3" t="s">
        <v>1352</v>
      </c>
      <c r="J116" s="3" t="s">
        <v>130</v>
      </c>
      <c r="K116" s="3" t="s">
        <v>1350</v>
      </c>
      <c r="L116" s="3" t="s">
        <v>1351</v>
      </c>
      <c r="M116" s="3" t="s">
        <v>5</v>
      </c>
      <c r="N116" s="3" t="s">
        <v>5</v>
      </c>
      <c r="O116" s="4">
        <v>0</v>
      </c>
      <c r="P116" s="4">
        <v>2.5</v>
      </c>
      <c r="Q116" s="4">
        <v>0</v>
      </c>
      <c r="R116" s="4">
        <v>0</v>
      </c>
    </row>
    <row r="117" spans="1:18" x14ac:dyDescent="0.25">
      <c r="A117" s="3" t="s">
        <v>1</v>
      </c>
      <c r="B117" s="3" t="s">
        <v>2605</v>
      </c>
      <c r="C117" s="3" t="s">
        <v>2608</v>
      </c>
      <c r="D117" s="4">
        <v>161420</v>
      </c>
      <c r="E117" s="5">
        <v>44050.393824259256</v>
      </c>
      <c r="F117" s="4">
        <v>2.5</v>
      </c>
      <c r="G117" s="3" t="s">
        <v>1357</v>
      </c>
      <c r="H117" s="3" t="s">
        <v>941</v>
      </c>
      <c r="I117" s="3" t="s">
        <v>1360</v>
      </c>
      <c r="J117" s="3" t="s">
        <v>157</v>
      </c>
      <c r="K117" s="3" t="s">
        <v>1358</v>
      </c>
      <c r="L117" s="3" t="s">
        <v>1359</v>
      </c>
      <c r="M117" s="3" t="s">
        <v>5</v>
      </c>
      <c r="N117" s="3" t="s">
        <v>5</v>
      </c>
      <c r="O117" s="4">
        <v>0</v>
      </c>
      <c r="P117" s="4">
        <v>2.5</v>
      </c>
      <c r="Q117" s="4">
        <v>0</v>
      </c>
      <c r="R117" s="4">
        <v>0</v>
      </c>
    </row>
    <row r="118" spans="1:18" x14ac:dyDescent="0.25">
      <c r="A118" s="3" t="s">
        <v>1</v>
      </c>
      <c r="B118" s="3" t="s">
        <v>2605</v>
      </c>
      <c r="C118" s="3" t="s">
        <v>2608</v>
      </c>
      <c r="D118" s="4">
        <v>161422</v>
      </c>
      <c r="E118" s="5">
        <v>44050.398775682872</v>
      </c>
      <c r="F118" s="4">
        <v>2.5</v>
      </c>
      <c r="G118" s="3" t="s">
        <v>1365</v>
      </c>
      <c r="H118" s="3" t="s">
        <v>941</v>
      </c>
      <c r="I118" s="3" t="s">
        <v>1368</v>
      </c>
      <c r="J118" s="3" t="s">
        <v>125</v>
      </c>
      <c r="K118" s="3" t="s">
        <v>1366</v>
      </c>
      <c r="L118" s="3" t="s">
        <v>1367</v>
      </c>
      <c r="M118" s="3" t="s">
        <v>5</v>
      </c>
      <c r="N118" s="3" t="s">
        <v>5</v>
      </c>
      <c r="O118" s="4">
        <v>0</v>
      </c>
      <c r="P118" s="4">
        <v>2.5</v>
      </c>
      <c r="Q118" s="4">
        <v>0</v>
      </c>
      <c r="R118" s="4">
        <v>0</v>
      </c>
    </row>
    <row r="119" spans="1:18" x14ac:dyDescent="0.25">
      <c r="A119" s="3" t="s">
        <v>1</v>
      </c>
      <c r="B119" s="3" t="s">
        <v>2605</v>
      </c>
      <c r="C119" s="3" t="s">
        <v>2608</v>
      </c>
      <c r="D119" s="4">
        <v>161896</v>
      </c>
      <c r="E119" s="5">
        <v>44050.805260347217</v>
      </c>
      <c r="F119" s="4">
        <v>2.5</v>
      </c>
      <c r="G119" s="3" t="s">
        <v>1369</v>
      </c>
      <c r="H119" s="3" t="s">
        <v>941</v>
      </c>
      <c r="I119" s="3" t="s">
        <v>1372</v>
      </c>
      <c r="J119" s="3" t="s">
        <v>14</v>
      </c>
      <c r="K119" s="3" t="s">
        <v>1370</v>
      </c>
      <c r="L119" s="3" t="s">
        <v>1371</v>
      </c>
      <c r="M119" s="3" t="s">
        <v>5</v>
      </c>
      <c r="N119" s="3" t="s">
        <v>5</v>
      </c>
      <c r="O119" s="4">
        <v>0</v>
      </c>
      <c r="P119" s="4">
        <v>2.5</v>
      </c>
      <c r="Q119" s="4">
        <v>0</v>
      </c>
      <c r="R119" s="4">
        <v>0</v>
      </c>
    </row>
    <row r="120" spans="1:18" x14ac:dyDescent="0.25">
      <c r="A120" s="3" t="s">
        <v>1</v>
      </c>
      <c r="B120" s="3" t="s">
        <v>2605</v>
      </c>
      <c r="C120" s="3" t="s">
        <v>2608</v>
      </c>
      <c r="D120" s="4">
        <v>158032</v>
      </c>
      <c r="E120" s="5">
        <v>44042.582506666666</v>
      </c>
      <c r="F120" s="4">
        <v>2</v>
      </c>
      <c r="G120" s="3" t="s">
        <v>1406</v>
      </c>
      <c r="H120" s="3" t="s">
        <v>941</v>
      </c>
      <c r="I120" s="3" t="s">
        <v>1409</v>
      </c>
      <c r="J120" s="3" t="s">
        <v>98</v>
      </c>
      <c r="K120" s="3" t="s">
        <v>1407</v>
      </c>
      <c r="L120" s="3" t="s">
        <v>1408</v>
      </c>
      <c r="M120" s="3" t="s">
        <v>5</v>
      </c>
      <c r="N120" s="3" t="s">
        <v>5</v>
      </c>
      <c r="O120" s="4">
        <v>0</v>
      </c>
      <c r="P120" s="4">
        <v>0</v>
      </c>
      <c r="Q120" s="4">
        <v>2</v>
      </c>
      <c r="R120" s="4">
        <v>0</v>
      </c>
    </row>
    <row r="121" spans="1:18" x14ac:dyDescent="0.25">
      <c r="A121" s="3" t="s">
        <v>1</v>
      </c>
      <c r="B121" s="3" t="s">
        <v>2605</v>
      </c>
      <c r="C121" s="3" t="s">
        <v>2608</v>
      </c>
      <c r="D121" s="4">
        <v>158758</v>
      </c>
      <c r="E121" s="5">
        <v>44043.656288715276</v>
      </c>
      <c r="F121" s="4">
        <v>2</v>
      </c>
      <c r="G121" s="3" t="s">
        <v>1393</v>
      </c>
      <c r="H121" s="3" t="s">
        <v>941</v>
      </c>
      <c r="I121" s="3" t="s">
        <v>1396</v>
      </c>
      <c r="J121" s="3" t="s">
        <v>98</v>
      </c>
      <c r="K121" s="3" t="s">
        <v>1394</v>
      </c>
      <c r="L121" s="3" t="s">
        <v>1395</v>
      </c>
      <c r="M121" s="3" t="s">
        <v>5</v>
      </c>
      <c r="N121" s="3" t="s">
        <v>5</v>
      </c>
      <c r="O121" s="4">
        <v>0</v>
      </c>
      <c r="P121" s="4">
        <v>0</v>
      </c>
      <c r="Q121" s="4">
        <v>2</v>
      </c>
      <c r="R121" s="4">
        <v>0</v>
      </c>
    </row>
    <row r="122" spans="1:18" x14ac:dyDescent="0.25">
      <c r="A122" s="3" t="s">
        <v>1</v>
      </c>
      <c r="B122" s="3" t="s">
        <v>2605</v>
      </c>
      <c r="C122" s="3" t="s">
        <v>2608</v>
      </c>
      <c r="D122" s="4">
        <v>161258</v>
      </c>
      <c r="E122" s="5">
        <v>44049.786781493051</v>
      </c>
      <c r="F122" s="4">
        <v>2</v>
      </c>
      <c r="G122" s="3" t="s">
        <v>1389</v>
      </c>
      <c r="H122" s="3" t="s">
        <v>941</v>
      </c>
      <c r="I122" s="3" t="s">
        <v>1392</v>
      </c>
      <c r="J122" s="3" t="s">
        <v>98</v>
      </c>
      <c r="K122" s="3" t="s">
        <v>1390</v>
      </c>
      <c r="L122" s="3" t="s">
        <v>1391</v>
      </c>
      <c r="M122" s="3" t="s">
        <v>5</v>
      </c>
      <c r="N122" s="3" t="s">
        <v>5</v>
      </c>
      <c r="O122" s="4">
        <v>0</v>
      </c>
      <c r="P122" s="4">
        <v>0</v>
      </c>
      <c r="Q122" s="4">
        <v>2</v>
      </c>
      <c r="R122" s="4">
        <v>0</v>
      </c>
    </row>
    <row r="123" spans="1:18" x14ac:dyDescent="0.25">
      <c r="A123" s="3" t="s">
        <v>1</v>
      </c>
      <c r="B123" s="3" t="s">
        <v>2605</v>
      </c>
      <c r="C123" s="3" t="s">
        <v>2608</v>
      </c>
      <c r="D123" s="4">
        <v>161464</v>
      </c>
      <c r="E123" s="5">
        <v>44050.462322870371</v>
      </c>
      <c r="F123" s="4">
        <v>2</v>
      </c>
      <c r="G123" s="3" t="s">
        <v>1410</v>
      </c>
      <c r="H123" s="3" t="s">
        <v>941</v>
      </c>
      <c r="I123" s="3" t="s">
        <v>1413</v>
      </c>
      <c r="J123" s="3" t="s">
        <v>188</v>
      </c>
      <c r="K123" s="3" t="s">
        <v>1411</v>
      </c>
      <c r="L123" s="3" t="s">
        <v>1412</v>
      </c>
      <c r="M123" s="3" t="s">
        <v>5</v>
      </c>
      <c r="N123" s="3" t="s">
        <v>5</v>
      </c>
      <c r="O123" s="4">
        <v>0</v>
      </c>
      <c r="P123" s="4">
        <v>0</v>
      </c>
      <c r="Q123" s="4">
        <v>2</v>
      </c>
      <c r="R123" s="4">
        <v>0</v>
      </c>
    </row>
    <row r="124" spans="1:18" x14ac:dyDescent="0.25">
      <c r="A124" s="3" t="s">
        <v>1</v>
      </c>
      <c r="B124" s="3" t="s">
        <v>2605</v>
      </c>
      <c r="C124" s="3" t="s">
        <v>2608</v>
      </c>
      <c r="D124" s="4">
        <v>162123</v>
      </c>
      <c r="E124" s="5">
        <v>44050.965963055554</v>
      </c>
      <c r="F124" s="4">
        <v>2</v>
      </c>
      <c r="G124" s="3" t="s">
        <v>1397</v>
      </c>
      <c r="H124" s="3" t="s">
        <v>941</v>
      </c>
      <c r="I124" s="3" t="s">
        <v>1400</v>
      </c>
      <c r="J124" s="3" t="s">
        <v>130</v>
      </c>
      <c r="K124" s="3" t="s">
        <v>1398</v>
      </c>
      <c r="L124" s="3" t="s">
        <v>1399</v>
      </c>
      <c r="M124" s="3" t="s">
        <v>5</v>
      </c>
      <c r="N124" s="3" t="s">
        <v>5</v>
      </c>
      <c r="O124" s="4">
        <v>0</v>
      </c>
      <c r="P124" s="4">
        <v>0</v>
      </c>
      <c r="Q124" s="4">
        <v>2</v>
      </c>
      <c r="R124" s="4">
        <v>0</v>
      </c>
    </row>
    <row r="125" spans="1:18" x14ac:dyDescent="0.25">
      <c r="A125" s="3" t="s">
        <v>1</v>
      </c>
      <c r="B125" s="3" t="s">
        <v>2605</v>
      </c>
      <c r="C125" s="3" t="s">
        <v>2608</v>
      </c>
      <c r="D125" s="4">
        <v>162132</v>
      </c>
      <c r="E125" s="5">
        <v>44050.975906412037</v>
      </c>
      <c r="F125" s="4">
        <v>2</v>
      </c>
      <c r="G125" s="3" t="s">
        <v>1401</v>
      </c>
      <c r="H125" s="3" t="s">
        <v>941</v>
      </c>
      <c r="I125" s="3" t="s">
        <v>1404</v>
      </c>
      <c r="J125" s="3" t="s">
        <v>1405</v>
      </c>
      <c r="K125" s="3" t="s">
        <v>1402</v>
      </c>
      <c r="L125" s="3" t="s">
        <v>1403</v>
      </c>
      <c r="M125" s="3" t="s">
        <v>5</v>
      </c>
      <c r="N125" s="3" t="s">
        <v>5</v>
      </c>
      <c r="O125" s="4">
        <v>0</v>
      </c>
      <c r="P125" s="4">
        <v>0</v>
      </c>
      <c r="Q125" s="4">
        <v>2</v>
      </c>
      <c r="R125" s="4">
        <v>0</v>
      </c>
    </row>
    <row r="126" spans="1:18" x14ac:dyDescent="0.25">
      <c r="A126" s="3" t="s">
        <v>1</v>
      </c>
      <c r="B126" s="3" t="s">
        <v>2605</v>
      </c>
      <c r="C126" s="3" t="s">
        <v>2608</v>
      </c>
      <c r="D126" s="4">
        <v>157932</v>
      </c>
      <c r="E126" s="5">
        <v>44042.500719178242</v>
      </c>
      <c r="F126" s="4">
        <v>1</v>
      </c>
      <c r="G126" s="3" t="s">
        <v>1426</v>
      </c>
      <c r="H126" s="3" t="s">
        <v>941</v>
      </c>
      <c r="I126" s="3" t="s">
        <v>1429</v>
      </c>
      <c r="J126" s="3" t="s">
        <v>98</v>
      </c>
      <c r="K126" s="3" t="s">
        <v>1427</v>
      </c>
      <c r="L126" s="3" t="s">
        <v>1428</v>
      </c>
      <c r="M126" s="3" t="s">
        <v>5</v>
      </c>
      <c r="N126" s="3" t="s">
        <v>5</v>
      </c>
      <c r="O126" s="4">
        <v>0</v>
      </c>
      <c r="P126" s="4">
        <v>0</v>
      </c>
      <c r="Q126" s="4">
        <v>1</v>
      </c>
      <c r="R126" s="4">
        <v>0</v>
      </c>
    </row>
    <row r="127" spans="1:18" x14ac:dyDescent="0.25">
      <c r="A127" s="3" t="s">
        <v>1</v>
      </c>
      <c r="B127" s="3" t="s">
        <v>2605</v>
      </c>
      <c r="C127" s="3" t="s">
        <v>2608</v>
      </c>
      <c r="D127" s="4">
        <v>158122</v>
      </c>
      <c r="E127" s="5">
        <v>44042.651108136575</v>
      </c>
      <c r="F127" s="4">
        <v>1</v>
      </c>
      <c r="G127" s="3" t="s">
        <v>1418</v>
      </c>
      <c r="H127" s="3" t="s">
        <v>941</v>
      </c>
      <c r="I127" s="3" t="s">
        <v>1421</v>
      </c>
      <c r="J127" s="3" t="s">
        <v>152</v>
      </c>
      <c r="K127" s="3" t="s">
        <v>1419</v>
      </c>
      <c r="L127" s="3" t="s">
        <v>1420</v>
      </c>
      <c r="M127" s="3" t="s">
        <v>5</v>
      </c>
      <c r="N127" s="3" t="s">
        <v>5</v>
      </c>
      <c r="O127" s="4">
        <v>0</v>
      </c>
      <c r="P127" s="4">
        <v>0</v>
      </c>
      <c r="Q127" s="4">
        <v>1</v>
      </c>
      <c r="R127" s="4">
        <v>0</v>
      </c>
    </row>
    <row r="128" spans="1:18" x14ac:dyDescent="0.25">
      <c r="A128" s="3" t="s">
        <v>1</v>
      </c>
      <c r="B128" s="3" t="s">
        <v>2605</v>
      </c>
      <c r="C128" s="3" t="s">
        <v>2608</v>
      </c>
      <c r="D128" s="4">
        <v>159232</v>
      </c>
      <c r="E128" s="5">
        <v>44045.603215324074</v>
      </c>
      <c r="F128" s="4">
        <v>1</v>
      </c>
      <c r="G128" s="3" t="s">
        <v>1422</v>
      </c>
      <c r="H128" s="3" t="s">
        <v>941</v>
      </c>
      <c r="I128" s="3" t="s">
        <v>1425</v>
      </c>
      <c r="J128" s="3" t="s">
        <v>193</v>
      </c>
      <c r="K128" s="3" t="s">
        <v>1423</v>
      </c>
      <c r="L128" s="3" t="s">
        <v>1424</v>
      </c>
      <c r="M128" s="3" t="s">
        <v>5</v>
      </c>
      <c r="N128" s="3" t="s">
        <v>5</v>
      </c>
      <c r="O128" s="4">
        <v>0</v>
      </c>
      <c r="P128" s="4">
        <v>0</v>
      </c>
      <c r="Q128" s="4">
        <v>1</v>
      </c>
      <c r="R128" s="4">
        <v>0</v>
      </c>
    </row>
    <row r="129" spans="1:18" x14ac:dyDescent="0.25">
      <c r="A129" s="3" t="s">
        <v>1</v>
      </c>
      <c r="B129" s="3" t="s">
        <v>2605</v>
      </c>
      <c r="C129" s="3" t="s">
        <v>2608</v>
      </c>
      <c r="D129" s="4">
        <v>159333</v>
      </c>
      <c r="E129" s="5">
        <v>44045.981842604167</v>
      </c>
      <c r="F129" s="4">
        <v>1</v>
      </c>
      <c r="G129" s="3" t="s">
        <v>1438</v>
      </c>
      <c r="H129" s="3" t="s">
        <v>941</v>
      </c>
      <c r="I129" s="3" t="s">
        <v>1441</v>
      </c>
      <c r="J129" s="3" t="s">
        <v>70</v>
      </c>
      <c r="K129" s="3" t="s">
        <v>1439</v>
      </c>
      <c r="L129" s="3" t="s">
        <v>1440</v>
      </c>
      <c r="M129" s="3" t="s">
        <v>5</v>
      </c>
      <c r="N129" s="3" t="s">
        <v>5</v>
      </c>
      <c r="O129" s="4">
        <v>0</v>
      </c>
      <c r="P129" s="4">
        <v>0</v>
      </c>
      <c r="Q129" s="4">
        <v>1</v>
      </c>
      <c r="R129" s="4">
        <v>0</v>
      </c>
    </row>
    <row r="130" spans="1:18" x14ac:dyDescent="0.25">
      <c r="A130" s="3" t="s">
        <v>1</v>
      </c>
      <c r="B130" s="3" t="s">
        <v>2605</v>
      </c>
      <c r="C130" s="3" t="s">
        <v>2608</v>
      </c>
      <c r="D130" s="4">
        <v>159589</v>
      </c>
      <c r="E130" s="5">
        <v>44046.647237141202</v>
      </c>
      <c r="F130" s="4">
        <v>1</v>
      </c>
      <c r="G130" s="3" t="s">
        <v>1434</v>
      </c>
      <c r="H130" s="3" t="s">
        <v>941</v>
      </c>
      <c r="I130" s="3" t="s">
        <v>1437</v>
      </c>
      <c r="J130" s="3" t="s">
        <v>14</v>
      </c>
      <c r="K130" s="3" t="s">
        <v>1435</v>
      </c>
      <c r="L130" s="3" t="s">
        <v>1436</v>
      </c>
      <c r="M130" s="3" t="s">
        <v>5</v>
      </c>
      <c r="N130" s="3" t="s">
        <v>5</v>
      </c>
      <c r="O130" s="4">
        <v>0</v>
      </c>
      <c r="P130" s="4">
        <v>0</v>
      </c>
      <c r="Q130" s="4">
        <v>1</v>
      </c>
      <c r="R130" s="4">
        <v>0</v>
      </c>
    </row>
    <row r="131" spans="1:18" x14ac:dyDescent="0.25">
      <c r="A131" s="3" t="s">
        <v>1</v>
      </c>
      <c r="B131" s="3" t="s">
        <v>2605</v>
      </c>
      <c r="C131" s="3" t="s">
        <v>2608</v>
      </c>
      <c r="D131" s="4">
        <v>159971</v>
      </c>
      <c r="E131" s="5">
        <v>44047.53097482639</v>
      </c>
      <c r="F131" s="4">
        <v>1</v>
      </c>
      <c r="G131" s="3" t="s">
        <v>1442</v>
      </c>
      <c r="H131" s="3" t="s">
        <v>941</v>
      </c>
      <c r="I131" s="3" t="s">
        <v>1445</v>
      </c>
      <c r="J131" s="3" t="s">
        <v>202</v>
      </c>
      <c r="K131" s="3" t="s">
        <v>1443</v>
      </c>
      <c r="L131" s="3" t="s">
        <v>1444</v>
      </c>
      <c r="M131" s="3" t="s">
        <v>5</v>
      </c>
      <c r="N131" s="3" t="s">
        <v>5</v>
      </c>
      <c r="O131" s="4">
        <v>0</v>
      </c>
      <c r="P131" s="4">
        <v>0</v>
      </c>
      <c r="Q131" s="4">
        <v>1</v>
      </c>
      <c r="R131" s="4">
        <v>0</v>
      </c>
    </row>
    <row r="132" spans="1:18" x14ac:dyDescent="0.25">
      <c r="A132" s="3" t="s">
        <v>1</v>
      </c>
      <c r="B132" s="3" t="s">
        <v>2605</v>
      </c>
      <c r="C132" s="3" t="s">
        <v>2608</v>
      </c>
      <c r="D132" s="4">
        <v>160143</v>
      </c>
      <c r="E132" s="5">
        <v>44047.74998753472</v>
      </c>
      <c r="F132" s="4">
        <v>1</v>
      </c>
      <c r="G132" s="3" t="s">
        <v>1450</v>
      </c>
      <c r="H132" s="3" t="s">
        <v>941</v>
      </c>
      <c r="I132" s="3" t="s">
        <v>1453</v>
      </c>
      <c r="J132" s="3" t="s">
        <v>202</v>
      </c>
      <c r="K132" s="3" t="s">
        <v>1451</v>
      </c>
      <c r="L132" s="3" t="s">
        <v>1452</v>
      </c>
      <c r="M132" s="3" t="s">
        <v>5</v>
      </c>
      <c r="N132" s="3" t="s">
        <v>5</v>
      </c>
      <c r="O132" s="4">
        <v>0</v>
      </c>
      <c r="P132" s="4">
        <v>0</v>
      </c>
      <c r="Q132" s="4">
        <v>1</v>
      </c>
      <c r="R132" s="4">
        <v>0</v>
      </c>
    </row>
    <row r="133" spans="1:18" x14ac:dyDescent="0.25">
      <c r="A133" s="3" t="s">
        <v>1</v>
      </c>
      <c r="B133" s="3" t="s">
        <v>2605</v>
      </c>
      <c r="C133" s="3" t="s">
        <v>2608</v>
      </c>
      <c r="D133" s="4">
        <v>161560</v>
      </c>
      <c r="E133" s="5">
        <v>44050.55290913194</v>
      </c>
      <c r="F133" s="4">
        <v>1</v>
      </c>
      <c r="G133" s="3" t="s">
        <v>1430</v>
      </c>
      <c r="H133" s="3" t="s">
        <v>941</v>
      </c>
      <c r="I133" s="3" t="s">
        <v>1433</v>
      </c>
      <c r="J133" s="3" t="s">
        <v>70</v>
      </c>
      <c r="K133" s="3" t="s">
        <v>1431</v>
      </c>
      <c r="L133" s="3" t="s">
        <v>1432</v>
      </c>
      <c r="M133" s="3" t="s">
        <v>5</v>
      </c>
      <c r="N133" s="3" t="s">
        <v>5</v>
      </c>
      <c r="O133" s="4">
        <v>0</v>
      </c>
      <c r="P133" s="4">
        <v>0</v>
      </c>
      <c r="Q133" s="4">
        <v>1</v>
      </c>
      <c r="R133" s="4">
        <v>0</v>
      </c>
    </row>
    <row r="134" spans="1:18" x14ac:dyDescent="0.25">
      <c r="A134" s="3" t="s">
        <v>1</v>
      </c>
      <c r="B134" s="3" t="s">
        <v>2605</v>
      </c>
      <c r="C134" s="3" t="s">
        <v>2608</v>
      </c>
      <c r="D134" s="4">
        <v>161957</v>
      </c>
      <c r="E134" s="5">
        <v>44050.881593680555</v>
      </c>
      <c r="F134" s="4">
        <v>1</v>
      </c>
      <c r="G134" s="3" t="s">
        <v>1414</v>
      </c>
      <c r="H134" s="3" t="s">
        <v>941</v>
      </c>
      <c r="I134" s="3" t="s">
        <v>1417</v>
      </c>
      <c r="J134" s="3" t="s">
        <v>125</v>
      </c>
      <c r="K134" s="3" t="s">
        <v>1415</v>
      </c>
      <c r="L134" s="3" t="s">
        <v>1416</v>
      </c>
      <c r="M134" s="3" t="s">
        <v>5</v>
      </c>
      <c r="N134" s="3" t="s">
        <v>5</v>
      </c>
      <c r="O134" s="4">
        <v>0</v>
      </c>
      <c r="P134" s="4">
        <v>0</v>
      </c>
      <c r="Q134" s="4">
        <v>1</v>
      </c>
      <c r="R134" s="4">
        <v>0</v>
      </c>
    </row>
    <row r="135" spans="1:18" x14ac:dyDescent="0.25">
      <c r="A135" s="3" t="s">
        <v>1</v>
      </c>
      <c r="B135" s="3" t="s">
        <v>2605</v>
      </c>
      <c r="C135" s="3" t="s">
        <v>2608</v>
      </c>
      <c r="D135" s="4">
        <v>162049</v>
      </c>
      <c r="E135" s="5">
        <v>44050.928713449073</v>
      </c>
      <c r="F135" s="4">
        <v>1</v>
      </c>
      <c r="G135" s="3" t="s">
        <v>1446</v>
      </c>
      <c r="H135" s="3" t="s">
        <v>941</v>
      </c>
      <c r="I135" s="3" t="s">
        <v>1449</v>
      </c>
      <c r="J135" s="3" t="s">
        <v>65</v>
      </c>
      <c r="K135" s="3" t="s">
        <v>1447</v>
      </c>
      <c r="L135" s="3" t="s">
        <v>1448</v>
      </c>
      <c r="M135" s="3" t="s">
        <v>5</v>
      </c>
      <c r="N135" s="3" t="s">
        <v>5</v>
      </c>
      <c r="O135" s="4">
        <v>0</v>
      </c>
      <c r="P135" s="4">
        <v>0</v>
      </c>
      <c r="Q135" s="4">
        <v>1</v>
      </c>
      <c r="R135" s="4">
        <v>0</v>
      </c>
    </row>
    <row r="136" spans="1:18" x14ac:dyDescent="0.25">
      <c r="A136" s="3" t="s">
        <v>2686</v>
      </c>
      <c r="B136" s="3" t="s">
        <v>2605</v>
      </c>
      <c r="C136" s="3" t="s">
        <v>2607</v>
      </c>
      <c r="D136" s="18">
        <v>155815</v>
      </c>
      <c r="E136" s="5">
        <v>44030.726811273147</v>
      </c>
      <c r="F136" s="18">
        <v>0</v>
      </c>
      <c r="G136" s="3" t="s">
        <v>2664</v>
      </c>
      <c r="H136" s="3" t="s">
        <v>941</v>
      </c>
      <c r="I136" s="3" t="s">
        <v>2665</v>
      </c>
      <c r="J136" s="3" t="s">
        <v>193</v>
      </c>
      <c r="K136" s="3" t="s">
        <v>2666</v>
      </c>
      <c r="L136" s="3" t="s">
        <v>2667</v>
      </c>
      <c r="M136" s="3" t="s">
        <v>5</v>
      </c>
      <c r="N136" s="3" t="s">
        <v>5</v>
      </c>
      <c r="O136" s="18">
        <v>0</v>
      </c>
      <c r="P136" s="18">
        <v>0</v>
      </c>
      <c r="Q136" s="18">
        <v>0</v>
      </c>
      <c r="R136" s="18">
        <v>0</v>
      </c>
    </row>
    <row r="137" spans="1:18" x14ac:dyDescent="0.25">
      <c r="A137" s="3" t="s">
        <v>1</v>
      </c>
      <c r="B137" s="3" t="s">
        <v>2605</v>
      </c>
      <c r="C137" s="3" t="s">
        <v>2607</v>
      </c>
      <c r="D137" s="4">
        <v>157843</v>
      </c>
      <c r="E137" s="5">
        <v>44042.442768807865</v>
      </c>
      <c r="F137" s="4">
        <v>0</v>
      </c>
      <c r="G137" s="3" t="s">
        <v>1574</v>
      </c>
      <c r="H137" s="3" t="s">
        <v>941</v>
      </c>
      <c r="I137" s="3" t="s">
        <v>1577</v>
      </c>
      <c r="J137" s="3" t="s">
        <v>29</v>
      </c>
      <c r="K137" s="3" t="s">
        <v>1575</v>
      </c>
      <c r="L137" s="3" t="s">
        <v>1576</v>
      </c>
      <c r="M137" s="3" t="s">
        <v>5</v>
      </c>
      <c r="N137" s="3" t="s">
        <v>5</v>
      </c>
      <c r="O137" s="4">
        <v>0</v>
      </c>
      <c r="P137" s="4">
        <v>0</v>
      </c>
      <c r="Q137" s="4">
        <v>0</v>
      </c>
      <c r="R137" s="4">
        <v>0</v>
      </c>
    </row>
    <row r="138" spans="1:18" x14ac:dyDescent="0.25">
      <c r="A138" s="3" t="s">
        <v>1</v>
      </c>
      <c r="B138" s="3" t="s">
        <v>2605</v>
      </c>
      <c r="C138" s="3" t="s">
        <v>2607</v>
      </c>
      <c r="D138" s="4">
        <v>158135</v>
      </c>
      <c r="E138" s="5">
        <v>44042.656841111107</v>
      </c>
      <c r="F138" s="4">
        <v>0</v>
      </c>
      <c r="G138" s="3" t="s">
        <v>1558</v>
      </c>
      <c r="H138" s="3" t="s">
        <v>941</v>
      </c>
      <c r="I138" s="3" t="s">
        <v>1561</v>
      </c>
      <c r="J138" s="3" t="s">
        <v>157</v>
      </c>
      <c r="K138" s="3" t="s">
        <v>1559</v>
      </c>
      <c r="L138" s="3" t="s">
        <v>1560</v>
      </c>
      <c r="M138" s="3" t="s">
        <v>5</v>
      </c>
      <c r="N138" s="3" t="s">
        <v>5</v>
      </c>
      <c r="O138" s="4">
        <v>0</v>
      </c>
      <c r="P138" s="4">
        <v>0</v>
      </c>
      <c r="Q138" s="4">
        <v>0</v>
      </c>
      <c r="R138" s="4">
        <v>0</v>
      </c>
    </row>
    <row r="139" spans="1:18" x14ac:dyDescent="0.25">
      <c r="A139" s="3" t="s">
        <v>1</v>
      </c>
      <c r="B139" s="3" t="s">
        <v>2605</v>
      </c>
      <c r="C139" s="3" t="s">
        <v>2607</v>
      </c>
      <c r="D139" s="4">
        <v>158177</v>
      </c>
      <c r="E139" s="5">
        <v>44042.673275787034</v>
      </c>
      <c r="F139" s="4">
        <v>0</v>
      </c>
      <c r="G139" s="3" t="s">
        <v>1462</v>
      </c>
      <c r="H139" s="3" t="s">
        <v>941</v>
      </c>
      <c r="I139" s="3" t="s">
        <v>1465</v>
      </c>
      <c r="J139" s="3" t="s">
        <v>65</v>
      </c>
      <c r="K139" s="3" t="s">
        <v>1463</v>
      </c>
      <c r="L139" s="3" t="s">
        <v>1464</v>
      </c>
      <c r="M139" s="3" t="s">
        <v>5</v>
      </c>
      <c r="N139" s="3" t="s">
        <v>5</v>
      </c>
      <c r="O139" s="4">
        <v>0</v>
      </c>
      <c r="P139" s="4">
        <v>0</v>
      </c>
      <c r="Q139" s="4">
        <v>0</v>
      </c>
      <c r="R139" s="4">
        <v>0</v>
      </c>
    </row>
    <row r="140" spans="1:18" x14ac:dyDescent="0.25">
      <c r="A140" s="3" t="s">
        <v>1</v>
      </c>
      <c r="B140" s="3" t="s">
        <v>2605</v>
      </c>
      <c r="C140" s="3" t="s">
        <v>2607</v>
      </c>
      <c r="D140" s="4">
        <v>158259</v>
      </c>
      <c r="E140" s="5">
        <v>44042.734276944444</v>
      </c>
      <c r="F140" s="4">
        <v>0</v>
      </c>
      <c r="G140" s="3" t="s">
        <v>1562</v>
      </c>
      <c r="H140" s="3" t="s">
        <v>941</v>
      </c>
      <c r="I140" s="3" t="s">
        <v>1565</v>
      </c>
      <c r="J140" s="3" t="s">
        <v>48</v>
      </c>
      <c r="K140" s="3" t="s">
        <v>1563</v>
      </c>
      <c r="L140" s="3" t="s">
        <v>1564</v>
      </c>
      <c r="M140" s="3" t="s">
        <v>5</v>
      </c>
      <c r="N140" s="3" t="s">
        <v>5</v>
      </c>
      <c r="O140" s="4">
        <v>0</v>
      </c>
      <c r="P140" s="4">
        <v>0</v>
      </c>
      <c r="Q140" s="4">
        <v>0</v>
      </c>
      <c r="R140" s="4">
        <v>0</v>
      </c>
    </row>
    <row r="141" spans="1:18" x14ac:dyDescent="0.25">
      <c r="A141" s="3" t="s">
        <v>1</v>
      </c>
      <c r="B141" s="3" t="s">
        <v>2605</v>
      </c>
      <c r="C141" s="3" t="s">
        <v>2607</v>
      </c>
      <c r="D141" s="4">
        <v>158282</v>
      </c>
      <c r="E141" s="5">
        <v>44042.764939560184</v>
      </c>
      <c r="F141" s="4">
        <v>0</v>
      </c>
      <c r="G141" s="3" t="s">
        <v>1466</v>
      </c>
      <c r="H141" s="3" t="s">
        <v>941</v>
      </c>
      <c r="I141" s="3" t="s">
        <v>1469</v>
      </c>
      <c r="J141" s="3" t="s">
        <v>202</v>
      </c>
      <c r="K141" s="3" t="s">
        <v>1467</v>
      </c>
      <c r="L141" s="3" t="s">
        <v>1468</v>
      </c>
      <c r="M141" s="3" t="s">
        <v>5</v>
      </c>
      <c r="N141" s="3" t="s">
        <v>5</v>
      </c>
      <c r="O141" s="4">
        <v>0</v>
      </c>
      <c r="P141" s="4">
        <v>0</v>
      </c>
      <c r="Q141" s="4">
        <v>0</v>
      </c>
      <c r="R141" s="4">
        <v>0</v>
      </c>
    </row>
    <row r="142" spans="1:18" x14ac:dyDescent="0.25">
      <c r="A142" s="3" t="s">
        <v>1</v>
      </c>
      <c r="B142" s="3" t="s">
        <v>2605</v>
      </c>
      <c r="C142" s="3" t="s">
        <v>2607</v>
      </c>
      <c r="D142" s="4">
        <v>158468</v>
      </c>
      <c r="E142" s="5">
        <v>44043.439350532404</v>
      </c>
      <c r="F142" s="4">
        <v>0</v>
      </c>
      <c r="G142" s="3" t="s">
        <v>1498</v>
      </c>
      <c r="H142" s="3" t="s">
        <v>941</v>
      </c>
      <c r="I142" s="3" t="s">
        <v>1501</v>
      </c>
      <c r="J142" s="3" t="s">
        <v>70</v>
      </c>
      <c r="K142" s="3" t="s">
        <v>1499</v>
      </c>
      <c r="L142" s="3" t="s">
        <v>1500</v>
      </c>
      <c r="M142" s="3" t="s">
        <v>5</v>
      </c>
      <c r="N142" s="3" t="s">
        <v>5</v>
      </c>
      <c r="O142" s="4">
        <v>0</v>
      </c>
      <c r="P142" s="4">
        <v>0</v>
      </c>
      <c r="Q142" s="4">
        <v>0</v>
      </c>
      <c r="R142" s="4">
        <v>0</v>
      </c>
    </row>
    <row r="143" spans="1:18" x14ac:dyDescent="0.25">
      <c r="A143" s="3" t="s">
        <v>1</v>
      </c>
      <c r="B143" s="3" t="s">
        <v>2605</v>
      </c>
      <c r="C143" s="3" t="s">
        <v>2607</v>
      </c>
      <c r="D143" s="4">
        <v>158792</v>
      </c>
      <c r="E143" s="5">
        <v>44043.711635335647</v>
      </c>
      <c r="F143" s="4">
        <v>0</v>
      </c>
      <c r="G143" s="3" t="s">
        <v>1490</v>
      </c>
      <c r="H143" s="3" t="s">
        <v>941</v>
      </c>
      <c r="I143" s="3" t="s">
        <v>1493</v>
      </c>
      <c r="J143" s="3" t="s">
        <v>79</v>
      </c>
      <c r="K143" s="3" t="s">
        <v>1491</v>
      </c>
      <c r="L143" s="3" t="s">
        <v>1492</v>
      </c>
      <c r="M143" s="3" t="s">
        <v>5</v>
      </c>
      <c r="N143" s="3" t="s">
        <v>5</v>
      </c>
      <c r="O143" s="4">
        <v>0</v>
      </c>
      <c r="P143" s="4">
        <v>0</v>
      </c>
      <c r="Q143" s="4">
        <v>0</v>
      </c>
      <c r="R143" s="4">
        <v>0</v>
      </c>
    </row>
    <row r="144" spans="1:18" x14ac:dyDescent="0.25">
      <c r="A144" s="3" t="s">
        <v>1</v>
      </c>
      <c r="B144" s="3" t="s">
        <v>2605</v>
      </c>
      <c r="C144" s="3" t="s">
        <v>2607</v>
      </c>
      <c r="D144" s="4">
        <v>158849</v>
      </c>
      <c r="E144" s="5">
        <v>44043.790561365742</v>
      </c>
      <c r="F144" s="4">
        <v>0</v>
      </c>
      <c r="G144" s="3" t="s">
        <v>1510</v>
      </c>
      <c r="H144" s="3" t="s">
        <v>941</v>
      </c>
      <c r="I144" s="3" t="s">
        <v>1513</v>
      </c>
      <c r="J144" s="3" t="s">
        <v>202</v>
      </c>
      <c r="K144" s="3" t="s">
        <v>1511</v>
      </c>
      <c r="L144" s="3" t="s">
        <v>1512</v>
      </c>
      <c r="M144" s="3" t="s">
        <v>5</v>
      </c>
      <c r="N144" s="3" t="s">
        <v>5</v>
      </c>
      <c r="O144" s="4">
        <v>0</v>
      </c>
      <c r="P144" s="4">
        <v>0</v>
      </c>
      <c r="Q144" s="4">
        <v>0</v>
      </c>
      <c r="R144" s="4">
        <v>0</v>
      </c>
    </row>
    <row r="145" spans="1:18" x14ac:dyDescent="0.25">
      <c r="A145" s="3" t="s">
        <v>1</v>
      </c>
      <c r="B145" s="3" t="s">
        <v>2605</v>
      </c>
      <c r="C145" s="3" t="s">
        <v>2607</v>
      </c>
      <c r="D145" s="4">
        <v>158881</v>
      </c>
      <c r="E145" s="5">
        <v>44043.849801006945</v>
      </c>
      <c r="F145" s="4">
        <v>0</v>
      </c>
      <c r="G145" s="3" t="s">
        <v>1470</v>
      </c>
      <c r="H145" s="3" t="s">
        <v>941</v>
      </c>
      <c r="I145" s="3" t="s">
        <v>1473</v>
      </c>
      <c r="J145" s="3" t="s">
        <v>202</v>
      </c>
      <c r="K145" s="3" t="s">
        <v>1471</v>
      </c>
      <c r="L145" s="3" t="s">
        <v>1472</v>
      </c>
      <c r="M145" s="3" t="s">
        <v>5</v>
      </c>
      <c r="N145" s="3" t="s">
        <v>5</v>
      </c>
      <c r="O145" s="4">
        <v>0</v>
      </c>
      <c r="P145" s="4">
        <v>0</v>
      </c>
      <c r="Q145" s="4">
        <v>0</v>
      </c>
      <c r="R145" s="4">
        <v>0</v>
      </c>
    </row>
    <row r="146" spans="1:18" x14ac:dyDescent="0.25">
      <c r="A146" s="3" t="s">
        <v>1</v>
      </c>
      <c r="B146" s="3" t="s">
        <v>2605</v>
      </c>
      <c r="C146" s="3" t="s">
        <v>2607</v>
      </c>
      <c r="D146" s="4">
        <v>159123</v>
      </c>
      <c r="E146" s="5">
        <v>44044.808259768513</v>
      </c>
      <c r="F146" s="4">
        <v>0</v>
      </c>
      <c r="G146" s="3" t="s">
        <v>1514</v>
      </c>
      <c r="H146" s="3" t="s">
        <v>941</v>
      </c>
      <c r="I146" s="3" t="s">
        <v>1517</v>
      </c>
      <c r="J146" s="3" t="s">
        <v>268</v>
      </c>
      <c r="K146" s="3" t="s">
        <v>1515</v>
      </c>
      <c r="L146" s="3" t="s">
        <v>1516</v>
      </c>
      <c r="M146" s="3" t="s">
        <v>5</v>
      </c>
      <c r="N146" s="3" t="s">
        <v>5</v>
      </c>
      <c r="O146" s="4">
        <v>0</v>
      </c>
      <c r="P146" s="4">
        <v>0</v>
      </c>
      <c r="Q146" s="4">
        <v>0</v>
      </c>
      <c r="R146" s="4">
        <v>0</v>
      </c>
    </row>
    <row r="147" spans="1:18" x14ac:dyDescent="0.25">
      <c r="A147" s="3" t="s">
        <v>1</v>
      </c>
      <c r="B147" s="3" t="s">
        <v>2605</v>
      </c>
      <c r="C147" s="3" t="s">
        <v>2607</v>
      </c>
      <c r="D147" s="4">
        <v>159134</v>
      </c>
      <c r="E147" s="5">
        <v>44044.881364525463</v>
      </c>
      <c r="F147" s="4">
        <v>0</v>
      </c>
      <c r="G147" s="3" t="s">
        <v>1594</v>
      </c>
      <c r="H147" s="3" t="s">
        <v>941</v>
      </c>
      <c r="I147" s="3" t="s">
        <v>1597</v>
      </c>
      <c r="J147" s="3" t="s">
        <v>347</v>
      </c>
      <c r="K147" s="3" t="s">
        <v>1595</v>
      </c>
      <c r="L147" s="3" t="s">
        <v>1596</v>
      </c>
      <c r="M147" s="3" t="s">
        <v>5</v>
      </c>
      <c r="N147" s="3" t="s">
        <v>5</v>
      </c>
      <c r="O147" s="4">
        <v>0</v>
      </c>
      <c r="P147" s="4">
        <v>0</v>
      </c>
      <c r="Q147" s="4">
        <v>0</v>
      </c>
      <c r="R147" s="4">
        <v>0</v>
      </c>
    </row>
    <row r="148" spans="1:18" x14ac:dyDescent="0.25">
      <c r="A148" s="3" t="s">
        <v>1</v>
      </c>
      <c r="B148" s="3" t="s">
        <v>2605</v>
      </c>
      <c r="C148" s="3" t="s">
        <v>2607</v>
      </c>
      <c r="D148" s="4">
        <v>159202</v>
      </c>
      <c r="E148" s="5">
        <v>44045.48766677083</v>
      </c>
      <c r="F148" s="4">
        <v>0</v>
      </c>
      <c r="G148" s="3" t="s">
        <v>1530</v>
      </c>
      <c r="H148" s="3" t="s">
        <v>941</v>
      </c>
      <c r="I148" s="3" t="s">
        <v>1533</v>
      </c>
      <c r="J148" s="3" t="s">
        <v>98</v>
      </c>
      <c r="K148" s="3" t="s">
        <v>1531</v>
      </c>
      <c r="L148" s="3" t="s">
        <v>1532</v>
      </c>
      <c r="M148" s="3" t="s">
        <v>5</v>
      </c>
      <c r="N148" s="3" t="s">
        <v>5</v>
      </c>
      <c r="O148" s="4">
        <v>0</v>
      </c>
      <c r="P148" s="4">
        <v>0</v>
      </c>
      <c r="Q148" s="4">
        <v>0</v>
      </c>
      <c r="R148" s="4">
        <v>0</v>
      </c>
    </row>
    <row r="149" spans="1:18" x14ac:dyDescent="0.25">
      <c r="A149" s="3" t="s">
        <v>1</v>
      </c>
      <c r="B149" s="3" t="s">
        <v>2605</v>
      </c>
      <c r="C149" s="3" t="s">
        <v>2607</v>
      </c>
      <c r="D149" s="4">
        <v>159204</v>
      </c>
      <c r="E149" s="5">
        <v>44045.502324918976</v>
      </c>
      <c r="F149" s="4">
        <v>0</v>
      </c>
      <c r="G149" s="3" t="s">
        <v>1590</v>
      </c>
      <c r="H149" s="3" t="s">
        <v>941</v>
      </c>
      <c r="I149" s="3" t="s">
        <v>1593</v>
      </c>
      <c r="J149" s="3" t="s">
        <v>43</v>
      </c>
      <c r="K149" s="3" t="s">
        <v>1591</v>
      </c>
      <c r="L149" s="3" t="s">
        <v>1592</v>
      </c>
      <c r="M149" s="3" t="s">
        <v>5</v>
      </c>
      <c r="N149" s="3" t="s">
        <v>5</v>
      </c>
      <c r="O149" s="4">
        <v>0</v>
      </c>
      <c r="P149" s="4">
        <v>0</v>
      </c>
      <c r="Q149" s="4">
        <v>0</v>
      </c>
      <c r="R149" s="4">
        <v>0</v>
      </c>
    </row>
    <row r="150" spans="1:18" x14ac:dyDescent="0.25">
      <c r="A150" s="3" t="s">
        <v>1</v>
      </c>
      <c r="B150" s="3" t="s">
        <v>2605</v>
      </c>
      <c r="C150" s="3" t="s">
        <v>2607</v>
      </c>
      <c r="D150" s="4">
        <v>159211</v>
      </c>
      <c r="E150" s="5">
        <v>44045.532788599536</v>
      </c>
      <c r="F150" s="4">
        <v>0</v>
      </c>
      <c r="G150" s="3" t="s">
        <v>1538</v>
      </c>
      <c r="H150" s="3" t="s">
        <v>941</v>
      </c>
      <c r="I150" s="3" t="s">
        <v>1541</v>
      </c>
      <c r="J150" s="3" t="s">
        <v>281</v>
      </c>
      <c r="K150" s="3" t="s">
        <v>1539</v>
      </c>
      <c r="L150" s="3" t="s">
        <v>1540</v>
      </c>
      <c r="M150" s="3" t="s">
        <v>5</v>
      </c>
      <c r="N150" s="3" t="s">
        <v>5</v>
      </c>
      <c r="O150" s="4">
        <v>0</v>
      </c>
      <c r="P150" s="4">
        <v>0</v>
      </c>
      <c r="Q150" s="4">
        <v>0</v>
      </c>
      <c r="R150" s="4">
        <v>0</v>
      </c>
    </row>
    <row r="151" spans="1:18" x14ac:dyDescent="0.25">
      <c r="A151" s="3" t="s">
        <v>1</v>
      </c>
      <c r="B151" s="3" t="s">
        <v>2605</v>
      </c>
      <c r="C151" s="3" t="s">
        <v>2607</v>
      </c>
      <c r="D151" s="4">
        <v>159235</v>
      </c>
      <c r="E151" s="5">
        <v>44045.644014062498</v>
      </c>
      <c r="F151" s="4">
        <v>0</v>
      </c>
      <c r="G151" s="3" t="s">
        <v>1474</v>
      </c>
      <c r="H151" s="3" t="s">
        <v>941</v>
      </c>
      <c r="I151" s="3" t="s">
        <v>1477</v>
      </c>
      <c r="J151" s="3" t="s">
        <v>193</v>
      </c>
      <c r="K151" s="3" t="s">
        <v>1475</v>
      </c>
      <c r="L151" s="3" t="s">
        <v>1476</v>
      </c>
      <c r="M151" s="3" t="s">
        <v>5</v>
      </c>
      <c r="N151" s="3" t="s">
        <v>5</v>
      </c>
      <c r="O151" s="4">
        <v>0</v>
      </c>
      <c r="P151" s="4">
        <v>0</v>
      </c>
      <c r="Q151" s="4">
        <v>0</v>
      </c>
      <c r="R151" s="4">
        <v>0</v>
      </c>
    </row>
    <row r="152" spans="1:18" x14ac:dyDescent="0.25">
      <c r="A152" s="3" t="s">
        <v>1</v>
      </c>
      <c r="B152" s="3" t="s">
        <v>2605</v>
      </c>
      <c r="C152" s="3" t="s">
        <v>2607</v>
      </c>
      <c r="D152" s="4">
        <v>159266</v>
      </c>
      <c r="E152" s="5">
        <v>44045.723197210646</v>
      </c>
      <c r="F152" s="4">
        <v>0</v>
      </c>
      <c r="G152" s="3" t="s">
        <v>1534</v>
      </c>
      <c r="H152" s="3" t="s">
        <v>941</v>
      </c>
      <c r="I152" s="3" t="s">
        <v>1537</v>
      </c>
      <c r="J152" s="3" t="s">
        <v>347</v>
      </c>
      <c r="K152" s="3" t="s">
        <v>1535</v>
      </c>
      <c r="L152" s="3" t="s">
        <v>1536</v>
      </c>
      <c r="M152" s="3" t="s">
        <v>5</v>
      </c>
      <c r="N152" s="3" t="s">
        <v>5</v>
      </c>
      <c r="O152" s="4">
        <v>0</v>
      </c>
      <c r="P152" s="4">
        <v>0</v>
      </c>
      <c r="Q152" s="4">
        <v>0</v>
      </c>
      <c r="R152" s="4">
        <v>0</v>
      </c>
    </row>
    <row r="153" spans="1:18" x14ac:dyDescent="0.25">
      <c r="A153" s="3" t="s">
        <v>1</v>
      </c>
      <c r="B153" s="3" t="s">
        <v>2605</v>
      </c>
      <c r="C153" s="3" t="s">
        <v>2607</v>
      </c>
      <c r="D153" s="4">
        <v>159288</v>
      </c>
      <c r="E153" s="5">
        <v>44045.771444849532</v>
      </c>
      <c r="F153" s="4">
        <v>0</v>
      </c>
      <c r="G153" s="3" t="s">
        <v>1458</v>
      </c>
      <c r="H153" s="3" t="s">
        <v>941</v>
      </c>
      <c r="I153" s="3" t="s">
        <v>1461</v>
      </c>
      <c r="J153" s="3" t="s">
        <v>436</v>
      </c>
      <c r="K153" s="3" t="s">
        <v>1459</v>
      </c>
      <c r="L153" s="3" t="s">
        <v>1460</v>
      </c>
      <c r="M153" s="3" t="s">
        <v>5</v>
      </c>
      <c r="N153" s="3" t="s">
        <v>5</v>
      </c>
      <c r="O153" s="4">
        <v>0</v>
      </c>
      <c r="P153" s="4">
        <v>0</v>
      </c>
      <c r="Q153" s="4">
        <v>0</v>
      </c>
      <c r="R153" s="4">
        <v>0</v>
      </c>
    </row>
    <row r="154" spans="1:18" x14ac:dyDescent="0.25">
      <c r="A154" s="3" t="s">
        <v>1</v>
      </c>
      <c r="B154" s="3" t="s">
        <v>2605</v>
      </c>
      <c r="C154" s="3" t="s">
        <v>2607</v>
      </c>
      <c r="D154" s="4">
        <v>159788</v>
      </c>
      <c r="E154" s="5">
        <v>44046.942809513886</v>
      </c>
      <c r="F154" s="4">
        <v>0</v>
      </c>
      <c r="G154" s="3" t="s">
        <v>1582</v>
      </c>
      <c r="H154" s="3" t="s">
        <v>941</v>
      </c>
      <c r="I154" s="3" t="s">
        <v>1585</v>
      </c>
      <c r="J154" s="3" t="s">
        <v>65</v>
      </c>
      <c r="K154" s="3" t="s">
        <v>1583</v>
      </c>
      <c r="L154" s="3" t="s">
        <v>1584</v>
      </c>
      <c r="M154" s="3" t="s">
        <v>5</v>
      </c>
      <c r="N154" s="3" t="s">
        <v>5</v>
      </c>
      <c r="O154" s="4">
        <v>0</v>
      </c>
      <c r="P154" s="4">
        <v>0</v>
      </c>
      <c r="Q154" s="4">
        <v>0</v>
      </c>
      <c r="R154" s="4">
        <v>0</v>
      </c>
    </row>
    <row r="155" spans="1:18" x14ac:dyDescent="0.25">
      <c r="A155" s="3" t="s">
        <v>1</v>
      </c>
      <c r="B155" s="3" t="s">
        <v>2605</v>
      </c>
      <c r="C155" s="3" t="s">
        <v>2607</v>
      </c>
      <c r="D155" s="4">
        <v>160488</v>
      </c>
      <c r="E155" s="5">
        <v>44048.602503414353</v>
      </c>
      <c r="F155" s="4">
        <v>0</v>
      </c>
      <c r="G155" s="3" t="s">
        <v>1554</v>
      </c>
      <c r="H155" s="3" t="s">
        <v>941</v>
      </c>
      <c r="I155" s="3" t="s">
        <v>1557</v>
      </c>
      <c r="J155" s="3" t="s">
        <v>65</v>
      </c>
      <c r="K155" s="3" t="s">
        <v>1555</v>
      </c>
      <c r="L155" s="3" t="s">
        <v>1556</v>
      </c>
      <c r="M155" s="3" t="s">
        <v>5</v>
      </c>
      <c r="N155" s="3" t="s">
        <v>5</v>
      </c>
      <c r="O155" s="4">
        <v>0</v>
      </c>
      <c r="P155" s="4">
        <v>0</v>
      </c>
      <c r="Q155" s="4">
        <v>0</v>
      </c>
      <c r="R155" s="4">
        <v>0</v>
      </c>
    </row>
    <row r="156" spans="1:18" x14ac:dyDescent="0.25">
      <c r="A156" s="3" t="s">
        <v>1</v>
      </c>
      <c r="B156" s="3" t="s">
        <v>2605</v>
      </c>
      <c r="C156" s="3" t="s">
        <v>2607</v>
      </c>
      <c r="D156" s="4">
        <v>160535</v>
      </c>
      <c r="E156" s="5">
        <v>44048.655585706016</v>
      </c>
      <c r="F156" s="4">
        <v>0</v>
      </c>
      <c r="G156" s="3" t="s">
        <v>1550</v>
      </c>
      <c r="H156" s="3" t="s">
        <v>941</v>
      </c>
      <c r="I156" s="3" t="s">
        <v>1553</v>
      </c>
      <c r="J156" s="3" t="s">
        <v>19</v>
      </c>
      <c r="K156" s="3" t="s">
        <v>1551</v>
      </c>
      <c r="L156" s="3" t="s">
        <v>1552</v>
      </c>
      <c r="M156" s="3" t="s">
        <v>5</v>
      </c>
      <c r="N156" s="3" t="s">
        <v>5</v>
      </c>
      <c r="O156" s="4">
        <v>0</v>
      </c>
      <c r="P156" s="4">
        <v>0</v>
      </c>
      <c r="Q156" s="4">
        <v>0</v>
      </c>
      <c r="R156" s="4">
        <v>0</v>
      </c>
    </row>
    <row r="157" spans="1:18" x14ac:dyDescent="0.25">
      <c r="A157" s="3" t="s">
        <v>1</v>
      </c>
      <c r="B157" s="3" t="s">
        <v>2605</v>
      </c>
      <c r="C157" s="3" t="s">
        <v>2607</v>
      </c>
      <c r="D157" s="4">
        <v>160647</v>
      </c>
      <c r="E157" s="5">
        <v>44048.75079421296</v>
      </c>
      <c r="F157" s="4">
        <v>0</v>
      </c>
      <c r="G157" s="3" t="s">
        <v>1526</v>
      </c>
      <c r="H157" s="3" t="s">
        <v>941</v>
      </c>
      <c r="I157" s="3" t="s">
        <v>1529</v>
      </c>
      <c r="J157" s="3" t="s">
        <v>281</v>
      </c>
      <c r="K157" s="3" t="s">
        <v>1527</v>
      </c>
      <c r="L157" s="3" t="s">
        <v>1528</v>
      </c>
      <c r="M157" s="3" t="s">
        <v>5</v>
      </c>
      <c r="N157" s="3" t="s">
        <v>5</v>
      </c>
      <c r="O157" s="4">
        <v>0</v>
      </c>
      <c r="P157" s="4">
        <v>0</v>
      </c>
      <c r="Q157" s="4">
        <v>0</v>
      </c>
      <c r="R157" s="4">
        <v>0</v>
      </c>
    </row>
    <row r="158" spans="1:18" x14ac:dyDescent="0.25">
      <c r="A158" s="3" t="s">
        <v>1</v>
      </c>
      <c r="B158" s="3" t="s">
        <v>2605</v>
      </c>
      <c r="C158" s="3" t="s">
        <v>2607</v>
      </c>
      <c r="D158" s="4">
        <v>160689</v>
      </c>
      <c r="E158" s="5">
        <v>44048.793894641203</v>
      </c>
      <c r="F158" s="4">
        <v>0</v>
      </c>
      <c r="G158" s="3" t="s">
        <v>1506</v>
      </c>
      <c r="H158" s="3" t="s">
        <v>941</v>
      </c>
      <c r="I158" s="3" t="s">
        <v>1509</v>
      </c>
      <c r="J158" s="3" t="s">
        <v>43</v>
      </c>
      <c r="K158" s="3" t="s">
        <v>1507</v>
      </c>
      <c r="L158" s="3" t="s">
        <v>1508</v>
      </c>
      <c r="M158" s="3" t="s">
        <v>5</v>
      </c>
      <c r="N158" s="3" t="s">
        <v>5</v>
      </c>
      <c r="O158" s="4">
        <v>0</v>
      </c>
      <c r="P158" s="4">
        <v>0</v>
      </c>
      <c r="Q158" s="4">
        <v>0</v>
      </c>
      <c r="R158" s="4">
        <v>0</v>
      </c>
    </row>
    <row r="159" spans="1:18" x14ac:dyDescent="0.25">
      <c r="A159" s="3" t="s">
        <v>1</v>
      </c>
      <c r="B159" s="3" t="s">
        <v>2605</v>
      </c>
      <c r="C159" s="3" t="s">
        <v>2607</v>
      </c>
      <c r="D159" s="4">
        <v>160943</v>
      </c>
      <c r="E159" s="5">
        <v>44049.421916608793</v>
      </c>
      <c r="F159" s="4">
        <v>0</v>
      </c>
      <c r="G159" s="3" t="s">
        <v>1522</v>
      </c>
      <c r="H159" s="3" t="s">
        <v>941</v>
      </c>
      <c r="I159" s="3" t="s">
        <v>1525</v>
      </c>
      <c r="J159" s="3" t="s">
        <v>125</v>
      </c>
      <c r="K159" s="3" t="s">
        <v>1523</v>
      </c>
      <c r="L159" s="3" t="s">
        <v>1524</v>
      </c>
      <c r="M159" s="3" t="s">
        <v>5</v>
      </c>
      <c r="N159" s="3" t="s">
        <v>5</v>
      </c>
      <c r="O159" s="4">
        <v>0</v>
      </c>
      <c r="P159" s="4">
        <v>0</v>
      </c>
      <c r="Q159" s="4">
        <v>0</v>
      </c>
      <c r="R159" s="4">
        <v>0</v>
      </c>
    </row>
    <row r="160" spans="1:18" x14ac:dyDescent="0.25">
      <c r="A160" s="3" t="s">
        <v>1</v>
      </c>
      <c r="B160" s="3" t="s">
        <v>2605</v>
      </c>
      <c r="C160" s="3" t="s">
        <v>2607</v>
      </c>
      <c r="D160" s="4">
        <v>161078</v>
      </c>
      <c r="E160" s="5">
        <v>44049.640529675926</v>
      </c>
      <c r="F160" s="4">
        <v>0</v>
      </c>
      <c r="G160" s="3" t="s">
        <v>1570</v>
      </c>
      <c r="H160" s="3" t="s">
        <v>941</v>
      </c>
      <c r="I160" s="3" t="s">
        <v>1573</v>
      </c>
      <c r="J160" s="3" t="s">
        <v>48</v>
      </c>
      <c r="K160" s="3" t="s">
        <v>1571</v>
      </c>
      <c r="L160" s="3" t="s">
        <v>1572</v>
      </c>
      <c r="M160" s="3" t="s">
        <v>5</v>
      </c>
      <c r="N160" s="3" t="s">
        <v>5</v>
      </c>
      <c r="O160" s="4">
        <v>0</v>
      </c>
      <c r="P160" s="4">
        <v>0</v>
      </c>
      <c r="Q160" s="4">
        <v>0</v>
      </c>
      <c r="R160" s="4">
        <v>0</v>
      </c>
    </row>
    <row r="161" spans="1:18" x14ac:dyDescent="0.25">
      <c r="A161" s="3" t="s">
        <v>1</v>
      </c>
      <c r="B161" s="3" t="s">
        <v>2605</v>
      </c>
      <c r="C161" s="3" t="s">
        <v>2607</v>
      </c>
      <c r="D161" s="4">
        <v>161329</v>
      </c>
      <c r="E161" s="5">
        <v>44049.92141357639</v>
      </c>
      <c r="F161" s="4">
        <v>0</v>
      </c>
      <c r="G161" s="3" t="s">
        <v>1494</v>
      </c>
      <c r="H161" s="3" t="s">
        <v>941</v>
      </c>
      <c r="I161" s="3" t="s">
        <v>1497</v>
      </c>
      <c r="J161" s="3" t="s">
        <v>436</v>
      </c>
      <c r="K161" s="3" t="s">
        <v>1495</v>
      </c>
      <c r="L161" s="3" t="s">
        <v>1496</v>
      </c>
      <c r="M161" s="3" t="s">
        <v>5</v>
      </c>
      <c r="N161" s="3" t="s">
        <v>5</v>
      </c>
      <c r="O161" s="4">
        <v>0</v>
      </c>
      <c r="P161" s="4">
        <v>0</v>
      </c>
      <c r="Q161" s="4">
        <v>0</v>
      </c>
      <c r="R161" s="4">
        <v>0</v>
      </c>
    </row>
    <row r="162" spans="1:18" x14ac:dyDescent="0.25">
      <c r="A162" s="3" t="s">
        <v>1</v>
      </c>
      <c r="B162" s="3" t="s">
        <v>2605</v>
      </c>
      <c r="C162" s="3" t="s">
        <v>2607</v>
      </c>
      <c r="D162" s="4">
        <v>161372</v>
      </c>
      <c r="E162" s="5">
        <v>44050.003544259256</v>
      </c>
      <c r="F162" s="4">
        <v>0</v>
      </c>
      <c r="G162" s="3" t="s">
        <v>1482</v>
      </c>
      <c r="H162" s="3" t="s">
        <v>941</v>
      </c>
      <c r="I162" s="3" t="s">
        <v>1485</v>
      </c>
      <c r="J162" s="3" t="s">
        <v>98</v>
      </c>
      <c r="K162" s="3" t="s">
        <v>1483</v>
      </c>
      <c r="L162" s="3" t="s">
        <v>1484</v>
      </c>
      <c r="M162" s="3" t="s">
        <v>5</v>
      </c>
      <c r="N162" s="3" t="s">
        <v>5</v>
      </c>
      <c r="O162" s="4">
        <v>0</v>
      </c>
      <c r="P162" s="4">
        <v>0</v>
      </c>
      <c r="Q162" s="4">
        <v>0</v>
      </c>
      <c r="R162" s="4">
        <v>0</v>
      </c>
    </row>
    <row r="163" spans="1:18" x14ac:dyDescent="0.25">
      <c r="A163" s="3" t="s">
        <v>1</v>
      </c>
      <c r="B163" s="3" t="s">
        <v>2605</v>
      </c>
      <c r="C163" s="3" t="s">
        <v>2607</v>
      </c>
      <c r="D163" s="4">
        <v>161479</v>
      </c>
      <c r="E163" s="5">
        <v>44050.482357361107</v>
      </c>
      <c r="F163" s="4">
        <v>0</v>
      </c>
      <c r="G163" s="3" t="s">
        <v>1542</v>
      </c>
      <c r="H163" s="3" t="s">
        <v>941</v>
      </c>
      <c r="I163" s="3" t="s">
        <v>1545</v>
      </c>
      <c r="J163" s="3" t="s">
        <v>29</v>
      </c>
      <c r="K163" s="3" t="s">
        <v>1543</v>
      </c>
      <c r="L163" s="3" t="s">
        <v>1544</v>
      </c>
      <c r="M163" s="3" t="s">
        <v>5</v>
      </c>
      <c r="N163" s="3" t="s">
        <v>5</v>
      </c>
      <c r="O163" s="4">
        <v>0</v>
      </c>
      <c r="P163" s="4">
        <v>0</v>
      </c>
      <c r="Q163" s="4">
        <v>0</v>
      </c>
      <c r="R163" s="4">
        <v>0</v>
      </c>
    </row>
    <row r="164" spans="1:18" x14ac:dyDescent="0.25">
      <c r="A164" s="3" t="s">
        <v>1</v>
      </c>
      <c r="B164" s="3" t="s">
        <v>2605</v>
      </c>
      <c r="C164" s="3" t="s">
        <v>2607</v>
      </c>
      <c r="D164" s="4">
        <v>161485</v>
      </c>
      <c r="E164" s="5">
        <v>44050.500177905087</v>
      </c>
      <c r="F164" s="4">
        <v>0</v>
      </c>
      <c r="G164" s="3" t="s">
        <v>1598</v>
      </c>
      <c r="H164" s="3" t="s">
        <v>941</v>
      </c>
      <c r="I164" s="3" t="s">
        <v>1601</v>
      </c>
      <c r="J164" s="3" t="s">
        <v>98</v>
      </c>
      <c r="K164" s="3" t="s">
        <v>1599</v>
      </c>
      <c r="L164" s="3" t="s">
        <v>1600</v>
      </c>
      <c r="M164" s="3" t="s">
        <v>5</v>
      </c>
      <c r="N164" s="3" t="s">
        <v>5</v>
      </c>
      <c r="O164" s="4">
        <v>0</v>
      </c>
      <c r="P164" s="4">
        <v>0</v>
      </c>
      <c r="Q164" s="4">
        <v>0</v>
      </c>
      <c r="R164" s="4">
        <v>0</v>
      </c>
    </row>
    <row r="165" spans="1:18" x14ac:dyDescent="0.25">
      <c r="A165" s="3" t="s">
        <v>1</v>
      </c>
      <c r="B165" s="3" t="s">
        <v>2605</v>
      </c>
      <c r="C165" s="3" t="s">
        <v>2607</v>
      </c>
      <c r="D165" s="4">
        <v>161774</v>
      </c>
      <c r="E165" s="5">
        <v>44050.694053738422</v>
      </c>
      <c r="F165" s="4">
        <v>0</v>
      </c>
      <c r="G165" s="3" t="s">
        <v>1454</v>
      </c>
      <c r="H165" s="3" t="s">
        <v>941</v>
      </c>
      <c r="I165" s="3" t="s">
        <v>1457</v>
      </c>
      <c r="J165" s="3" t="s">
        <v>281</v>
      </c>
      <c r="K165" s="3" t="s">
        <v>1455</v>
      </c>
      <c r="L165" s="3" t="s">
        <v>1456</v>
      </c>
      <c r="M165" s="3" t="s">
        <v>5</v>
      </c>
      <c r="N165" s="3" t="s">
        <v>5</v>
      </c>
      <c r="O165" s="4">
        <v>0</v>
      </c>
      <c r="P165" s="4">
        <v>0</v>
      </c>
      <c r="Q165" s="4">
        <v>0</v>
      </c>
      <c r="R165" s="4">
        <v>0</v>
      </c>
    </row>
    <row r="166" spans="1:18" x14ac:dyDescent="0.25">
      <c r="A166" s="3" t="s">
        <v>1</v>
      </c>
      <c r="B166" s="3" t="s">
        <v>2605</v>
      </c>
      <c r="C166" s="3" t="s">
        <v>2607</v>
      </c>
      <c r="D166" s="4">
        <v>161784</v>
      </c>
      <c r="E166" s="5">
        <v>44050.700424166665</v>
      </c>
      <c r="F166" s="4">
        <v>0</v>
      </c>
      <c r="G166" s="3" t="s">
        <v>1546</v>
      </c>
      <c r="H166" s="3" t="s">
        <v>941</v>
      </c>
      <c r="I166" s="3" t="s">
        <v>1549</v>
      </c>
      <c r="J166" s="3" t="s">
        <v>29</v>
      </c>
      <c r="K166" s="3" t="s">
        <v>1547</v>
      </c>
      <c r="L166" s="3" t="s">
        <v>1548</v>
      </c>
      <c r="M166" s="3" t="s">
        <v>5</v>
      </c>
      <c r="N166" s="3" t="s">
        <v>5</v>
      </c>
      <c r="O166" s="4">
        <v>0</v>
      </c>
      <c r="P166" s="4">
        <v>0</v>
      </c>
      <c r="Q166" s="4">
        <v>0</v>
      </c>
      <c r="R166" s="4">
        <v>0</v>
      </c>
    </row>
    <row r="167" spans="1:18" x14ac:dyDescent="0.25">
      <c r="A167" s="3" t="s">
        <v>1</v>
      </c>
      <c r="B167" s="3" t="s">
        <v>2605</v>
      </c>
      <c r="C167" s="3" t="s">
        <v>2607</v>
      </c>
      <c r="D167" s="4">
        <v>161843</v>
      </c>
      <c r="E167" s="5">
        <v>44050.737530208331</v>
      </c>
      <c r="F167" s="4">
        <v>0</v>
      </c>
      <c r="G167" s="3" t="s">
        <v>1518</v>
      </c>
      <c r="H167" s="3" t="s">
        <v>941</v>
      </c>
      <c r="I167" s="3" t="s">
        <v>1521</v>
      </c>
      <c r="J167" s="3" t="s">
        <v>193</v>
      </c>
      <c r="K167" s="3" t="s">
        <v>1519</v>
      </c>
      <c r="L167" s="3" t="s">
        <v>1520</v>
      </c>
      <c r="M167" s="3" t="s">
        <v>5</v>
      </c>
      <c r="N167" s="3" t="s">
        <v>5</v>
      </c>
      <c r="O167" s="4">
        <v>0</v>
      </c>
      <c r="P167" s="4">
        <v>0</v>
      </c>
      <c r="Q167" s="4">
        <v>0</v>
      </c>
      <c r="R167" s="4">
        <v>0</v>
      </c>
    </row>
    <row r="168" spans="1:18" x14ac:dyDescent="0.25">
      <c r="A168" s="14" t="s">
        <v>1</v>
      </c>
      <c r="B168" s="15" t="s">
        <v>2605</v>
      </c>
      <c r="C168" s="15" t="s">
        <v>2607</v>
      </c>
      <c r="D168" s="16">
        <v>161844</v>
      </c>
      <c r="E168" s="17">
        <v>44050.737544768519</v>
      </c>
      <c r="F168" s="16">
        <v>0</v>
      </c>
      <c r="G168" s="15" t="s">
        <v>1502</v>
      </c>
      <c r="H168" s="15" t="s">
        <v>941</v>
      </c>
      <c r="I168" s="15" t="s">
        <v>1505</v>
      </c>
      <c r="J168" s="15" t="s">
        <v>193</v>
      </c>
      <c r="K168" s="15" t="s">
        <v>1503</v>
      </c>
      <c r="L168" s="15" t="s">
        <v>1504</v>
      </c>
      <c r="M168" s="15" t="s">
        <v>5</v>
      </c>
      <c r="N168" s="15" t="s">
        <v>5</v>
      </c>
      <c r="O168" s="16">
        <v>0</v>
      </c>
      <c r="P168" s="16">
        <v>0</v>
      </c>
      <c r="Q168" s="16">
        <v>0</v>
      </c>
      <c r="R168" s="16">
        <v>0</v>
      </c>
    </row>
    <row r="169" spans="1:18" x14ac:dyDescent="0.25">
      <c r="A169" s="14" t="s">
        <v>1</v>
      </c>
      <c r="B169" s="15" t="s">
        <v>2605</v>
      </c>
      <c r="C169" s="15" t="s">
        <v>2607</v>
      </c>
      <c r="D169" s="16">
        <v>161982</v>
      </c>
      <c r="E169" s="17">
        <v>44050.903124699071</v>
      </c>
      <c r="F169" s="16">
        <v>0</v>
      </c>
      <c r="G169" s="15" t="s">
        <v>1578</v>
      </c>
      <c r="H169" s="15" t="s">
        <v>941</v>
      </c>
      <c r="I169" s="15" t="s">
        <v>1581</v>
      </c>
      <c r="J169" s="15" t="s">
        <v>143</v>
      </c>
      <c r="K169" s="15" t="s">
        <v>1579</v>
      </c>
      <c r="L169" s="15" t="s">
        <v>1580</v>
      </c>
      <c r="M169" s="15" t="s">
        <v>5</v>
      </c>
      <c r="N169" s="15" t="s">
        <v>5</v>
      </c>
      <c r="O169" s="16">
        <v>0</v>
      </c>
      <c r="P169" s="16">
        <v>0</v>
      </c>
      <c r="Q169" s="16">
        <v>0</v>
      </c>
      <c r="R169" s="16">
        <v>0</v>
      </c>
    </row>
    <row r="170" spans="1:18" x14ac:dyDescent="0.25">
      <c r="A170" s="14" t="s">
        <v>1</v>
      </c>
      <c r="B170" s="15" t="s">
        <v>2605</v>
      </c>
      <c r="C170" s="15" t="s">
        <v>2607</v>
      </c>
      <c r="D170" s="16">
        <v>161996</v>
      </c>
      <c r="E170" s="17">
        <v>44050.906501307865</v>
      </c>
      <c r="F170" s="16">
        <v>0</v>
      </c>
      <c r="G170" s="15" t="s">
        <v>1586</v>
      </c>
      <c r="H170" s="15" t="s">
        <v>941</v>
      </c>
      <c r="I170" s="15" t="s">
        <v>1589</v>
      </c>
      <c r="J170" s="15" t="s">
        <v>193</v>
      </c>
      <c r="K170" s="15" t="s">
        <v>1587</v>
      </c>
      <c r="L170" s="15" t="s">
        <v>1588</v>
      </c>
      <c r="M170" s="15" t="s">
        <v>5</v>
      </c>
      <c r="N170" s="15" t="s">
        <v>5</v>
      </c>
      <c r="O170" s="16">
        <v>0</v>
      </c>
      <c r="P170" s="16">
        <v>0</v>
      </c>
      <c r="Q170" s="16">
        <v>0</v>
      </c>
      <c r="R170" s="16">
        <v>0</v>
      </c>
    </row>
    <row r="171" spans="1:18" x14ac:dyDescent="0.25">
      <c r="A171" s="14" t="s">
        <v>1</v>
      </c>
      <c r="B171" s="15" t="s">
        <v>2605</v>
      </c>
      <c r="C171" s="15" t="s">
        <v>2607</v>
      </c>
      <c r="D171" s="16">
        <v>162021</v>
      </c>
      <c r="E171" s="17">
        <v>44050.914177951388</v>
      </c>
      <c r="F171" s="16">
        <v>0</v>
      </c>
      <c r="G171" s="15" t="s">
        <v>1478</v>
      </c>
      <c r="H171" s="15" t="s">
        <v>941</v>
      </c>
      <c r="I171" s="15" t="s">
        <v>1481</v>
      </c>
      <c r="J171" s="15" t="s">
        <v>125</v>
      </c>
      <c r="K171" s="15" t="s">
        <v>1479</v>
      </c>
      <c r="L171" s="15" t="s">
        <v>1480</v>
      </c>
      <c r="M171" s="15" t="s">
        <v>5</v>
      </c>
      <c r="N171" s="15" t="s">
        <v>5</v>
      </c>
      <c r="O171" s="16">
        <v>0</v>
      </c>
      <c r="P171" s="16">
        <v>0</v>
      </c>
      <c r="Q171" s="16">
        <v>0</v>
      </c>
      <c r="R171" s="16">
        <v>0</v>
      </c>
    </row>
    <row r="172" spans="1:18" x14ac:dyDescent="0.25">
      <c r="A172" s="14" t="s">
        <v>1</v>
      </c>
      <c r="B172" s="15" t="s">
        <v>2605</v>
      </c>
      <c r="C172" s="15" t="s">
        <v>2607</v>
      </c>
      <c r="D172" s="16">
        <v>162090</v>
      </c>
      <c r="E172" s="17">
        <v>44050.945521689813</v>
      </c>
      <c r="F172" s="16">
        <v>0</v>
      </c>
      <c r="G172" s="15" t="s">
        <v>1566</v>
      </c>
      <c r="H172" s="15" t="s">
        <v>941</v>
      </c>
      <c r="I172" s="15" t="s">
        <v>1569</v>
      </c>
      <c r="J172" s="15" t="s">
        <v>281</v>
      </c>
      <c r="K172" s="15" t="s">
        <v>1567</v>
      </c>
      <c r="L172" s="15" t="s">
        <v>1568</v>
      </c>
      <c r="M172" s="15" t="s">
        <v>5</v>
      </c>
      <c r="N172" s="15" t="s">
        <v>5</v>
      </c>
      <c r="O172" s="16">
        <v>0</v>
      </c>
      <c r="P172" s="16">
        <v>0</v>
      </c>
      <c r="Q172" s="16">
        <v>0</v>
      </c>
      <c r="R172" s="16">
        <v>0</v>
      </c>
    </row>
    <row r="173" spans="1:18" x14ac:dyDescent="0.25">
      <c r="A173" s="14" t="s">
        <v>1</v>
      </c>
      <c r="B173" s="15" t="s">
        <v>2605</v>
      </c>
      <c r="C173" s="15" t="s">
        <v>2607</v>
      </c>
      <c r="D173" s="16">
        <v>162121</v>
      </c>
      <c r="E173" s="17">
        <v>44050.964518379631</v>
      </c>
      <c r="F173" s="16">
        <v>0</v>
      </c>
      <c r="G173" s="15" t="s">
        <v>1486</v>
      </c>
      <c r="H173" s="15" t="s">
        <v>941</v>
      </c>
      <c r="I173" s="15" t="s">
        <v>1489</v>
      </c>
      <c r="J173" s="15" t="s">
        <v>70</v>
      </c>
      <c r="K173" s="15" t="s">
        <v>1487</v>
      </c>
      <c r="L173" s="15" t="s">
        <v>1488</v>
      </c>
      <c r="M173" s="15" t="s">
        <v>5</v>
      </c>
      <c r="N173" s="15" t="s">
        <v>5</v>
      </c>
      <c r="O173" s="16">
        <v>0</v>
      </c>
      <c r="P173" s="16">
        <v>0</v>
      </c>
      <c r="Q173" s="16">
        <v>0</v>
      </c>
      <c r="R173" s="16">
        <v>0</v>
      </c>
    </row>
  </sheetData>
  <sortState xmlns:xlrd2="http://schemas.microsoft.com/office/spreadsheetml/2017/richdata2" ref="A2:R173">
    <sortCondition descending="1" ref="F2:F173"/>
    <sortCondition descending="1" ref="O2:O173"/>
    <sortCondition descending="1" ref="P2:P173"/>
    <sortCondition descending="1" ref="R2:R173"/>
    <sortCondition ref="E2:E173"/>
  </sortState>
  <phoneticPr fontId="7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7F23D-587F-4313-A0DE-D7A1BED8293C}">
  <dimension ref="A1:R25"/>
  <sheetViews>
    <sheetView showGridLines="0" workbookViewId="0"/>
  </sheetViews>
  <sheetFormatPr defaultColWidth="27" defaultRowHeight="15" x14ac:dyDescent="0.25"/>
  <cols>
    <col min="1" max="1" width="8.7109375" bestFit="1" customWidth="1"/>
    <col min="2" max="2" width="16.5703125" bestFit="1" customWidth="1"/>
    <col min="3" max="3" width="18.140625" bestFit="1" customWidth="1"/>
    <col min="4" max="4" width="11.42578125" bestFit="1" customWidth="1"/>
    <col min="5" max="5" width="20.7109375" bestFit="1" customWidth="1"/>
    <col min="6" max="6" width="13.7109375" bestFit="1" customWidth="1"/>
    <col min="7" max="7" width="41" bestFit="1" customWidth="1"/>
    <col min="8" max="8" width="39" bestFit="1" customWidth="1"/>
    <col min="9" max="9" width="23.85546875" bestFit="1" customWidth="1"/>
    <col min="10" max="10" width="7" bestFit="1" customWidth="1"/>
    <col min="11" max="11" width="15.42578125" bestFit="1" customWidth="1"/>
    <col min="12" max="12" width="13.7109375" bestFit="1" customWidth="1"/>
    <col min="13" max="13" width="10.7109375" bestFit="1" customWidth="1"/>
    <col min="14" max="14" width="15.28515625" bestFit="1" customWidth="1"/>
    <col min="15" max="15" width="13.7109375" bestFit="1" customWidth="1"/>
    <col min="16" max="17" width="27.28515625" bestFit="1" customWidth="1"/>
    <col min="18" max="18" width="22.42578125" bestFit="1" customWidth="1"/>
  </cols>
  <sheetData>
    <row r="1" spans="1:18" s="13" customFormat="1" ht="31.5" customHeight="1" x14ac:dyDescent="0.25">
      <c r="A1" s="12" t="s">
        <v>2628</v>
      </c>
      <c r="B1" s="12" t="s">
        <v>2629</v>
      </c>
      <c r="C1" s="12" t="s">
        <v>2630</v>
      </c>
      <c r="D1" s="12" t="s">
        <v>2631</v>
      </c>
      <c r="E1" s="12" t="s">
        <v>2632</v>
      </c>
      <c r="F1" s="12" t="s">
        <v>2642</v>
      </c>
      <c r="G1" s="12" t="s">
        <v>2633</v>
      </c>
      <c r="H1" s="12" t="s">
        <v>2634</v>
      </c>
      <c r="I1" s="12" t="s">
        <v>2643</v>
      </c>
      <c r="J1" s="12" t="s">
        <v>2635</v>
      </c>
      <c r="K1" s="12" t="s">
        <v>2636</v>
      </c>
      <c r="L1" s="12" t="s">
        <v>0</v>
      </c>
      <c r="M1" s="12" t="s">
        <v>2637</v>
      </c>
      <c r="N1" s="12" t="s">
        <v>2638</v>
      </c>
      <c r="O1" s="12" t="s">
        <v>2639</v>
      </c>
      <c r="P1" s="12" t="s">
        <v>2640</v>
      </c>
      <c r="Q1" s="12" t="s">
        <v>2644</v>
      </c>
      <c r="R1" s="12" t="s">
        <v>2641</v>
      </c>
    </row>
    <row r="2" spans="1:18" ht="15.75" x14ac:dyDescent="0.25">
      <c r="A2" s="3" t="s">
        <v>1</v>
      </c>
      <c r="B2" s="3" t="s">
        <v>2605</v>
      </c>
      <c r="C2" s="3" t="s">
        <v>2608</v>
      </c>
      <c r="D2" s="4">
        <v>161040</v>
      </c>
      <c r="E2" s="5">
        <v>44049.583882604165</v>
      </c>
      <c r="F2" s="4">
        <v>18</v>
      </c>
      <c r="G2" s="3" t="s">
        <v>1603</v>
      </c>
      <c r="H2" s="3" t="s">
        <v>1602</v>
      </c>
      <c r="I2" s="3" t="s">
        <v>1606</v>
      </c>
      <c r="J2" s="3" t="s">
        <v>19</v>
      </c>
      <c r="K2" s="3" t="s">
        <v>1604</v>
      </c>
      <c r="L2" s="3" t="s">
        <v>1605</v>
      </c>
      <c r="M2" s="3" t="s">
        <v>5</v>
      </c>
      <c r="N2" s="3" t="s">
        <v>5</v>
      </c>
      <c r="O2" s="4">
        <v>0</v>
      </c>
      <c r="P2" s="4">
        <v>10</v>
      </c>
      <c r="Q2" s="4">
        <v>5</v>
      </c>
      <c r="R2" s="4">
        <v>3</v>
      </c>
    </row>
    <row r="3" spans="1:18" ht="15.75" x14ac:dyDescent="0.25">
      <c r="A3" s="3" t="s">
        <v>1</v>
      </c>
      <c r="B3" s="3" t="s">
        <v>2605</v>
      </c>
      <c r="C3" s="3" t="s">
        <v>2608</v>
      </c>
      <c r="D3" s="4">
        <v>158484</v>
      </c>
      <c r="E3" s="5">
        <v>44043.450565659718</v>
      </c>
      <c r="F3" s="4">
        <v>10</v>
      </c>
      <c r="G3" s="3" t="s">
        <v>1607</v>
      </c>
      <c r="H3" s="3" t="s">
        <v>1602</v>
      </c>
      <c r="I3" s="3" t="s">
        <v>1610</v>
      </c>
      <c r="J3" s="3" t="s">
        <v>19</v>
      </c>
      <c r="K3" s="3" t="s">
        <v>1608</v>
      </c>
      <c r="L3" s="3" t="s">
        <v>1609</v>
      </c>
      <c r="M3" s="3" t="s">
        <v>5</v>
      </c>
      <c r="N3" s="3" t="s">
        <v>5</v>
      </c>
      <c r="O3" s="4">
        <v>0</v>
      </c>
      <c r="P3" s="4">
        <v>5</v>
      </c>
      <c r="Q3" s="4">
        <v>5</v>
      </c>
      <c r="R3" s="4">
        <v>0</v>
      </c>
    </row>
    <row r="4" spans="1:18" ht="15.75" x14ac:dyDescent="0.25">
      <c r="A4" s="3" t="s">
        <v>1</v>
      </c>
      <c r="B4" s="3" t="s">
        <v>2605</v>
      </c>
      <c r="C4" s="3" t="s">
        <v>2608</v>
      </c>
      <c r="D4" s="4">
        <v>159687</v>
      </c>
      <c r="E4" s="5">
        <v>44046.771767731479</v>
      </c>
      <c r="F4" s="4">
        <v>8</v>
      </c>
      <c r="G4" s="3" t="s">
        <v>1611</v>
      </c>
      <c r="H4" s="3" t="s">
        <v>1602</v>
      </c>
      <c r="I4" s="3" t="s">
        <v>1614</v>
      </c>
      <c r="J4" s="3" t="s">
        <v>111</v>
      </c>
      <c r="K4" s="3" t="s">
        <v>1612</v>
      </c>
      <c r="L4" s="3" t="s">
        <v>1613</v>
      </c>
      <c r="M4" s="3" t="s">
        <v>5</v>
      </c>
      <c r="N4" s="3" t="s">
        <v>5</v>
      </c>
      <c r="O4" s="4">
        <v>0</v>
      </c>
      <c r="P4" s="4">
        <v>0</v>
      </c>
      <c r="Q4" s="4">
        <v>3</v>
      </c>
      <c r="R4" s="4">
        <v>5</v>
      </c>
    </row>
    <row r="5" spans="1:18" ht="15.75" x14ac:dyDescent="0.25">
      <c r="A5" s="3" t="s">
        <v>1</v>
      </c>
      <c r="B5" s="3" t="s">
        <v>2605</v>
      </c>
      <c r="C5" s="3" t="s">
        <v>2608</v>
      </c>
      <c r="D5" s="4">
        <v>159943</v>
      </c>
      <c r="E5" s="5">
        <v>44047.502495300927</v>
      </c>
      <c r="F5" s="4">
        <v>7</v>
      </c>
      <c r="G5" s="3" t="s">
        <v>1615</v>
      </c>
      <c r="H5" s="3" t="s">
        <v>1602</v>
      </c>
      <c r="I5" s="3" t="s">
        <v>1618</v>
      </c>
      <c r="J5" s="3" t="s">
        <v>202</v>
      </c>
      <c r="K5" s="3" t="s">
        <v>1616</v>
      </c>
      <c r="L5" s="3" t="s">
        <v>1617</v>
      </c>
      <c r="M5" s="3" t="s">
        <v>5</v>
      </c>
      <c r="N5" s="3" t="s">
        <v>5</v>
      </c>
      <c r="O5" s="4">
        <v>0</v>
      </c>
      <c r="P5" s="4">
        <v>5</v>
      </c>
      <c r="Q5" s="4">
        <v>2</v>
      </c>
      <c r="R5" s="4">
        <v>0</v>
      </c>
    </row>
    <row r="6" spans="1:18" ht="15.75" x14ac:dyDescent="0.25">
      <c r="A6" s="3" t="s">
        <v>1</v>
      </c>
      <c r="B6" s="3" t="s">
        <v>2605</v>
      </c>
      <c r="C6" s="3" t="s">
        <v>2608</v>
      </c>
      <c r="D6" s="4">
        <v>159434</v>
      </c>
      <c r="E6" s="5">
        <v>44046.469124421295</v>
      </c>
      <c r="F6" s="4">
        <v>5</v>
      </c>
      <c r="G6" s="3" t="s">
        <v>1627</v>
      </c>
      <c r="H6" s="3" t="s">
        <v>1602</v>
      </c>
      <c r="I6" s="3" t="s">
        <v>1630</v>
      </c>
      <c r="J6" s="3" t="s">
        <v>43</v>
      </c>
      <c r="K6" s="3" t="s">
        <v>1628</v>
      </c>
      <c r="L6" s="3" t="s">
        <v>1629</v>
      </c>
      <c r="M6" s="3" t="s">
        <v>5</v>
      </c>
      <c r="N6" s="3" t="s">
        <v>5</v>
      </c>
      <c r="O6" s="4">
        <v>0</v>
      </c>
      <c r="P6" s="4">
        <v>0</v>
      </c>
      <c r="Q6" s="4">
        <v>2</v>
      </c>
      <c r="R6" s="4">
        <v>3</v>
      </c>
    </row>
    <row r="7" spans="1:18" ht="15.75" x14ac:dyDescent="0.25">
      <c r="A7" s="3" t="s">
        <v>1</v>
      </c>
      <c r="B7" s="3" t="s">
        <v>2605</v>
      </c>
      <c r="C7" s="3" t="s">
        <v>2608</v>
      </c>
      <c r="D7" s="4">
        <v>159644</v>
      </c>
      <c r="E7" s="5">
        <v>44046.711190162037</v>
      </c>
      <c r="F7" s="4">
        <v>5</v>
      </c>
      <c r="G7" s="3" t="s">
        <v>1623</v>
      </c>
      <c r="H7" s="3" t="s">
        <v>1602</v>
      </c>
      <c r="I7" s="3" t="s">
        <v>1626</v>
      </c>
      <c r="J7" s="3" t="s">
        <v>130</v>
      </c>
      <c r="K7" s="3" t="s">
        <v>1624</v>
      </c>
      <c r="L7" s="3" t="s">
        <v>1625</v>
      </c>
      <c r="M7" s="3" t="s">
        <v>5</v>
      </c>
      <c r="N7" s="3" t="s">
        <v>5</v>
      </c>
      <c r="O7" s="4">
        <v>0</v>
      </c>
      <c r="P7" s="4">
        <v>0</v>
      </c>
      <c r="Q7" s="4">
        <v>5</v>
      </c>
      <c r="R7" s="4">
        <v>0</v>
      </c>
    </row>
    <row r="8" spans="1:18" ht="15.75" x14ac:dyDescent="0.25">
      <c r="A8" s="3" t="s">
        <v>1</v>
      </c>
      <c r="B8" s="3" t="s">
        <v>2605</v>
      </c>
      <c r="C8" s="3" t="s">
        <v>2608</v>
      </c>
      <c r="D8" s="4">
        <v>159987</v>
      </c>
      <c r="E8" s="5">
        <v>44047.568116944443</v>
      </c>
      <c r="F8" s="4">
        <v>5</v>
      </c>
      <c r="G8" s="3" t="s">
        <v>1619</v>
      </c>
      <c r="H8" s="3" t="s">
        <v>1602</v>
      </c>
      <c r="I8" s="3" t="s">
        <v>1622</v>
      </c>
      <c r="J8" s="3" t="s">
        <v>48</v>
      </c>
      <c r="K8" s="3" t="s">
        <v>1620</v>
      </c>
      <c r="L8" s="3" t="s">
        <v>1621</v>
      </c>
      <c r="M8" s="3" t="s">
        <v>5</v>
      </c>
      <c r="N8" s="3" t="s">
        <v>5</v>
      </c>
      <c r="O8" s="4">
        <v>0</v>
      </c>
      <c r="P8" s="4">
        <v>0</v>
      </c>
      <c r="Q8" s="4">
        <v>5</v>
      </c>
      <c r="R8" s="4">
        <v>0</v>
      </c>
    </row>
    <row r="9" spans="1:18" ht="15.75" x14ac:dyDescent="0.25">
      <c r="A9" s="3" t="s">
        <v>1</v>
      </c>
      <c r="B9" s="3" t="s">
        <v>2605</v>
      </c>
      <c r="C9" s="3" t="s">
        <v>2606</v>
      </c>
      <c r="D9" s="4">
        <v>159988</v>
      </c>
      <c r="E9" s="5">
        <v>44047.568131817126</v>
      </c>
      <c r="F9" s="4">
        <v>5</v>
      </c>
      <c r="G9" s="3" t="s">
        <v>1619</v>
      </c>
      <c r="H9" s="3" t="s">
        <v>1602</v>
      </c>
      <c r="I9" s="3" t="s">
        <v>1622</v>
      </c>
      <c r="J9" s="3" t="s">
        <v>48</v>
      </c>
      <c r="K9" s="3" t="s">
        <v>1620</v>
      </c>
      <c r="L9" s="3" t="s">
        <v>1621</v>
      </c>
      <c r="M9" s="3" t="s">
        <v>5</v>
      </c>
      <c r="N9" s="3" t="s">
        <v>5</v>
      </c>
      <c r="O9" s="4">
        <v>0</v>
      </c>
      <c r="P9" s="4">
        <v>0</v>
      </c>
      <c r="Q9" s="4">
        <v>5</v>
      </c>
      <c r="R9" s="4">
        <v>0</v>
      </c>
    </row>
    <row r="10" spans="1:18" ht="15.75" x14ac:dyDescent="0.25">
      <c r="A10" s="3" t="s">
        <v>1</v>
      </c>
      <c r="B10" s="3" t="s">
        <v>2605</v>
      </c>
      <c r="C10" s="3" t="s">
        <v>2608</v>
      </c>
      <c r="D10" s="4">
        <v>161004</v>
      </c>
      <c r="E10" s="5">
        <v>44049.504548333331</v>
      </c>
      <c r="F10" s="4">
        <v>5</v>
      </c>
      <c r="G10" s="3" t="s">
        <v>1631</v>
      </c>
      <c r="H10" s="3" t="s">
        <v>1602</v>
      </c>
      <c r="I10" s="3" t="s">
        <v>1634</v>
      </c>
      <c r="J10" s="3" t="s">
        <v>48</v>
      </c>
      <c r="K10" s="3" t="s">
        <v>1632</v>
      </c>
      <c r="L10" s="3" t="s">
        <v>1633</v>
      </c>
      <c r="M10" s="3" t="s">
        <v>5</v>
      </c>
      <c r="N10" s="3" t="s">
        <v>5</v>
      </c>
      <c r="O10" s="4">
        <v>0</v>
      </c>
      <c r="P10" s="4">
        <v>0</v>
      </c>
      <c r="Q10" s="4">
        <v>5</v>
      </c>
      <c r="R10" s="4">
        <v>0</v>
      </c>
    </row>
    <row r="11" spans="1:18" ht="15.75" x14ac:dyDescent="0.25">
      <c r="A11" s="3" t="s">
        <v>1</v>
      </c>
      <c r="B11" s="3" t="s">
        <v>2605</v>
      </c>
      <c r="C11" s="3" t="s">
        <v>2608</v>
      </c>
      <c r="D11" s="4">
        <v>158291</v>
      </c>
      <c r="E11" s="5">
        <v>44042.788363888889</v>
      </c>
      <c r="F11" s="4">
        <v>4</v>
      </c>
      <c r="G11" s="3" t="s">
        <v>1635</v>
      </c>
      <c r="H11" s="3" t="s">
        <v>1602</v>
      </c>
      <c r="I11" s="3" t="s">
        <v>1638</v>
      </c>
      <c r="J11" s="3" t="s">
        <v>79</v>
      </c>
      <c r="K11" s="3" t="s">
        <v>1636</v>
      </c>
      <c r="L11" s="3" t="s">
        <v>1637</v>
      </c>
      <c r="M11" s="3" t="s">
        <v>5</v>
      </c>
      <c r="N11" s="3" t="s">
        <v>5</v>
      </c>
      <c r="O11" s="4">
        <v>0</v>
      </c>
      <c r="P11" s="4">
        <v>0</v>
      </c>
      <c r="Q11" s="4">
        <v>4</v>
      </c>
      <c r="R11" s="4">
        <v>0</v>
      </c>
    </row>
    <row r="12" spans="1:18" ht="15.75" x14ac:dyDescent="0.25">
      <c r="A12" s="3" t="s">
        <v>1</v>
      </c>
      <c r="B12" s="3" t="s">
        <v>2605</v>
      </c>
      <c r="C12" s="3" t="s">
        <v>2608</v>
      </c>
      <c r="D12" s="4">
        <v>160224</v>
      </c>
      <c r="E12" s="5">
        <v>44047.969399050926</v>
      </c>
      <c r="F12" s="4">
        <v>3.5</v>
      </c>
      <c r="G12" s="3" t="s">
        <v>1639</v>
      </c>
      <c r="H12" s="3" t="s">
        <v>1602</v>
      </c>
      <c r="I12" s="3" t="s">
        <v>1642</v>
      </c>
      <c r="J12" s="3" t="s">
        <v>202</v>
      </c>
      <c r="K12" s="3" t="s">
        <v>1640</v>
      </c>
      <c r="L12" s="3" t="s">
        <v>1641</v>
      </c>
      <c r="M12" s="3" t="s">
        <v>5</v>
      </c>
      <c r="N12" s="3" t="s">
        <v>5</v>
      </c>
      <c r="O12" s="4">
        <v>0</v>
      </c>
      <c r="P12" s="4">
        <v>2.5</v>
      </c>
      <c r="Q12" s="4">
        <v>1</v>
      </c>
      <c r="R12" s="4">
        <v>0</v>
      </c>
    </row>
    <row r="13" spans="1:18" ht="15.75" x14ac:dyDescent="0.25">
      <c r="A13" s="3" t="s">
        <v>1</v>
      </c>
      <c r="B13" s="3" t="s">
        <v>2605</v>
      </c>
      <c r="C13" s="3" t="s">
        <v>2608</v>
      </c>
      <c r="D13" s="4">
        <v>161794</v>
      </c>
      <c r="E13" s="5">
        <v>44050.710759560185</v>
      </c>
      <c r="F13" s="4">
        <v>3</v>
      </c>
      <c r="G13" s="3" t="s">
        <v>1643</v>
      </c>
      <c r="H13" s="3" t="s">
        <v>1602</v>
      </c>
      <c r="I13" s="3" t="s">
        <v>1646</v>
      </c>
      <c r="J13" s="3" t="s">
        <v>281</v>
      </c>
      <c r="K13" s="3" t="s">
        <v>1644</v>
      </c>
      <c r="L13" s="3" t="s">
        <v>1645</v>
      </c>
      <c r="M13" s="3" t="s">
        <v>5</v>
      </c>
      <c r="N13" s="3" t="s">
        <v>5</v>
      </c>
      <c r="O13" s="4">
        <v>0</v>
      </c>
      <c r="P13" s="4">
        <v>0</v>
      </c>
      <c r="Q13" s="4">
        <v>3</v>
      </c>
      <c r="R13" s="4">
        <v>0</v>
      </c>
    </row>
    <row r="14" spans="1:18" ht="15.75" x14ac:dyDescent="0.25">
      <c r="A14" s="3" t="s">
        <v>1</v>
      </c>
      <c r="B14" s="3" t="s">
        <v>2605</v>
      </c>
      <c r="C14" s="3" t="s">
        <v>2608</v>
      </c>
      <c r="D14" s="4">
        <v>157960</v>
      </c>
      <c r="E14" s="5">
        <v>44042.509297280092</v>
      </c>
      <c r="F14" s="4">
        <v>1</v>
      </c>
      <c r="G14" s="3" t="s">
        <v>1651</v>
      </c>
      <c r="H14" s="3" t="s">
        <v>1602</v>
      </c>
      <c r="I14" s="3" t="s">
        <v>1654</v>
      </c>
      <c r="J14" s="3" t="s">
        <v>43</v>
      </c>
      <c r="K14" s="3" t="s">
        <v>1652</v>
      </c>
      <c r="L14" s="3" t="s">
        <v>1653</v>
      </c>
      <c r="M14" s="3" t="s">
        <v>5</v>
      </c>
      <c r="N14" s="3" t="s">
        <v>5</v>
      </c>
      <c r="O14" s="4">
        <v>0</v>
      </c>
      <c r="P14" s="4">
        <v>0</v>
      </c>
      <c r="Q14" s="4">
        <v>1</v>
      </c>
      <c r="R14" s="4">
        <v>0</v>
      </c>
    </row>
    <row r="15" spans="1:18" ht="15.75" x14ac:dyDescent="0.25">
      <c r="A15" s="3" t="s">
        <v>1</v>
      </c>
      <c r="B15" s="3" t="s">
        <v>2605</v>
      </c>
      <c r="C15" s="3" t="s">
        <v>2608</v>
      </c>
      <c r="D15" s="4">
        <v>159353</v>
      </c>
      <c r="E15" s="5">
        <v>44046.288101597223</v>
      </c>
      <c r="F15" s="4">
        <v>1</v>
      </c>
      <c r="G15" s="3" t="s">
        <v>1647</v>
      </c>
      <c r="H15" s="3" t="s">
        <v>1602</v>
      </c>
      <c r="I15" s="3" t="s">
        <v>1650</v>
      </c>
      <c r="J15" s="3" t="s">
        <v>193</v>
      </c>
      <c r="K15" s="3" t="s">
        <v>1648</v>
      </c>
      <c r="L15" s="3" t="s">
        <v>1649</v>
      </c>
      <c r="M15" s="3" t="s">
        <v>5</v>
      </c>
      <c r="N15" s="3" t="s">
        <v>5</v>
      </c>
      <c r="O15" s="4">
        <v>0</v>
      </c>
      <c r="P15" s="4">
        <v>0</v>
      </c>
      <c r="Q15" s="4">
        <v>1</v>
      </c>
      <c r="R15" s="4">
        <v>0</v>
      </c>
    </row>
    <row r="16" spans="1:18" ht="15.75" x14ac:dyDescent="0.25">
      <c r="A16" s="3" t="s">
        <v>1</v>
      </c>
      <c r="B16" s="3" t="s">
        <v>2605</v>
      </c>
      <c r="C16" s="3" t="s">
        <v>2608</v>
      </c>
      <c r="D16" s="4">
        <v>160220</v>
      </c>
      <c r="E16" s="5">
        <v>44047.963136261569</v>
      </c>
      <c r="F16" s="4">
        <v>1</v>
      </c>
      <c r="G16" s="3" t="s">
        <v>1659</v>
      </c>
      <c r="H16" s="3" t="s">
        <v>1602</v>
      </c>
      <c r="I16" s="3" t="s">
        <v>1662</v>
      </c>
      <c r="J16" s="3" t="s">
        <v>70</v>
      </c>
      <c r="K16" s="3" t="s">
        <v>1660</v>
      </c>
      <c r="L16" s="3" t="s">
        <v>1661</v>
      </c>
      <c r="M16" s="3" t="s">
        <v>5</v>
      </c>
      <c r="N16" s="3" t="s">
        <v>5</v>
      </c>
      <c r="O16" s="4">
        <v>0</v>
      </c>
      <c r="P16" s="4">
        <v>0</v>
      </c>
      <c r="Q16" s="4">
        <v>1</v>
      </c>
      <c r="R16" s="4">
        <v>0</v>
      </c>
    </row>
    <row r="17" spans="1:18" ht="15.75" x14ac:dyDescent="0.25">
      <c r="A17" s="3" t="s">
        <v>1</v>
      </c>
      <c r="B17" s="3" t="s">
        <v>2605</v>
      </c>
      <c r="C17" s="3" t="s">
        <v>2608</v>
      </c>
      <c r="D17" s="4">
        <v>162026</v>
      </c>
      <c r="E17" s="5">
        <v>44050.91839013889</v>
      </c>
      <c r="F17" s="4">
        <v>1</v>
      </c>
      <c r="G17" s="3" t="s">
        <v>1655</v>
      </c>
      <c r="H17" s="3" t="s">
        <v>1602</v>
      </c>
      <c r="I17" s="3" t="s">
        <v>1658</v>
      </c>
      <c r="J17" s="3" t="s">
        <v>202</v>
      </c>
      <c r="K17" s="3" t="s">
        <v>1656</v>
      </c>
      <c r="L17" s="3" t="s">
        <v>1657</v>
      </c>
      <c r="M17" s="3" t="s">
        <v>5</v>
      </c>
      <c r="N17" s="3" t="s">
        <v>5</v>
      </c>
      <c r="O17" s="4">
        <v>0</v>
      </c>
      <c r="P17" s="4">
        <v>0</v>
      </c>
      <c r="Q17" s="4">
        <v>1</v>
      </c>
      <c r="R17" s="4">
        <v>0</v>
      </c>
    </row>
    <row r="18" spans="1:18" ht="15.75" x14ac:dyDescent="0.25">
      <c r="A18" s="3" t="s">
        <v>1</v>
      </c>
      <c r="B18" s="3" t="s">
        <v>2605</v>
      </c>
      <c r="C18" s="3" t="s">
        <v>2607</v>
      </c>
      <c r="D18" s="4">
        <v>158351</v>
      </c>
      <c r="E18" s="5">
        <v>44042.952588321758</v>
      </c>
      <c r="F18" s="4">
        <v>0</v>
      </c>
      <c r="G18" s="3" t="s">
        <v>1675</v>
      </c>
      <c r="H18" s="3" t="s">
        <v>1602</v>
      </c>
      <c r="I18" s="3" t="s">
        <v>1678</v>
      </c>
      <c r="J18" s="3" t="s">
        <v>427</v>
      </c>
      <c r="K18" s="3" t="s">
        <v>1676</v>
      </c>
      <c r="L18" s="3" t="s">
        <v>1677</v>
      </c>
      <c r="M18" s="3" t="s">
        <v>5</v>
      </c>
      <c r="N18" s="3" t="s">
        <v>5</v>
      </c>
      <c r="O18" s="4">
        <v>0</v>
      </c>
      <c r="P18" s="4">
        <v>0</v>
      </c>
      <c r="Q18" s="4">
        <v>0</v>
      </c>
      <c r="R18" s="4">
        <v>0</v>
      </c>
    </row>
    <row r="19" spans="1:18" ht="15.75" x14ac:dyDescent="0.25">
      <c r="A19" s="3" t="s">
        <v>1</v>
      </c>
      <c r="B19" s="3" t="s">
        <v>2605</v>
      </c>
      <c r="C19" s="3" t="s">
        <v>2607</v>
      </c>
      <c r="D19" s="4">
        <v>159407</v>
      </c>
      <c r="E19" s="5">
        <v>44046.439672372682</v>
      </c>
      <c r="F19" s="4">
        <v>0</v>
      </c>
      <c r="G19" s="3" t="s">
        <v>1687</v>
      </c>
      <c r="H19" s="3" t="s">
        <v>1602</v>
      </c>
      <c r="I19" s="3" t="s">
        <v>1690</v>
      </c>
      <c r="J19" s="3" t="s">
        <v>29</v>
      </c>
      <c r="K19" s="3" t="s">
        <v>1688</v>
      </c>
      <c r="L19" s="3" t="s">
        <v>1689</v>
      </c>
      <c r="M19" s="3" t="s">
        <v>5</v>
      </c>
      <c r="N19" s="3" t="s">
        <v>5</v>
      </c>
      <c r="O19" s="4">
        <v>0</v>
      </c>
      <c r="P19" s="4">
        <v>0</v>
      </c>
      <c r="Q19" s="4">
        <v>0</v>
      </c>
      <c r="R19" s="4">
        <v>0</v>
      </c>
    </row>
    <row r="20" spans="1:18" ht="15.75" x14ac:dyDescent="0.25">
      <c r="A20" s="3" t="s">
        <v>1</v>
      </c>
      <c r="B20" s="3" t="s">
        <v>2605</v>
      </c>
      <c r="C20" s="3" t="s">
        <v>2607</v>
      </c>
      <c r="D20" s="4">
        <v>161002</v>
      </c>
      <c r="E20" s="5">
        <v>44049.503433587961</v>
      </c>
      <c r="F20" s="4">
        <v>0</v>
      </c>
      <c r="G20" s="3" t="s">
        <v>1667</v>
      </c>
      <c r="H20" s="3" t="s">
        <v>1602</v>
      </c>
      <c r="I20" s="3" t="s">
        <v>1670</v>
      </c>
      <c r="J20" s="3" t="s">
        <v>202</v>
      </c>
      <c r="K20" s="3" t="s">
        <v>1668</v>
      </c>
      <c r="L20" s="3" t="s">
        <v>1669</v>
      </c>
      <c r="M20" s="3" t="s">
        <v>5</v>
      </c>
      <c r="N20" s="3" t="s">
        <v>5</v>
      </c>
      <c r="O20" s="4">
        <v>0</v>
      </c>
      <c r="P20" s="4">
        <v>0</v>
      </c>
      <c r="Q20" s="4">
        <v>0</v>
      </c>
      <c r="R20" s="4">
        <v>0</v>
      </c>
    </row>
    <row r="21" spans="1:18" ht="15.75" x14ac:dyDescent="0.25">
      <c r="A21" s="3" t="s">
        <v>1</v>
      </c>
      <c r="B21" s="3" t="s">
        <v>2605</v>
      </c>
      <c r="C21" s="3" t="s">
        <v>2607</v>
      </c>
      <c r="D21" s="4">
        <v>161625</v>
      </c>
      <c r="E21" s="5">
        <v>44050.594267002314</v>
      </c>
      <c r="F21" s="4">
        <v>0</v>
      </c>
      <c r="G21" s="3" t="s">
        <v>1683</v>
      </c>
      <c r="H21" s="3" t="s">
        <v>1602</v>
      </c>
      <c r="I21" s="3" t="s">
        <v>1686</v>
      </c>
      <c r="J21" s="3" t="s">
        <v>98</v>
      </c>
      <c r="K21" s="3" t="s">
        <v>1684</v>
      </c>
      <c r="L21" s="3" t="s">
        <v>1685</v>
      </c>
      <c r="M21" s="3" t="s">
        <v>5</v>
      </c>
      <c r="N21" s="3" t="s">
        <v>5</v>
      </c>
      <c r="O21" s="4">
        <v>0</v>
      </c>
      <c r="P21" s="4">
        <v>0</v>
      </c>
      <c r="Q21" s="4">
        <v>0</v>
      </c>
      <c r="R21" s="4">
        <v>0</v>
      </c>
    </row>
    <row r="22" spans="1:18" ht="15.75" x14ac:dyDescent="0.25">
      <c r="A22" s="3" t="s">
        <v>1</v>
      </c>
      <c r="B22" s="3" t="s">
        <v>2605</v>
      </c>
      <c r="C22" s="3" t="s">
        <v>2607</v>
      </c>
      <c r="D22" s="4">
        <v>161854</v>
      </c>
      <c r="E22" s="5">
        <v>44050.75452667824</v>
      </c>
      <c r="F22" s="4">
        <v>0</v>
      </c>
      <c r="G22" s="3" t="s">
        <v>1671</v>
      </c>
      <c r="H22" s="3" t="s">
        <v>1602</v>
      </c>
      <c r="I22" s="3" t="s">
        <v>1674</v>
      </c>
      <c r="J22" s="3" t="s">
        <v>65</v>
      </c>
      <c r="K22" s="3" t="s">
        <v>1672</v>
      </c>
      <c r="L22" s="3" t="s">
        <v>1673</v>
      </c>
      <c r="M22" s="3" t="s">
        <v>5</v>
      </c>
      <c r="N22" s="3" t="s">
        <v>5</v>
      </c>
      <c r="O22" s="4">
        <v>0</v>
      </c>
      <c r="P22" s="4">
        <v>0</v>
      </c>
      <c r="Q22" s="4">
        <v>0</v>
      </c>
      <c r="R22" s="4">
        <v>0</v>
      </c>
    </row>
    <row r="23" spans="1:18" ht="15.75" x14ac:dyDescent="0.25">
      <c r="A23" s="3" t="s">
        <v>1</v>
      </c>
      <c r="B23" s="3" t="s">
        <v>2605</v>
      </c>
      <c r="C23" s="3" t="s">
        <v>2607</v>
      </c>
      <c r="D23" s="4">
        <v>162144</v>
      </c>
      <c r="E23" s="5">
        <v>44050.985580868051</v>
      </c>
      <c r="F23" s="4">
        <v>0</v>
      </c>
      <c r="G23" s="3" t="s">
        <v>1691</v>
      </c>
      <c r="H23" s="3" t="s">
        <v>1602</v>
      </c>
      <c r="I23" s="3" t="s">
        <v>1694</v>
      </c>
      <c r="J23" s="3" t="s">
        <v>65</v>
      </c>
      <c r="K23" s="3" t="s">
        <v>1692</v>
      </c>
      <c r="L23" s="3" t="s">
        <v>1693</v>
      </c>
      <c r="M23" s="3" t="s">
        <v>5</v>
      </c>
      <c r="N23" s="3" t="s">
        <v>5</v>
      </c>
      <c r="O23" s="4">
        <v>0</v>
      </c>
      <c r="P23" s="4">
        <v>0</v>
      </c>
      <c r="Q23" s="4">
        <v>0</v>
      </c>
      <c r="R23" s="4">
        <v>0</v>
      </c>
    </row>
    <row r="24" spans="1:18" ht="15.75" x14ac:dyDescent="0.25">
      <c r="A24" s="3" t="s">
        <v>1</v>
      </c>
      <c r="B24" s="3" t="s">
        <v>2605</v>
      </c>
      <c r="C24" s="3" t="s">
        <v>2607</v>
      </c>
      <c r="D24" s="4">
        <v>162159</v>
      </c>
      <c r="E24" s="5">
        <v>44051.021108287037</v>
      </c>
      <c r="F24" s="4">
        <v>0</v>
      </c>
      <c r="G24" s="3" t="s">
        <v>1679</v>
      </c>
      <c r="H24" s="3" t="s">
        <v>1602</v>
      </c>
      <c r="I24" s="3" t="s">
        <v>1682</v>
      </c>
      <c r="J24" s="3" t="s">
        <v>98</v>
      </c>
      <c r="K24" s="3" t="s">
        <v>1680</v>
      </c>
      <c r="L24" s="3" t="s">
        <v>1681</v>
      </c>
      <c r="M24" s="3" t="s">
        <v>5</v>
      </c>
      <c r="N24" s="3" t="s">
        <v>5</v>
      </c>
      <c r="O24" s="4">
        <v>0</v>
      </c>
      <c r="P24" s="4">
        <v>0</v>
      </c>
      <c r="Q24" s="4">
        <v>0</v>
      </c>
      <c r="R24" s="4">
        <v>0</v>
      </c>
    </row>
    <row r="25" spans="1:18" ht="15.75" x14ac:dyDescent="0.25">
      <c r="A25" s="3" t="s">
        <v>1</v>
      </c>
      <c r="B25" s="3" t="s">
        <v>2605</v>
      </c>
      <c r="C25" s="3" t="s">
        <v>2607</v>
      </c>
      <c r="D25" s="4">
        <v>162167</v>
      </c>
      <c r="E25" s="5">
        <v>44051.028944479163</v>
      </c>
      <c r="F25" s="4">
        <v>0</v>
      </c>
      <c r="G25" s="3" t="s">
        <v>1663</v>
      </c>
      <c r="H25" s="3" t="s">
        <v>1602</v>
      </c>
      <c r="I25" s="3" t="s">
        <v>1666</v>
      </c>
      <c r="J25" s="3" t="s">
        <v>29</v>
      </c>
      <c r="K25" s="3" t="s">
        <v>1664</v>
      </c>
      <c r="L25" s="3" t="s">
        <v>1665</v>
      </c>
      <c r="M25" s="3" t="s">
        <v>5</v>
      </c>
      <c r="N25" s="3" t="s">
        <v>5</v>
      </c>
      <c r="O25" s="4">
        <v>0</v>
      </c>
      <c r="P25" s="4">
        <v>0</v>
      </c>
      <c r="Q25" s="4">
        <v>0</v>
      </c>
      <c r="R25" s="4">
        <v>0</v>
      </c>
    </row>
  </sheetData>
  <sortState xmlns:xlrd2="http://schemas.microsoft.com/office/spreadsheetml/2017/richdata2" ref="A2:R26">
    <sortCondition descending="1" ref="F2:F26"/>
    <sortCondition descending="1" ref="O2:O26"/>
    <sortCondition descending="1" ref="P2:P26"/>
    <sortCondition descending="1" ref="R2:R26"/>
    <sortCondition ref="E2:E26"/>
  </sortState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12D61-ED2C-4FCB-9E7D-10CFC66FFF39}">
  <dimension ref="A1:R33"/>
  <sheetViews>
    <sheetView showGridLines="0" workbookViewId="0"/>
  </sheetViews>
  <sheetFormatPr defaultRowHeight="15" x14ac:dyDescent="0.25"/>
  <cols>
    <col min="1" max="1" width="8.7109375" bestFit="1" customWidth="1"/>
    <col min="2" max="2" width="16.5703125" bestFit="1" customWidth="1"/>
    <col min="3" max="3" width="18.140625" bestFit="1" customWidth="1"/>
    <col min="4" max="4" width="11.28515625" bestFit="1" customWidth="1"/>
    <col min="5" max="5" width="28.7109375" bestFit="1" customWidth="1"/>
    <col min="6" max="6" width="13.28515625" bestFit="1" customWidth="1"/>
    <col min="7" max="7" width="48.28515625" bestFit="1" customWidth="1"/>
    <col min="8" max="8" width="25.5703125" bestFit="1" customWidth="1"/>
    <col min="9" max="9" width="14.42578125" bestFit="1" customWidth="1"/>
    <col min="10" max="10" width="6.85546875" bestFit="1" customWidth="1"/>
    <col min="11" max="11" width="12.5703125" bestFit="1" customWidth="1"/>
    <col min="12" max="12" width="13.7109375" bestFit="1" customWidth="1"/>
    <col min="13" max="13" width="10.7109375" bestFit="1" customWidth="1"/>
    <col min="14" max="14" width="15" bestFit="1" customWidth="1"/>
    <col min="15" max="15" width="13.7109375" bestFit="1" customWidth="1"/>
    <col min="16" max="17" width="27.28515625" bestFit="1" customWidth="1"/>
    <col min="18" max="18" width="18.5703125" bestFit="1" customWidth="1"/>
  </cols>
  <sheetData>
    <row r="1" spans="1:18" s="13" customFormat="1" ht="31.5" customHeight="1" x14ac:dyDescent="0.25">
      <c r="A1" s="12" t="s">
        <v>2628</v>
      </c>
      <c r="B1" s="12" t="s">
        <v>2629</v>
      </c>
      <c r="C1" s="12" t="s">
        <v>2630</v>
      </c>
      <c r="D1" s="12" t="s">
        <v>2631</v>
      </c>
      <c r="E1" s="12" t="s">
        <v>2632</v>
      </c>
      <c r="F1" s="12" t="s">
        <v>2642</v>
      </c>
      <c r="G1" s="12" t="s">
        <v>2633</v>
      </c>
      <c r="H1" s="12" t="s">
        <v>2634</v>
      </c>
      <c r="I1" s="12" t="s">
        <v>2643</v>
      </c>
      <c r="J1" s="12" t="s">
        <v>2635</v>
      </c>
      <c r="K1" s="12" t="s">
        <v>2636</v>
      </c>
      <c r="L1" s="12" t="s">
        <v>0</v>
      </c>
      <c r="M1" s="12" t="s">
        <v>2637</v>
      </c>
      <c r="N1" s="12" t="s">
        <v>2638</v>
      </c>
      <c r="O1" s="12" t="s">
        <v>2639</v>
      </c>
      <c r="P1" s="12" t="s">
        <v>2640</v>
      </c>
      <c r="Q1" s="12" t="s">
        <v>2644</v>
      </c>
      <c r="R1" s="12" t="s">
        <v>2641</v>
      </c>
    </row>
    <row r="2" spans="1:18" ht="15.75" x14ac:dyDescent="0.25">
      <c r="A2" s="3" t="s">
        <v>1</v>
      </c>
      <c r="B2" s="3" t="s">
        <v>2605</v>
      </c>
      <c r="C2" s="3" t="s">
        <v>2608</v>
      </c>
      <c r="D2" s="4">
        <v>161834</v>
      </c>
      <c r="E2" s="5">
        <v>44050.734846689811</v>
      </c>
      <c r="F2" s="4">
        <v>24</v>
      </c>
      <c r="G2" s="3" t="s">
        <v>1708</v>
      </c>
      <c r="H2" s="3" t="s">
        <v>1707</v>
      </c>
      <c r="I2" s="3" t="s">
        <v>1711</v>
      </c>
      <c r="J2" s="3" t="s">
        <v>1712</v>
      </c>
      <c r="K2" s="3" t="s">
        <v>1709</v>
      </c>
      <c r="L2" s="3" t="s">
        <v>1710</v>
      </c>
      <c r="M2" s="3" t="s">
        <v>5</v>
      </c>
      <c r="N2" s="3" t="s">
        <v>5</v>
      </c>
      <c r="O2" s="4">
        <v>0</v>
      </c>
      <c r="P2" s="4">
        <v>10</v>
      </c>
      <c r="Q2" s="4">
        <v>5</v>
      </c>
      <c r="R2" s="4">
        <v>9</v>
      </c>
    </row>
    <row r="3" spans="1:18" ht="15.75" x14ac:dyDescent="0.25">
      <c r="A3" s="3" t="s">
        <v>1</v>
      </c>
      <c r="B3" s="3" t="s">
        <v>2605</v>
      </c>
      <c r="C3" s="3" t="s">
        <v>2608</v>
      </c>
      <c r="D3" s="4">
        <v>158694</v>
      </c>
      <c r="E3" s="5">
        <v>44043.599742962964</v>
      </c>
      <c r="F3" s="4">
        <v>22.5</v>
      </c>
      <c r="G3" s="3" t="s">
        <v>1713</v>
      </c>
      <c r="H3" s="3" t="s">
        <v>1707</v>
      </c>
      <c r="I3" s="3" t="s">
        <v>628</v>
      </c>
      <c r="J3" s="3" t="s">
        <v>19</v>
      </c>
      <c r="K3" s="3" t="s">
        <v>1714</v>
      </c>
      <c r="L3" s="3" t="s">
        <v>1715</v>
      </c>
      <c r="M3" s="3" t="s">
        <v>5</v>
      </c>
      <c r="N3" s="3" t="s">
        <v>5</v>
      </c>
      <c r="O3" s="4">
        <v>0</v>
      </c>
      <c r="P3" s="4">
        <v>7.5</v>
      </c>
      <c r="Q3" s="4">
        <v>3</v>
      </c>
      <c r="R3" s="4">
        <v>12</v>
      </c>
    </row>
    <row r="4" spans="1:18" ht="15.75" x14ac:dyDescent="0.25">
      <c r="A4" s="3" t="s">
        <v>1</v>
      </c>
      <c r="B4" s="3" t="s">
        <v>2605</v>
      </c>
      <c r="C4" s="3" t="s">
        <v>2608</v>
      </c>
      <c r="D4" s="4">
        <v>159323</v>
      </c>
      <c r="E4" s="5">
        <v>44045.961846874998</v>
      </c>
      <c r="F4" s="4">
        <v>21</v>
      </c>
      <c r="G4" s="3" t="s">
        <v>1716</v>
      </c>
      <c r="H4" s="3" t="s">
        <v>1707</v>
      </c>
      <c r="I4" s="3" t="s">
        <v>1719</v>
      </c>
      <c r="J4" s="3" t="s">
        <v>427</v>
      </c>
      <c r="K4" s="3" t="s">
        <v>1717</v>
      </c>
      <c r="L4" s="3" t="s">
        <v>1718</v>
      </c>
      <c r="M4" s="3" t="s">
        <v>5</v>
      </c>
      <c r="N4" s="3" t="s">
        <v>5</v>
      </c>
      <c r="O4" s="4">
        <v>0</v>
      </c>
      <c r="P4" s="4">
        <v>10</v>
      </c>
      <c r="Q4" s="4">
        <v>5</v>
      </c>
      <c r="R4" s="4">
        <v>6</v>
      </c>
    </row>
    <row r="5" spans="1:18" ht="15.75" x14ac:dyDescent="0.25">
      <c r="A5" s="3" t="s">
        <v>1</v>
      </c>
      <c r="B5" s="3" t="s">
        <v>2605</v>
      </c>
      <c r="C5" s="3" t="s">
        <v>2608</v>
      </c>
      <c r="D5" s="4">
        <v>160552</v>
      </c>
      <c r="E5" s="5">
        <v>44048.683427951386</v>
      </c>
      <c r="F5" s="4">
        <v>16</v>
      </c>
      <c r="G5" s="3" t="s">
        <v>1720</v>
      </c>
      <c r="H5" s="3" t="s">
        <v>1707</v>
      </c>
      <c r="I5" s="3" t="s">
        <v>1723</v>
      </c>
      <c r="J5" s="3" t="s">
        <v>441</v>
      </c>
      <c r="K5" s="3" t="s">
        <v>1721</v>
      </c>
      <c r="L5" s="3" t="s">
        <v>1722</v>
      </c>
      <c r="M5" s="3" t="s">
        <v>5</v>
      </c>
      <c r="N5" s="3" t="s">
        <v>5</v>
      </c>
      <c r="O5" s="4">
        <v>0</v>
      </c>
      <c r="P5" s="4">
        <v>10</v>
      </c>
      <c r="Q5" s="4">
        <v>0</v>
      </c>
      <c r="R5" s="4">
        <v>6</v>
      </c>
    </row>
    <row r="6" spans="1:18" ht="15.75" x14ac:dyDescent="0.25">
      <c r="A6" s="3" t="s">
        <v>1</v>
      </c>
      <c r="B6" s="3" t="s">
        <v>2605</v>
      </c>
      <c r="C6" s="3" t="s">
        <v>2608</v>
      </c>
      <c r="D6" s="4">
        <v>158571</v>
      </c>
      <c r="E6" s="5">
        <v>44043.516336805551</v>
      </c>
      <c r="F6" s="4">
        <v>15</v>
      </c>
      <c r="G6" s="3" t="s">
        <v>1724</v>
      </c>
      <c r="H6" s="3" t="s">
        <v>1707</v>
      </c>
      <c r="I6" s="3" t="s">
        <v>1727</v>
      </c>
      <c r="J6" s="3" t="s">
        <v>347</v>
      </c>
      <c r="K6" s="3" t="s">
        <v>1725</v>
      </c>
      <c r="L6" s="3" t="s">
        <v>1726</v>
      </c>
      <c r="M6" s="3" t="s">
        <v>5</v>
      </c>
      <c r="N6" s="3" t="s">
        <v>5</v>
      </c>
      <c r="O6" s="4">
        <v>0</v>
      </c>
      <c r="P6" s="4">
        <v>10</v>
      </c>
      <c r="Q6" s="4">
        <v>5</v>
      </c>
      <c r="R6" s="4">
        <v>0</v>
      </c>
    </row>
    <row r="7" spans="1:18" ht="15.75" x14ac:dyDescent="0.25">
      <c r="A7" s="3" t="s">
        <v>1</v>
      </c>
      <c r="B7" s="3" t="s">
        <v>2605</v>
      </c>
      <c r="C7" s="3" t="s">
        <v>2608</v>
      </c>
      <c r="D7" s="4">
        <v>159372</v>
      </c>
      <c r="E7" s="5">
        <v>44046.383151759255</v>
      </c>
      <c r="F7" s="4">
        <v>15</v>
      </c>
      <c r="G7" s="3" t="s">
        <v>1728</v>
      </c>
      <c r="H7" s="3" t="s">
        <v>1707</v>
      </c>
      <c r="I7" s="3" t="s">
        <v>1731</v>
      </c>
      <c r="J7" s="3" t="s">
        <v>281</v>
      </c>
      <c r="K7" s="3" t="s">
        <v>1729</v>
      </c>
      <c r="L7" s="3" t="s">
        <v>1730</v>
      </c>
      <c r="M7" s="3" t="s">
        <v>5</v>
      </c>
      <c r="N7" s="3" t="s">
        <v>5</v>
      </c>
      <c r="O7" s="4">
        <v>0</v>
      </c>
      <c r="P7" s="4">
        <v>10</v>
      </c>
      <c r="Q7" s="4">
        <v>5</v>
      </c>
      <c r="R7" s="4">
        <v>0</v>
      </c>
    </row>
    <row r="8" spans="1:18" ht="15.75" x14ac:dyDescent="0.25">
      <c r="A8" s="3" t="s">
        <v>1</v>
      </c>
      <c r="B8" s="3" t="s">
        <v>2605</v>
      </c>
      <c r="C8" s="3" t="s">
        <v>2608</v>
      </c>
      <c r="D8" s="4">
        <v>159025</v>
      </c>
      <c r="E8" s="5">
        <v>44044.558909293977</v>
      </c>
      <c r="F8" s="4">
        <v>14.5</v>
      </c>
      <c r="G8" s="3" t="s">
        <v>1732</v>
      </c>
      <c r="H8" s="3" t="s">
        <v>1707</v>
      </c>
      <c r="I8" s="3" t="s">
        <v>1735</v>
      </c>
      <c r="J8" s="3" t="s">
        <v>70</v>
      </c>
      <c r="K8" s="3" t="s">
        <v>1733</v>
      </c>
      <c r="L8" s="3" t="s">
        <v>1734</v>
      </c>
      <c r="M8" s="3" t="s">
        <v>5</v>
      </c>
      <c r="N8" s="3" t="s">
        <v>5</v>
      </c>
      <c r="O8" s="4">
        <v>0</v>
      </c>
      <c r="P8" s="4">
        <v>2.5</v>
      </c>
      <c r="Q8" s="4">
        <v>0</v>
      </c>
      <c r="R8" s="4">
        <v>12</v>
      </c>
    </row>
    <row r="9" spans="1:18" ht="15.75" x14ac:dyDescent="0.25">
      <c r="A9" s="3" t="s">
        <v>1</v>
      </c>
      <c r="B9" s="3" t="s">
        <v>2605</v>
      </c>
      <c r="C9" s="3" t="s">
        <v>2608</v>
      </c>
      <c r="D9" s="4">
        <v>158989</v>
      </c>
      <c r="E9" s="5">
        <v>44044.441900613427</v>
      </c>
      <c r="F9" s="4">
        <v>10</v>
      </c>
      <c r="G9" s="3" t="s">
        <v>1740</v>
      </c>
      <c r="H9" s="3" t="s">
        <v>1707</v>
      </c>
      <c r="I9" s="3" t="s">
        <v>1743</v>
      </c>
      <c r="J9" s="3" t="s">
        <v>1744</v>
      </c>
      <c r="K9" s="3" t="s">
        <v>1741</v>
      </c>
      <c r="L9" s="3" t="s">
        <v>1742</v>
      </c>
      <c r="M9" s="3" t="s">
        <v>5</v>
      </c>
      <c r="N9" s="3" t="s">
        <v>5</v>
      </c>
      <c r="O9" s="4">
        <v>0</v>
      </c>
      <c r="P9" s="4">
        <v>10</v>
      </c>
      <c r="Q9" s="4">
        <v>0</v>
      </c>
      <c r="R9" s="4">
        <v>0</v>
      </c>
    </row>
    <row r="10" spans="1:18" ht="15.75" x14ac:dyDescent="0.25">
      <c r="A10" s="3" t="s">
        <v>1</v>
      </c>
      <c r="B10" s="3" t="s">
        <v>2605</v>
      </c>
      <c r="C10" s="3" t="s">
        <v>2608</v>
      </c>
      <c r="D10" s="4">
        <v>159378</v>
      </c>
      <c r="E10" s="5">
        <v>44046.397166145834</v>
      </c>
      <c r="F10" s="4">
        <v>10</v>
      </c>
      <c r="G10" s="3" t="s">
        <v>1736</v>
      </c>
      <c r="H10" s="3" t="s">
        <v>1707</v>
      </c>
      <c r="I10" s="3" t="s">
        <v>1739</v>
      </c>
      <c r="J10" s="3" t="s">
        <v>202</v>
      </c>
      <c r="K10" s="3" t="s">
        <v>1737</v>
      </c>
      <c r="L10" s="3" t="s">
        <v>1738</v>
      </c>
      <c r="M10" s="3" t="s">
        <v>5</v>
      </c>
      <c r="N10" s="3" t="s">
        <v>5</v>
      </c>
      <c r="O10" s="4">
        <v>0</v>
      </c>
      <c r="P10" s="4">
        <v>5</v>
      </c>
      <c r="Q10" s="4">
        <v>0</v>
      </c>
      <c r="R10" s="4">
        <v>5</v>
      </c>
    </row>
    <row r="11" spans="1:18" ht="15.75" x14ac:dyDescent="0.25">
      <c r="A11" s="3" t="s">
        <v>1</v>
      </c>
      <c r="B11" s="3" t="s">
        <v>2605</v>
      </c>
      <c r="C11" s="3" t="s">
        <v>2608</v>
      </c>
      <c r="D11" s="4">
        <v>158037</v>
      </c>
      <c r="E11" s="5">
        <v>44042.586545127313</v>
      </c>
      <c r="F11" s="4">
        <v>7.5</v>
      </c>
      <c r="G11" s="3" t="s">
        <v>1757</v>
      </c>
      <c r="H11" s="3" t="s">
        <v>1707</v>
      </c>
      <c r="I11" s="3" t="s">
        <v>1760</v>
      </c>
      <c r="J11" s="3" t="s">
        <v>202</v>
      </c>
      <c r="K11" s="3" t="s">
        <v>1758</v>
      </c>
      <c r="L11" s="3" t="s">
        <v>1759</v>
      </c>
      <c r="M11" s="3" t="s">
        <v>5</v>
      </c>
      <c r="N11" s="3" t="s">
        <v>5</v>
      </c>
      <c r="O11" s="4">
        <v>0</v>
      </c>
      <c r="P11" s="4">
        <v>7.5</v>
      </c>
      <c r="Q11" s="4">
        <v>0</v>
      </c>
      <c r="R11" s="4">
        <v>0</v>
      </c>
    </row>
    <row r="12" spans="1:18" ht="15.75" x14ac:dyDescent="0.25">
      <c r="A12" s="3" t="s">
        <v>1</v>
      </c>
      <c r="B12" s="3" t="s">
        <v>2605</v>
      </c>
      <c r="C12" s="3" t="s">
        <v>2608</v>
      </c>
      <c r="D12" s="4">
        <v>159977</v>
      </c>
      <c r="E12" s="5">
        <v>44047.540627476847</v>
      </c>
      <c r="F12" s="4">
        <v>7.5</v>
      </c>
      <c r="G12" s="3" t="s">
        <v>1749</v>
      </c>
      <c r="H12" s="3" t="s">
        <v>1707</v>
      </c>
      <c r="I12" s="3" t="s">
        <v>1752</v>
      </c>
      <c r="J12" s="3" t="s">
        <v>111</v>
      </c>
      <c r="K12" s="3" t="s">
        <v>1750</v>
      </c>
      <c r="L12" s="3" t="s">
        <v>1751</v>
      </c>
      <c r="M12" s="3" t="s">
        <v>5</v>
      </c>
      <c r="N12" s="3" t="s">
        <v>5</v>
      </c>
      <c r="O12" s="4">
        <v>0</v>
      </c>
      <c r="P12" s="4">
        <v>7.5</v>
      </c>
      <c r="Q12" s="4">
        <v>0</v>
      </c>
      <c r="R12" s="4">
        <v>0</v>
      </c>
    </row>
    <row r="13" spans="1:18" ht="15.75" x14ac:dyDescent="0.25">
      <c r="A13" s="3" t="s">
        <v>1</v>
      </c>
      <c r="B13" s="3" t="s">
        <v>2605</v>
      </c>
      <c r="C13" s="3" t="s">
        <v>2608</v>
      </c>
      <c r="D13" s="4">
        <v>161431</v>
      </c>
      <c r="E13" s="5">
        <v>44050.422195509258</v>
      </c>
      <c r="F13" s="4">
        <v>7.5</v>
      </c>
      <c r="G13" s="3" t="s">
        <v>1753</v>
      </c>
      <c r="H13" s="3" t="s">
        <v>1707</v>
      </c>
      <c r="I13" s="3" t="s">
        <v>1756</v>
      </c>
      <c r="J13" s="3" t="s">
        <v>436</v>
      </c>
      <c r="K13" s="3" t="s">
        <v>1754</v>
      </c>
      <c r="L13" s="3" t="s">
        <v>1755</v>
      </c>
      <c r="M13" s="3" t="s">
        <v>5</v>
      </c>
      <c r="N13" s="3" t="s">
        <v>5</v>
      </c>
      <c r="O13" s="4">
        <v>0</v>
      </c>
      <c r="P13" s="4">
        <v>7.5</v>
      </c>
      <c r="Q13" s="4">
        <v>0</v>
      </c>
      <c r="R13" s="4">
        <v>0</v>
      </c>
    </row>
    <row r="14" spans="1:18" ht="15.75" x14ac:dyDescent="0.25">
      <c r="A14" s="3" t="s">
        <v>1</v>
      </c>
      <c r="B14" s="3" t="s">
        <v>2605</v>
      </c>
      <c r="C14" s="3" t="s">
        <v>2608</v>
      </c>
      <c r="D14" s="4">
        <v>158759</v>
      </c>
      <c r="E14" s="5">
        <v>44043.657551354168</v>
      </c>
      <c r="F14" s="4">
        <v>7.5</v>
      </c>
      <c r="G14" s="3" t="s">
        <v>1745</v>
      </c>
      <c r="H14" s="3" t="s">
        <v>1707</v>
      </c>
      <c r="I14" s="3" t="s">
        <v>1748</v>
      </c>
      <c r="J14" s="3" t="s">
        <v>98</v>
      </c>
      <c r="K14" s="3" t="s">
        <v>1746</v>
      </c>
      <c r="L14" s="3" t="s">
        <v>1747</v>
      </c>
      <c r="M14" s="3" t="s">
        <v>5</v>
      </c>
      <c r="N14" s="3" t="s">
        <v>5</v>
      </c>
      <c r="O14" s="4">
        <v>0</v>
      </c>
      <c r="P14" s="4">
        <v>2.5</v>
      </c>
      <c r="Q14" s="4">
        <v>5</v>
      </c>
      <c r="R14" s="4">
        <v>0</v>
      </c>
    </row>
    <row r="15" spans="1:18" ht="15.75" x14ac:dyDescent="0.25">
      <c r="A15" s="3" t="s">
        <v>1</v>
      </c>
      <c r="B15" s="3" t="s">
        <v>2605</v>
      </c>
      <c r="C15" s="3" t="s">
        <v>2608</v>
      </c>
      <c r="D15" s="4">
        <v>161050</v>
      </c>
      <c r="E15" s="5">
        <v>44049.594166354167</v>
      </c>
      <c r="F15" s="4">
        <v>7.5</v>
      </c>
      <c r="G15" s="3" t="s">
        <v>1695</v>
      </c>
      <c r="H15" s="3" t="s">
        <v>1707</v>
      </c>
      <c r="I15" s="3" t="s">
        <v>1698</v>
      </c>
      <c r="J15" s="3" t="s">
        <v>70</v>
      </c>
      <c r="K15" s="3" t="s">
        <v>1696</v>
      </c>
      <c r="L15" s="3" t="s">
        <v>1697</v>
      </c>
      <c r="M15" s="3" t="s">
        <v>5</v>
      </c>
      <c r="N15" s="3" t="s">
        <v>5</v>
      </c>
      <c r="O15" s="4">
        <v>0</v>
      </c>
      <c r="P15" s="4">
        <v>2.5</v>
      </c>
      <c r="Q15" s="4">
        <v>5</v>
      </c>
      <c r="R15" s="4">
        <v>0</v>
      </c>
    </row>
    <row r="16" spans="1:18" ht="15.75" x14ac:dyDescent="0.25">
      <c r="A16" s="3" t="s">
        <v>1</v>
      </c>
      <c r="B16" s="3" t="s">
        <v>2605</v>
      </c>
      <c r="C16" s="3" t="s">
        <v>2608</v>
      </c>
      <c r="D16" s="4">
        <v>159164</v>
      </c>
      <c r="E16" s="5">
        <v>44045.027169259258</v>
      </c>
      <c r="F16" s="4">
        <v>7</v>
      </c>
      <c r="G16" s="3" t="s">
        <v>1765</v>
      </c>
      <c r="H16" s="3" t="s">
        <v>1707</v>
      </c>
      <c r="I16" s="3" t="s">
        <v>1768</v>
      </c>
      <c r="J16" s="3" t="s">
        <v>111</v>
      </c>
      <c r="K16" s="3" t="s">
        <v>1766</v>
      </c>
      <c r="L16" s="3" t="s">
        <v>1767</v>
      </c>
      <c r="M16" s="3" t="s">
        <v>5</v>
      </c>
      <c r="N16" s="3" t="s">
        <v>5</v>
      </c>
      <c r="O16" s="4">
        <v>0</v>
      </c>
      <c r="P16" s="4">
        <v>5</v>
      </c>
      <c r="Q16" s="4">
        <v>2</v>
      </c>
      <c r="R16" s="4">
        <v>0</v>
      </c>
    </row>
    <row r="17" spans="1:18" ht="15.75" x14ac:dyDescent="0.25">
      <c r="A17" s="3" t="s">
        <v>1</v>
      </c>
      <c r="B17" s="3" t="s">
        <v>2605</v>
      </c>
      <c r="C17" s="3" t="s">
        <v>2608</v>
      </c>
      <c r="D17" s="4">
        <v>159389</v>
      </c>
      <c r="E17" s="5">
        <v>44046.428852557867</v>
      </c>
      <c r="F17" s="4">
        <v>7</v>
      </c>
      <c r="G17" s="3" t="s">
        <v>1761</v>
      </c>
      <c r="H17" s="3" t="s">
        <v>1707</v>
      </c>
      <c r="I17" s="3" t="s">
        <v>1764</v>
      </c>
      <c r="J17" s="3" t="s">
        <v>281</v>
      </c>
      <c r="K17" s="3" t="s">
        <v>1762</v>
      </c>
      <c r="L17" s="3" t="s">
        <v>1763</v>
      </c>
      <c r="M17" s="3" t="s">
        <v>5</v>
      </c>
      <c r="N17" s="3" t="s">
        <v>5</v>
      </c>
      <c r="O17" s="4">
        <v>0</v>
      </c>
      <c r="P17" s="4">
        <v>5</v>
      </c>
      <c r="Q17" s="4">
        <v>2</v>
      </c>
      <c r="R17" s="4">
        <v>0</v>
      </c>
    </row>
    <row r="18" spans="1:18" ht="15.75" x14ac:dyDescent="0.25">
      <c r="A18" s="3" t="s">
        <v>1</v>
      </c>
      <c r="B18" s="3" t="s">
        <v>2605</v>
      </c>
      <c r="C18" s="3" t="s">
        <v>2608</v>
      </c>
      <c r="D18" s="4">
        <v>161507</v>
      </c>
      <c r="E18" s="5">
        <v>44050.522450428238</v>
      </c>
      <c r="F18" s="4">
        <v>6</v>
      </c>
      <c r="G18" s="3" t="s">
        <v>1769</v>
      </c>
      <c r="H18" s="3" t="s">
        <v>1707</v>
      </c>
      <c r="I18" s="3" t="s">
        <v>1119</v>
      </c>
      <c r="J18" s="3" t="s">
        <v>427</v>
      </c>
      <c r="K18" s="3" t="s">
        <v>1770</v>
      </c>
      <c r="L18" s="3" t="s">
        <v>1771</v>
      </c>
      <c r="M18" s="3" t="s">
        <v>5</v>
      </c>
      <c r="N18" s="3" t="s">
        <v>5</v>
      </c>
      <c r="O18" s="4">
        <v>0</v>
      </c>
      <c r="P18" s="4">
        <v>5</v>
      </c>
      <c r="Q18" s="4">
        <v>1</v>
      </c>
      <c r="R18" s="4">
        <v>0</v>
      </c>
    </row>
    <row r="19" spans="1:18" ht="15.75" x14ac:dyDescent="0.25">
      <c r="A19" s="3" t="s">
        <v>1</v>
      </c>
      <c r="B19" s="3" t="s">
        <v>2605</v>
      </c>
      <c r="C19" s="3" t="s">
        <v>2608</v>
      </c>
      <c r="D19" s="4">
        <v>159334</v>
      </c>
      <c r="E19" s="5">
        <v>44045.982011863423</v>
      </c>
      <c r="F19" s="4">
        <v>5</v>
      </c>
      <c r="G19" s="3" t="s">
        <v>1772</v>
      </c>
      <c r="H19" s="3" t="s">
        <v>1707</v>
      </c>
      <c r="I19" s="3" t="s">
        <v>1775</v>
      </c>
      <c r="J19" s="3" t="s">
        <v>130</v>
      </c>
      <c r="K19" s="3" t="s">
        <v>1773</v>
      </c>
      <c r="L19" s="3" t="s">
        <v>1774</v>
      </c>
      <c r="M19" s="3" t="s">
        <v>5</v>
      </c>
      <c r="N19" s="3" t="s">
        <v>5</v>
      </c>
      <c r="O19" s="4">
        <v>0</v>
      </c>
      <c r="P19" s="4">
        <v>0</v>
      </c>
      <c r="Q19" s="4">
        <v>5</v>
      </c>
      <c r="R19" s="4">
        <v>0</v>
      </c>
    </row>
    <row r="20" spans="1:18" ht="15.75" x14ac:dyDescent="0.25">
      <c r="A20" s="3" t="s">
        <v>1</v>
      </c>
      <c r="B20" s="3" t="s">
        <v>2605</v>
      </c>
      <c r="C20" s="3" t="s">
        <v>2608</v>
      </c>
      <c r="D20" s="4">
        <v>160541</v>
      </c>
      <c r="E20" s="5">
        <v>44048.663154791662</v>
      </c>
      <c r="F20" s="4">
        <v>5</v>
      </c>
      <c r="G20" s="3" t="s">
        <v>1776</v>
      </c>
      <c r="H20" s="3" t="s">
        <v>1707</v>
      </c>
      <c r="I20" s="3" t="s">
        <v>1779</v>
      </c>
      <c r="J20" s="3" t="s">
        <v>14</v>
      </c>
      <c r="K20" s="3" t="s">
        <v>1777</v>
      </c>
      <c r="L20" s="3" t="s">
        <v>1778</v>
      </c>
      <c r="M20" s="3" t="s">
        <v>5</v>
      </c>
      <c r="N20" s="3" t="s">
        <v>5</v>
      </c>
      <c r="O20" s="4">
        <v>0</v>
      </c>
      <c r="P20" s="4">
        <v>0</v>
      </c>
      <c r="Q20" s="4">
        <v>5</v>
      </c>
      <c r="R20" s="4">
        <v>0</v>
      </c>
    </row>
    <row r="21" spans="1:18" ht="15.75" x14ac:dyDescent="0.25">
      <c r="A21" s="3" t="s">
        <v>1</v>
      </c>
      <c r="B21" s="3" t="s">
        <v>2605</v>
      </c>
      <c r="C21" s="3" t="s">
        <v>2608</v>
      </c>
      <c r="D21" s="4">
        <v>158164</v>
      </c>
      <c r="E21" s="5">
        <v>44042.669511828703</v>
      </c>
      <c r="F21" s="4">
        <v>4.5</v>
      </c>
      <c r="G21" s="3" t="s">
        <v>1780</v>
      </c>
      <c r="H21" s="3" t="s">
        <v>1707</v>
      </c>
      <c r="I21" s="3" t="s">
        <v>1783</v>
      </c>
      <c r="J21" s="3" t="s">
        <v>93</v>
      </c>
      <c r="K21" s="3" t="s">
        <v>1781</v>
      </c>
      <c r="L21" s="3" t="s">
        <v>1782</v>
      </c>
      <c r="M21" s="3" t="s">
        <v>5</v>
      </c>
      <c r="N21" s="3" t="s">
        <v>5</v>
      </c>
      <c r="O21" s="4">
        <v>0</v>
      </c>
      <c r="P21" s="4">
        <v>2.5</v>
      </c>
      <c r="Q21" s="4">
        <v>2</v>
      </c>
      <c r="R21" s="4">
        <v>0</v>
      </c>
    </row>
    <row r="22" spans="1:18" ht="15.75" x14ac:dyDescent="0.25">
      <c r="A22" s="3" t="s">
        <v>1</v>
      </c>
      <c r="B22" s="3" t="s">
        <v>2605</v>
      </c>
      <c r="C22" s="3" t="s">
        <v>2608</v>
      </c>
      <c r="D22" s="4">
        <v>161350</v>
      </c>
      <c r="E22" s="5">
        <v>44049.952534722222</v>
      </c>
      <c r="F22" s="4">
        <v>4.5</v>
      </c>
      <c r="G22" s="3" t="s">
        <v>1784</v>
      </c>
      <c r="H22" s="3" t="s">
        <v>1707</v>
      </c>
      <c r="I22" s="3" t="s">
        <v>1787</v>
      </c>
      <c r="J22" s="3" t="s">
        <v>281</v>
      </c>
      <c r="K22" s="3" t="s">
        <v>1785</v>
      </c>
      <c r="L22" s="3" t="s">
        <v>1786</v>
      </c>
      <c r="M22" s="3" t="s">
        <v>5</v>
      </c>
      <c r="N22" s="3" t="s">
        <v>5</v>
      </c>
      <c r="O22" s="4">
        <v>0</v>
      </c>
      <c r="P22" s="4">
        <v>2.5</v>
      </c>
      <c r="Q22" s="4">
        <v>2</v>
      </c>
      <c r="R22" s="4">
        <v>0</v>
      </c>
    </row>
    <row r="23" spans="1:18" ht="15.75" x14ac:dyDescent="0.25">
      <c r="A23" s="3" t="s">
        <v>1</v>
      </c>
      <c r="B23" s="3" t="s">
        <v>2605</v>
      </c>
      <c r="C23" s="3" t="s">
        <v>2608</v>
      </c>
      <c r="D23" s="4">
        <v>159835</v>
      </c>
      <c r="E23" s="5">
        <v>44047.33942207176</v>
      </c>
      <c r="F23" s="4">
        <v>4</v>
      </c>
      <c r="G23" s="3" t="s">
        <v>1788</v>
      </c>
      <c r="H23" s="3" t="s">
        <v>1707</v>
      </c>
      <c r="I23" s="3" t="s">
        <v>1791</v>
      </c>
      <c r="J23" s="3" t="s">
        <v>98</v>
      </c>
      <c r="K23" s="3" t="s">
        <v>1789</v>
      </c>
      <c r="L23" s="3" t="s">
        <v>1790</v>
      </c>
      <c r="M23" s="3" t="s">
        <v>5</v>
      </c>
      <c r="N23" s="3" t="s">
        <v>5</v>
      </c>
      <c r="O23" s="4">
        <v>0</v>
      </c>
      <c r="P23" s="4">
        <v>0</v>
      </c>
      <c r="Q23" s="4">
        <v>4</v>
      </c>
      <c r="R23" s="4">
        <v>0</v>
      </c>
    </row>
    <row r="24" spans="1:18" ht="15.75" x14ac:dyDescent="0.25">
      <c r="A24" s="3" t="s">
        <v>1</v>
      </c>
      <c r="B24" s="3" t="s">
        <v>2605</v>
      </c>
      <c r="C24" s="3" t="s">
        <v>2608</v>
      </c>
      <c r="D24" s="4">
        <v>158290</v>
      </c>
      <c r="E24" s="5">
        <v>44042.780976817128</v>
      </c>
      <c r="F24" s="4">
        <v>3.5</v>
      </c>
      <c r="G24" s="3" t="s">
        <v>1792</v>
      </c>
      <c r="H24" s="3" t="s">
        <v>1707</v>
      </c>
      <c r="I24" s="3" t="s">
        <v>1795</v>
      </c>
      <c r="J24" s="3" t="s">
        <v>202</v>
      </c>
      <c r="K24" s="3" t="s">
        <v>1793</v>
      </c>
      <c r="L24" s="3" t="s">
        <v>1794</v>
      </c>
      <c r="M24" s="3" t="s">
        <v>5</v>
      </c>
      <c r="N24" s="3" t="s">
        <v>5</v>
      </c>
      <c r="O24" s="4">
        <v>0</v>
      </c>
      <c r="P24" s="4">
        <v>2.5</v>
      </c>
      <c r="Q24" s="4">
        <v>1</v>
      </c>
      <c r="R24" s="4">
        <v>0</v>
      </c>
    </row>
    <row r="25" spans="1:18" ht="15.75" x14ac:dyDescent="0.25">
      <c r="A25" s="3" t="s">
        <v>1</v>
      </c>
      <c r="B25" s="3" t="s">
        <v>2605</v>
      </c>
      <c r="C25" s="3" t="s">
        <v>2608</v>
      </c>
      <c r="D25" s="4">
        <v>158918</v>
      </c>
      <c r="E25" s="5">
        <v>44043.956882847218</v>
      </c>
      <c r="F25" s="4">
        <v>2.5</v>
      </c>
      <c r="G25" s="3" t="s">
        <v>1796</v>
      </c>
      <c r="H25" s="3" t="s">
        <v>1707</v>
      </c>
      <c r="I25" s="3" t="s">
        <v>1799</v>
      </c>
      <c r="J25" s="3" t="s">
        <v>157</v>
      </c>
      <c r="K25" s="3" t="s">
        <v>1797</v>
      </c>
      <c r="L25" s="3" t="s">
        <v>1798</v>
      </c>
      <c r="M25" s="3" t="s">
        <v>5</v>
      </c>
      <c r="N25" s="3" t="s">
        <v>5</v>
      </c>
      <c r="O25" s="4">
        <v>0</v>
      </c>
      <c r="P25" s="4">
        <v>2.5</v>
      </c>
      <c r="Q25" s="4">
        <v>0</v>
      </c>
      <c r="R25" s="4">
        <v>0</v>
      </c>
    </row>
    <row r="26" spans="1:18" ht="15.75" x14ac:dyDescent="0.25">
      <c r="A26" s="3" t="s">
        <v>1</v>
      </c>
      <c r="B26" s="3" t="s">
        <v>2605</v>
      </c>
      <c r="C26" s="3" t="s">
        <v>2608</v>
      </c>
      <c r="D26" s="4">
        <v>158050</v>
      </c>
      <c r="E26" s="5">
        <v>44042.600374953705</v>
      </c>
      <c r="F26" s="4">
        <v>1</v>
      </c>
      <c r="G26" s="3" t="s">
        <v>1804</v>
      </c>
      <c r="H26" s="3" t="s">
        <v>1707</v>
      </c>
      <c r="I26" s="3" t="s">
        <v>1807</v>
      </c>
      <c r="J26" s="3" t="s">
        <v>143</v>
      </c>
      <c r="K26" s="3" t="s">
        <v>1805</v>
      </c>
      <c r="L26" s="3" t="s">
        <v>1806</v>
      </c>
      <c r="M26" s="3" t="s">
        <v>5</v>
      </c>
      <c r="N26" s="3" t="s">
        <v>5</v>
      </c>
      <c r="O26" s="4">
        <v>0</v>
      </c>
      <c r="P26" s="4">
        <v>0</v>
      </c>
      <c r="Q26" s="4">
        <v>1</v>
      </c>
      <c r="R26" s="4">
        <v>0</v>
      </c>
    </row>
    <row r="27" spans="1:18" ht="15.75" x14ac:dyDescent="0.25">
      <c r="A27" s="3" t="s">
        <v>1</v>
      </c>
      <c r="B27" s="3" t="s">
        <v>2605</v>
      </c>
      <c r="C27" s="3" t="s">
        <v>2608</v>
      </c>
      <c r="D27" s="4">
        <v>161993</v>
      </c>
      <c r="E27" s="5">
        <v>44050.903599571757</v>
      </c>
      <c r="F27" s="4">
        <v>1</v>
      </c>
      <c r="G27" s="3" t="s">
        <v>1800</v>
      </c>
      <c r="H27" s="3" t="s">
        <v>1707</v>
      </c>
      <c r="I27" s="3" t="s">
        <v>1803</v>
      </c>
      <c r="J27" s="3" t="s">
        <v>43</v>
      </c>
      <c r="K27" s="3" t="s">
        <v>1801</v>
      </c>
      <c r="L27" s="3" t="s">
        <v>1802</v>
      </c>
      <c r="M27" s="3" t="s">
        <v>5</v>
      </c>
      <c r="N27" s="3" t="s">
        <v>5</v>
      </c>
      <c r="O27" s="4">
        <v>0</v>
      </c>
      <c r="P27" s="4">
        <v>0</v>
      </c>
      <c r="Q27" s="4">
        <v>1</v>
      </c>
      <c r="R27" s="4">
        <v>0</v>
      </c>
    </row>
    <row r="28" spans="1:18" ht="15.75" x14ac:dyDescent="0.25">
      <c r="A28" s="3" t="s">
        <v>1</v>
      </c>
      <c r="B28" s="3" t="s">
        <v>2605</v>
      </c>
      <c r="C28" s="3" t="s">
        <v>2607</v>
      </c>
      <c r="D28" s="4">
        <v>158602</v>
      </c>
      <c r="E28" s="5">
        <v>44043.518968252312</v>
      </c>
      <c r="F28" s="4">
        <v>0</v>
      </c>
      <c r="G28" s="3" t="s">
        <v>1699</v>
      </c>
      <c r="H28" s="3" t="s">
        <v>1707</v>
      </c>
      <c r="I28" s="3" t="s">
        <v>1702</v>
      </c>
      <c r="J28" s="3" t="s">
        <v>157</v>
      </c>
      <c r="K28" s="3" t="s">
        <v>1700</v>
      </c>
      <c r="L28" s="3" t="s">
        <v>1701</v>
      </c>
      <c r="M28" s="3" t="s">
        <v>5</v>
      </c>
      <c r="N28" s="3" t="s">
        <v>5</v>
      </c>
      <c r="O28" s="4">
        <v>0</v>
      </c>
      <c r="P28" s="4">
        <v>0</v>
      </c>
      <c r="Q28" s="4">
        <v>0</v>
      </c>
      <c r="R28" s="4">
        <v>0</v>
      </c>
    </row>
    <row r="29" spans="1:18" ht="15.75" x14ac:dyDescent="0.25">
      <c r="A29" s="3" t="s">
        <v>1</v>
      </c>
      <c r="B29" s="3" t="s">
        <v>2605</v>
      </c>
      <c r="C29" s="3" t="s">
        <v>2607</v>
      </c>
      <c r="D29" s="4">
        <v>158897</v>
      </c>
      <c r="E29" s="5">
        <v>44043.873564131944</v>
      </c>
      <c r="F29" s="4">
        <v>0</v>
      </c>
      <c r="G29" s="3" t="s">
        <v>1808</v>
      </c>
      <c r="H29" s="3" t="s">
        <v>1707</v>
      </c>
      <c r="I29" s="3" t="s">
        <v>1811</v>
      </c>
      <c r="J29" s="3" t="s">
        <v>29</v>
      </c>
      <c r="K29" s="3" t="s">
        <v>1809</v>
      </c>
      <c r="L29" s="3" t="s">
        <v>1810</v>
      </c>
      <c r="M29" s="3" t="s">
        <v>5</v>
      </c>
      <c r="N29" s="3" t="s">
        <v>5</v>
      </c>
      <c r="O29" s="4">
        <v>0</v>
      </c>
      <c r="P29" s="4">
        <v>0</v>
      </c>
      <c r="Q29" s="4">
        <v>0</v>
      </c>
      <c r="R29" s="4">
        <v>0</v>
      </c>
    </row>
    <row r="30" spans="1:18" ht="15.75" x14ac:dyDescent="0.25">
      <c r="A30" s="3" t="s">
        <v>1</v>
      </c>
      <c r="B30" s="3" t="s">
        <v>2605</v>
      </c>
      <c r="C30" s="3" t="s">
        <v>2607</v>
      </c>
      <c r="D30" s="4">
        <v>160975</v>
      </c>
      <c r="E30" s="5">
        <v>44049.482058969908</v>
      </c>
      <c r="F30" s="4">
        <v>0</v>
      </c>
      <c r="G30" s="3" t="s">
        <v>1816</v>
      </c>
      <c r="H30" s="3" t="s">
        <v>1707</v>
      </c>
      <c r="I30" s="3" t="s">
        <v>1819</v>
      </c>
      <c r="J30" s="3" t="s">
        <v>193</v>
      </c>
      <c r="K30" s="3" t="s">
        <v>1817</v>
      </c>
      <c r="L30" s="3" t="s">
        <v>1818</v>
      </c>
      <c r="M30" s="3" t="s">
        <v>5</v>
      </c>
      <c r="N30" s="3" t="s">
        <v>5</v>
      </c>
      <c r="O30" s="4">
        <v>0</v>
      </c>
      <c r="P30" s="4">
        <v>0</v>
      </c>
      <c r="Q30" s="4">
        <v>0</v>
      </c>
      <c r="R30" s="4">
        <v>0</v>
      </c>
    </row>
    <row r="31" spans="1:18" ht="15.75" x14ac:dyDescent="0.25">
      <c r="A31" s="3" t="s">
        <v>1</v>
      </c>
      <c r="B31" s="3" t="s">
        <v>2605</v>
      </c>
      <c r="C31" s="3" t="s">
        <v>2607</v>
      </c>
      <c r="D31" s="4">
        <v>161119</v>
      </c>
      <c r="E31" s="5">
        <v>44049.662878657407</v>
      </c>
      <c r="F31" s="4">
        <v>0</v>
      </c>
      <c r="G31" s="3" t="s">
        <v>1812</v>
      </c>
      <c r="H31" s="3" t="s">
        <v>1707</v>
      </c>
      <c r="I31" s="3" t="s">
        <v>1815</v>
      </c>
      <c r="J31" s="3" t="s">
        <v>70</v>
      </c>
      <c r="K31" s="3" t="s">
        <v>1813</v>
      </c>
      <c r="L31" s="3" t="s">
        <v>1814</v>
      </c>
      <c r="M31" s="3" t="s">
        <v>5</v>
      </c>
      <c r="N31" s="3" t="s">
        <v>5</v>
      </c>
      <c r="O31" s="4">
        <v>0</v>
      </c>
      <c r="P31" s="4">
        <v>0</v>
      </c>
      <c r="Q31" s="4">
        <v>0</v>
      </c>
      <c r="R31" s="4">
        <v>0</v>
      </c>
    </row>
    <row r="32" spans="1:18" ht="15.75" x14ac:dyDescent="0.25">
      <c r="A32" s="3" t="s">
        <v>1</v>
      </c>
      <c r="B32" s="3" t="s">
        <v>2605</v>
      </c>
      <c r="C32" s="3" t="s">
        <v>2607</v>
      </c>
      <c r="D32" s="4">
        <v>161729</v>
      </c>
      <c r="E32" s="5">
        <v>44050.669593148144</v>
      </c>
      <c r="F32" s="4">
        <v>0</v>
      </c>
      <c r="G32" s="3" t="s">
        <v>1820</v>
      </c>
      <c r="H32" s="3" t="s">
        <v>1707</v>
      </c>
      <c r="I32" s="3" t="s">
        <v>1823</v>
      </c>
      <c r="J32" s="3" t="s">
        <v>19</v>
      </c>
      <c r="K32" s="3" t="s">
        <v>1821</v>
      </c>
      <c r="L32" s="3" t="s">
        <v>1822</v>
      </c>
      <c r="M32" s="3" t="s">
        <v>5</v>
      </c>
      <c r="N32" s="3" t="s">
        <v>5</v>
      </c>
      <c r="O32" s="4">
        <v>0</v>
      </c>
      <c r="P32" s="4">
        <v>0</v>
      </c>
      <c r="Q32" s="4">
        <v>0</v>
      </c>
      <c r="R32" s="4">
        <v>0</v>
      </c>
    </row>
    <row r="33" spans="1:18" ht="15.75" x14ac:dyDescent="0.25">
      <c r="A33" s="3" t="s">
        <v>1</v>
      </c>
      <c r="B33" s="3" t="s">
        <v>2605</v>
      </c>
      <c r="C33" s="3" t="s">
        <v>2607</v>
      </c>
      <c r="D33" s="4">
        <v>161966</v>
      </c>
      <c r="E33" s="5">
        <v>44050.885862615738</v>
      </c>
      <c r="F33" s="4">
        <v>0</v>
      </c>
      <c r="G33" s="3" t="s">
        <v>1703</v>
      </c>
      <c r="H33" s="3" t="s">
        <v>1707</v>
      </c>
      <c r="I33" s="3" t="s">
        <v>1706</v>
      </c>
      <c r="J33" s="3" t="s">
        <v>157</v>
      </c>
      <c r="K33" s="3" t="s">
        <v>1704</v>
      </c>
      <c r="L33" s="3" t="s">
        <v>1705</v>
      </c>
      <c r="M33" s="3" t="s">
        <v>5</v>
      </c>
      <c r="N33" s="3" t="s">
        <v>5</v>
      </c>
      <c r="O33" s="4">
        <v>0</v>
      </c>
      <c r="P33" s="4">
        <v>0</v>
      </c>
      <c r="Q33" s="4">
        <v>0</v>
      </c>
      <c r="R33" s="4">
        <v>0</v>
      </c>
    </row>
  </sheetData>
  <sortState xmlns:xlrd2="http://schemas.microsoft.com/office/spreadsheetml/2017/richdata2" ref="A2:R34">
    <sortCondition descending="1" ref="F2:F34"/>
    <sortCondition descending="1" ref="O2:O34"/>
    <sortCondition descending="1" ref="P2:P34"/>
    <sortCondition descending="1" ref="R2:R34"/>
    <sortCondition ref="E2:E34"/>
  </sortState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CF4CF-0986-4C5A-AD16-6FAF6B731E9A}">
  <dimension ref="A1:R6"/>
  <sheetViews>
    <sheetView showGridLines="0" workbookViewId="0"/>
  </sheetViews>
  <sheetFormatPr defaultRowHeight="15" x14ac:dyDescent="0.25"/>
  <cols>
    <col min="1" max="1" width="8.7109375" bestFit="1" customWidth="1"/>
    <col min="2" max="2" width="16.5703125" bestFit="1" customWidth="1"/>
    <col min="3" max="3" width="18.140625" bestFit="1" customWidth="1"/>
    <col min="4" max="4" width="11.28515625" bestFit="1" customWidth="1"/>
    <col min="5" max="5" width="28.7109375" bestFit="1" customWidth="1"/>
    <col min="6" max="6" width="13.28515625" bestFit="1" customWidth="1"/>
    <col min="7" max="7" width="31" bestFit="1" customWidth="1"/>
    <col min="8" max="8" width="13.5703125" bestFit="1" customWidth="1"/>
    <col min="9" max="9" width="14.42578125" bestFit="1" customWidth="1"/>
    <col min="10" max="10" width="7" bestFit="1" customWidth="1"/>
    <col min="11" max="11" width="12.85546875" bestFit="1" customWidth="1"/>
    <col min="12" max="12" width="13.7109375" bestFit="1" customWidth="1"/>
    <col min="13" max="13" width="10.7109375" bestFit="1" customWidth="1"/>
    <col min="14" max="14" width="15.28515625" bestFit="1" customWidth="1"/>
    <col min="15" max="15" width="13.7109375" bestFit="1" customWidth="1"/>
    <col min="16" max="17" width="27.28515625" bestFit="1" customWidth="1"/>
    <col min="18" max="18" width="22.42578125" bestFit="1" customWidth="1"/>
  </cols>
  <sheetData>
    <row r="1" spans="1:18" s="13" customFormat="1" ht="31.5" customHeight="1" x14ac:dyDescent="0.25">
      <c r="A1" s="12" t="s">
        <v>2628</v>
      </c>
      <c r="B1" s="12" t="s">
        <v>2629</v>
      </c>
      <c r="C1" s="12" t="s">
        <v>2630</v>
      </c>
      <c r="D1" s="12" t="s">
        <v>2631</v>
      </c>
      <c r="E1" s="12" t="s">
        <v>2632</v>
      </c>
      <c r="F1" s="12" t="s">
        <v>2642</v>
      </c>
      <c r="G1" s="12" t="s">
        <v>2633</v>
      </c>
      <c r="H1" s="12" t="s">
        <v>2634</v>
      </c>
      <c r="I1" s="12" t="s">
        <v>2643</v>
      </c>
      <c r="J1" s="12" t="s">
        <v>2635</v>
      </c>
      <c r="K1" s="12" t="s">
        <v>2636</v>
      </c>
      <c r="L1" s="12" t="s">
        <v>0</v>
      </c>
      <c r="M1" s="12" t="s">
        <v>2637</v>
      </c>
      <c r="N1" s="12" t="s">
        <v>2638</v>
      </c>
      <c r="O1" s="12" t="s">
        <v>2639</v>
      </c>
      <c r="P1" s="12" t="s">
        <v>2640</v>
      </c>
      <c r="Q1" s="12" t="s">
        <v>2644</v>
      </c>
      <c r="R1" s="12" t="s">
        <v>2641</v>
      </c>
    </row>
    <row r="2" spans="1:18" ht="15.75" x14ac:dyDescent="0.25">
      <c r="A2" s="3" t="s">
        <v>1</v>
      </c>
      <c r="B2" s="3" t="s">
        <v>2605</v>
      </c>
      <c r="C2" s="3" t="s">
        <v>2608</v>
      </c>
      <c r="D2" s="4">
        <v>161031</v>
      </c>
      <c r="E2" s="5">
        <v>44049.560122129631</v>
      </c>
      <c r="F2" s="4">
        <v>22</v>
      </c>
      <c r="G2" s="3" t="s">
        <v>1825</v>
      </c>
      <c r="H2" s="3" t="s">
        <v>1824</v>
      </c>
      <c r="I2" s="3" t="s">
        <v>1828</v>
      </c>
      <c r="J2" s="3" t="s">
        <v>183</v>
      </c>
      <c r="K2" s="3" t="s">
        <v>1826</v>
      </c>
      <c r="L2" s="3" t="s">
        <v>1827</v>
      </c>
      <c r="M2" s="3" t="s">
        <v>4</v>
      </c>
      <c r="N2" s="3" t="s">
        <v>5</v>
      </c>
      <c r="O2" s="4">
        <v>20</v>
      </c>
      <c r="P2" s="4">
        <v>0</v>
      </c>
      <c r="Q2" s="4">
        <v>2</v>
      </c>
      <c r="R2" s="4">
        <v>0</v>
      </c>
    </row>
    <row r="3" spans="1:18" ht="15.75" x14ac:dyDescent="0.25">
      <c r="A3" s="3" t="s">
        <v>1</v>
      </c>
      <c r="B3" s="3" t="s">
        <v>2605</v>
      </c>
      <c r="C3" s="3" t="s">
        <v>2608</v>
      </c>
      <c r="D3" s="4">
        <v>159959</v>
      </c>
      <c r="E3" s="5">
        <v>44047.518911736108</v>
      </c>
      <c r="F3" s="4">
        <v>20</v>
      </c>
      <c r="G3" s="3" t="s">
        <v>1829</v>
      </c>
      <c r="H3" s="3" t="s">
        <v>1824</v>
      </c>
      <c r="I3" s="3" t="s">
        <v>1525</v>
      </c>
      <c r="J3" s="3" t="s">
        <v>125</v>
      </c>
      <c r="K3" s="3" t="s">
        <v>1830</v>
      </c>
      <c r="L3" s="3" t="s">
        <v>1831</v>
      </c>
      <c r="M3" s="3" t="s">
        <v>4</v>
      </c>
      <c r="N3" s="3" t="s">
        <v>5</v>
      </c>
      <c r="O3" s="4">
        <v>20</v>
      </c>
      <c r="P3" s="4">
        <v>0</v>
      </c>
      <c r="Q3" s="4">
        <v>0</v>
      </c>
      <c r="R3" s="4">
        <v>0</v>
      </c>
    </row>
    <row r="4" spans="1:18" ht="15.75" x14ac:dyDescent="0.25">
      <c r="A4" s="3" t="s">
        <v>1</v>
      </c>
      <c r="B4" s="3" t="s">
        <v>2605</v>
      </c>
      <c r="C4" s="3" t="s">
        <v>2608</v>
      </c>
      <c r="D4" s="4">
        <v>160760</v>
      </c>
      <c r="E4" s="5">
        <v>44048.991088402778</v>
      </c>
      <c r="F4" s="4">
        <v>2.5</v>
      </c>
      <c r="G4" s="3" t="s">
        <v>1832</v>
      </c>
      <c r="H4" s="3" t="s">
        <v>1824</v>
      </c>
      <c r="I4" s="3" t="s">
        <v>844</v>
      </c>
      <c r="J4" s="3" t="s">
        <v>157</v>
      </c>
      <c r="K4" s="3" t="s">
        <v>1833</v>
      </c>
      <c r="L4" s="3" t="s">
        <v>1834</v>
      </c>
      <c r="M4" s="3" t="s">
        <v>5</v>
      </c>
      <c r="N4" s="3" t="s">
        <v>5</v>
      </c>
      <c r="O4" s="4">
        <v>0</v>
      </c>
      <c r="P4" s="4">
        <v>2.5</v>
      </c>
      <c r="Q4" s="4">
        <v>0</v>
      </c>
      <c r="R4" s="4">
        <v>0</v>
      </c>
    </row>
    <row r="5" spans="1:18" ht="15.75" x14ac:dyDescent="0.25">
      <c r="A5" s="3" t="s">
        <v>1</v>
      </c>
      <c r="B5" s="3" t="s">
        <v>2605</v>
      </c>
      <c r="C5" s="3" t="s">
        <v>2607</v>
      </c>
      <c r="D5" s="4">
        <v>161941</v>
      </c>
      <c r="E5" s="5">
        <v>44050.876944282405</v>
      </c>
      <c r="F5" s="4">
        <v>0</v>
      </c>
      <c r="G5" s="3" t="s">
        <v>1835</v>
      </c>
      <c r="H5" s="3" t="s">
        <v>1824</v>
      </c>
      <c r="I5" s="3" t="s">
        <v>1838</v>
      </c>
      <c r="J5" s="3" t="s">
        <v>98</v>
      </c>
      <c r="K5" s="3" t="s">
        <v>1836</v>
      </c>
      <c r="L5" s="3" t="s">
        <v>1837</v>
      </c>
      <c r="M5" s="3" t="s">
        <v>5</v>
      </c>
      <c r="N5" s="3" t="s">
        <v>5</v>
      </c>
      <c r="O5" s="4">
        <v>0</v>
      </c>
      <c r="P5" s="4">
        <v>0</v>
      </c>
      <c r="Q5" s="4">
        <v>0</v>
      </c>
      <c r="R5" s="4">
        <v>0</v>
      </c>
    </row>
    <row r="6" spans="1:18" ht="15.75" x14ac:dyDescent="0.25">
      <c r="A6" s="3" t="s">
        <v>1</v>
      </c>
      <c r="B6" s="3" t="s">
        <v>2605</v>
      </c>
      <c r="C6" s="3" t="s">
        <v>2606</v>
      </c>
      <c r="D6" s="4">
        <v>161942</v>
      </c>
      <c r="E6" s="5">
        <v>44050.876950694445</v>
      </c>
      <c r="F6" s="4">
        <v>0</v>
      </c>
      <c r="G6" s="3" t="s">
        <v>1835</v>
      </c>
      <c r="H6" s="3" t="s">
        <v>1824</v>
      </c>
      <c r="I6" s="3" t="s">
        <v>1838</v>
      </c>
      <c r="J6" s="3" t="s">
        <v>98</v>
      </c>
      <c r="K6" s="3" t="s">
        <v>1836</v>
      </c>
      <c r="L6" s="3" t="s">
        <v>1837</v>
      </c>
      <c r="M6" s="3" t="s">
        <v>5</v>
      </c>
      <c r="N6" s="3" t="s">
        <v>5</v>
      </c>
      <c r="O6" s="4">
        <v>0</v>
      </c>
      <c r="P6" s="4">
        <v>0</v>
      </c>
      <c r="Q6" s="4">
        <v>0</v>
      </c>
      <c r="R6" s="4">
        <v>0</v>
      </c>
    </row>
  </sheetData>
  <sortState xmlns:xlrd2="http://schemas.microsoft.com/office/spreadsheetml/2017/richdata2" ref="A2:R7">
    <sortCondition descending="1" ref="F2:F7"/>
    <sortCondition descending="1" ref="O2:O7"/>
    <sortCondition descending="1" ref="P2:P7"/>
    <sortCondition descending="1" ref="R2:R7"/>
    <sortCondition ref="E2:E7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Resumo</vt:lpstr>
      <vt:lpstr>Agente de combate à endemias</vt:lpstr>
      <vt:lpstr>Assistente social</vt:lpstr>
      <vt:lpstr>Auxiliar de saúde bucal</vt:lpstr>
      <vt:lpstr>Cirurgião dentista</vt:lpstr>
      <vt:lpstr>Enfermeiro</vt:lpstr>
      <vt:lpstr>Engenheiro civil-sanitarista</vt:lpstr>
      <vt:lpstr>Farmacêutico-bioquímico</vt:lpstr>
      <vt:lpstr>Médico</vt:lpstr>
      <vt:lpstr>Microscopista</vt:lpstr>
      <vt:lpstr>Nutricionista</vt:lpstr>
      <vt:lpstr>Psicólogo</vt:lpstr>
      <vt:lpstr>Químico</vt:lpstr>
      <vt:lpstr>Técnico de enfermagem</vt:lpstr>
      <vt:lpstr>Técnico em Saneamento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</dc:creator>
  <cp:lastModifiedBy>Tales</cp:lastModifiedBy>
  <cp:lastPrinted>2020-08-12T12:41:49Z</cp:lastPrinted>
  <dcterms:created xsi:type="dcterms:W3CDTF">2020-08-11T18:27:10Z</dcterms:created>
  <dcterms:modified xsi:type="dcterms:W3CDTF">2020-08-19T17:26:21Z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18.2.4.0</vt:lpwstr>
  </property>
</Properties>
</file>