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RESULTADO" sheetId="1" r:id="rId1"/>
    <sheet name="APROVADOS" sheetId="2" r:id="rId2"/>
    <sheet name="REPROVADOS" sheetId="3" r:id="rId3"/>
    <sheet name="DESCLASSIFICADOS" sheetId="4" r:id="rId4"/>
    <sheet name="FALTOU" sheetId="5" r:id="rId5"/>
  </sheets>
  <definedNames>
    <definedName name="_xlnm._FilterDatabase" localSheetId="1" hidden="1">APROVADOS!$A$1:$J$55</definedName>
    <definedName name="_xlnm._FilterDatabase" localSheetId="3" hidden="1">DESCLASSIFICADOS!$A$1:$J$1</definedName>
    <definedName name="_xlnm._FilterDatabase" localSheetId="4" hidden="1">FALTOU!$A$1:$J$1</definedName>
    <definedName name="_xlnm._FilterDatabase" localSheetId="2" hidden="1">REPROVADOS!$A$1:$J$18</definedName>
  </definedNames>
  <calcPr calcId="124519"/>
</workbook>
</file>

<file path=xl/calcChain.xml><?xml version="1.0" encoding="utf-8"?>
<calcChain xmlns="http://schemas.openxmlformats.org/spreadsheetml/2006/main">
  <c r="H29" i="3"/>
  <c r="H329" i="1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N196"/>
  <c r="H196"/>
  <c r="H195"/>
  <c r="H194"/>
  <c r="H193"/>
  <c r="H192"/>
  <c r="H191"/>
  <c r="H190"/>
  <c r="H4" i="2" l="1"/>
  <c r="H3"/>
  <c r="H2" i="4"/>
  <c r="H3" i="3"/>
  <c r="H4"/>
  <c r="H5"/>
  <c r="H6"/>
  <c r="H7"/>
  <c r="H8"/>
  <c r="H9"/>
  <c r="H10"/>
  <c r="H11"/>
  <c r="H12"/>
  <c r="H13"/>
  <c r="H14"/>
  <c r="H15"/>
  <c r="H16"/>
  <c r="H17"/>
  <c r="H18"/>
  <c r="H2"/>
  <c r="H28" i="2"/>
  <c r="H13"/>
  <c r="H14"/>
  <c r="H10"/>
  <c r="H161" i="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11"/>
  <c r="H112"/>
  <c r="H113"/>
  <c r="H114"/>
  <c r="H115"/>
  <c r="H116"/>
  <c r="H117"/>
  <c r="H118"/>
  <c r="H119"/>
  <c r="H121"/>
  <c r="H122"/>
  <c r="H123"/>
  <c r="H124"/>
  <c r="H125"/>
  <c r="H120"/>
  <c r="H126"/>
  <c r="H127"/>
  <c r="H128"/>
  <c r="H129"/>
  <c r="H130"/>
  <c r="H131"/>
  <c r="H132"/>
  <c r="H133"/>
  <c r="H134"/>
  <c r="H135"/>
  <c r="H136"/>
  <c r="H137"/>
  <c r="H108"/>
  <c r="H109"/>
  <c r="H110"/>
  <c r="H97"/>
  <c r="H98"/>
  <c r="H99"/>
  <c r="H100"/>
  <c r="H101"/>
  <c r="H102"/>
  <c r="H103"/>
  <c r="H104"/>
  <c r="H105"/>
  <c r="H106"/>
  <c r="H107"/>
  <c r="H90"/>
  <c r="H91"/>
  <c r="H92"/>
  <c r="H93"/>
  <c r="H94"/>
  <c r="H95"/>
  <c r="H96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54"/>
  <c r="H53"/>
  <c r="H55"/>
  <c r="H56"/>
  <c r="H57"/>
  <c r="H58"/>
  <c r="H59"/>
  <c r="H60"/>
  <c r="H61"/>
  <c r="H62"/>
  <c r="H63"/>
  <c r="H64"/>
  <c r="H65"/>
  <c r="H32"/>
  <c r="H31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8"/>
  <c r="H5" l="1"/>
  <c r="H4"/>
  <c r="H3"/>
  <c r="H9"/>
  <c r="H10"/>
  <c r="H11"/>
  <c r="H13"/>
  <c r="H14"/>
  <c r="H15"/>
  <c r="H16"/>
  <c r="H17"/>
  <c r="H18"/>
  <c r="H12"/>
  <c r="H7"/>
  <c r="H19"/>
  <c r="H6"/>
  <c r="H20"/>
  <c r="H21"/>
  <c r="H22"/>
  <c r="H23"/>
  <c r="H24"/>
  <c r="H25"/>
  <c r="H26"/>
  <c r="H27"/>
  <c r="H28"/>
  <c r="H29"/>
  <c r="H30"/>
  <c r="H2"/>
</calcChain>
</file>

<file path=xl/sharedStrings.xml><?xml version="1.0" encoding="utf-8"?>
<sst xmlns="http://schemas.openxmlformats.org/spreadsheetml/2006/main" count="3330" uniqueCount="375">
  <si>
    <t>UNIDADE</t>
  </si>
  <si>
    <t>NOME</t>
  </si>
  <si>
    <t>FUNÇÃO PRETENDIDA</t>
  </si>
  <si>
    <t>SEDE DO DSEI</t>
  </si>
  <si>
    <t>RENATA DE SANTIS FELTRAN</t>
  </si>
  <si>
    <t>ENGENHEIRO CIVIL</t>
  </si>
  <si>
    <t xml:space="preserve">ANTONIO CAMPOS GONZAGA </t>
  </si>
  <si>
    <t>DANILO AKEL VASCONCELOS</t>
  </si>
  <si>
    <t>BRUNO ALEXANDRE SILVEIRA DE GALVÃO</t>
  </si>
  <si>
    <t>JOYCE MACHADO SANTOS</t>
  </si>
  <si>
    <t>JARDEL BORGES BEZERRA</t>
  </si>
  <si>
    <t>RODRIGO GOUVEA DE LIMA</t>
  </si>
  <si>
    <t>CLEBER FERNANDO RODRIGUES DE SOUZA</t>
  </si>
  <si>
    <t xml:space="preserve">MARCÍLIO SILVA ALMEIDA </t>
  </si>
  <si>
    <t xml:space="preserve">ALEF MARTINS DA SILVA </t>
  </si>
  <si>
    <t>LUAN DE OLIVEIRA SILVA</t>
  </si>
  <si>
    <t>ARLINDO MENDONÇA BATISTA JÚNIOR</t>
  </si>
  <si>
    <t>PAULO VITOR TELES DOS SANTOS</t>
  </si>
  <si>
    <t>DAVID RAMON COSTA DE ANDRADE</t>
  </si>
  <si>
    <t>ISABELLE LIMA E SILVA</t>
  </si>
  <si>
    <t>EDNEY UCHOA COSTA</t>
  </si>
  <si>
    <t>ANNE CAROLLINE VALLE MAIA</t>
  </si>
  <si>
    <t>JOÁS DE ARAÚJO DIAS</t>
  </si>
  <si>
    <t>RODRIGO TOKUTA CASTRO</t>
  </si>
  <si>
    <t>GEÓLOGO</t>
  </si>
  <si>
    <t>FERNANDO RIBEIRO DE SOUZA</t>
  </si>
  <si>
    <t>MAURO IGOR DE ALMEIDA GIRARD</t>
  </si>
  <si>
    <t>CLEVELAND GUSTAVO CANTO SILVA</t>
  </si>
  <si>
    <t>JOÃO PAULO DA SILVA LEMOS</t>
  </si>
  <si>
    <t>PAULO ESPINDOLA DA SILVA</t>
  </si>
  <si>
    <t>APOIADOR TÉCNICO EM SANEAMENTO</t>
  </si>
  <si>
    <t>ALEX UILIAN ALMEIDA DE ALENCAR</t>
  </si>
  <si>
    <t>MARIANA ISRAEL ROCHA</t>
  </si>
  <si>
    <t>CIRURGIÃO DENTISTA</t>
  </si>
  <si>
    <t>GABRIELA LOPES DA SILVA</t>
  </si>
  <si>
    <t>ERMITA AMARAL MONTEIRO BRITO</t>
  </si>
  <si>
    <t>ENFERMEIRO</t>
  </si>
  <si>
    <t>THAIS PEPES DA SILVA PEREIRA</t>
  </si>
  <si>
    <t>FERNANDA ALMEIDA SANTIAGO</t>
  </si>
  <si>
    <t>GALBER SILVA DE MELO</t>
  </si>
  <si>
    <t>DEUZENIR RODRIGUES DE MOURA</t>
  </si>
  <si>
    <t>MARIA GALBERLENE DE SOUZA MOTA</t>
  </si>
  <si>
    <t>ENDERSON SILVA DA SILVA</t>
  </si>
  <si>
    <t>RAIANI MUNIZ DO NASCIMENTO</t>
  </si>
  <si>
    <t>NICOLY FERNANDES DA ROCHA</t>
  </si>
  <si>
    <t>EDSON FIDELIS DA SILVA</t>
  </si>
  <si>
    <t>ASSISTENTE SOCIAL</t>
  </si>
  <si>
    <t>TATIANI DO SOCORRO GONÇALVES SANTOS VASCONCELOS</t>
  </si>
  <si>
    <t>MAYARA SOUZA ALVES</t>
  </si>
  <si>
    <t>SUIANE OLIVEIRA DA CONCEIÇÃO</t>
  </si>
  <si>
    <t>PRISCIELE MENEZES SILVA</t>
  </si>
  <si>
    <t>MARIA TEJE FERNANDES PINEDO LIMA</t>
  </si>
  <si>
    <t>GLEICE SANTOS OLIVEIRA</t>
  </si>
  <si>
    <t>VALBER DE PAIVA SIQUEIRA</t>
  </si>
  <si>
    <t>ADRIANA UCHÔA DA COSTA</t>
  </si>
  <si>
    <t>MARCELO PIMENTEL ABDALA COSTA</t>
  </si>
  <si>
    <t>PSICÓLOGO</t>
  </si>
  <si>
    <t>LETICIA DAMASCO SILVEIRA NERI</t>
  </si>
  <si>
    <t>DEIVID DA SILVA SOUZA</t>
  </si>
  <si>
    <t>OLIVIA DA SILVA CUNHA</t>
  </si>
  <si>
    <t>SILMARA ELIZANDRA BARBOSA BORGES</t>
  </si>
  <si>
    <t>MARIA JAINE DE LIMA SENA</t>
  </si>
  <si>
    <t>THALINE BÁRBARA DE PAIVA CAMPOS</t>
  </si>
  <si>
    <t>ANA PAULA DE SOUZA COELHO</t>
  </si>
  <si>
    <t xml:space="preserve">GABRIELA DE OLIVEIRA MATOS </t>
  </si>
  <si>
    <t>SUE ANN FERREIRA SALES</t>
  </si>
  <si>
    <t>LUCI DE SOUZA FERREIRA</t>
  </si>
  <si>
    <t>ANA CAROLINE RODRIGUES DA SILVA</t>
  </si>
  <si>
    <t>MARIA EDUARDA DE MELO LIMA</t>
  </si>
  <si>
    <t xml:space="preserve">IVIA ASSUNCAO DIAS </t>
  </si>
  <si>
    <t>MARILENE DE SÁ PESSOA</t>
  </si>
  <si>
    <t>NIRLEY DA GAMA DIAS</t>
  </si>
  <si>
    <t xml:space="preserve">NAIRANE TELES DE PAIVA </t>
  </si>
  <si>
    <t>ERISON MONTEIRO DE SOUZA</t>
  </si>
  <si>
    <t xml:space="preserve">ARYANE PATRÍCIA NASCIMENTO DE SOUZA </t>
  </si>
  <si>
    <t>JAMILLE GLORIA PINHEIRO DA COSTA</t>
  </si>
  <si>
    <t>ANTONIO LUCAS DE SOUSA DOURADO</t>
  </si>
  <si>
    <t>JÉSSICA MARIA FIGUEIRÊDO DA SILVA</t>
  </si>
  <si>
    <t>JOSIANE DARTORA</t>
  </si>
  <si>
    <t>FARMACÊUTICO</t>
  </si>
  <si>
    <t>ONOFRILENE COSTA RODRIGUES</t>
  </si>
  <si>
    <t>CLAUDINEI GONZAGA DOS SANTOS</t>
  </si>
  <si>
    <t>CARLA BARROS SILVA</t>
  </si>
  <si>
    <t>NATÁLIO JOSÉ DOS SANTOS GUIMARÃES JUNIOR</t>
  </si>
  <si>
    <t>DAIANE BERTOLDO DA SILVA</t>
  </si>
  <si>
    <t>CLEI MAIQUE DE SOUSA COIMBRA</t>
  </si>
  <si>
    <t>FRANCISCO VENILSON DE MENEZES CORREIA</t>
  </si>
  <si>
    <t>FARMACÊUTICO/ BIOQUÍMICO</t>
  </si>
  <si>
    <t>LUANA ANDRIELLI MASSUCATO DOS SANTOS</t>
  </si>
  <si>
    <t>ANTONIA LUANE OSORIO SARAIVA</t>
  </si>
  <si>
    <t>JANAINA SOUTO JORGE</t>
  </si>
  <si>
    <t>NUTRICIONISTA</t>
  </si>
  <si>
    <t>MARIA EUNICE WAUGHAN DA SILVA</t>
  </si>
  <si>
    <t>RENATA DE MATOS VICENTE</t>
  </si>
  <si>
    <t>ANDRE LUIZ CAVALCANTE FONTENELE</t>
  </si>
  <si>
    <t>GABRIELY AKEME ARAÚJO KINPARA</t>
  </si>
  <si>
    <t xml:space="preserve">KEILA MARIA MARTINS OLIVEIRA </t>
  </si>
  <si>
    <t xml:space="preserve">ISAURA RODRIGUES MAGALHÃES </t>
  </si>
  <si>
    <t>NEIVIANE ANDRADE DA SILVA</t>
  </si>
  <si>
    <t xml:space="preserve">DANIEL BELIK </t>
  </si>
  <si>
    <t>ANTROPOLOGO</t>
  </si>
  <si>
    <t>ÂNGELA SOARES DE SOUZA</t>
  </si>
  <si>
    <t>TÉCNICO EM ENFERMAGEM</t>
  </si>
  <si>
    <t>JANEILA SILVA DO NASCIMENTO</t>
  </si>
  <si>
    <t>JOSÉ COSTA DE LIMA</t>
  </si>
  <si>
    <t>FRANCISCA MARTINS DE ALMEIDA</t>
  </si>
  <si>
    <t>FRANCISCO DAS CHAGAS REINALDO PEREIRA KAXINAWÁ</t>
  </si>
  <si>
    <t>TECNICO DE SANEAMENTO</t>
  </si>
  <si>
    <t>DARTALA MARIA PRAXEDES SIQUEIRA</t>
  </si>
  <si>
    <t>MICROSCOPISTA</t>
  </si>
  <si>
    <t xml:space="preserve">MARIA SEBASTIANA DE FREITAS SOUZA </t>
  </si>
  <si>
    <t>SILENE PINHEIRO MORAES</t>
  </si>
  <si>
    <t>JACÓ ALENCAR DE MORAIS</t>
  </si>
  <si>
    <t xml:space="preserve">MARIA ARIDINEIA ALVES DA SILVA </t>
  </si>
  <si>
    <t>AGENTE DE COMBATE A ENDEMIAS</t>
  </si>
  <si>
    <t xml:space="preserve">GLAUCIANA MOTA SILVA </t>
  </si>
  <si>
    <t>CASAI DE MANCIO LIMA</t>
  </si>
  <si>
    <t>GLINDA KERNY ALVES VALENTE MACIEL</t>
  </si>
  <si>
    <t>ELLEN CRISTINA TAVEIRA DE SOUZA COSTA</t>
  </si>
  <si>
    <t>EDILENE DA COSTA OLIVEIRA</t>
  </si>
  <si>
    <t>KATIANNE ALVES BARBOSA DE LIMA</t>
  </si>
  <si>
    <t>SUELANE GUMARÃES MARQUES</t>
  </si>
  <si>
    <t>RONY DE SOUZA BARROS</t>
  </si>
  <si>
    <t>TAIANA CELESTE GOMES MARTINS</t>
  </si>
  <si>
    <t>ANDERSON ALVES DA ROCHA</t>
  </si>
  <si>
    <t>IASMIN SAIURI DE SOUZA SENA</t>
  </si>
  <si>
    <t xml:space="preserve">ANA TÁCILA FERREIRA DUARTE </t>
  </si>
  <si>
    <t xml:space="preserve">THAILANE DE OLIVEIRA NASCIMENTO </t>
  </si>
  <si>
    <t>NAUBERTE DA SILVA HOLANDA</t>
  </si>
  <si>
    <t>CLYSLORRAMA NUNES AIACHE</t>
  </si>
  <si>
    <t>MARIA JOSE DA SILVA GALVÃO</t>
  </si>
  <si>
    <t>SIMONE BARROSO DA COSTA</t>
  </si>
  <si>
    <t>DÍNELI DE LIMA GADELHA</t>
  </si>
  <si>
    <t>THAIS SERRA LIMA</t>
  </si>
  <si>
    <t>ÊMILE LORRAINE DE OLIVEIRA AMORIM</t>
  </si>
  <si>
    <t>GLORIA DA SILVA CARVALHO</t>
  </si>
  <si>
    <t xml:space="preserve">GLAUCIA MARTINS DA SILVA </t>
  </si>
  <si>
    <t>ROSANO AZAMBUJA</t>
  </si>
  <si>
    <t>ALLAN FUAD AIACHE</t>
  </si>
  <si>
    <t>MARIA DA GLÓRIA OLIVEIRA DA COSTA</t>
  </si>
  <si>
    <t>ANTONIO DIELIO DA SILVA LIMA</t>
  </si>
  <si>
    <t>SILVANA DO NASCIMENTO HOLANDA</t>
  </si>
  <si>
    <t>TAÍS DE SOUZA GOMES</t>
  </si>
  <si>
    <t>REGINA FERREIRA COIMBRA</t>
  </si>
  <si>
    <t>GESSYCA HOARA DE SOUZA SILVA FIESCA</t>
  </si>
  <si>
    <t>JANIA ALVES DE BRITO</t>
  </si>
  <si>
    <t>CINTIA CARVALHO ABEGÃO</t>
  </si>
  <si>
    <t xml:space="preserve">IVANIA LOPES LIMA </t>
  </si>
  <si>
    <t>CLICIA MARIA BARBOSA LOPES</t>
  </si>
  <si>
    <t xml:space="preserve">ÁLYFE CRISTINA SOUZA NEGREIROS RAMOS </t>
  </si>
  <si>
    <t>ADRIENE DANTAS DA SILVA</t>
  </si>
  <si>
    <t>FRANCISA ALINE DA SILVA LOPES</t>
  </si>
  <si>
    <t>ORTONIO HELITON JESUS DE MESQUITA</t>
  </si>
  <si>
    <t>MARIA SÔNIA FERREIRA DE SOUZA</t>
  </si>
  <si>
    <t>BERNARDINA PRAXEDES PEREIRA</t>
  </si>
  <si>
    <t>PATRICA MACIEL GOMES DOS SANTOS</t>
  </si>
  <si>
    <t xml:space="preserve">MILENA CRISTINA SOARES DA SILVA </t>
  </si>
  <si>
    <t>DUCILEIDE RODRIGUES DE  SOUZA</t>
  </si>
  <si>
    <t>FELIPE CORDEIRO DE ARAÚJO</t>
  </si>
  <si>
    <t>CARINE LIMA DA SILVA ARAÚJO</t>
  </si>
  <si>
    <t xml:space="preserve">MARIA AGAIDE NASCIMENTO PINHEIRO </t>
  </si>
  <si>
    <t xml:space="preserve">FRANCISCO RARISON LEITE DE SOUZA </t>
  </si>
  <si>
    <t xml:space="preserve">ILANA MAIARA SILVA DA CRUZ </t>
  </si>
  <si>
    <t>DEVALCI DE OLIVEIRA PINTO</t>
  </si>
  <si>
    <t>RAQUEL VIEIRA DE LIMA</t>
  </si>
  <si>
    <t xml:space="preserve">ITALO SILVA DE MORAES </t>
  </si>
  <si>
    <t>EDILENE MAIA DE MACEDO</t>
  </si>
  <si>
    <t>MARIA LUCIA DA SILVA ALMEIDA</t>
  </si>
  <si>
    <t>FRANCISCA ANTONIA MARTINS DE ALMEIDA DO MONTE</t>
  </si>
  <si>
    <t>CRISTIANO ALVES DA SILVA</t>
  </si>
  <si>
    <t>POLO BASE CRUZEIRO DO SUL</t>
  </si>
  <si>
    <t>BRUNA ASSIS DE PAULA</t>
  </si>
  <si>
    <t>JOSELIA LESSA</t>
  </si>
  <si>
    <t>MAGDA ROSA LUZ ZENTENO GUERRA</t>
  </si>
  <si>
    <t xml:space="preserve">LEIANE SILVA DE OLIVEIRA </t>
  </si>
  <si>
    <t>ANA PAULA VERÇOSA DE SANTANA</t>
  </si>
  <si>
    <t>ALINE DA COSTA PAZ</t>
  </si>
  <si>
    <t>ALINE BEZERRA DA SILVA</t>
  </si>
  <si>
    <t>ROSILENE CABRAL LOURENÇO</t>
  </si>
  <si>
    <t>MARIA RHAISSA AUGUSTA DA CUNHA</t>
  </si>
  <si>
    <t>KÉTILA PATRICIA DE OLIVEIRA REIS</t>
  </si>
  <si>
    <t>THALLYSON FRANCISCO DA SILVA PAIVA</t>
  </si>
  <si>
    <t>HERICA SENA PESSOA</t>
  </si>
  <si>
    <t>PALOMA RIBEIRO DE OLIVEIRA</t>
  </si>
  <si>
    <t>PÂMELA CRISTINA SILVA DE ARAÚJO</t>
  </si>
  <si>
    <t>ELANIA DA SILVA BORGES</t>
  </si>
  <si>
    <t>ROZILANE NASCIMENTO COSTA</t>
  </si>
  <si>
    <t xml:space="preserve">YCARO NATHAN DE SOUZA FERREIRA </t>
  </si>
  <si>
    <t>ESTEFANE PLACIDO DE OLIVEIRA</t>
  </si>
  <si>
    <t>VANDO CRUZ DOS SANTOS</t>
  </si>
  <si>
    <t>FRANCISCA JALERIANE DE SOUZA NASCIMENTO</t>
  </si>
  <si>
    <t>MARIA AMAZONEILA DA SILVA CUNHA</t>
  </si>
  <si>
    <t>IDEVANGELA DA SILVA FONTINELLI</t>
  </si>
  <si>
    <t xml:space="preserve">JEFICA NASCIMENTO DA SILVA </t>
  </si>
  <si>
    <t>JEFERSON MARQUES DA SILVA FERREIRA</t>
  </si>
  <si>
    <t>VANUSIA LIMA DA SILVA</t>
  </si>
  <si>
    <t>MARIA ROSINETE SILVA DE AMORIM</t>
  </si>
  <si>
    <t>MARIA EDILENE SALES DE SOUZA</t>
  </si>
  <si>
    <t>ANA CLÁUDIA DO AMARAL SANTOS</t>
  </si>
  <si>
    <t>ROSÂNGELA NONATO NASCIMENTO KAXINAWÁ</t>
  </si>
  <si>
    <t>PIGMA WAJURUPA KAMAYURA</t>
  </si>
  <si>
    <t xml:space="preserve">DEBORA CAROLINE DE HOLANDA CAMPOS </t>
  </si>
  <si>
    <t>ARISMAR SAMPAIO LOPES KAXINAWÁ</t>
  </si>
  <si>
    <t xml:space="preserve">GLEISON LIMA DA SILVA </t>
  </si>
  <si>
    <t xml:space="preserve">JOANISSON OLIVEIRA LIMA </t>
  </si>
  <si>
    <t>CLAITON DE SOUZA FARIAS</t>
  </si>
  <si>
    <t>THAISSA JÚLIA FERREIRA DA SILVA</t>
  </si>
  <si>
    <t>FRANCISCO  DE OLIVEIRA FERREIRA</t>
  </si>
  <si>
    <t xml:space="preserve">TATIANE DA SILVA GOMES </t>
  </si>
  <si>
    <t xml:space="preserve">MARCELO CRUZ TEIXEIRA </t>
  </si>
  <si>
    <t xml:space="preserve">RAFAELA FONSECA DA SILVA </t>
  </si>
  <si>
    <t xml:space="preserve">CLIVE CERQUEIRA OLIVEIRA </t>
  </si>
  <si>
    <t xml:space="preserve">FABÍOLA GASPAR CABRAL </t>
  </si>
  <si>
    <t xml:space="preserve">FRANCISCO RUI DA SILVA LIMA </t>
  </si>
  <si>
    <t>MARÍA LEOVANIA DA SILVA ROCHA</t>
  </si>
  <si>
    <t>GICELI BASTOS SILVA</t>
  </si>
  <si>
    <t>JAMILSA ANDRADE DA CRUZ</t>
  </si>
  <si>
    <t xml:space="preserve">ANDERSON SARAH DA COSTA </t>
  </si>
  <si>
    <t xml:space="preserve">ARTUR GEOVANNI SOUZA FREITAS </t>
  </si>
  <si>
    <t>JOSÉ NILTON BEZERRA LIMA</t>
  </si>
  <si>
    <t>ELZILENE VALENTE DE CARVALHO</t>
  </si>
  <si>
    <t>JAMISSON RODRIGUES GUIMARÃES</t>
  </si>
  <si>
    <t>CLÍVIA BARBOSA DOS SANTOS</t>
  </si>
  <si>
    <t>IDELFONSO LIMA PEREIRA</t>
  </si>
  <si>
    <t xml:space="preserve">JARDEL MOURA DE SOUZA </t>
  </si>
  <si>
    <t xml:space="preserve">JAILSON DE SOUZA ARAUJO </t>
  </si>
  <si>
    <t>JOSE RONISSON LIMA DA SILVA JAMINAWA ARARA</t>
  </si>
  <si>
    <t xml:space="preserve">ALCEANGELO BARBOSA DA SILVA  </t>
  </si>
  <si>
    <t>JONAS DA SILVA DAMASIO</t>
  </si>
  <si>
    <t>GLEISSON DA SILVA</t>
  </si>
  <si>
    <t>JOÃO ROBERTO DE LIMA</t>
  </si>
  <si>
    <t>MESSIAS SILVA BORGGES</t>
  </si>
  <si>
    <t>MARCOS LOPES DE OLIVEIRA JÚNIOR</t>
  </si>
  <si>
    <t>GILMAR DO AMARAL SILVA</t>
  </si>
  <si>
    <t>CLEBESSON SANTOS DE QUEIROZ</t>
  </si>
  <si>
    <t>ADERBAL COELHO DA ROCHA</t>
  </si>
  <si>
    <t xml:space="preserve">MESSIAS DE OLIVEIRA MONTEIRO </t>
  </si>
  <si>
    <t>JOANETE PINHO DA SILVA GOMES</t>
  </si>
  <si>
    <t>MARIA SURLEIJANE DA SILVA PINHEIRO</t>
  </si>
  <si>
    <t>JOÃO EVANGELISTA FINTINELLI LIMA</t>
  </si>
  <si>
    <t>JUCIETE MOURA DE SOUZA</t>
  </si>
  <si>
    <t>CATIA ELIETE DA SILVA SALDANHA</t>
  </si>
  <si>
    <t>JAMES SILVA SOUZA</t>
  </si>
  <si>
    <t>FABRICIO SANTOS SIQUEIRA</t>
  </si>
  <si>
    <t>AUXILIAR DE SAÚDE BUCAL</t>
  </si>
  <si>
    <t xml:space="preserve">DÉRDILA LIMA VERDE DE MENEZES </t>
  </si>
  <si>
    <t>POLO BASE DE FEIJÓ</t>
  </si>
  <si>
    <t>LENIR MACHADO DE ALMEIDA</t>
  </si>
  <si>
    <t xml:space="preserve">WILLIAM WILFREDO FERNANDEZ MARTINEZ </t>
  </si>
  <si>
    <t xml:space="preserve">JANAIRA DE LIMA GUIMARÃES </t>
  </si>
  <si>
    <t>CLEBESON DE SOUZA CASTILHO</t>
  </si>
  <si>
    <t>LUCAS DAVID BRANDÃO ALVES</t>
  </si>
  <si>
    <t>SANDRA REGINA DE OLIVEIRA NOBRE UNGER</t>
  </si>
  <si>
    <t xml:space="preserve">MARIA CLEICIANE PRADO ISAIAS GOMES </t>
  </si>
  <si>
    <t xml:space="preserve">GLEISON LIMA DE SOUZA </t>
  </si>
  <si>
    <t>EDICINEIDE DE SOUZA PINHEIRO</t>
  </si>
  <si>
    <t>MARIA AMITICA DA SILVA SOUSA</t>
  </si>
  <si>
    <t xml:space="preserve">APARECIDA OLIVEIRA DE MENEZES </t>
  </si>
  <si>
    <t>LUCAS FREIRE MORENO</t>
  </si>
  <si>
    <t xml:space="preserve">WILLIANNE DE SOUZA AGUIAR </t>
  </si>
  <si>
    <t>RAIMUNDO LEONARDO LIMA SENA</t>
  </si>
  <si>
    <t>EFIGÊNIO DA SILVA MOURA</t>
  </si>
  <si>
    <t xml:space="preserve">SARAJANE VASCONCELOS DE MORAIS </t>
  </si>
  <si>
    <t>ANTONIA FRANCISCA SITUBA DA SILVA KAXINAWÁ</t>
  </si>
  <si>
    <t>TÉCNICO DE SANEAMENTO</t>
  </si>
  <si>
    <t>GEMINA BRANDÃO BORGES</t>
  </si>
  <si>
    <t>POLO BASE DE JORDÃO</t>
  </si>
  <si>
    <t>LUCAS SILVA DO NASCIMENTO</t>
  </si>
  <si>
    <t>BRENDA CARNEIRO ARAGÃO</t>
  </si>
  <si>
    <t xml:space="preserve">MARIA PATRICIA SANTOS CUNHA </t>
  </si>
  <si>
    <t>LEANDRO FURTADO DE OLIVEIRA</t>
  </si>
  <si>
    <t>THAILANE ALVES DE LIMA</t>
  </si>
  <si>
    <t xml:space="preserve">TIAGO MOURA DO NASCIMENTO </t>
  </si>
  <si>
    <t>ANTONIA RAILENE DA SILVA LOPES</t>
  </si>
  <si>
    <t>DAIANE CAVALCANTE GIARETTA</t>
  </si>
  <si>
    <t xml:space="preserve">FRANCISCA APOLÓNIA SAMPAIO DA CRUZ PINTO </t>
  </si>
  <si>
    <t xml:space="preserve">FELIZÂNE MENEZES AGUIAR </t>
  </si>
  <si>
    <t>JULY KAROLINY BARBOSA DE SOUZA</t>
  </si>
  <si>
    <t>ISAAC DA SILVA OLIVEIRA</t>
  </si>
  <si>
    <t>DAIANA LIMA DE ARAÚJO</t>
  </si>
  <si>
    <t>MARIA THAYNA NAYARA ALVES CAVALLIEIRI OLIVEIRA</t>
  </si>
  <si>
    <t>POLO BASE DE MANCIO LIMA</t>
  </si>
  <si>
    <t>FELIPE ASTORI NOGUEIRA</t>
  </si>
  <si>
    <t>BARBARA MONTEIRO SARAIVA</t>
  </si>
  <si>
    <t xml:space="preserve">MAXLEY DE SOUZA AGUIAR </t>
  </si>
  <si>
    <t>JANILLE DE OLIVEIRA MELO</t>
  </si>
  <si>
    <t>THAMINI DOS SANTOS PEREIRA</t>
  </si>
  <si>
    <t>VANESSA DE SOUZA NERI</t>
  </si>
  <si>
    <t>FREDISON ALMEIDA DE SOUZA</t>
  </si>
  <si>
    <t>SILVIO CERCHIARI</t>
  </si>
  <si>
    <t>FRANCISCO COSME DA SILVA E SILVA</t>
  </si>
  <si>
    <t>KATIANE APARECIDA PESSOA BORGES</t>
  </si>
  <si>
    <t>ANTONIO ALMIR DE LIMA PEREIRA</t>
  </si>
  <si>
    <t>ELINE RODRIGUES DE PAIVA</t>
  </si>
  <si>
    <t>PATRÍCIA ARAÚJO DA SILVA MELO</t>
  </si>
  <si>
    <t>ANTONIO CLEISON DOS SANTOS SOARES</t>
  </si>
  <si>
    <t>PAULO CESAR DE OLIVEIRA SILVA</t>
  </si>
  <si>
    <t>CARLOS RODRIGO LIMA BERNARDO</t>
  </si>
  <si>
    <t>MARIA ELCILENE OLIVEIRA FEITOZA</t>
  </si>
  <si>
    <t xml:space="preserve">ERIVANDE COSTA FERNANDES </t>
  </si>
  <si>
    <t>ELANDIA MANEIRO BRAGA</t>
  </si>
  <si>
    <t>ROBSON MACHADO DE AZEVEDO</t>
  </si>
  <si>
    <t>AMÔS FERREIRA DE LIMA</t>
  </si>
  <si>
    <t xml:space="preserve">EVERTON DA SILVA FREITAS </t>
  </si>
  <si>
    <t>POLO BASE DE MARECHAL THAUMATURGO</t>
  </si>
  <si>
    <t xml:space="preserve">MARIA JANAINA LOPES DA CUNHA </t>
  </si>
  <si>
    <t>SAMIA VANESSA MARTINS DA ROCHA</t>
  </si>
  <si>
    <t xml:space="preserve">MAVÍOLA LOPES MURIETA </t>
  </si>
  <si>
    <t>EVELINE SILVA DA COSTA</t>
  </si>
  <si>
    <t>BRANDHON GADELHA DE ASSIS</t>
  </si>
  <si>
    <t>MARCOS VINÍCIUS FURTADO SILVA</t>
  </si>
  <si>
    <t xml:space="preserve">JOSE FRANCISCO BARBOSA DA SILVA </t>
  </si>
  <si>
    <t>RAIMUNDO MANOEL OLIVEIRA DE ANDRADE</t>
  </si>
  <si>
    <t>TECNICO EM ENFERMAGEM</t>
  </si>
  <si>
    <t>FRANCISCO FERREIRA DA SILVA</t>
  </si>
  <si>
    <t xml:space="preserve">MARFISA SILVA ALMEIDA </t>
  </si>
  <si>
    <t xml:space="preserve">SEBASTIÃO FERREIRA DA COSTA </t>
  </si>
  <si>
    <t>PAULO HENRIQUE DAMACENO DA COSTA</t>
  </si>
  <si>
    <t>MARIA LUCIENE VIEIRA DA SILVA</t>
  </si>
  <si>
    <t>FRANCILENE VALE DE SOUZA</t>
  </si>
  <si>
    <t>JOSE FRANCISCO SIQUEIRA ARARA</t>
  </si>
  <si>
    <t>CHARLES MARQUES AVELINO</t>
  </si>
  <si>
    <t>AUXILIAR DE SAUDE BUCAL</t>
  </si>
  <si>
    <t>LEILIZANE FELIX DA SILVA</t>
  </si>
  <si>
    <t>POLO BASE DE PORTO WALTER</t>
  </si>
  <si>
    <t xml:space="preserve">TALITA CARDOSO CORDEIRO </t>
  </si>
  <si>
    <t xml:space="preserve">ALECSANDRO SOUZA DA SILVA </t>
  </si>
  <si>
    <t>MARINETE PAULINO DE SOUZA</t>
  </si>
  <si>
    <t>GILSIANE FRANÇA DA COSTA</t>
  </si>
  <si>
    <t>HIANA BARROS SILVA</t>
  </si>
  <si>
    <t>IVANICIA DIAS DE OLIVEIRA</t>
  </si>
  <si>
    <t>TÉCNICO DE ENFERMAGEM</t>
  </si>
  <si>
    <t>MACSON ALVES DA ROCHA</t>
  </si>
  <si>
    <t xml:space="preserve">MARGARIDA SALES PINHEIRO </t>
  </si>
  <si>
    <t>ALDINEI MOURA BARBOSA</t>
  </si>
  <si>
    <t>RONISSON SILVA COSTA</t>
  </si>
  <si>
    <t xml:space="preserve">CLAUDIO ADÃO PEREIRA </t>
  </si>
  <si>
    <t>JOSÉ DE JESUS LIMA CASUSA</t>
  </si>
  <si>
    <t xml:space="preserve">ISMAEL SILVA DE AZEVEDO </t>
  </si>
  <si>
    <t>POLO BASE DE TARAUACÁ</t>
  </si>
  <si>
    <t xml:space="preserve">JANIS MARIN ORTEGA </t>
  </si>
  <si>
    <t>RODRIGO BORGES CARQUEIJEIRO</t>
  </si>
  <si>
    <t>MICHELA CORIOLANO FERRAZ DE SOUZA</t>
  </si>
  <si>
    <t>CAROLINE NASCIMENTO DE OLIVEIRA</t>
  </si>
  <si>
    <t>EMERSON DA SILVA AGUIAR</t>
  </si>
  <si>
    <t xml:space="preserve">LIS LAILA TEIXEIRA NASCIMENTO </t>
  </si>
  <si>
    <t>IAN FERREIRA SAMPAIO</t>
  </si>
  <si>
    <t>JOSÉ LUCAS FERREIRA FRANÇA</t>
  </si>
  <si>
    <t>ARETA DE ARAÚJO SILVA</t>
  </si>
  <si>
    <t>CLAUDIANE DE ASSIS JOSÉ</t>
  </si>
  <si>
    <t>MÔNICA DO VALE RODRIGUES E SILVA</t>
  </si>
  <si>
    <t>ÉRICA DOS SANTOS PONTE</t>
  </si>
  <si>
    <t>RAIMUNDO BRASIL DE LIMA</t>
  </si>
  <si>
    <t xml:space="preserve">LUIZ KELVIN DE ARAÚJO MARINHO </t>
  </si>
  <si>
    <t xml:space="preserve">MARIA MEIRE DO VALE PRAXEDES </t>
  </si>
  <si>
    <t>FRANCISCO RAIDSON DA SILVA MOURA</t>
  </si>
  <si>
    <t>ORICÉLIO SOARES LIMA</t>
  </si>
  <si>
    <t>ANA CARLA DE SANTANA SOBRAL</t>
  </si>
  <si>
    <t>TALINE DE OLIVEIRA DE SOUZA</t>
  </si>
  <si>
    <t>MARIA ANTÔNIA SILVA DA SILVA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</si>
  <si>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</si>
  <si>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</si>
  <si>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</si>
  <si>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CADASTRO DE RESERVA </t>
  </si>
  <si>
    <t>PONTUAÇÃO PRIMEIRA ETAPA</t>
  </si>
  <si>
    <t>PONTUAÇÃO SEGUNDA ETAPA</t>
  </si>
  <si>
    <t>SOMATORIO DAS NOTAS</t>
  </si>
  <si>
    <t>RESULTADO</t>
  </si>
  <si>
    <t>REPROVADO</t>
  </si>
  <si>
    <t>APROVADO</t>
  </si>
  <si>
    <t>DESCLASSICADO</t>
  </si>
  <si>
    <t>FALTOU</t>
  </si>
  <si>
    <t>Data</t>
  </si>
  <si>
    <t>Horário</t>
  </si>
  <si>
    <t>DESCLASSIFICADO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</si>
</sst>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yy;@"/>
    <numFmt numFmtId="165" formatCode="_-* #,##0.0_-;\-* #,##0.0_-;_-* &quot;-&quot;??_-;_-@_-"/>
    <numFmt numFmtId="167" formatCode="_-* #,##0_-;\-* #,##0_-;_-* &quot;-&quot;??_-;_-@_-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49" fontId="6" fillId="2" borderId="1" xfId="0" applyNumberFormat="1" applyFont="1" applyFill="1" applyBorder="1" applyAlignment="1">
      <alignment horizontal="center" vertical="center" readingOrder="1"/>
    </xf>
    <xf numFmtId="0" fontId="6" fillId="2" borderId="1" xfId="0" applyNumberFormat="1" applyFont="1" applyFill="1" applyBorder="1" applyAlignment="1">
      <alignment horizontal="center" vertical="center" readingOrder="1"/>
    </xf>
    <xf numFmtId="0" fontId="6" fillId="0" borderId="1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readingOrder="1"/>
    </xf>
    <xf numFmtId="49" fontId="6" fillId="0" borderId="1" xfId="0" applyNumberFormat="1" applyFont="1" applyFill="1" applyBorder="1" applyAlignment="1">
      <alignment horizontal="center" vertical="center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 readingOrder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Fill="1"/>
    <xf numFmtId="49" fontId="6" fillId="0" borderId="1" xfId="0" applyNumberFormat="1" applyFont="1" applyFill="1" applyBorder="1" applyAlignment="1" applyProtection="1">
      <alignment vertical="center" readingOrder="1"/>
    </xf>
    <xf numFmtId="0" fontId="1" fillId="0" borderId="1" xfId="0" applyFont="1" applyBorder="1" applyAlignment="1">
      <alignment vertical="center" readingOrder="1"/>
    </xf>
    <xf numFmtId="0" fontId="0" fillId="0" borderId="0" xfId="0" applyFont="1"/>
    <xf numFmtId="0" fontId="0" fillId="0" borderId="0" xfId="0" applyFont="1" applyAlignment="1">
      <alignment readingOrder="1"/>
    </xf>
    <xf numFmtId="164" fontId="9" fillId="0" borderId="1" xfId="0" applyNumberFormat="1" applyFont="1" applyFill="1" applyBorder="1" applyAlignment="1">
      <alignment horizontal="center" vertical="top" shrinkToFit="1"/>
    </xf>
    <xf numFmtId="20" fontId="9" fillId="0" borderId="1" xfId="0" applyNumberFormat="1" applyFont="1" applyFill="1" applyBorder="1" applyAlignment="1">
      <alignment horizontal="center" vertical="top" wrapText="1"/>
    </xf>
    <xf numFmtId="20" fontId="0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center" readingOrder="1"/>
    </xf>
    <xf numFmtId="0" fontId="8" fillId="3" borderId="1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top" wrapText="1"/>
    </xf>
    <xf numFmtId="0" fontId="7" fillId="3" borderId="3" xfId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/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6" fillId="0" borderId="0" xfId="0" applyFont="1"/>
    <xf numFmtId="0" fontId="13" fillId="3" borderId="1" xfId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top" shrinkToFit="1"/>
    </xf>
    <xf numFmtId="20" fontId="12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center" readingOrder="1"/>
    </xf>
    <xf numFmtId="49" fontId="12" fillId="0" borderId="1" xfId="0" applyNumberFormat="1" applyFont="1" applyFill="1" applyBorder="1" applyAlignment="1" applyProtection="1">
      <alignment vertical="center" readingOrder="1"/>
    </xf>
    <xf numFmtId="0" fontId="12" fillId="0" borderId="1" xfId="0" applyNumberFormat="1" applyFont="1" applyFill="1" applyBorder="1" applyAlignment="1">
      <alignment horizontal="center" vertical="center" readingOrder="1"/>
    </xf>
    <xf numFmtId="43" fontId="12" fillId="0" borderId="1" xfId="2" applyFont="1" applyFill="1" applyBorder="1" applyAlignment="1">
      <alignment horizontal="center" vertical="center" readingOrder="1"/>
    </xf>
    <xf numFmtId="2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readingOrder="1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readingOrder="1"/>
    </xf>
    <xf numFmtId="165" fontId="6" fillId="2" borderId="1" xfId="0" applyNumberFormat="1" applyFont="1" applyFill="1" applyBorder="1" applyAlignment="1">
      <alignment vertical="center" readingOrder="1"/>
    </xf>
    <xf numFmtId="1" fontId="6" fillId="0" borderId="1" xfId="0" applyNumberFormat="1" applyFont="1" applyFill="1" applyBorder="1" applyAlignment="1">
      <alignment horizontal="center" vertical="center" readingOrder="1"/>
    </xf>
    <xf numFmtId="0" fontId="0" fillId="0" borderId="1" xfId="0" applyNumberFormat="1" applyFont="1" applyFill="1" applyBorder="1" applyAlignment="1">
      <alignment horizontal="center" vertical="center" readingOrder="1"/>
    </xf>
    <xf numFmtId="165" fontId="6" fillId="2" borderId="1" xfId="2" applyNumberFormat="1" applyFont="1" applyFill="1" applyBorder="1" applyAlignment="1">
      <alignment horizontal="center" vertical="center" readingOrder="1"/>
    </xf>
    <xf numFmtId="165" fontId="6" fillId="0" borderId="1" xfId="2" applyNumberFormat="1" applyFont="1" applyFill="1" applyBorder="1" applyAlignment="1">
      <alignment horizontal="center" vertical="center" readingOrder="1"/>
    </xf>
    <xf numFmtId="0" fontId="5" fillId="0" borderId="0" xfId="0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readingOrder="1"/>
    </xf>
    <xf numFmtId="0" fontId="6" fillId="0" borderId="1" xfId="0" applyNumberFormat="1" applyFont="1" applyFill="1" applyBorder="1" applyAlignment="1" applyProtection="1">
      <alignment vertical="center" readingOrder="1"/>
    </xf>
    <xf numFmtId="0" fontId="6" fillId="0" borderId="1" xfId="0" applyNumberFormat="1" applyFont="1" applyFill="1" applyBorder="1" applyAlignment="1">
      <alignment vertical="center" readingOrder="1"/>
    </xf>
    <xf numFmtId="0" fontId="0" fillId="0" borderId="1" xfId="0" applyNumberFormat="1" applyFont="1" applyFill="1" applyBorder="1" applyAlignment="1">
      <alignment vertical="center" readingOrder="1"/>
    </xf>
    <xf numFmtId="1" fontId="6" fillId="0" borderId="1" xfId="0" applyNumberFormat="1" applyFont="1" applyFill="1" applyBorder="1" applyAlignment="1">
      <alignment vertical="center" readingOrder="1"/>
    </xf>
    <xf numFmtId="165" fontId="6" fillId="2" borderId="1" xfId="2" applyNumberFormat="1" applyFont="1" applyFill="1" applyBorder="1" applyAlignment="1">
      <alignment vertical="center" readingOrder="1"/>
    </xf>
    <xf numFmtId="0" fontId="0" fillId="0" borderId="0" xfId="0" applyAlignment="1">
      <alignment readingOrder="1"/>
    </xf>
    <xf numFmtId="167" fontId="6" fillId="0" borderId="1" xfId="2" applyNumberFormat="1" applyFont="1" applyFill="1" applyBorder="1" applyAlignment="1">
      <alignment horizontal="center" vertical="center" readingOrder="1"/>
    </xf>
  </cellXfs>
  <cellStyles count="3">
    <cellStyle name="Normal" xfId="0" builtinId="0"/>
    <cellStyle name="Normal 2" xfId="1"/>
    <cellStyle name="Separador de milhares" xfId="2" builtinId="3"/>
  </cellStyles>
  <dxfs count="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9"/>
  <sheetViews>
    <sheetView tabSelected="1" topLeftCell="D1" zoomScale="90" zoomScaleNormal="90" workbookViewId="0">
      <selection activeCell="E17" sqref="E17"/>
    </sheetView>
  </sheetViews>
  <sheetFormatPr defaultRowHeight="15"/>
  <cols>
    <col min="1" max="1" width="11.5703125" bestFit="1" customWidth="1"/>
    <col min="3" max="3" width="43.42578125" style="29" bestFit="1" customWidth="1"/>
    <col min="4" max="4" width="44.42578125" style="29" customWidth="1"/>
    <col min="5" max="5" width="49.5703125" style="30" customWidth="1"/>
    <col min="6" max="6" width="15" style="29" customWidth="1"/>
    <col min="7" max="7" width="12.5703125" style="29" customWidth="1"/>
    <col min="8" max="8" width="14.7109375" style="29" customWidth="1"/>
    <col min="9" max="9" width="20.42578125" style="29" customWidth="1"/>
    <col min="10" max="10" width="32.42578125" customWidth="1"/>
  </cols>
  <sheetData>
    <row r="1" spans="1:10" ht="63">
      <c r="A1" s="37" t="s">
        <v>360</v>
      </c>
      <c r="B1" s="37" t="s">
        <v>361</v>
      </c>
      <c r="C1" s="38" t="s">
        <v>0</v>
      </c>
      <c r="D1" s="38" t="s">
        <v>2</v>
      </c>
      <c r="E1" s="38" t="s">
        <v>1</v>
      </c>
      <c r="F1" s="38" t="s">
        <v>364</v>
      </c>
      <c r="G1" s="38" t="s">
        <v>365</v>
      </c>
      <c r="H1" s="38" t="s">
        <v>366</v>
      </c>
      <c r="I1" s="38" t="s">
        <v>367</v>
      </c>
      <c r="J1" s="40" t="s">
        <v>362</v>
      </c>
    </row>
    <row r="2" spans="1:10">
      <c r="A2" s="53">
        <v>44228</v>
      </c>
      <c r="B2" s="54">
        <v>0.29166666666666669</v>
      </c>
      <c r="C2" s="59" t="s">
        <v>3</v>
      </c>
      <c r="D2" s="59" t="s">
        <v>100</v>
      </c>
      <c r="E2" s="60" t="s">
        <v>99</v>
      </c>
      <c r="F2" s="61">
        <v>31.4</v>
      </c>
      <c r="G2" s="61">
        <v>0</v>
      </c>
      <c r="H2" s="62">
        <f t="shared" ref="H2:H33" si="0">SUM(F2+G2)</f>
        <v>31.4</v>
      </c>
      <c r="I2" s="61" t="s">
        <v>371</v>
      </c>
      <c r="J2" s="50" t="s">
        <v>363</v>
      </c>
    </row>
    <row r="3" spans="1:10">
      <c r="A3" s="53">
        <v>44228</v>
      </c>
      <c r="B3" s="54">
        <v>0.3125</v>
      </c>
      <c r="C3" s="59" t="s">
        <v>3</v>
      </c>
      <c r="D3" s="59" t="s">
        <v>5</v>
      </c>
      <c r="E3" s="60" t="s">
        <v>7</v>
      </c>
      <c r="F3" s="61">
        <v>26.9</v>
      </c>
      <c r="G3" s="61">
        <v>16.5</v>
      </c>
      <c r="H3" s="62">
        <f t="shared" si="0"/>
        <v>43.4</v>
      </c>
      <c r="I3" s="61" t="s">
        <v>369</v>
      </c>
      <c r="J3" s="50" t="s">
        <v>363</v>
      </c>
    </row>
    <row r="4" spans="1:10" s="17" customFormat="1">
      <c r="A4" s="53">
        <v>44228</v>
      </c>
      <c r="B4" s="54">
        <v>0.30555555555555552</v>
      </c>
      <c r="C4" s="59" t="s">
        <v>3</v>
      </c>
      <c r="D4" s="59" t="s">
        <v>5</v>
      </c>
      <c r="E4" s="60" t="s">
        <v>6</v>
      </c>
      <c r="F4" s="61">
        <v>29.4</v>
      </c>
      <c r="G4" s="61">
        <v>3</v>
      </c>
      <c r="H4" s="62">
        <f t="shared" si="0"/>
        <v>32.4</v>
      </c>
      <c r="I4" s="61" t="s">
        <v>368</v>
      </c>
      <c r="J4" s="50" t="s">
        <v>363</v>
      </c>
    </row>
    <row r="5" spans="1:10">
      <c r="A5" s="53">
        <v>44228</v>
      </c>
      <c r="B5" s="54">
        <v>0.2986111111111111</v>
      </c>
      <c r="C5" s="59" t="s">
        <v>3</v>
      </c>
      <c r="D5" s="59" t="s">
        <v>5</v>
      </c>
      <c r="E5" s="60" t="s">
        <v>4</v>
      </c>
      <c r="F5" s="61">
        <v>31.4</v>
      </c>
      <c r="G5" s="61">
        <v>0</v>
      </c>
      <c r="H5" s="62">
        <f t="shared" si="0"/>
        <v>31.4</v>
      </c>
      <c r="I5" s="61" t="s">
        <v>371</v>
      </c>
      <c r="J5" s="50" t="s">
        <v>363</v>
      </c>
    </row>
    <row r="6" spans="1:10">
      <c r="A6" s="53">
        <v>44228</v>
      </c>
      <c r="B6" s="63">
        <v>0.40972222222222227</v>
      </c>
      <c r="C6" s="59" t="s">
        <v>3</v>
      </c>
      <c r="D6" s="59" t="s">
        <v>5</v>
      </c>
      <c r="E6" s="60" t="s">
        <v>21</v>
      </c>
      <c r="F6" s="61">
        <v>8.6999999999999993</v>
      </c>
      <c r="G6" s="61">
        <v>20</v>
      </c>
      <c r="H6" s="62">
        <f>SUM(F6+G6)</f>
        <v>28.7</v>
      </c>
      <c r="I6" s="61" t="s">
        <v>369</v>
      </c>
      <c r="J6" s="50" t="s">
        <v>363</v>
      </c>
    </row>
    <row r="7" spans="1:10">
      <c r="A7" s="53">
        <v>44228</v>
      </c>
      <c r="B7" s="63">
        <v>0.39583333333333331</v>
      </c>
      <c r="C7" s="59" t="s">
        <v>3</v>
      </c>
      <c r="D7" s="59" t="s">
        <v>5</v>
      </c>
      <c r="E7" s="60" t="s">
        <v>19</v>
      </c>
      <c r="F7" s="61">
        <v>10.799999999999999</v>
      </c>
      <c r="G7" s="61">
        <v>16.329999999999998</v>
      </c>
      <c r="H7" s="62">
        <f t="shared" si="0"/>
        <v>27.129999999999995</v>
      </c>
      <c r="I7" s="61" t="s">
        <v>369</v>
      </c>
      <c r="J7" s="50" t="s">
        <v>363</v>
      </c>
    </row>
    <row r="8" spans="1:10">
      <c r="A8" s="53">
        <v>44228</v>
      </c>
      <c r="B8" s="63">
        <v>0.34027777777777773</v>
      </c>
      <c r="C8" s="59" t="s">
        <v>3</v>
      </c>
      <c r="D8" s="59" t="s">
        <v>5</v>
      </c>
      <c r="E8" s="60" t="s">
        <v>11</v>
      </c>
      <c r="F8" s="61">
        <v>19.2</v>
      </c>
      <c r="G8" s="61">
        <v>8</v>
      </c>
      <c r="H8" s="62">
        <f>SUM(F8+G8)</f>
        <v>27.2</v>
      </c>
      <c r="I8" s="61" t="s">
        <v>369</v>
      </c>
      <c r="J8" s="50" t="s">
        <v>363</v>
      </c>
    </row>
    <row r="9" spans="1:10">
      <c r="A9" s="53">
        <v>44228</v>
      </c>
      <c r="B9" s="54">
        <v>0.31944444444444448</v>
      </c>
      <c r="C9" s="59" t="s">
        <v>3</v>
      </c>
      <c r="D9" s="59" t="s">
        <v>5</v>
      </c>
      <c r="E9" s="60" t="s">
        <v>8</v>
      </c>
      <c r="F9" s="61">
        <v>23.5</v>
      </c>
      <c r="G9" s="61">
        <v>2.5</v>
      </c>
      <c r="H9" s="62">
        <f t="shared" si="0"/>
        <v>26</v>
      </c>
      <c r="I9" s="61" t="s">
        <v>368</v>
      </c>
      <c r="J9" s="50" t="s">
        <v>363</v>
      </c>
    </row>
    <row r="10" spans="1:10">
      <c r="A10" s="53">
        <v>44228</v>
      </c>
      <c r="B10" s="63">
        <v>0.3263888888888889</v>
      </c>
      <c r="C10" s="59" t="s">
        <v>3</v>
      </c>
      <c r="D10" s="59" t="s">
        <v>5</v>
      </c>
      <c r="E10" s="60" t="s">
        <v>9</v>
      </c>
      <c r="F10" s="61">
        <v>23</v>
      </c>
      <c r="G10" s="61">
        <v>0</v>
      </c>
      <c r="H10" s="62">
        <f t="shared" si="0"/>
        <v>23</v>
      </c>
      <c r="I10" s="61" t="s">
        <v>371</v>
      </c>
      <c r="J10" s="50" t="s">
        <v>363</v>
      </c>
    </row>
    <row r="11" spans="1:10">
      <c r="A11" s="53">
        <v>44228</v>
      </c>
      <c r="B11" s="63">
        <v>0.33333333333333331</v>
      </c>
      <c r="C11" s="59" t="s">
        <v>3</v>
      </c>
      <c r="D11" s="59" t="s">
        <v>5</v>
      </c>
      <c r="E11" s="60" t="s">
        <v>10</v>
      </c>
      <c r="F11" s="61">
        <v>19.2</v>
      </c>
      <c r="G11" s="61">
        <v>0</v>
      </c>
      <c r="H11" s="62">
        <f t="shared" si="0"/>
        <v>19.2</v>
      </c>
      <c r="I11" s="61" t="s">
        <v>371</v>
      </c>
      <c r="J11" s="50" t="s">
        <v>363</v>
      </c>
    </row>
    <row r="12" spans="1:10">
      <c r="A12" s="53">
        <v>44228</v>
      </c>
      <c r="B12" s="63">
        <v>0.3888888888888889</v>
      </c>
      <c r="C12" s="59" t="s">
        <v>3</v>
      </c>
      <c r="D12" s="59" t="s">
        <v>5</v>
      </c>
      <c r="E12" s="60" t="s">
        <v>18</v>
      </c>
      <c r="F12" s="61">
        <v>11.5</v>
      </c>
      <c r="G12" s="61">
        <v>0</v>
      </c>
      <c r="H12" s="62">
        <f t="shared" si="0"/>
        <v>11.5</v>
      </c>
      <c r="I12" s="61" t="s">
        <v>370</v>
      </c>
      <c r="J12" s="50" t="s">
        <v>363</v>
      </c>
    </row>
    <row r="13" spans="1:10">
      <c r="A13" s="53">
        <v>44228</v>
      </c>
      <c r="B13" s="63">
        <v>0.34722222222222227</v>
      </c>
      <c r="C13" s="59" t="s">
        <v>3</v>
      </c>
      <c r="D13" s="59" t="s">
        <v>5</v>
      </c>
      <c r="E13" s="60" t="s">
        <v>12</v>
      </c>
      <c r="F13" s="61">
        <v>16.5</v>
      </c>
      <c r="G13" s="61">
        <v>0</v>
      </c>
      <c r="H13" s="62">
        <f t="shared" si="0"/>
        <v>16.5</v>
      </c>
      <c r="I13" s="61" t="s">
        <v>371</v>
      </c>
      <c r="J13" s="50" t="s">
        <v>363</v>
      </c>
    </row>
    <row r="14" spans="1:10">
      <c r="A14" s="53">
        <v>44228</v>
      </c>
      <c r="B14" s="63">
        <v>0.35416666666666669</v>
      </c>
      <c r="C14" s="59" t="s">
        <v>3</v>
      </c>
      <c r="D14" s="59" t="s">
        <v>5</v>
      </c>
      <c r="E14" s="60" t="s">
        <v>13</v>
      </c>
      <c r="F14" s="61">
        <v>13.200000000000001</v>
      </c>
      <c r="G14" s="61">
        <v>0</v>
      </c>
      <c r="H14" s="62">
        <f t="shared" si="0"/>
        <v>13.200000000000001</v>
      </c>
      <c r="I14" s="61" t="s">
        <v>371</v>
      </c>
      <c r="J14" s="50" t="s">
        <v>363</v>
      </c>
    </row>
    <row r="15" spans="1:10">
      <c r="A15" s="53">
        <v>44228</v>
      </c>
      <c r="B15" s="63">
        <v>0.3611111111111111</v>
      </c>
      <c r="C15" s="59" t="s">
        <v>3</v>
      </c>
      <c r="D15" s="59" t="s">
        <v>5</v>
      </c>
      <c r="E15" s="60" t="s">
        <v>14</v>
      </c>
      <c r="F15" s="61">
        <v>13.2</v>
      </c>
      <c r="G15" s="61">
        <v>0</v>
      </c>
      <c r="H15" s="62">
        <f t="shared" si="0"/>
        <v>13.2</v>
      </c>
      <c r="I15" s="61" t="s">
        <v>370</v>
      </c>
      <c r="J15" s="50" t="s">
        <v>363</v>
      </c>
    </row>
    <row r="16" spans="1:10">
      <c r="A16" s="53">
        <v>44228</v>
      </c>
      <c r="B16" s="63">
        <v>0.36805555555555558</v>
      </c>
      <c r="C16" s="59" t="s">
        <v>3</v>
      </c>
      <c r="D16" s="59" t="s">
        <v>5</v>
      </c>
      <c r="E16" s="60" t="s">
        <v>15</v>
      </c>
      <c r="F16" s="61">
        <v>12.9</v>
      </c>
      <c r="G16" s="61">
        <v>0</v>
      </c>
      <c r="H16" s="62">
        <f t="shared" si="0"/>
        <v>12.9</v>
      </c>
      <c r="I16" s="61" t="s">
        <v>371</v>
      </c>
      <c r="J16" s="50" t="s">
        <v>363</v>
      </c>
    </row>
    <row r="17" spans="1:10">
      <c r="A17" s="53">
        <v>44228</v>
      </c>
      <c r="B17" s="63">
        <v>0.375</v>
      </c>
      <c r="C17" s="59" t="s">
        <v>3</v>
      </c>
      <c r="D17" s="59" t="s">
        <v>5</v>
      </c>
      <c r="E17" s="60" t="s">
        <v>16</v>
      </c>
      <c r="F17" s="61">
        <v>12.3</v>
      </c>
      <c r="G17" s="61">
        <v>0</v>
      </c>
      <c r="H17" s="62">
        <f t="shared" si="0"/>
        <v>12.3</v>
      </c>
      <c r="I17" s="61" t="s">
        <v>371</v>
      </c>
      <c r="J17" s="50" t="s">
        <v>363</v>
      </c>
    </row>
    <row r="18" spans="1:10">
      <c r="A18" s="53">
        <v>44228</v>
      </c>
      <c r="B18" s="63">
        <v>0.38194444444444442</v>
      </c>
      <c r="C18" s="59" t="s">
        <v>3</v>
      </c>
      <c r="D18" s="59" t="s">
        <v>5</v>
      </c>
      <c r="E18" s="60" t="s">
        <v>17</v>
      </c>
      <c r="F18" s="61">
        <v>11.899999999999999</v>
      </c>
      <c r="G18" s="61">
        <v>0</v>
      </c>
      <c r="H18" s="62">
        <f t="shared" si="0"/>
        <v>11.899999999999999</v>
      </c>
      <c r="I18" s="61" t="s">
        <v>370</v>
      </c>
      <c r="J18" s="50" t="s">
        <v>363</v>
      </c>
    </row>
    <row r="19" spans="1:10">
      <c r="A19" s="53">
        <v>44228</v>
      </c>
      <c r="B19" s="63">
        <v>0.40277777777777773</v>
      </c>
      <c r="C19" s="59" t="s">
        <v>3</v>
      </c>
      <c r="D19" s="59" t="s">
        <v>5</v>
      </c>
      <c r="E19" s="60" t="s">
        <v>20</v>
      </c>
      <c r="F19" s="61">
        <v>9.8000000000000007</v>
      </c>
      <c r="G19" s="61">
        <v>0</v>
      </c>
      <c r="H19" s="62">
        <f t="shared" si="0"/>
        <v>9.8000000000000007</v>
      </c>
      <c r="I19" s="61" t="s">
        <v>371</v>
      </c>
      <c r="J19" s="50" t="s">
        <v>363</v>
      </c>
    </row>
    <row r="20" spans="1:10">
      <c r="A20" s="53">
        <v>44228</v>
      </c>
      <c r="B20" s="63">
        <v>0.41666666666666669</v>
      </c>
      <c r="C20" s="59" t="s">
        <v>3</v>
      </c>
      <c r="D20" s="59" t="s">
        <v>5</v>
      </c>
      <c r="E20" s="60" t="s">
        <v>22</v>
      </c>
      <c r="F20" s="61">
        <v>7.8</v>
      </c>
      <c r="G20" s="61">
        <v>0</v>
      </c>
      <c r="H20" s="62">
        <f t="shared" si="0"/>
        <v>7.8</v>
      </c>
      <c r="I20" s="61" t="s">
        <v>371</v>
      </c>
      <c r="J20" s="50" t="s">
        <v>363</v>
      </c>
    </row>
    <row r="21" spans="1:10">
      <c r="A21" s="53">
        <v>44228</v>
      </c>
      <c r="B21" s="63">
        <v>0.4236111111111111</v>
      </c>
      <c r="C21" s="59" t="s">
        <v>3</v>
      </c>
      <c r="D21" s="59" t="s">
        <v>24</v>
      </c>
      <c r="E21" s="60" t="s">
        <v>23</v>
      </c>
      <c r="F21" s="61">
        <v>18.399999999999999</v>
      </c>
      <c r="G21" s="61">
        <v>0</v>
      </c>
      <c r="H21" s="62">
        <f t="shared" si="0"/>
        <v>18.399999999999999</v>
      </c>
      <c r="I21" s="61" t="s">
        <v>371</v>
      </c>
      <c r="J21" s="50" t="s">
        <v>363</v>
      </c>
    </row>
    <row r="22" spans="1:10">
      <c r="A22" s="53">
        <v>44228</v>
      </c>
      <c r="B22" s="63">
        <v>0.43055555555555558</v>
      </c>
      <c r="C22" s="59" t="s">
        <v>3</v>
      </c>
      <c r="D22" s="59" t="s">
        <v>24</v>
      </c>
      <c r="E22" s="60" t="s">
        <v>25</v>
      </c>
      <c r="F22" s="61">
        <v>14.1</v>
      </c>
      <c r="G22" s="61">
        <v>0</v>
      </c>
      <c r="H22" s="62">
        <f t="shared" si="0"/>
        <v>14.1</v>
      </c>
      <c r="I22" s="61" t="s">
        <v>371</v>
      </c>
      <c r="J22" s="50" t="s">
        <v>363</v>
      </c>
    </row>
    <row r="23" spans="1:10">
      <c r="A23" s="53">
        <v>44228</v>
      </c>
      <c r="B23" s="63">
        <v>0.4375</v>
      </c>
      <c r="C23" s="59" t="s">
        <v>3</v>
      </c>
      <c r="D23" s="59" t="s">
        <v>24</v>
      </c>
      <c r="E23" s="60" t="s">
        <v>26</v>
      </c>
      <c r="F23" s="61">
        <v>13.7</v>
      </c>
      <c r="G23" s="61">
        <v>0</v>
      </c>
      <c r="H23" s="62">
        <f t="shared" si="0"/>
        <v>13.7</v>
      </c>
      <c r="I23" s="61" t="s">
        <v>371</v>
      </c>
      <c r="J23" s="50" t="s">
        <v>363</v>
      </c>
    </row>
    <row r="24" spans="1:10">
      <c r="A24" s="53">
        <v>44228</v>
      </c>
      <c r="B24" s="63">
        <v>0.44444444444444442</v>
      </c>
      <c r="C24" s="59" t="s">
        <v>3</v>
      </c>
      <c r="D24" s="59" t="s">
        <v>24</v>
      </c>
      <c r="E24" s="60" t="s">
        <v>27</v>
      </c>
      <c r="F24" s="61">
        <v>10.600000000000001</v>
      </c>
      <c r="G24" s="61">
        <v>0</v>
      </c>
      <c r="H24" s="62">
        <f t="shared" si="0"/>
        <v>10.600000000000001</v>
      </c>
      <c r="I24" s="61" t="s">
        <v>371</v>
      </c>
      <c r="J24" s="50" t="s">
        <v>363</v>
      </c>
    </row>
    <row r="25" spans="1:10">
      <c r="A25" s="53">
        <v>44228</v>
      </c>
      <c r="B25" s="63">
        <v>0.4513888888888889</v>
      </c>
      <c r="C25" s="59" t="s">
        <v>3</v>
      </c>
      <c r="D25" s="59" t="s">
        <v>24</v>
      </c>
      <c r="E25" s="60" t="s">
        <v>28</v>
      </c>
      <c r="F25" s="61">
        <v>7.6</v>
      </c>
      <c r="G25" s="61">
        <v>0</v>
      </c>
      <c r="H25" s="62">
        <f t="shared" si="0"/>
        <v>7.6</v>
      </c>
      <c r="I25" s="61" t="s">
        <v>371</v>
      </c>
      <c r="J25" s="50" t="s">
        <v>363</v>
      </c>
    </row>
    <row r="26" spans="1:10">
      <c r="A26" s="53">
        <v>44228</v>
      </c>
      <c r="B26" s="63">
        <v>0.45833333333333331</v>
      </c>
      <c r="C26" s="59" t="s">
        <v>3</v>
      </c>
      <c r="D26" s="59" t="s">
        <v>30</v>
      </c>
      <c r="E26" s="60" t="s">
        <v>29</v>
      </c>
      <c r="F26" s="61">
        <v>34.5</v>
      </c>
      <c r="G26" s="61">
        <v>0</v>
      </c>
      <c r="H26" s="62">
        <f t="shared" si="0"/>
        <v>34.5</v>
      </c>
      <c r="I26" s="61" t="s">
        <v>371</v>
      </c>
      <c r="J26" s="50" t="s">
        <v>363</v>
      </c>
    </row>
    <row r="27" spans="1:10">
      <c r="A27" s="53">
        <v>44228</v>
      </c>
      <c r="B27" s="63">
        <v>0.46527777777777773</v>
      </c>
      <c r="C27" s="59" t="s">
        <v>3</v>
      </c>
      <c r="D27" s="59" t="s">
        <v>30</v>
      </c>
      <c r="E27" s="60" t="s">
        <v>31</v>
      </c>
      <c r="F27" s="61">
        <v>8.4</v>
      </c>
      <c r="G27" s="61">
        <v>9.5</v>
      </c>
      <c r="H27" s="62">
        <f t="shared" si="0"/>
        <v>17.899999999999999</v>
      </c>
      <c r="I27" s="61" t="s">
        <v>369</v>
      </c>
      <c r="J27" s="50" t="s">
        <v>363</v>
      </c>
    </row>
    <row r="28" spans="1:10">
      <c r="A28" s="53">
        <v>44228</v>
      </c>
      <c r="B28" s="63">
        <v>0.47222222222222227</v>
      </c>
      <c r="C28" s="59" t="s">
        <v>3</v>
      </c>
      <c r="D28" s="59" t="s">
        <v>107</v>
      </c>
      <c r="E28" s="60" t="s">
        <v>106</v>
      </c>
      <c r="F28" s="61">
        <v>6.8</v>
      </c>
      <c r="G28" s="61">
        <v>5.2</v>
      </c>
      <c r="H28" s="62">
        <f t="shared" si="0"/>
        <v>12</v>
      </c>
      <c r="I28" s="61" t="s">
        <v>369</v>
      </c>
      <c r="J28" s="50" t="s">
        <v>363</v>
      </c>
    </row>
    <row r="29" spans="1:10" s="22" customFormat="1" ht="14.25">
      <c r="A29" s="53">
        <v>44228</v>
      </c>
      <c r="B29" s="63">
        <v>0.47916666666666669</v>
      </c>
      <c r="C29" s="59" t="s">
        <v>246</v>
      </c>
      <c r="D29" s="59" t="s">
        <v>264</v>
      </c>
      <c r="E29" s="60" t="s">
        <v>263</v>
      </c>
      <c r="F29" s="64">
        <v>19.799999999999997</v>
      </c>
      <c r="G29" s="64">
        <v>17</v>
      </c>
      <c r="H29" s="62">
        <f t="shared" si="0"/>
        <v>36.799999999999997</v>
      </c>
      <c r="I29" s="61" t="s">
        <v>369</v>
      </c>
      <c r="J29" s="50" t="s">
        <v>363</v>
      </c>
    </row>
    <row r="30" spans="1:10" s="21" customFormat="1" ht="14.25">
      <c r="A30" s="53">
        <v>44228</v>
      </c>
      <c r="B30" s="63">
        <v>0.4861111111111111</v>
      </c>
      <c r="C30" s="59" t="s">
        <v>281</v>
      </c>
      <c r="D30" s="59" t="s">
        <v>264</v>
      </c>
      <c r="E30" s="60" t="s">
        <v>302</v>
      </c>
      <c r="F30" s="64">
        <v>35.5</v>
      </c>
      <c r="G30" s="64">
        <v>0</v>
      </c>
      <c r="H30" s="62">
        <f t="shared" si="0"/>
        <v>35.5</v>
      </c>
      <c r="I30" s="61" t="s">
        <v>370</v>
      </c>
      <c r="J30" s="50" t="s">
        <v>363</v>
      </c>
    </row>
    <row r="31" spans="1:10">
      <c r="A31" s="53">
        <v>44228</v>
      </c>
      <c r="B31" s="63">
        <v>0.63194444444444442</v>
      </c>
      <c r="C31" s="59" t="s">
        <v>3</v>
      </c>
      <c r="D31" s="59" t="s">
        <v>56</v>
      </c>
      <c r="E31" s="60" t="s">
        <v>70</v>
      </c>
      <c r="F31" s="61">
        <v>11.100000000000001</v>
      </c>
      <c r="G31" s="61">
        <v>19</v>
      </c>
      <c r="H31" s="62">
        <f>SUM(F31+G31)</f>
        <v>30.1</v>
      </c>
      <c r="I31" s="61" t="s">
        <v>369</v>
      </c>
      <c r="J31" s="50" t="s">
        <v>363</v>
      </c>
    </row>
    <row r="32" spans="1:10">
      <c r="A32" s="53">
        <v>44228</v>
      </c>
      <c r="B32" s="63">
        <v>0.54166666666666663</v>
      </c>
      <c r="C32" s="59" t="s">
        <v>3</v>
      </c>
      <c r="D32" s="59" t="s">
        <v>56</v>
      </c>
      <c r="E32" s="60" t="s">
        <v>57</v>
      </c>
      <c r="F32" s="61">
        <v>22.8</v>
      </c>
      <c r="G32" s="61">
        <v>7.1</v>
      </c>
      <c r="H32" s="62">
        <f t="shared" si="0"/>
        <v>29.9</v>
      </c>
      <c r="I32" s="61" t="s">
        <v>369</v>
      </c>
      <c r="J32" s="50" t="s">
        <v>363</v>
      </c>
    </row>
    <row r="33" spans="1:10">
      <c r="A33" s="53">
        <v>44228</v>
      </c>
      <c r="B33" s="63">
        <v>0.59722222222222221</v>
      </c>
      <c r="C33" s="59" t="s">
        <v>3</v>
      </c>
      <c r="D33" s="59" t="s">
        <v>56</v>
      </c>
      <c r="E33" s="60" t="s">
        <v>65</v>
      </c>
      <c r="F33" s="61">
        <v>13.1</v>
      </c>
      <c r="G33" s="61">
        <v>16</v>
      </c>
      <c r="H33" s="62">
        <f t="shared" si="0"/>
        <v>29.1</v>
      </c>
      <c r="I33" s="61" t="s">
        <v>369</v>
      </c>
      <c r="J33" s="50" t="s">
        <v>363</v>
      </c>
    </row>
    <row r="34" spans="1:10">
      <c r="A34" s="53">
        <v>44228</v>
      </c>
      <c r="B34" s="63">
        <v>0.61111111111111105</v>
      </c>
      <c r="C34" s="59" t="s">
        <v>3</v>
      </c>
      <c r="D34" s="59" t="s">
        <v>56</v>
      </c>
      <c r="E34" s="60" t="s">
        <v>67</v>
      </c>
      <c r="F34" s="61">
        <v>12.299999999999999</v>
      </c>
      <c r="G34" s="61">
        <v>13.5</v>
      </c>
      <c r="H34" s="62">
        <f t="shared" ref="H34:H65" si="1">SUM(F34+G34)</f>
        <v>25.799999999999997</v>
      </c>
      <c r="I34" s="61" t="s">
        <v>369</v>
      </c>
      <c r="J34" s="50" t="s">
        <v>363</v>
      </c>
    </row>
    <row r="35" spans="1:10">
      <c r="A35" s="53">
        <v>44228</v>
      </c>
      <c r="B35" s="63">
        <v>0.49305555555555558</v>
      </c>
      <c r="C35" s="59" t="s">
        <v>3</v>
      </c>
      <c r="D35" s="59" t="s">
        <v>56</v>
      </c>
      <c r="E35" s="60" t="s">
        <v>55</v>
      </c>
      <c r="F35" s="61">
        <v>24.7</v>
      </c>
      <c r="G35" s="61">
        <v>0</v>
      </c>
      <c r="H35" s="62">
        <f t="shared" si="1"/>
        <v>24.7</v>
      </c>
      <c r="I35" s="61" t="s">
        <v>371</v>
      </c>
      <c r="J35" s="50" t="s">
        <v>363</v>
      </c>
    </row>
    <row r="36" spans="1:10">
      <c r="A36" s="53">
        <v>44228</v>
      </c>
      <c r="B36" s="63">
        <v>0.54861111111111105</v>
      </c>
      <c r="C36" s="59" t="s">
        <v>3</v>
      </c>
      <c r="D36" s="59" t="s">
        <v>56</v>
      </c>
      <c r="E36" s="60" t="s">
        <v>58</v>
      </c>
      <c r="F36" s="61">
        <v>20.7</v>
      </c>
      <c r="G36" s="61">
        <v>0</v>
      </c>
      <c r="H36" s="62">
        <f t="shared" si="1"/>
        <v>20.7</v>
      </c>
      <c r="I36" s="61" t="s">
        <v>370</v>
      </c>
      <c r="J36" s="50" t="s">
        <v>363</v>
      </c>
    </row>
    <row r="37" spans="1:10">
      <c r="A37" s="53">
        <v>44228</v>
      </c>
      <c r="B37" s="63">
        <v>0.55555555555555558</v>
      </c>
      <c r="C37" s="59" t="s">
        <v>3</v>
      </c>
      <c r="D37" s="59" t="s">
        <v>56</v>
      </c>
      <c r="E37" s="60" t="s">
        <v>59</v>
      </c>
      <c r="F37" s="61">
        <v>19.7</v>
      </c>
      <c r="G37" s="61">
        <v>0</v>
      </c>
      <c r="H37" s="62">
        <f t="shared" si="1"/>
        <v>19.7</v>
      </c>
      <c r="I37" s="61" t="s">
        <v>371</v>
      </c>
      <c r="J37" s="50" t="s">
        <v>363</v>
      </c>
    </row>
    <row r="38" spans="1:10">
      <c r="A38" s="53">
        <v>44228</v>
      </c>
      <c r="B38" s="63">
        <v>0.5625</v>
      </c>
      <c r="C38" s="59" t="s">
        <v>3</v>
      </c>
      <c r="D38" s="59" t="s">
        <v>56</v>
      </c>
      <c r="E38" s="60" t="s">
        <v>60</v>
      </c>
      <c r="F38" s="61">
        <v>18.200000000000003</v>
      </c>
      <c r="G38" s="61">
        <v>0</v>
      </c>
      <c r="H38" s="62">
        <f t="shared" si="1"/>
        <v>18.200000000000003</v>
      </c>
      <c r="I38" s="61" t="s">
        <v>371</v>
      </c>
      <c r="J38" s="50" t="s">
        <v>363</v>
      </c>
    </row>
    <row r="39" spans="1:10">
      <c r="A39" s="53">
        <v>44228</v>
      </c>
      <c r="B39" s="63">
        <v>0.56944444444444442</v>
      </c>
      <c r="C39" s="59" t="s">
        <v>3</v>
      </c>
      <c r="D39" s="59" t="s">
        <v>56</v>
      </c>
      <c r="E39" s="60" t="s">
        <v>61</v>
      </c>
      <c r="F39" s="61">
        <v>17.100000000000001</v>
      </c>
      <c r="G39" s="61">
        <v>0</v>
      </c>
      <c r="H39" s="62">
        <f t="shared" si="1"/>
        <v>17.100000000000001</v>
      </c>
      <c r="I39" s="61" t="s">
        <v>370</v>
      </c>
      <c r="J39" s="50" t="s">
        <v>363</v>
      </c>
    </row>
    <row r="40" spans="1:10">
      <c r="A40" s="53">
        <v>44228</v>
      </c>
      <c r="B40" s="63">
        <v>0.57638888888888895</v>
      </c>
      <c r="C40" s="59" t="s">
        <v>3</v>
      </c>
      <c r="D40" s="59" t="s">
        <v>56</v>
      </c>
      <c r="E40" s="60" t="s">
        <v>62</v>
      </c>
      <c r="F40" s="61">
        <v>16.100000000000001</v>
      </c>
      <c r="G40" s="61">
        <v>0</v>
      </c>
      <c r="H40" s="62">
        <f t="shared" si="1"/>
        <v>16.100000000000001</v>
      </c>
      <c r="I40" s="61" t="s">
        <v>371</v>
      </c>
      <c r="J40" s="50" t="s">
        <v>363</v>
      </c>
    </row>
    <row r="41" spans="1:10">
      <c r="A41" s="53">
        <v>44228</v>
      </c>
      <c r="B41" s="63">
        <v>0.58333333333333337</v>
      </c>
      <c r="C41" s="59" t="s">
        <v>3</v>
      </c>
      <c r="D41" s="59" t="s">
        <v>56</v>
      </c>
      <c r="E41" s="60" t="s">
        <v>63</v>
      </c>
      <c r="F41" s="61">
        <v>16</v>
      </c>
      <c r="G41" s="61">
        <v>0</v>
      </c>
      <c r="H41" s="62">
        <f t="shared" si="1"/>
        <v>16</v>
      </c>
      <c r="I41" s="61" t="s">
        <v>371</v>
      </c>
      <c r="J41" s="50" t="s">
        <v>363</v>
      </c>
    </row>
    <row r="42" spans="1:10">
      <c r="A42" s="53">
        <v>44228</v>
      </c>
      <c r="B42" s="63">
        <v>0.59027777777777779</v>
      </c>
      <c r="C42" s="59" t="s">
        <v>3</v>
      </c>
      <c r="D42" s="59" t="s">
        <v>56</v>
      </c>
      <c r="E42" s="60" t="s">
        <v>64</v>
      </c>
      <c r="F42" s="61">
        <v>15</v>
      </c>
      <c r="G42" s="61">
        <v>0</v>
      </c>
      <c r="H42" s="62">
        <f t="shared" si="1"/>
        <v>15</v>
      </c>
      <c r="I42" s="61" t="s">
        <v>371</v>
      </c>
      <c r="J42" s="50" t="s">
        <v>363</v>
      </c>
    </row>
    <row r="43" spans="1:10">
      <c r="A43" s="53">
        <v>44228</v>
      </c>
      <c r="B43" s="63">
        <v>0.60416666666666663</v>
      </c>
      <c r="C43" s="59" t="s">
        <v>3</v>
      </c>
      <c r="D43" s="59" t="s">
        <v>56</v>
      </c>
      <c r="E43" s="60" t="s">
        <v>66</v>
      </c>
      <c r="F43" s="61">
        <v>12.5</v>
      </c>
      <c r="G43" s="61">
        <v>0</v>
      </c>
      <c r="H43" s="62">
        <f t="shared" si="1"/>
        <v>12.5</v>
      </c>
      <c r="I43" s="61" t="s">
        <v>371</v>
      </c>
      <c r="J43" s="50" t="s">
        <v>363</v>
      </c>
    </row>
    <row r="44" spans="1:10">
      <c r="A44" s="53">
        <v>44228</v>
      </c>
      <c r="B44" s="63">
        <v>0.61805555555555558</v>
      </c>
      <c r="C44" s="59" t="s">
        <v>3</v>
      </c>
      <c r="D44" s="59" t="s">
        <v>56</v>
      </c>
      <c r="E44" s="60" t="s">
        <v>68</v>
      </c>
      <c r="F44" s="61">
        <v>12.2</v>
      </c>
      <c r="G44" s="61">
        <v>0</v>
      </c>
      <c r="H44" s="62">
        <f t="shared" si="1"/>
        <v>12.2</v>
      </c>
      <c r="I44" s="61" t="s">
        <v>371</v>
      </c>
      <c r="J44" s="50" t="s">
        <v>363</v>
      </c>
    </row>
    <row r="45" spans="1:10">
      <c r="A45" s="53">
        <v>44228</v>
      </c>
      <c r="B45" s="63">
        <v>0.625</v>
      </c>
      <c r="C45" s="59" t="s">
        <v>3</v>
      </c>
      <c r="D45" s="59" t="s">
        <v>56</v>
      </c>
      <c r="E45" s="60" t="s">
        <v>69</v>
      </c>
      <c r="F45" s="61">
        <v>11.7</v>
      </c>
      <c r="G45" s="61">
        <v>0</v>
      </c>
      <c r="H45" s="62">
        <f t="shared" si="1"/>
        <v>11.7</v>
      </c>
      <c r="I45" s="61" t="s">
        <v>371</v>
      </c>
      <c r="J45" s="50" t="s">
        <v>363</v>
      </c>
    </row>
    <row r="46" spans="1:10">
      <c r="A46" s="53">
        <v>44228</v>
      </c>
      <c r="B46" s="63">
        <v>0.63888888888888895</v>
      </c>
      <c r="C46" s="59" t="s">
        <v>3</v>
      </c>
      <c r="D46" s="59" t="s">
        <v>56</v>
      </c>
      <c r="E46" s="60" t="s">
        <v>71</v>
      </c>
      <c r="F46" s="61">
        <v>10.8</v>
      </c>
      <c r="G46" s="61">
        <v>0</v>
      </c>
      <c r="H46" s="62">
        <f t="shared" si="1"/>
        <v>10.8</v>
      </c>
      <c r="I46" s="61" t="s">
        <v>371</v>
      </c>
      <c r="J46" s="50" t="s">
        <v>363</v>
      </c>
    </row>
    <row r="47" spans="1:10">
      <c r="A47" s="53">
        <v>44228</v>
      </c>
      <c r="B47" s="63">
        <v>0.64583333333333337</v>
      </c>
      <c r="C47" s="59" t="s">
        <v>3</v>
      </c>
      <c r="D47" s="59" t="s">
        <v>56</v>
      </c>
      <c r="E47" s="60" t="s">
        <v>72</v>
      </c>
      <c r="F47" s="61">
        <v>10.600000000000001</v>
      </c>
      <c r="G47" s="61">
        <v>0</v>
      </c>
      <c r="H47" s="62">
        <f t="shared" si="1"/>
        <v>10.600000000000001</v>
      </c>
      <c r="I47" s="61" t="s">
        <v>371</v>
      </c>
      <c r="J47" s="50" t="s">
        <v>363</v>
      </c>
    </row>
    <row r="48" spans="1:10">
      <c r="A48" s="53">
        <v>44228</v>
      </c>
      <c r="B48" s="63">
        <v>0.68055555555555547</v>
      </c>
      <c r="C48" s="59" t="s">
        <v>3</v>
      </c>
      <c r="D48" s="59" t="s">
        <v>56</v>
      </c>
      <c r="E48" s="60" t="s">
        <v>77</v>
      </c>
      <c r="F48" s="61">
        <v>8.6999999999999993</v>
      </c>
      <c r="G48" s="61">
        <v>1.9</v>
      </c>
      <c r="H48" s="62">
        <f t="shared" si="1"/>
        <v>10.6</v>
      </c>
      <c r="I48" s="61" t="s">
        <v>368</v>
      </c>
      <c r="J48" s="50" t="s">
        <v>363</v>
      </c>
    </row>
    <row r="49" spans="1:10">
      <c r="A49" s="53">
        <v>44228</v>
      </c>
      <c r="B49" s="63">
        <v>0.65277777777777779</v>
      </c>
      <c r="C49" s="59" t="s">
        <v>3</v>
      </c>
      <c r="D49" s="59" t="s">
        <v>56</v>
      </c>
      <c r="E49" s="60" t="s">
        <v>73</v>
      </c>
      <c r="F49" s="61">
        <v>10.4</v>
      </c>
      <c r="G49" s="61">
        <v>0</v>
      </c>
      <c r="H49" s="62">
        <f t="shared" si="1"/>
        <v>10.4</v>
      </c>
      <c r="I49" s="61" t="s">
        <v>371</v>
      </c>
      <c r="J49" s="50" t="s">
        <v>363</v>
      </c>
    </row>
    <row r="50" spans="1:10">
      <c r="A50" s="53">
        <v>44228</v>
      </c>
      <c r="B50" s="63">
        <v>0.65972222222222221</v>
      </c>
      <c r="C50" s="59" t="s">
        <v>3</v>
      </c>
      <c r="D50" s="59" t="s">
        <v>56</v>
      </c>
      <c r="E50" s="60" t="s">
        <v>74</v>
      </c>
      <c r="F50" s="61">
        <v>10.399999999999999</v>
      </c>
      <c r="G50" s="61">
        <v>0</v>
      </c>
      <c r="H50" s="62">
        <f t="shared" si="1"/>
        <v>10.399999999999999</v>
      </c>
      <c r="I50" s="61" t="s">
        <v>371</v>
      </c>
      <c r="J50" s="50" t="s">
        <v>363</v>
      </c>
    </row>
    <row r="51" spans="1:10">
      <c r="A51" s="53">
        <v>44228</v>
      </c>
      <c r="B51" s="63">
        <v>0.66666666666666663</v>
      </c>
      <c r="C51" s="59" t="s">
        <v>3</v>
      </c>
      <c r="D51" s="59" t="s">
        <v>56</v>
      </c>
      <c r="E51" s="60" t="s">
        <v>75</v>
      </c>
      <c r="F51" s="61">
        <v>9.9</v>
      </c>
      <c r="G51" s="61">
        <v>0</v>
      </c>
      <c r="H51" s="62">
        <f t="shared" si="1"/>
        <v>9.9</v>
      </c>
      <c r="I51" s="61" t="s">
        <v>371</v>
      </c>
      <c r="J51" s="50" t="s">
        <v>363</v>
      </c>
    </row>
    <row r="52" spans="1:10">
      <c r="A52" s="53">
        <v>44228</v>
      </c>
      <c r="B52" s="63">
        <v>0.67361111111111116</v>
      </c>
      <c r="C52" s="59" t="s">
        <v>3</v>
      </c>
      <c r="D52" s="59" t="s">
        <v>56</v>
      </c>
      <c r="E52" s="60" t="s">
        <v>76</v>
      </c>
      <c r="F52" s="61">
        <v>9.6</v>
      </c>
      <c r="G52" s="61">
        <v>0</v>
      </c>
      <c r="H52" s="62">
        <f t="shared" si="1"/>
        <v>9.6</v>
      </c>
      <c r="I52" s="61" t="s">
        <v>371</v>
      </c>
      <c r="J52" s="50" t="s">
        <v>363</v>
      </c>
    </row>
    <row r="53" spans="1:10">
      <c r="A53" s="53">
        <v>44228</v>
      </c>
      <c r="B53" s="63">
        <v>0.71527777777777779</v>
      </c>
      <c r="C53" s="59" t="s">
        <v>3</v>
      </c>
      <c r="D53" s="59" t="s">
        <v>91</v>
      </c>
      <c r="E53" s="60" t="s">
        <v>95</v>
      </c>
      <c r="F53" s="61">
        <v>14.3</v>
      </c>
      <c r="G53" s="61">
        <v>20</v>
      </c>
      <c r="H53" s="62">
        <f>SUM(F53+G53)</f>
        <v>34.299999999999997</v>
      </c>
      <c r="I53" s="61" t="s">
        <v>369</v>
      </c>
      <c r="J53" s="50" t="s">
        <v>363</v>
      </c>
    </row>
    <row r="54" spans="1:10">
      <c r="A54" s="53">
        <v>44228</v>
      </c>
      <c r="B54" s="63">
        <v>0.6875</v>
      </c>
      <c r="C54" s="59" t="s">
        <v>3</v>
      </c>
      <c r="D54" s="59" t="s">
        <v>91</v>
      </c>
      <c r="E54" s="60" t="s">
        <v>90</v>
      </c>
      <c r="F54" s="61">
        <v>23.1</v>
      </c>
      <c r="G54" s="61">
        <v>10</v>
      </c>
      <c r="H54" s="62">
        <f t="shared" si="1"/>
        <v>33.1</v>
      </c>
      <c r="I54" s="61" t="s">
        <v>369</v>
      </c>
      <c r="J54" s="50" t="s">
        <v>363</v>
      </c>
    </row>
    <row r="55" spans="1:10">
      <c r="A55" s="53">
        <v>44228</v>
      </c>
      <c r="B55" s="63">
        <v>0.74305555555555547</v>
      </c>
      <c r="C55" s="59" t="s">
        <v>116</v>
      </c>
      <c r="D55" s="59" t="s">
        <v>91</v>
      </c>
      <c r="E55" s="60" t="s">
        <v>134</v>
      </c>
      <c r="F55" s="61">
        <v>25.1</v>
      </c>
      <c r="G55" s="61">
        <v>0</v>
      </c>
      <c r="H55" s="62">
        <f t="shared" si="1"/>
        <v>25.1</v>
      </c>
      <c r="I55" s="61" t="s">
        <v>370</v>
      </c>
      <c r="J55" s="50" t="s">
        <v>363</v>
      </c>
    </row>
    <row r="56" spans="1:10">
      <c r="A56" s="53">
        <v>44228</v>
      </c>
      <c r="B56" s="63">
        <v>0.69444444444444453</v>
      </c>
      <c r="C56" s="59" t="s">
        <v>3</v>
      </c>
      <c r="D56" s="59" t="s">
        <v>91</v>
      </c>
      <c r="E56" s="60" t="s">
        <v>92</v>
      </c>
      <c r="F56" s="61">
        <v>20.9</v>
      </c>
      <c r="G56" s="61">
        <v>0</v>
      </c>
      <c r="H56" s="62">
        <f t="shared" si="1"/>
        <v>20.9</v>
      </c>
      <c r="I56" s="61" t="s">
        <v>371</v>
      </c>
      <c r="J56" s="50" t="s">
        <v>363</v>
      </c>
    </row>
    <row r="57" spans="1:10">
      <c r="A57" s="53">
        <v>44228</v>
      </c>
      <c r="B57" s="63">
        <v>0.70138888888888884</v>
      </c>
      <c r="C57" s="59" t="s">
        <v>3</v>
      </c>
      <c r="D57" s="59" t="s">
        <v>91</v>
      </c>
      <c r="E57" s="60" t="s">
        <v>93</v>
      </c>
      <c r="F57" s="61">
        <v>20.3</v>
      </c>
      <c r="G57" s="61">
        <v>0</v>
      </c>
      <c r="H57" s="62">
        <f t="shared" si="1"/>
        <v>20.3</v>
      </c>
      <c r="I57" s="61" t="s">
        <v>371</v>
      </c>
      <c r="J57" s="50" t="s">
        <v>363</v>
      </c>
    </row>
    <row r="58" spans="1:10">
      <c r="A58" s="53">
        <v>44228</v>
      </c>
      <c r="B58" s="63">
        <v>0.75</v>
      </c>
      <c r="C58" s="59" t="s">
        <v>116</v>
      </c>
      <c r="D58" s="59" t="s">
        <v>91</v>
      </c>
      <c r="E58" s="60" t="s">
        <v>135</v>
      </c>
      <c r="F58" s="61">
        <v>18</v>
      </c>
      <c r="G58" s="61">
        <v>0</v>
      </c>
      <c r="H58" s="62">
        <f t="shared" si="1"/>
        <v>18</v>
      </c>
      <c r="I58" s="61" t="s">
        <v>371</v>
      </c>
      <c r="J58" s="50" t="s">
        <v>363</v>
      </c>
    </row>
    <row r="59" spans="1:10">
      <c r="A59" s="53">
        <v>44228</v>
      </c>
      <c r="B59" s="63">
        <v>0.70833333333333337</v>
      </c>
      <c r="C59" s="59" t="s">
        <v>3</v>
      </c>
      <c r="D59" s="59" t="s">
        <v>91</v>
      </c>
      <c r="E59" s="60" t="s">
        <v>94</v>
      </c>
      <c r="F59" s="61">
        <v>15.2</v>
      </c>
      <c r="G59" s="61">
        <v>0</v>
      </c>
      <c r="H59" s="62">
        <f t="shared" si="1"/>
        <v>15.2</v>
      </c>
      <c r="I59" s="61" t="s">
        <v>371</v>
      </c>
      <c r="J59" s="50" t="s">
        <v>363</v>
      </c>
    </row>
    <row r="60" spans="1:10">
      <c r="A60" s="53">
        <v>44228</v>
      </c>
      <c r="B60" s="63">
        <v>0.75694444444444453</v>
      </c>
      <c r="C60" s="59" t="s">
        <v>116</v>
      </c>
      <c r="D60" s="59" t="s">
        <v>91</v>
      </c>
      <c r="E60" s="60" t="s">
        <v>136</v>
      </c>
      <c r="F60" s="61">
        <v>13.8</v>
      </c>
      <c r="G60" s="61">
        <v>0</v>
      </c>
      <c r="H60" s="62">
        <f t="shared" si="1"/>
        <v>13.8</v>
      </c>
      <c r="I60" s="61" t="s">
        <v>370</v>
      </c>
      <c r="J60" s="50" t="s">
        <v>363</v>
      </c>
    </row>
    <row r="61" spans="1:10" s="11" customFormat="1" ht="14.25">
      <c r="A61" s="53">
        <v>44228</v>
      </c>
      <c r="B61" s="63">
        <v>0.72222222222222221</v>
      </c>
      <c r="C61" s="59" t="s">
        <v>3</v>
      </c>
      <c r="D61" s="59" t="s">
        <v>91</v>
      </c>
      <c r="E61" s="60" t="s">
        <v>96</v>
      </c>
      <c r="F61" s="61">
        <v>11.5</v>
      </c>
      <c r="G61" s="61">
        <v>0</v>
      </c>
      <c r="H61" s="62">
        <f t="shared" si="1"/>
        <v>11.5</v>
      </c>
      <c r="I61" s="61" t="s">
        <v>371</v>
      </c>
      <c r="J61" s="50" t="s">
        <v>363</v>
      </c>
    </row>
    <row r="62" spans="1:10" s="12" customFormat="1" ht="14.25">
      <c r="A62" s="53">
        <v>44228</v>
      </c>
      <c r="B62" s="63">
        <v>0.72916666666666663</v>
      </c>
      <c r="C62" s="59" t="s">
        <v>3</v>
      </c>
      <c r="D62" s="59" t="s">
        <v>91</v>
      </c>
      <c r="E62" s="60" t="s">
        <v>97</v>
      </c>
      <c r="F62" s="61">
        <v>10.8</v>
      </c>
      <c r="G62" s="61">
        <v>0</v>
      </c>
      <c r="H62" s="62">
        <f t="shared" si="1"/>
        <v>10.8</v>
      </c>
      <c r="I62" s="61" t="s">
        <v>371</v>
      </c>
      <c r="J62" s="50" t="s">
        <v>363</v>
      </c>
    </row>
    <row r="63" spans="1:10" s="12" customFormat="1" ht="14.25">
      <c r="A63" s="53">
        <v>44228</v>
      </c>
      <c r="B63" s="63">
        <v>0.76388888888888884</v>
      </c>
      <c r="C63" s="59" t="s">
        <v>116</v>
      </c>
      <c r="D63" s="59" t="s">
        <v>91</v>
      </c>
      <c r="E63" s="60" t="s">
        <v>137</v>
      </c>
      <c r="F63" s="61">
        <v>10.199999999999999</v>
      </c>
      <c r="G63" s="61">
        <v>0</v>
      </c>
      <c r="H63" s="62">
        <f t="shared" si="1"/>
        <v>10.199999999999999</v>
      </c>
      <c r="I63" s="61" t="s">
        <v>371</v>
      </c>
      <c r="J63" s="50" t="s">
        <v>363</v>
      </c>
    </row>
    <row r="64" spans="1:10" s="12" customFormat="1" ht="14.25">
      <c r="A64" s="53">
        <v>44228</v>
      </c>
      <c r="B64" s="63">
        <v>0.77083333333333337</v>
      </c>
      <c r="C64" s="59" t="s">
        <v>116</v>
      </c>
      <c r="D64" s="59" t="s">
        <v>91</v>
      </c>
      <c r="E64" s="60" t="s">
        <v>138</v>
      </c>
      <c r="F64" s="61">
        <v>9.8000000000000007</v>
      </c>
      <c r="G64" s="61">
        <v>0</v>
      </c>
      <c r="H64" s="62">
        <f t="shared" si="1"/>
        <v>9.8000000000000007</v>
      </c>
      <c r="I64" s="61" t="s">
        <v>370</v>
      </c>
      <c r="J64" s="50" t="s">
        <v>363</v>
      </c>
    </row>
    <row r="65" spans="1:10" s="12" customFormat="1" ht="14.25">
      <c r="A65" s="53">
        <v>44228</v>
      </c>
      <c r="B65" s="63">
        <v>0.73611111111111116</v>
      </c>
      <c r="C65" s="59" t="s">
        <v>3</v>
      </c>
      <c r="D65" s="59" t="s">
        <v>91</v>
      </c>
      <c r="E65" s="60" t="s">
        <v>98</v>
      </c>
      <c r="F65" s="61">
        <v>7.3</v>
      </c>
      <c r="G65" s="61">
        <v>0</v>
      </c>
      <c r="H65" s="62">
        <f t="shared" si="1"/>
        <v>7.3</v>
      </c>
      <c r="I65" s="61" t="s">
        <v>370</v>
      </c>
      <c r="J65" s="50" t="s">
        <v>363</v>
      </c>
    </row>
    <row r="66" spans="1:10">
      <c r="A66" s="65">
        <v>44229</v>
      </c>
      <c r="B66" s="54">
        <v>0.31944444444444448</v>
      </c>
      <c r="C66" s="59" t="s">
        <v>266</v>
      </c>
      <c r="D66" s="59" t="s">
        <v>33</v>
      </c>
      <c r="E66" s="60" t="s">
        <v>267</v>
      </c>
      <c r="F66" s="61">
        <v>24.2</v>
      </c>
      <c r="G66" s="61">
        <v>17</v>
      </c>
      <c r="H66" s="62">
        <f t="shared" ref="H66:H97" si="2">SUM(F66+G66)</f>
        <v>41.2</v>
      </c>
      <c r="I66" s="61" t="s">
        <v>369</v>
      </c>
      <c r="J66" s="50" t="s">
        <v>363</v>
      </c>
    </row>
    <row r="67" spans="1:10">
      <c r="A67" s="65">
        <v>44229</v>
      </c>
      <c r="B67" s="63">
        <v>0.36805555555555558</v>
      </c>
      <c r="C67" s="59" t="s">
        <v>339</v>
      </c>
      <c r="D67" s="59" t="s">
        <v>33</v>
      </c>
      <c r="E67" s="60" t="s">
        <v>340</v>
      </c>
      <c r="F67" s="61">
        <v>35.5</v>
      </c>
      <c r="G67" s="61">
        <v>0</v>
      </c>
      <c r="H67" s="62">
        <f t="shared" si="2"/>
        <v>35.5</v>
      </c>
      <c r="I67" s="61" t="s">
        <v>371</v>
      </c>
      <c r="J67" s="50" t="s">
        <v>363</v>
      </c>
    </row>
    <row r="68" spans="1:10" s="19" customFormat="1" ht="14.25">
      <c r="A68" s="65">
        <v>44229</v>
      </c>
      <c r="B68" s="63">
        <v>0.43055555555555558</v>
      </c>
      <c r="C68" s="59" t="s">
        <v>246</v>
      </c>
      <c r="D68" s="59" t="s">
        <v>33</v>
      </c>
      <c r="E68" s="60" t="s">
        <v>248</v>
      </c>
      <c r="F68" s="61">
        <v>31.5</v>
      </c>
      <c r="G68" s="61">
        <v>3</v>
      </c>
      <c r="H68" s="62">
        <f t="shared" si="2"/>
        <v>34.5</v>
      </c>
      <c r="I68" s="61" t="s">
        <v>368</v>
      </c>
      <c r="J68" s="50" t="s">
        <v>363</v>
      </c>
    </row>
    <row r="69" spans="1:10" s="19" customFormat="1" ht="14.25">
      <c r="A69" s="65">
        <v>44229</v>
      </c>
      <c r="B69" s="63">
        <v>0.38194444444444442</v>
      </c>
      <c r="C69" s="59" t="s">
        <v>339</v>
      </c>
      <c r="D69" s="59" t="s">
        <v>33</v>
      </c>
      <c r="E69" s="60" t="s">
        <v>342</v>
      </c>
      <c r="F69" s="61">
        <v>31.5</v>
      </c>
      <c r="G69" s="61">
        <v>3.5</v>
      </c>
      <c r="H69" s="62">
        <f t="shared" si="2"/>
        <v>35</v>
      </c>
      <c r="I69" s="61" t="s">
        <v>368</v>
      </c>
      <c r="J69" s="50" t="s">
        <v>363</v>
      </c>
    </row>
    <row r="70" spans="1:10" s="6" customFormat="1" ht="14.25">
      <c r="A70" s="65">
        <v>44229</v>
      </c>
      <c r="B70" s="63">
        <v>0.4236111111111111</v>
      </c>
      <c r="C70" s="59" t="s">
        <v>246</v>
      </c>
      <c r="D70" s="59" t="s">
        <v>33</v>
      </c>
      <c r="E70" s="60" t="s">
        <v>247</v>
      </c>
      <c r="F70" s="61">
        <v>34.5</v>
      </c>
      <c r="G70" s="61">
        <v>0</v>
      </c>
      <c r="H70" s="62">
        <f t="shared" si="2"/>
        <v>34.5</v>
      </c>
      <c r="I70" s="61" t="s">
        <v>371</v>
      </c>
      <c r="J70" s="50" t="s">
        <v>363</v>
      </c>
    </row>
    <row r="71" spans="1:10" s="6" customFormat="1" ht="14.25">
      <c r="A71" s="65">
        <v>44229</v>
      </c>
      <c r="B71" s="63">
        <v>0.375</v>
      </c>
      <c r="C71" s="59" t="s">
        <v>339</v>
      </c>
      <c r="D71" s="59" t="s">
        <v>33</v>
      </c>
      <c r="E71" s="60" t="s">
        <v>341</v>
      </c>
      <c r="F71" s="61">
        <v>34.4</v>
      </c>
      <c r="G71" s="61">
        <v>0</v>
      </c>
      <c r="H71" s="62">
        <f t="shared" si="2"/>
        <v>34.4</v>
      </c>
      <c r="I71" s="61" t="s">
        <v>371</v>
      </c>
      <c r="J71" s="50" t="s">
        <v>363</v>
      </c>
    </row>
    <row r="72" spans="1:10" s="6" customFormat="1" ht="14.25">
      <c r="A72" s="65">
        <v>44229</v>
      </c>
      <c r="B72" s="63">
        <v>0.44444444444444442</v>
      </c>
      <c r="C72" s="59" t="s">
        <v>246</v>
      </c>
      <c r="D72" s="59" t="s">
        <v>33</v>
      </c>
      <c r="E72" s="60" t="s">
        <v>250</v>
      </c>
      <c r="F72" s="61">
        <v>11.7</v>
      </c>
      <c r="G72" s="61">
        <v>18</v>
      </c>
      <c r="H72" s="62">
        <f t="shared" si="2"/>
        <v>29.7</v>
      </c>
      <c r="I72" s="61" t="s">
        <v>369</v>
      </c>
      <c r="J72" s="50" t="s">
        <v>363</v>
      </c>
    </row>
    <row r="73" spans="1:10" s="19" customFormat="1" ht="14.25">
      <c r="A73" s="65">
        <v>44229</v>
      </c>
      <c r="B73" s="54">
        <v>0.29166666666666669</v>
      </c>
      <c r="C73" s="59" t="s">
        <v>3</v>
      </c>
      <c r="D73" s="59" t="s">
        <v>33</v>
      </c>
      <c r="E73" s="60" t="s">
        <v>32</v>
      </c>
      <c r="F73" s="61">
        <v>28.9</v>
      </c>
      <c r="G73" s="61">
        <v>0</v>
      </c>
      <c r="H73" s="62">
        <f t="shared" si="2"/>
        <v>28.9</v>
      </c>
      <c r="I73" s="61" t="s">
        <v>371</v>
      </c>
      <c r="J73" s="50" t="s">
        <v>363</v>
      </c>
    </row>
    <row r="74" spans="1:10" s="16" customFormat="1" ht="15.75">
      <c r="A74" s="65">
        <v>44229</v>
      </c>
      <c r="B74" s="63">
        <v>0.4513888888888889</v>
      </c>
      <c r="C74" s="59" t="s">
        <v>246</v>
      </c>
      <c r="D74" s="59" t="s">
        <v>33</v>
      </c>
      <c r="E74" s="60" t="s">
        <v>251</v>
      </c>
      <c r="F74" s="61">
        <v>8.6999999999999993</v>
      </c>
      <c r="G74" s="61">
        <v>18</v>
      </c>
      <c r="H74" s="62">
        <f t="shared" si="2"/>
        <v>26.7</v>
      </c>
      <c r="I74" s="61" t="s">
        <v>369</v>
      </c>
      <c r="J74" s="50" t="s">
        <v>363</v>
      </c>
    </row>
    <row r="75" spans="1:10" s="5" customFormat="1" ht="15.75">
      <c r="A75" s="65">
        <v>44229</v>
      </c>
      <c r="B75" s="63">
        <v>0.3611111111111111</v>
      </c>
      <c r="C75" s="59" t="s">
        <v>324</v>
      </c>
      <c r="D75" s="59" t="s">
        <v>33</v>
      </c>
      <c r="E75" s="60" t="s">
        <v>326</v>
      </c>
      <c r="F75" s="61">
        <v>7.9</v>
      </c>
      <c r="G75" s="61">
        <v>16</v>
      </c>
      <c r="H75" s="62">
        <f t="shared" si="2"/>
        <v>23.9</v>
      </c>
      <c r="I75" s="61" t="s">
        <v>369</v>
      </c>
      <c r="J75" s="50" t="s">
        <v>363</v>
      </c>
    </row>
    <row r="76" spans="1:10" s="16" customFormat="1" ht="15.75">
      <c r="A76" s="65">
        <v>44229</v>
      </c>
      <c r="B76" s="63">
        <v>0.3263888888888889</v>
      </c>
      <c r="C76" s="59" t="s">
        <v>281</v>
      </c>
      <c r="D76" s="59" t="s">
        <v>33</v>
      </c>
      <c r="E76" s="60" t="s">
        <v>282</v>
      </c>
      <c r="F76" s="61">
        <v>18</v>
      </c>
      <c r="G76" s="61">
        <v>0</v>
      </c>
      <c r="H76" s="62">
        <f t="shared" si="2"/>
        <v>18</v>
      </c>
      <c r="I76" s="61" t="s">
        <v>371</v>
      </c>
      <c r="J76" s="50" t="s">
        <v>363</v>
      </c>
    </row>
    <row r="77" spans="1:10" s="5" customFormat="1" ht="15.75">
      <c r="A77" s="65">
        <v>44229</v>
      </c>
      <c r="B77" s="63">
        <v>0.3888888888888889</v>
      </c>
      <c r="C77" s="59" t="s">
        <v>339</v>
      </c>
      <c r="D77" s="59" t="s">
        <v>33</v>
      </c>
      <c r="E77" s="60" t="s">
        <v>343</v>
      </c>
      <c r="F77" s="61">
        <v>17.7</v>
      </c>
      <c r="G77" s="61">
        <v>0</v>
      </c>
      <c r="H77" s="62">
        <f t="shared" si="2"/>
        <v>17.7</v>
      </c>
      <c r="I77" s="61" t="s">
        <v>371</v>
      </c>
      <c r="J77" s="50" t="s">
        <v>363</v>
      </c>
    </row>
    <row r="78" spans="1:10" s="5" customFormat="1" ht="15.75">
      <c r="A78" s="65">
        <v>44229</v>
      </c>
      <c r="B78" s="54">
        <v>0.30555555555555552</v>
      </c>
      <c r="C78" s="66" t="s">
        <v>170</v>
      </c>
      <c r="D78" s="59" t="s">
        <v>33</v>
      </c>
      <c r="E78" s="60" t="s">
        <v>171</v>
      </c>
      <c r="F78" s="61">
        <v>17.600000000000001</v>
      </c>
      <c r="G78" s="61">
        <v>0</v>
      </c>
      <c r="H78" s="62">
        <f t="shared" si="2"/>
        <v>17.600000000000001</v>
      </c>
      <c r="I78" s="61" t="s">
        <v>371</v>
      </c>
      <c r="J78" s="50" t="s">
        <v>363</v>
      </c>
    </row>
    <row r="79" spans="1:10" s="3" customFormat="1" ht="15.75">
      <c r="A79" s="65">
        <v>44229</v>
      </c>
      <c r="B79" s="63">
        <v>0.34722222222222227</v>
      </c>
      <c r="C79" s="59" t="s">
        <v>304</v>
      </c>
      <c r="D79" s="59" t="s">
        <v>33</v>
      </c>
      <c r="E79" s="60" t="s">
        <v>305</v>
      </c>
      <c r="F79" s="61">
        <v>7.3000000000000007</v>
      </c>
      <c r="G79" s="61">
        <v>10</v>
      </c>
      <c r="H79" s="62">
        <f t="shared" si="2"/>
        <v>17.3</v>
      </c>
      <c r="I79" s="61" t="s">
        <v>369</v>
      </c>
      <c r="J79" s="50" t="s">
        <v>363</v>
      </c>
    </row>
    <row r="80" spans="1:10" s="3" customFormat="1" ht="15.75">
      <c r="A80" s="65">
        <v>44229</v>
      </c>
      <c r="B80" s="54">
        <v>0.2986111111111111</v>
      </c>
      <c r="C80" s="59" t="s">
        <v>3</v>
      </c>
      <c r="D80" s="59" t="s">
        <v>33</v>
      </c>
      <c r="E80" s="60" t="s">
        <v>34</v>
      </c>
      <c r="F80" s="61">
        <v>14.899999999999999</v>
      </c>
      <c r="G80" s="61">
        <v>0</v>
      </c>
      <c r="H80" s="62">
        <f t="shared" si="2"/>
        <v>14.899999999999999</v>
      </c>
      <c r="I80" s="61" t="s">
        <v>370</v>
      </c>
      <c r="J80" s="50" t="s">
        <v>363</v>
      </c>
    </row>
    <row r="81" spans="1:10" s="3" customFormat="1" ht="15.75">
      <c r="A81" s="65">
        <v>44229</v>
      </c>
      <c r="B81" s="63">
        <v>0.33333333333333331</v>
      </c>
      <c r="C81" s="59" t="s">
        <v>281</v>
      </c>
      <c r="D81" s="59" t="s">
        <v>33</v>
      </c>
      <c r="E81" s="60" t="s">
        <v>283</v>
      </c>
      <c r="F81" s="61">
        <v>10.8</v>
      </c>
      <c r="G81" s="61">
        <v>3</v>
      </c>
      <c r="H81" s="62">
        <f t="shared" si="2"/>
        <v>13.8</v>
      </c>
      <c r="I81" s="61" t="s">
        <v>368</v>
      </c>
      <c r="J81" s="50" t="s">
        <v>363</v>
      </c>
    </row>
    <row r="82" spans="1:10" s="3" customFormat="1" ht="15.75">
      <c r="A82" s="65">
        <v>44229</v>
      </c>
      <c r="B82" s="63">
        <v>0.34027777777777773</v>
      </c>
      <c r="C82" s="59" t="s">
        <v>281</v>
      </c>
      <c r="D82" s="59" t="s">
        <v>33</v>
      </c>
      <c r="E82" s="60" t="s">
        <v>284</v>
      </c>
      <c r="F82" s="61">
        <v>10.3</v>
      </c>
      <c r="G82" s="61">
        <v>3</v>
      </c>
      <c r="H82" s="62">
        <f t="shared" si="2"/>
        <v>13.3</v>
      </c>
      <c r="I82" s="61" t="s">
        <v>368</v>
      </c>
      <c r="J82" s="50" t="s">
        <v>363</v>
      </c>
    </row>
    <row r="83" spans="1:10" s="3" customFormat="1" ht="15.75">
      <c r="A83" s="65">
        <v>44229</v>
      </c>
      <c r="B83" s="63">
        <v>0.39583333333333331</v>
      </c>
      <c r="C83" s="59" t="s">
        <v>339</v>
      </c>
      <c r="D83" s="59" t="s">
        <v>33</v>
      </c>
      <c r="E83" s="60" t="s">
        <v>344</v>
      </c>
      <c r="F83" s="61">
        <v>13</v>
      </c>
      <c r="G83" s="61">
        <v>0</v>
      </c>
      <c r="H83" s="62">
        <f t="shared" si="2"/>
        <v>13</v>
      </c>
      <c r="I83" s="61" t="s">
        <v>371</v>
      </c>
      <c r="J83" s="50" t="s">
        <v>363</v>
      </c>
    </row>
    <row r="84" spans="1:10" s="3" customFormat="1" ht="15.75">
      <c r="A84" s="65">
        <v>44229</v>
      </c>
      <c r="B84" s="63">
        <v>0.4375</v>
      </c>
      <c r="C84" s="59" t="s">
        <v>246</v>
      </c>
      <c r="D84" s="59" t="s">
        <v>33</v>
      </c>
      <c r="E84" s="60" t="s">
        <v>249</v>
      </c>
      <c r="F84" s="61">
        <v>13</v>
      </c>
      <c r="G84" s="61">
        <v>0</v>
      </c>
      <c r="H84" s="62">
        <f t="shared" si="2"/>
        <v>13</v>
      </c>
      <c r="I84" s="61" t="s">
        <v>371</v>
      </c>
      <c r="J84" s="50" t="s">
        <v>363</v>
      </c>
    </row>
    <row r="85" spans="1:10" s="6" customFormat="1" ht="14.25">
      <c r="A85" s="65">
        <v>44229</v>
      </c>
      <c r="B85" s="63">
        <v>0.40277777777777773</v>
      </c>
      <c r="C85" s="59" t="s">
        <v>339</v>
      </c>
      <c r="D85" s="59" t="s">
        <v>33</v>
      </c>
      <c r="E85" s="60" t="s">
        <v>345</v>
      </c>
      <c r="F85" s="61">
        <v>12.8</v>
      </c>
      <c r="G85" s="61">
        <v>0</v>
      </c>
      <c r="H85" s="62">
        <f t="shared" si="2"/>
        <v>12.8</v>
      </c>
      <c r="I85" s="61" t="s">
        <v>370</v>
      </c>
      <c r="J85" s="50" t="s">
        <v>363</v>
      </c>
    </row>
    <row r="86" spans="1:10" s="6" customFormat="1" ht="14.25">
      <c r="A86" s="65">
        <v>44229</v>
      </c>
      <c r="B86" s="63">
        <v>0.40972222222222227</v>
      </c>
      <c r="C86" s="59" t="s">
        <v>339</v>
      </c>
      <c r="D86" s="59" t="s">
        <v>33</v>
      </c>
      <c r="E86" s="60" t="s">
        <v>346</v>
      </c>
      <c r="F86" s="61">
        <v>11.9</v>
      </c>
      <c r="G86" s="61">
        <v>0</v>
      </c>
      <c r="H86" s="62">
        <f t="shared" si="2"/>
        <v>11.9</v>
      </c>
      <c r="I86" s="61" t="s">
        <v>370</v>
      </c>
      <c r="J86" s="50" t="s">
        <v>363</v>
      </c>
    </row>
    <row r="87" spans="1:10" s="6" customFormat="1" ht="14.25">
      <c r="A87" s="65">
        <v>44229</v>
      </c>
      <c r="B87" s="54">
        <v>0.3125</v>
      </c>
      <c r="C87" s="66" t="s">
        <v>170</v>
      </c>
      <c r="D87" s="59" t="s">
        <v>33</v>
      </c>
      <c r="E87" s="60" t="s">
        <v>172</v>
      </c>
      <c r="F87" s="61">
        <v>9.4</v>
      </c>
      <c r="G87" s="61">
        <v>0</v>
      </c>
      <c r="H87" s="62">
        <f t="shared" si="2"/>
        <v>9.4</v>
      </c>
      <c r="I87" s="61" t="s">
        <v>370</v>
      </c>
      <c r="J87" s="50" t="s">
        <v>363</v>
      </c>
    </row>
    <row r="88" spans="1:10" s="6" customFormat="1" ht="14.25">
      <c r="A88" s="65">
        <v>44229</v>
      </c>
      <c r="B88" s="63">
        <v>0.35416666666666669</v>
      </c>
      <c r="C88" s="59" t="s">
        <v>324</v>
      </c>
      <c r="D88" s="59" t="s">
        <v>33</v>
      </c>
      <c r="E88" s="60" t="s">
        <v>325</v>
      </c>
      <c r="F88" s="61">
        <v>8.6999999999999993</v>
      </c>
      <c r="G88" s="61">
        <v>0</v>
      </c>
      <c r="H88" s="62">
        <f t="shared" si="2"/>
        <v>8.6999999999999993</v>
      </c>
      <c r="I88" s="61" t="s">
        <v>370</v>
      </c>
      <c r="J88" s="50" t="s">
        <v>363</v>
      </c>
    </row>
    <row r="89" spans="1:10" s="6" customFormat="1" ht="14.25">
      <c r="A89" s="65">
        <v>44229</v>
      </c>
      <c r="B89" s="63">
        <v>0.41666666666666669</v>
      </c>
      <c r="C89" s="59" t="s">
        <v>339</v>
      </c>
      <c r="D89" s="59" t="s">
        <v>33</v>
      </c>
      <c r="E89" s="60" t="s">
        <v>347</v>
      </c>
      <c r="F89" s="61">
        <v>8.6999999999999993</v>
      </c>
      <c r="G89" s="61">
        <v>0</v>
      </c>
      <c r="H89" s="62">
        <f t="shared" si="2"/>
        <v>8.6999999999999993</v>
      </c>
      <c r="I89" s="61" t="s">
        <v>370</v>
      </c>
      <c r="J89" s="50" t="s">
        <v>363</v>
      </c>
    </row>
    <row r="90" spans="1:10" s="36" customFormat="1" ht="14.25">
      <c r="A90" s="65">
        <v>44229</v>
      </c>
      <c r="B90" s="63">
        <v>0.45833333333333331</v>
      </c>
      <c r="C90" s="66" t="s">
        <v>170</v>
      </c>
      <c r="D90" s="59" t="s">
        <v>244</v>
      </c>
      <c r="E90" s="60" t="s">
        <v>243</v>
      </c>
      <c r="F90" s="61">
        <v>14.5</v>
      </c>
      <c r="G90" s="61">
        <v>10</v>
      </c>
      <c r="H90" s="62">
        <f t="shared" si="2"/>
        <v>24.5</v>
      </c>
      <c r="I90" s="61" t="s">
        <v>369</v>
      </c>
      <c r="J90" s="58" t="s">
        <v>363</v>
      </c>
    </row>
    <row r="91" spans="1:10" s="36" customFormat="1" ht="14.25">
      <c r="A91" s="65">
        <v>44229</v>
      </c>
      <c r="B91" s="63">
        <v>0.46527777777777773</v>
      </c>
      <c r="C91" s="66" t="s">
        <v>170</v>
      </c>
      <c r="D91" s="59" t="s">
        <v>244</v>
      </c>
      <c r="E91" s="60" t="s">
        <v>245</v>
      </c>
      <c r="F91" s="61">
        <v>4.8</v>
      </c>
      <c r="G91" s="61">
        <v>2.5</v>
      </c>
      <c r="H91" s="62">
        <f t="shared" si="2"/>
        <v>7.3</v>
      </c>
      <c r="I91" s="61" t="s">
        <v>368</v>
      </c>
      <c r="J91" s="58" t="s">
        <v>363</v>
      </c>
    </row>
    <row r="92" spans="1:10" s="42" customFormat="1" ht="14.25">
      <c r="A92" s="65">
        <v>44229</v>
      </c>
      <c r="B92" s="63">
        <v>0.54166666666666663</v>
      </c>
      <c r="C92" s="59" t="s">
        <v>339</v>
      </c>
      <c r="D92" s="59" t="s">
        <v>244</v>
      </c>
      <c r="E92" s="60" t="s">
        <v>359</v>
      </c>
      <c r="F92" s="61">
        <v>15.7</v>
      </c>
      <c r="G92" s="61">
        <v>0</v>
      </c>
      <c r="H92" s="62">
        <f t="shared" si="2"/>
        <v>15.7</v>
      </c>
      <c r="I92" s="61" t="s">
        <v>371</v>
      </c>
      <c r="J92" s="58" t="s">
        <v>363</v>
      </c>
    </row>
    <row r="93" spans="1:10" s="36" customFormat="1" ht="14.25">
      <c r="A93" s="65">
        <v>44229</v>
      </c>
      <c r="B93" s="63">
        <v>0.4861111111111111</v>
      </c>
      <c r="C93" s="59" t="s">
        <v>304</v>
      </c>
      <c r="D93" s="59" t="s">
        <v>322</v>
      </c>
      <c r="E93" s="60" t="s">
        <v>321</v>
      </c>
      <c r="F93" s="61">
        <v>12.3</v>
      </c>
      <c r="G93" s="61">
        <v>0</v>
      </c>
      <c r="H93" s="62">
        <f t="shared" si="2"/>
        <v>12.3</v>
      </c>
      <c r="I93" s="61" t="s">
        <v>370</v>
      </c>
      <c r="J93" s="58" t="s">
        <v>363</v>
      </c>
    </row>
    <row r="94" spans="1:10" s="43" customFormat="1">
      <c r="A94" s="65">
        <v>44229</v>
      </c>
      <c r="B94" s="63">
        <v>0.47222222222222227</v>
      </c>
      <c r="C94" s="59" t="s">
        <v>246</v>
      </c>
      <c r="D94" s="59" t="s">
        <v>244</v>
      </c>
      <c r="E94" s="60" t="s">
        <v>265</v>
      </c>
      <c r="F94" s="61">
        <v>10.4</v>
      </c>
      <c r="G94" s="61">
        <v>0</v>
      </c>
      <c r="H94" s="62">
        <f t="shared" si="2"/>
        <v>10.4</v>
      </c>
      <c r="I94" s="61" t="s">
        <v>371</v>
      </c>
      <c r="J94" s="58" t="s">
        <v>363</v>
      </c>
    </row>
    <row r="95" spans="1:10" s="43" customFormat="1">
      <c r="A95" s="65">
        <v>44229</v>
      </c>
      <c r="B95" s="63">
        <v>0.49305555555555558</v>
      </c>
      <c r="C95" s="59" t="s">
        <v>304</v>
      </c>
      <c r="D95" s="59" t="s">
        <v>322</v>
      </c>
      <c r="E95" s="60" t="s">
        <v>323</v>
      </c>
      <c r="F95" s="61">
        <v>6.2</v>
      </c>
      <c r="G95" s="61">
        <v>0</v>
      </c>
      <c r="H95" s="62">
        <f t="shared" si="2"/>
        <v>6.2</v>
      </c>
      <c r="I95" s="61" t="s">
        <v>370</v>
      </c>
      <c r="J95" s="58" t="s">
        <v>363</v>
      </c>
    </row>
    <row r="96" spans="1:10" s="44" customFormat="1">
      <c r="A96" s="65">
        <v>44229</v>
      </c>
      <c r="B96" s="63">
        <v>0.47916666666666669</v>
      </c>
      <c r="C96" s="59" t="s">
        <v>281</v>
      </c>
      <c r="D96" s="59" t="s">
        <v>244</v>
      </c>
      <c r="E96" s="60" t="s">
        <v>303</v>
      </c>
      <c r="F96" s="61">
        <v>1.3</v>
      </c>
      <c r="G96" s="61">
        <v>0</v>
      </c>
      <c r="H96" s="62">
        <f t="shared" si="2"/>
        <v>1.3</v>
      </c>
      <c r="I96" s="61" t="s">
        <v>371</v>
      </c>
      <c r="J96" s="58" t="s">
        <v>363</v>
      </c>
    </row>
    <row r="97" spans="1:10" s="45" customFormat="1">
      <c r="A97" s="65">
        <v>44229</v>
      </c>
      <c r="B97" s="63">
        <v>0.59722222222222221</v>
      </c>
      <c r="C97" s="59" t="s">
        <v>116</v>
      </c>
      <c r="D97" s="59" t="s">
        <v>79</v>
      </c>
      <c r="E97" s="60" t="s">
        <v>130</v>
      </c>
      <c r="F97" s="61">
        <v>33.1</v>
      </c>
      <c r="G97" s="61">
        <v>0</v>
      </c>
      <c r="H97" s="62">
        <f t="shared" si="2"/>
        <v>33.1</v>
      </c>
      <c r="I97" s="61" t="s">
        <v>370</v>
      </c>
      <c r="J97" s="58" t="s">
        <v>363</v>
      </c>
    </row>
    <row r="98" spans="1:10" s="45" customFormat="1">
      <c r="A98" s="65">
        <v>44229</v>
      </c>
      <c r="B98" s="63">
        <v>0.54861111111111105</v>
      </c>
      <c r="C98" s="59" t="s">
        <v>3</v>
      </c>
      <c r="D98" s="59" t="s">
        <v>79</v>
      </c>
      <c r="E98" s="60" t="s">
        <v>78</v>
      </c>
      <c r="F98" s="61">
        <v>31.7</v>
      </c>
      <c r="G98" s="61">
        <v>0</v>
      </c>
      <c r="H98" s="62">
        <f t="shared" ref="H98:H129" si="3">SUM(F98+G98)</f>
        <v>31.7</v>
      </c>
      <c r="I98" s="61" t="s">
        <v>371</v>
      </c>
      <c r="J98" s="58" t="s">
        <v>363</v>
      </c>
    </row>
    <row r="99" spans="1:10">
      <c r="A99" s="65">
        <v>44229</v>
      </c>
      <c r="B99" s="63">
        <v>0.61805555555555558</v>
      </c>
      <c r="C99" s="59" t="s">
        <v>116</v>
      </c>
      <c r="D99" s="59" t="s">
        <v>79</v>
      </c>
      <c r="E99" s="60" t="s">
        <v>133</v>
      </c>
      <c r="F99" s="61">
        <v>9.6</v>
      </c>
      <c r="G99" s="61">
        <v>18</v>
      </c>
      <c r="H99" s="62">
        <f t="shared" si="3"/>
        <v>27.6</v>
      </c>
      <c r="I99" s="61" t="s">
        <v>369</v>
      </c>
      <c r="J99" s="50" t="s">
        <v>363</v>
      </c>
    </row>
    <row r="100" spans="1:10">
      <c r="A100" s="65">
        <v>44229</v>
      </c>
      <c r="B100" s="63">
        <v>0.55555555555555558</v>
      </c>
      <c r="C100" s="59" t="s">
        <v>3</v>
      </c>
      <c r="D100" s="59" t="s">
        <v>79</v>
      </c>
      <c r="E100" s="60" t="s">
        <v>80</v>
      </c>
      <c r="F100" s="61">
        <v>24.2</v>
      </c>
      <c r="G100" s="61">
        <v>2</v>
      </c>
      <c r="H100" s="62">
        <f t="shared" si="3"/>
        <v>26.2</v>
      </c>
      <c r="I100" s="61" t="s">
        <v>368</v>
      </c>
      <c r="J100" s="50" t="s">
        <v>363</v>
      </c>
    </row>
    <row r="101" spans="1:10">
      <c r="A101" s="65">
        <v>44229</v>
      </c>
      <c r="B101" s="63">
        <v>0.60416666666666663</v>
      </c>
      <c r="C101" s="59" t="s">
        <v>116</v>
      </c>
      <c r="D101" s="59" t="s">
        <v>79</v>
      </c>
      <c r="E101" s="60" t="s">
        <v>131</v>
      </c>
      <c r="F101" s="61">
        <v>10.4</v>
      </c>
      <c r="G101" s="61">
        <v>10</v>
      </c>
      <c r="H101" s="62">
        <f t="shared" si="3"/>
        <v>20.399999999999999</v>
      </c>
      <c r="I101" s="61" t="s">
        <v>369</v>
      </c>
      <c r="J101" s="50" t="s">
        <v>363</v>
      </c>
    </row>
    <row r="102" spans="1:10">
      <c r="A102" s="65">
        <v>44229</v>
      </c>
      <c r="B102" s="63">
        <v>0.5625</v>
      </c>
      <c r="C102" s="59" t="s">
        <v>3</v>
      </c>
      <c r="D102" s="59" t="s">
        <v>79</v>
      </c>
      <c r="E102" s="60" t="s">
        <v>81</v>
      </c>
      <c r="F102" s="61">
        <v>14.4</v>
      </c>
      <c r="G102" s="61">
        <v>0</v>
      </c>
      <c r="H102" s="62">
        <f t="shared" si="3"/>
        <v>14.4</v>
      </c>
      <c r="I102" s="61" t="s">
        <v>371</v>
      </c>
      <c r="J102" s="50" t="s">
        <v>363</v>
      </c>
    </row>
    <row r="103" spans="1:10">
      <c r="A103" s="65">
        <v>44229</v>
      </c>
      <c r="B103" s="63">
        <v>0.56944444444444442</v>
      </c>
      <c r="C103" s="59" t="s">
        <v>3</v>
      </c>
      <c r="D103" s="59" t="s">
        <v>79</v>
      </c>
      <c r="E103" s="60" t="s">
        <v>82</v>
      </c>
      <c r="F103" s="61">
        <v>13.3</v>
      </c>
      <c r="G103" s="61">
        <v>0</v>
      </c>
      <c r="H103" s="62">
        <f t="shared" si="3"/>
        <v>13.3</v>
      </c>
      <c r="I103" s="61" t="s">
        <v>371</v>
      </c>
      <c r="J103" s="50" t="s">
        <v>363</v>
      </c>
    </row>
    <row r="104" spans="1:10">
      <c r="A104" s="65">
        <v>44229</v>
      </c>
      <c r="B104" s="63">
        <v>0.57638888888888895</v>
      </c>
      <c r="C104" s="59" t="s">
        <v>3</v>
      </c>
      <c r="D104" s="59" t="s">
        <v>79</v>
      </c>
      <c r="E104" s="60" t="s">
        <v>83</v>
      </c>
      <c r="F104" s="61">
        <v>10.6</v>
      </c>
      <c r="G104" s="61">
        <v>0</v>
      </c>
      <c r="H104" s="62">
        <f t="shared" si="3"/>
        <v>10.6</v>
      </c>
      <c r="I104" s="61" t="s">
        <v>370</v>
      </c>
      <c r="J104" s="50" t="s">
        <v>363</v>
      </c>
    </row>
    <row r="105" spans="1:10">
      <c r="A105" s="65">
        <v>44229</v>
      </c>
      <c r="B105" s="63">
        <v>0.61111111111111105</v>
      </c>
      <c r="C105" s="59" t="s">
        <v>116</v>
      </c>
      <c r="D105" s="59" t="s">
        <v>79</v>
      </c>
      <c r="E105" s="60" t="s">
        <v>132</v>
      </c>
      <c r="F105" s="61">
        <v>9.8000000000000007</v>
      </c>
      <c r="G105" s="61">
        <v>0</v>
      </c>
      <c r="H105" s="62">
        <f t="shared" si="3"/>
        <v>9.8000000000000007</v>
      </c>
      <c r="I105" s="61" t="s">
        <v>371</v>
      </c>
      <c r="J105" s="50" t="s">
        <v>363</v>
      </c>
    </row>
    <row r="106" spans="1:10">
      <c r="A106" s="65">
        <v>44229</v>
      </c>
      <c r="B106" s="63">
        <v>0.58333333333333337</v>
      </c>
      <c r="C106" s="59" t="s">
        <v>3</v>
      </c>
      <c r="D106" s="59" t="s">
        <v>79</v>
      </c>
      <c r="E106" s="60" t="s">
        <v>84</v>
      </c>
      <c r="F106" s="61">
        <v>8.8000000000000007</v>
      </c>
      <c r="G106" s="61">
        <v>0</v>
      </c>
      <c r="H106" s="62">
        <f t="shared" si="3"/>
        <v>8.8000000000000007</v>
      </c>
      <c r="I106" s="61" t="s">
        <v>371</v>
      </c>
      <c r="J106" s="50" t="s">
        <v>363</v>
      </c>
    </row>
    <row r="107" spans="1:10">
      <c r="A107" s="65">
        <v>44229</v>
      </c>
      <c r="B107" s="63">
        <v>0.59027777777777779</v>
      </c>
      <c r="C107" s="59" t="s">
        <v>3</v>
      </c>
      <c r="D107" s="59" t="s">
        <v>79</v>
      </c>
      <c r="E107" s="60" t="s">
        <v>85</v>
      </c>
      <c r="F107" s="61">
        <v>6.5</v>
      </c>
      <c r="G107" s="61">
        <v>0</v>
      </c>
      <c r="H107" s="62">
        <f t="shared" si="3"/>
        <v>6.5</v>
      </c>
      <c r="I107" s="61" t="s">
        <v>371</v>
      </c>
      <c r="J107" s="50" t="s">
        <v>363</v>
      </c>
    </row>
    <row r="108" spans="1:10">
      <c r="A108" s="65">
        <v>44229</v>
      </c>
      <c r="B108" s="63">
        <v>0.625</v>
      </c>
      <c r="C108" s="59" t="s">
        <v>3</v>
      </c>
      <c r="D108" s="59" t="s">
        <v>87</v>
      </c>
      <c r="E108" s="60" t="s">
        <v>86</v>
      </c>
      <c r="F108" s="61">
        <v>34.5</v>
      </c>
      <c r="G108" s="61">
        <v>10</v>
      </c>
      <c r="H108" s="62">
        <f t="shared" si="3"/>
        <v>44.5</v>
      </c>
      <c r="I108" s="61" t="s">
        <v>369</v>
      </c>
      <c r="J108" s="50" t="s">
        <v>363</v>
      </c>
    </row>
    <row r="109" spans="1:10">
      <c r="A109" s="65">
        <v>44229</v>
      </c>
      <c r="B109" s="63">
        <v>0.63194444444444442</v>
      </c>
      <c r="C109" s="59" t="s">
        <v>3</v>
      </c>
      <c r="D109" s="59" t="s">
        <v>87</v>
      </c>
      <c r="E109" s="60" t="s">
        <v>88</v>
      </c>
      <c r="F109" s="61">
        <v>27.3</v>
      </c>
      <c r="G109" s="61">
        <v>0</v>
      </c>
      <c r="H109" s="62">
        <f t="shared" si="3"/>
        <v>27.3</v>
      </c>
      <c r="I109" s="61" t="s">
        <v>371</v>
      </c>
      <c r="J109" s="50" t="s">
        <v>363</v>
      </c>
    </row>
    <row r="110" spans="1:10">
      <c r="A110" s="65">
        <v>44229</v>
      </c>
      <c r="B110" s="63">
        <v>0.63888888888888895</v>
      </c>
      <c r="C110" s="59" t="s">
        <v>3</v>
      </c>
      <c r="D110" s="59" t="s">
        <v>87</v>
      </c>
      <c r="E110" s="60" t="s">
        <v>89</v>
      </c>
      <c r="F110" s="61">
        <v>11.4</v>
      </c>
      <c r="G110" s="61">
        <v>0</v>
      </c>
      <c r="H110" s="62">
        <f t="shared" si="3"/>
        <v>11.4</v>
      </c>
      <c r="I110" s="61" t="s">
        <v>370</v>
      </c>
      <c r="J110" s="50" t="s">
        <v>363</v>
      </c>
    </row>
    <row r="111" spans="1:10" s="17" customFormat="1">
      <c r="A111" s="65">
        <v>44229</v>
      </c>
      <c r="B111" s="63">
        <v>0.6875</v>
      </c>
      <c r="C111" s="59" t="s">
        <v>3</v>
      </c>
      <c r="D111" s="59" t="s">
        <v>46</v>
      </c>
      <c r="E111" s="60" t="s">
        <v>52</v>
      </c>
      <c r="F111" s="61">
        <v>14.700000000000001</v>
      </c>
      <c r="G111" s="61">
        <v>19.5</v>
      </c>
      <c r="H111" s="62">
        <f t="shared" si="3"/>
        <v>34.200000000000003</v>
      </c>
      <c r="I111" s="61" t="s">
        <v>369</v>
      </c>
      <c r="J111" s="50" t="s">
        <v>363</v>
      </c>
    </row>
    <row r="112" spans="1:10" s="17" customFormat="1">
      <c r="A112" s="65">
        <v>44229</v>
      </c>
      <c r="B112" s="63">
        <v>0.65972222222222221</v>
      </c>
      <c r="C112" s="59" t="s">
        <v>3</v>
      </c>
      <c r="D112" s="59" t="s">
        <v>46</v>
      </c>
      <c r="E112" s="60" t="s">
        <v>48</v>
      </c>
      <c r="F112" s="61">
        <v>24.9</v>
      </c>
      <c r="G112" s="61">
        <v>9.1999999999999993</v>
      </c>
      <c r="H112" s="62">
        <f t="shared" si="3"/>
        <v>34.099999999999994</v>
      </c>
      <c r="I112" s="61" t="s">
        <v>369</v>
      </c>
      <c r="J112" s="50" t="s">
        <v>363</v>
      </c>
    </row>
    <row r="113" spans="1:10">
      <c r="A113" s="65">
        <v>44229</v>
      </c>
      <c r="B113" s="63">
        <v>0.64583333333333337</v>
      </c>
      <c r="C113" s="59" t="s">
        <v>3</v>
      </c>
      <c r="D113" s="59" t="s">
        <v>46</v>
      </c>
      <c r="E113" s="60" t="s">
        <v>45</v>
      </c>
      <c r="F113" s="61">
        <v>30.1</v>
      </c>
      <c r="G113" s="61">
        <v>3.9</v>
      </c>
      <c r="H113" s="62">
        <f t="shared" si="3"/>
        <v>34</v>
      </c>
      <c r="I113" s="61" t="s">
        <v>369</v>
      </c>
      <c r="J113" s="50" t="s">
        <v>363</v>
      </c>
    </row>
    <row r="114" spans="1:10">
      <c r="A114" s="65">
        <v>44229</v>
      </c>
      <c r="B114" s="63">
        <v>0.70833333333333337</v>
      </c>
      <c r="C114" s="59" t="s">
        <v>116</v>
      </c>
      <c r="D114" s="59" t="s">
        <v>46</v>
      </c>
      <c r="E114" s="60" t="s">
        <v>139</v>
      </c>
      <c r="F114" s="61">
        <v>25.6</v>
      </c>
      <c r="G114" s="61">
        <v>3</v>
      </c>
      <c r="H114" s="62">
        <f t="shared" si="3"/>
        <v>28.6</v>
      </c>
      <c r="I114" s="61" t="s">
        <v>368</v>
      </c>
      <c r="J114" s="50" t="s">
        <v>363</v>
      </c>
    </row>
    <row r="115" spans="1:10">
      <c r="A115" s="65">
        <v>44229</v>
      </c>
      <c r="B115" s="63">
        <v>0.65277777777777779</v>
      </c>
      <c r="C115" s="59" t="s">
        <v>3</v>
      </c>
      <c r="D115" s="59" t="s">
        <v>46</v>
      </c>
      <c r="E115" s="60" t="s">
        <v>47</v>
      </c>
      <c r="F115" s="61">
        <v>27.200000000000003</v>
      </c>
      <c r="G115" s="61">
        <v>0</v>
      </c>
      <c r="H115" s="62">
        <f t="shared" si="3"/>
        <v>27.200000000000003</v>
      </c>
      <c r="I115" s="61" t="s">
        <v>371</v>
      </c>
      <c r="J115" s="50" t="s">
        <v>363</v>
      </c>
    </row>
    <row r="116" spans="1:10">
      <c r="A116" s="65">
        <v>44229</v>
      </c>
      <c r="B116" s="63">
        <v>0.66666666666666663</v>
      </c>
      <c r="C116" s="59" t="s">
        <v>3</v>
      </c>
      <c r="D116" s="59" t="s">
        <v>46</v>
      </c>
      <c r="E116" s="60" t="s">
        <v>49</v>
      </c>
      <c r="F116" s="61">
        <v>21</v>
      </c>
      <c r="G116" s="61">
        <v>5</v>
      </c>
      <c r="H116" s="62">
        <f t="shared" si="3"/>
        <v>26</v>
      </c>
      <c r="I116" s="61" t="s">
        <v>369</v>
      </c>
      <c r="J116" s="50" t="s">
        <v>363</v>
      </c>
    </row>
    <row r="117" spans="1:10">
      <c r="A117" s="65">
        <v>44229</v>
      </c>
      <c r="B117" s="63">
        <v>0.71527777777777779</v>
      </c>
      <c r="C117" s="59" t="s">
        <v>116</v>
      </c>
      <c r="D117" s="59" t="s">
        <v>46</v>
      </c>
      <c r="E117" s="60" t="s">
        <v>140</v>
      </c>
      <c r="F117" s="61">
        <v>25.4</v>
      </c>
      <c r="G117" s="61">
        <v>0</v>
      </c>
      <c r="H117" s="62">
        <f t="shared" si="3"/>
        <v>25.4</v>
      </c>
      <c r="I117" s="61" t="s">
        <v>371</v>
      </c>
      <c r="J117" s="50" t="s">
        <v>363</v>
      </c>
    </row>
    <row r="118" spans="1:10" s="17" customFormat="1">
      <c r="A118" s="65">
        <v>44229</v>
      </c>
      <c r="B118" s="63">
        <v>0.72222222222222221</v>
      </c>
      <c r="C118" s="59" t="s">
        <v>116</v>
      </c>
      <c r="D118" s="59" t="s">
        <v>46</v>
      </c>
      <c r="E118" s="60" t="s">
        <v>141</v>
      </c>
      <c r="F118" s="61">
        <v>15.2</v>
      </c>
      <c r="G118" s="61">
        <v>3</v>
      </c>
      <c r="H118" s="62">
        <f t="shared" si="3"/>
        <v>18.2</v>
      </c>
      <c r="I118" s="61" t="s">
        <v>368</v>
      </c>
      <c r="J118" s="50" t="s">
        <v>363</v>
      </c>
    </row>
    <row r="119" spans="1:10">
      <c r="A119" s="65">
        <v>44229</v>
      </c>
      <c r="B119" s="63">
        <v>0.67361111111111116</v>
      </c>
      <c r="C119" s="59" t="s">
        <v>3</v>
      </c>
      <c r="D119" s="59" t="s">
        <v>46</v>
      </c>
      <c r="E119" s="60" t="s">
        <v>50</v>
      </c>
      <c r="F119" s="61">
        <v>19.7</v>
      </c>
      <c r="G119" s="61">
        <v>0</v>
      </c>
      <c r="H119" s="62">
        <f t="shared" si="3"/>
        <v>19.7</v>
      </c>
      <c r="I119" s="61" t="s">
        <v>370</v>
      </c>
      <c r="J119" s="50" t="s">
        <v>363</v>
      </c>
    </row>
    <row r="120" spans="1:10" s="5" customFormat="1" ht="15.75">
      <c r="A120" s="65">
        <v>44229</v>
      </c>
      <c r="B120" s="63">
        <v>0.77083333333333337</v>
      </c>
      <c r="C120" s="59" t="s">
        <v>116</v>
      </c>
      <c r="D120" s="59" t="s">
        <v>46</v>
      </c>
      <c r="E120" s="60" t="s">
        <v>148</v>
      </c>
      <c r="F120" s="61">
        <v>11.1</v>
      </c>
      <c r="G120" s="61">
        <v>8</v>
      </c>
      <c r="H120" s="62">
        <f>SUM(F120+G120)</f>
        <v>19.100000000000001</v>
      </c>
      <c r="I120" s="61" t="s">
        <v>369</v>
      </c>
      <c r="J120" s="50" t="s">
        <v>363</v>
      </c>
    </row>
    <row r="121" spans="1:10" s="5" customFormat="1" ht="15.75">
      <c r="A121" s="65">
        <v>44229</v>
      </c>
      <c r="B121" s="63">
        <v>0.75694444444444453</v>
      </c>
      <c r="C121" s="59" t="s">
        <v>116</v>
      </c>
      <c r="D121" s="59" t="s">
        <v>46</v>
      </c>
      <c r="E121" s="60" t="s">
        <v>146</v>
      </c>
      <c r="F121" s="61">
        <v>12.5</v>
      </c>
      <c r="G121" s="61">
        <v>5.5</v>
      </c>
      <c r="H121" s="62">
        <f t="shared" si="3"/>
        <v>18</v>
      </c>
      <c r="I121" s="61" t="s">
        <v>369</v>
      </c>
      <c r="J121" s="50" t="s">
        <v>363</v>
      </c>
    </row>
    <row r="122" spans="1:10" s="5" customFormat="1" ht="15.75">
      <c r="A122" s="65">
        <v>44229</v>
      </c>
      <c r="B122" s="63">
        <v>0.68055555555555547</v>
      </c>
      <c r="C122" s="59" t="s">
        <v>3</v>
      </c>
      <c r="D122" s="59" t="s">
        <v>46</v>
      </c>
      <c r="E122" s="60" t="s">
        <v>51</v>
      </c>
      <c r="F122" s="61">
        <v>17.600000000000001</v>
      </c>
      <c r="G122" s="61">
        <v>0</v>
      </c>
      <c r="H122" s="62">
        <f t="shared" si="3"/>
        <v>17.600000000000001</v>
      </c>
      <c r="I122" s="61" t="s">
        <v>371</v>
      </c>
      <c r="J122" s="50" t="s">
        <v>363</v>
      </c>
    </row>
    <row r="123" spans="1:10" s="5" customFormat="1" ht="15.75">
      <c r="A123" s="65">
        <v>44229</v>
      </c>
      <c r="B123" s="63">
        <v>0.75</v>
      </c>
      <c r="C123" s="59" t="s">
        <v>116</v>
      </c>
      <c r="D123" s="59" t="s">
        <v>46</v>
      </c>
      <c r="E123" s="60" t="s">
        <v>145</v>
      </c>
      <c r="F123" s="61">
        <v>13.899999999999999</v>
      </c>
      <c r="G123" s="61">
        <v>3</v>
      </c>
      <c r="H123" s="62">
        <f t="shared" si="3"/>
        <v>16.899999999999999</v>
      </c>
      <c r="I123" s="61" t="s">
        <v>368</v>
      </c>
      <c r="J123" s="50" t="s">
        <v>363</v>
      </c>
    </row>
    <row r="124" spans="1:10" s="5" customFormat="1" ht="15.75">
      <c r="A124" s="65">
        <v>44230</v>
      </c>
      <c r="B124" s="54">
        <v>0.2986111111111111</v>
      </c>
      <c r="C124" s="59" t="s">
        <v>116</v>
      </c>
      <c r="D124" s="59" t="s">
        <v>46</v>
      </c>
      <c r="E124" s="60" t="s">
        <v>152</v>
      </c>
      <c r="F124" s="61">
        <v>8.9</v>
      </c>
      <c r="G124" s="61">
        <v>8</v>
      </c>
      <c r="H124" s="62">
        <f t="shared" si="3"/>
        <v>16.899999999999999</v>
      </c>
      <c r="I124" s="61" t="s">
        <v>369</v>
      </c>
      <c r="J124" s="50" t="s">
        <v>363</v>
      </c>
    </row>
    <row r="125" spans="1:10" s="16" customFormat="1" ht="15.75">
      <c r="A125" s="65">
        <v>44229</v>
      </c>
      <c r="B125" s="63">
        <v>0.72916666666666663</v>
      </c>
      <c r="C125" s="59" t="s">
        <v>116</v>
      </c>
      <c r="D125" s="59" t="s">
        <v>46</v>
      </c>
      <c r="E125" s="60" t="s">
        <v>142</v>
      </c>
      <c r="F125" s="61">
        <v>14.7</v>
      </c>
      <c r="G125" s="61">
        <v>2</v>
      </c>
      <c r="H125" s="62">
        <f t="shared" si="3"/>
        <v>16.7</v>
      </c>
      <c r="I125" s="61" t="s">
        <v>368</v>
      </c>
      <c r="J125" s="50" t="s">
        <v>363</v>
      </c>
    </row>
    <row r="126" spans="1:10" s="5" customFormat="1" ht="15.75">
      <c r="A126" s="65">
        <v>44229</v>
      </c>
      <c r="B126" s="63">
        <v>0.74305555555555547</v>
      </c>
      <c r="C126" s="59" t="s">
        <v>116</v>
      </c>
      <c r="D126" s="59" t="s">
        <v>46</v>
      </c>
      <c r="E126" s="60" t="s">
        <v>144</v>
      </c>
      <c r="F126" s="61">
        <v>14</v>
      </c>
      <c r="G126" s="61">
        <v>2</v>
      </c>
      <c r="H126" s="62">
        <f t="shared" si="3"/>
        <v>16</v>
      </c>
      <c r="I126" s="61" t="s">
        <v>368</v>
      </c>
      <c r="J126" s="50" t="s">
        <v>363</v>
      </c>
    </row>
    <row r="127" spans="1:10" s="1" customFormat="1">
      <c r="A127" s="65">
        <v>44229</v>
      </c>
      <c r="B127" s="63">
        <v>0.77777777777777779</v>
      </c>
      <c r="C127" s="59" t="s">
        <v>116</v>
      </c>
      <c r="D127" s="59" t="s">
        <v>46</v>
      </c>
      <c r="E127" s="60" t="s">
        <v>149</v>
      </c>
      <c r="F127" s="61">
        <v>9.8000000000000007</v>
      </c>
      <c r="G127" s="61">
        <v>5</v>
      </c>
      <c r="H127" s="62">
        <f t="shared" si="3"/>
        <v>14.8</v>
      </c>
      <c r="I127" s="61" t="s">
        <v>369</v>
      </c>
      <c r="J127" s="50" t="s">
        <v>363</v>
      </c>
    </row>
    <row r="128" spans="1:10" s="17" customFormat="1">
      <c r="A128" s="65">
        <v>44229</v>
      </c>
      <c r="B128" s="63">
        <v>0.73611111111111116</v>
      </c>
      <c r="C128" s="59" t="s">
        <v>116</v>
      </c>
      <c r="D128" s="59" t="s">
        <v>46</v>
      </c>
      <c r="E128" s="60" t="s">
        <v>143</v>
      </c>
      <c r="F128" s="61">
        <v>14.4</v>
      </c>
      <c r="G128" s="61">
        <v>0</v>
      </c>
      <c r="H128" s="62">
        <f t="shared" si="3"/>
        <v>14.4</v>
      </c>
      <c r="I128" s="61" t="s">
        <v>371</v>
      </c>
      <c r="J128" s="50" t="s">
        <v>363</v>
      </c>
    </row>
    <row r="129" spans="1:10" s="17" customFormat="1">
      <c r="A129" s="65">
        <v>44229</v>
      </c>
      <c r="B129" s="63">
        <v>0.78472222222222221</v>
      </c>
      <c r="C129" s="59" t="s">
        <v>116</v>
      </c>
      <c r="D129" s="59" t="s">
        <v>46</v>
      </c>
      <c r="E129" s="60" t="s">
        <v>150</v>
      </c>
      <c r="F129" s="61">
        <v>9.5</v>
      </c>
      <c r="G129" s="61">
        <v>3</v>
      </c>
      <c r="H129" s="62">
        <f t="shared" si="3"/>
        <v>12.5</v>
      </c>
      <c r="I129" s="61" t="s">
        <v>368</v>
      </c>
      <c r="J129" s="50" t="s">
        <v>363</v>
      </c>
    </row>
    <row r="130" spans="1:10" s="1" customFormat="1">
      <c r="A130" s="65">
        <v>44229</v>
      </c>
      <c r="B130" s="63">
        <v>0.69444444444444453</v>
      </c>
      <c r="C130" s="59" t="s">
        <v>3</v>
      </c>
      <c r="D130" s="59" t="s">
        <v>46</v>
      </c>
      <c r="E130" s="60" t="s">
        <v>53</v>
      </c>
      <c r="F130" s="61">
        <v>13.5</v>
      </c>
      <c r="G130" s="61">
        <v>0</v>
      </c>
      <c r="H130" s="62">
        <f t="shared" ref="H130:H161" si="4">SUM(F130+G130)</f>
        <v>13.5</v>
      </c>
      <c r="I130" s="61" t="s">
        <v>371</v>
      </c>
      <c r="J130" s="50" t="s">
        <v>363</v>
      </c>
    </row>
    <row r="131" spans="1:10" s="1" customFormat="1">
      <c r="A131" s="65">
        <v>44229</v>
      </c>
      <c r="B131" s="63">
        <v>0.76388888888888884</v>
      </c>
      <c r="C131" s="59" t="s">
        <v>116</v>
      </c>
      <c r="D131" s="59" t="s">
        <v>46</v>
      </c>
      <c r="E131" s="60" t="s">
        <v>147</v>
      </c>
      <c r="F131" s="61">
        <v>11.3</v>
      </c>
      <c r="G131" s="61">
        <v>0</v>
      </c>
      <c r="H131" s="62">
        <f t="shared" si="4"/>
        <v>11.3</v>
      </c>
      <c r="I131" s="61" t="s">
        <v>371</v>
      </c>
      <c r="J131" s="50" t="s">
        <v>363</v>
      </c>
    </row>
    <row r="132" spans="1:10" s="1" customFormat="1">
      <c r="A132" s="65">
        <v>44229</v>
      </c>
      <c r="B132" s="63">
        <v>0.70138888888888884</v>
      </c>
      <c r="C132" s="59" t="s">
        <v>3</v>
      </c>
      <c r="D132" s="59" t="s">
        <v>46</v>
      </c>
      <c r="E132" s="60" t="s">
        <v>54</v>
      </c>
      <c r="F132" s="61">
        <v>10.6</v>
      </c>
      <c r="G132" s="61">
        <v>0</v>
      </c>
      <c r="H132" s="62">
        <f t="shared" si="4"/>
        <v>10.6</v>
      </c>
      <c r="I132" s="61" t="s">
        <v>371</v>
      </c>
      <c r="J132" s="50" t="s">
        <v>363</v>
      </c>
    </row>
    <row r="133" spans="1:10" s="1" customFormat="1">
      <c r="A133" s="65">
        <v>44230</v>
      </c>
      <c r="B133" s="54">
        <v>0.29166666666666669</v>
      </c>
      <c r="C133" s="59" t="s">
        <v>116</v>
      </c>
      <c r="D133" s="59" t="s">
        <v>46</v>
      </c>
      <c r="E133" s="60" t="s">
        <v>151</v>
      </c>
      <c r="F133" s="61">
        <v>9.3999999999999986</v>
      </c>
      <c r="G133" s="61">
        <v>0</v>
      </c>
      <c r="H133" s="62">
        <f t="shared" si="4"/>
        <v>9.3999999999999986</v>
      </c>
      <c r="I133" s="61" t="s">
        <v>371</v>
      </c>
      <c r="J133" s="50" t="s">
        <v>363</v>
      </c>
    </row>
    <row r="134" spans="1:10" s="1" customFormat="1">
      <c r="A134" s="65">
        <v>44230</v>
      </c>
      <c r="B134" s="54">
        <v>0.30555555555555552</v>
      </c>
      <c r="C134" s="59" t="s">
        <v>116</v>
      </c>
      <c r="D134" s="59" t="s">
        <v>46</v>
      </c>
      <c r="E134" s="60" t="s">
        <v>153</v>
      </c>
      <c r="F134" s="61">
        <v>8.6</v>
      </c>
      <c r="G134" s="61">
        <v>0</v>
      </c>
      <c r="H134" s="62">
        <f t="shared" si="4"/>
        <v>8.6</v>
      </c>
      <c r="I134" s="61" t="s">
        <v>371</v>
      </c>
      <c r="J134" s="50" t="s">
        <v>363</v>
      </c>
    </row>
    <row r="135" spans="1:10" s="1" customFormat="1">
      <c r="A135" s="65">
        <v>44230</v>
      </c>
      <c r="B135" s="54">
        <v>0.3125</v>
      </c>
      <c r="C135" s="59" t="s">
        <v>116</v>
      </c>
      <c r="D135" s="59" t="s">
        <v>46</v>
      </c>
      <c r="E135" s="60" t="s">
        <v>154</v>
      </c>
      <c r="F135" s="61">
        <v>8.4</v>
      </c>
      <c r="G135" s="61">
        <v>0</v>
      </c>
      <c r="H135" s="62">
        <f t="shared" si="4"/>
        <v>8.4</v>
      </c>
      <c r="I135" s="61" t="s">
        <v>370</v>
      </c>
      <c r="J135" s="50" t="s">
        <v>363</v>
      </c>
    </row>
    <row r="136" spans="1:10" s="1" customFormat="1">
      <c r="A136" s="65">
        <v>44230</v>
      </c>
      <c r="B136" s="54">
        <v>0.31944444444444448</v>
      </c>
      <c r="C136" s="59" t="s">
        <v>116</v>
      </c>
      <c r="D136" s="59" t="s">
        <v>46</v>
      </c>
      <c r="E136" s="60" t="s">
        <v>155</v>
      </c>
      <c r="F136" s="61">
        <v>7.9</v>
      </c>
      <c r="G136" s="61">
        <v>0</v>
      </c>
      <c r="H136" s="62">
        <f t="shared" si="4"/>
        <v>7.9</v>
      </c>
      <c r="I136" s="61" t="s">
        <v>370</v>
      </c>
      <c r="J136" s="50" t="s">
        <v>363</v>
      </c>
    </row>
    <row r="137" spans="1:10" s="1" customFormat="1">
      <c r="A137" s="65">
        <v>44230</v>
      </c>
      <c r="B137" s="63">
        <v>0.3263888888888889</v>
      </c>
      <c r="C137" s="59" t="s">
        <v>116</v>
      </c>
      <c r="D137" s="59" t="s">
        <v>46</v>
      </c>
      <c r="E137" s="60" t="s">
        <v>156</v>
      </c>
      <c r="F137" s="61">
        <v>7.4</v>
      </c>
      <c r="G137" s="61">
        <v>0</v>
      </c>
      <c r="H137" s="62">
        <f t="shared" si="4"/>
        <v>7.4</v>
      </c>
      <c r="I137" s="61" t="s">
        <v>371</v>
      </c>
      <c r="J137" s="50" t="s">
        <v>363</v>
      </c>
    </row>
    <row r="138" spans="1:10">
      <c r="A138" s="65">
        <v>44230</v>
      </c>
      <c r="B138" s="63">
        <v>0.41666666666666669</v>
      </c>
      <c r="C138" s="59" t="s">
        <v>281</v>
      </c>
      <c r="D138" s="59" t="s">
        <v>109</v>
      </c>
      <c r="E138" s="60" t="s">
        <v>298</v>
      </c>
      <c r="F138" s="61">
        <v>35.5</v>
      </c>
      <c r="G138" s="61">
        <v>18</v>
      </c>
      <c r="H138" s="62">
        <f t="shared" si="4"/>
        <v>53.5</v>
      </c>
      <c r="I138" s="61" t="s">
        <v>369</v>
      </c>
      <c r="J138" s="50" t="s">
        <v>363</v>
      </c>
    </row>
    <row r="139" spans="1:10">
      <c r="A139" s="65">
        <v>44230</v>
      </c>
      <c r="B139" s="63">
        <v>0.33333333333333331</v>
      </c>
      <c r="C139" s="59" t="s">
        <v>3</v>
      </c>
      <c r="D139" s="59" t="s">
        <v>109</v>
      </c>
      <c r="E139" s="60" t="s">
        <v>108</v>
      </c>
      <c r="F139" s="61">
        <v>28.5</v>
      </c>
      <c r="G139" s="61">
        <v>17.5</v>
      </c>
      <c r="H139" s="62">
        <f t="shared" si="4"/>
        <v>46</v>
      </c>
      <c r="I139" s="61" t="s">
        <v>369</v>
      </c>
      <c r="J139" s="50" t="s">
        <v>363</v>
      </c>
    </row>
    <row r="140" spans="1:10">
      <c r="A140" s="65">
        <v>44230</v>
      </c>
      <c r="B140" s="63">
        <v>0.34027777777777773</v>
      </c>
      <c r="C140" s="59" t="s">
        <v>3</v>
      </c>
      <c r="D140" s="59" t="s">
        <v>109</v>
      </c>
      <c r="E140" s="60" t="s">
        <v>110</v>
      </c>
      <c r="F140" s="61">
        <v>28.5</v>
      </c>
      <c r="G140" s="61">
        <v>15</v>
      </c>
      <c r="H140" s="62">
        <f t="shared" si="4"/>
        <v>43.5</v>
      </c>
      <c r="I140" s="61" t="s">
        <v>369</v>
      </c>
      <c r="J140" s="50" t="s">
        <v>363</v>
      </c>
    </row>
    <row r="141" spans="1:10">
      <c r="A141" s="65">
        <v>44230</v>
      </c>
      <c r="B141" s="63">
        <v>0.375</v>
      </c>
      <c r="C141" s="66" t="s">
        <v>170</v>
      </c>
      <c r="D141" s="59" t="s">
        <v>109</v>
      </c>
      <c r="E141" s="60" t="s">
        <v>237</v>
      </c>
      <c r="F141" s="61">
        <v>27.6</v>
      </c>
      <c r="G141" s="61">
        <v>15</v>
      </c>
      <c r="H141" s="62">
        <f t="shared" si="4"/>
        <v>42.6</v>
      </c>
      <c r="I141" s="61" t="s">
        <v>369</v>
      </c>
      <c r="J141" s="50" t="s">
        <v>363</v>
      </c>
    </row>
    <row r="142" spans="1:10" s="4" customFormat="1">
      <c r="A142" s="65">
        <v>44230</v>
      </c>
      <c r="B142" s="63">
        <v>0.43055555555555558</v>
      </c>
      <c r="C142" s="59" t="s">
        <v>281</v>
      </c>
      <c r="D142" s="59" t="s">
        <v>109</v>
      </c>
      <c r="E142" s="60" t="s">
        <v>300</v>
      </c>
      <c r="F142" s="61">
        <v>23.6</v>
      </c>
      <c r="G142" s="61">
        <v>16.5</v>
      </c>
      <c r="H142" s="62">
        <f t="shared" si="4"/>
        <v>40.1</v>
      </c>
      <c r="I142" s="61" t="s">
        <v>369</v>
      </c>
      <c r="J142" s="50" t="s">
        <v>363</v>
      </c>
    </row>
    <row r="143" spans="1:10" s="26" customFormat="1">
      <c r="A143" s="65">
        <v>44230</v>
      </c>
      <c r="B143" s="63">
        <v>0.44444444444444442</v>
      </c>
      <c r="C143" s="59" t="s">
        <v>304</v>
      </c>
      <c r="D143" s="59" t="s">
        <v>109</v>
      </c>
      <c r="E143" s="60" t="s">
        <v>318</v>
      </c>
      <c r="F143" s="61">
        <v>27.6</v>
      </c>
      <c r="G143" s="61">
        <v>10</v>
      </c>
      <c r="H143" s="62">
        <f t="shared" si="4"/>
        <v>37.6</v>
      </c>
      <c r="I143" s="61" t="s">
        <v>369</v>
      </c>
      <c r="J143" s="50" t="s">
        <v>363</v>
      </c>
    </row>
    <row r="144" spans="1:10" s="26" customFormat="1">
      <c r="A144" s="65">
        <v>44230</v>
      </c>
      <c r="B144" s="63">
        <v>0.46527777777777773</v>
      </c>
      <c r="C144" s="59" t="s">
        <v>324</v>
      </c>
      <c r="D144" s="59" t="s">
        <v>109</v>
      </c>
      <c r="E144" s="60" t="s">
        <v>336</v>
      </c>
      <c r="F144" s="61">
        <v>19.399999999999999</v>
      </c>
      <c r="G144" s="61">
        <v>0</v>
      </c>
      <c r="H144" s="62">
        <f t="shared" si="4"/>
        <v>19.399999999999999</v>
      </c>
      <c r="I144" s="61" t="s">
        <v>370</v>
      </c>
      <c r="J144" s="50" t="s">
        <v>363</v>
      </c>
    </row>
    <row r="145" spans="1:10" s="4" customFormat="1">
      <c r="A145" s="65">
        <v>44230</v>
      </c>
      <c r="B145" s="63">
        <v>0.4236111111111111</v>
      </c>
      <c r="C145" s="59" t="s">
        <v>281</v>
      </c>
      <c r="D145" s="59" t="s">
        <v>109</v>
      </c>
      <c r="E145" s="60" t="s">
        <v>299</v>
      </c>
      <c r="F145" s="61">
        <v>34.4</v>
      </c>
      <c r="G145" s="61">
        <v>0</v>
      </c>
      <c r="H145" s="62">
        <f t="shared" si="4"/>
        <v>34.4</v>
      </c>
      <c r="I145" s="61" t="s">
        <v>370</v>
      </c>
      <c r="J145" s="50" t="s">
        <v>363</v>
      </c>
    </row>
    <row r="146" spans="1:10" s="4" customFormat="1">
      <c r="A146" s="65">
        <v>44230</v>
      </c>
      <c r="B146" s="63">
        <v>0.3611111111111111</v>
      </c>
      <c r="C146" s="66" t="s">
        <v>170</v>
      </c>
      <c r="D146" s="59" t="s">
        <v>109</v>
      </c>
      <c r="E146" s="60" t="s">
        <v>235</v>
      </c>
      <c r="F146" s="61">
        <v>33.200000000000003</v>
      </c>
      <c r="G146" s="61">
        <v>0</v>
      </c>
      <c r="H146" s="62">
        <f t="shared" si="4"/>
        <v>33.200000000000003</v>
      </c>
      <c r="I146" s="61" t="s">
        <v>371</v>
      </c>
      <c r="J146" s="50" t="s">
        <v>363</v>
      </c>
    </row>
    <row r="147" spans="1:10" s="4" customFormat="1">
      <c r="A147" s="65">
        <v>44230</v>
      </c>
      <c r="B147" s="63">
        <v>0.4861111111111111</v>
      </c>
      <c r="C147" s="59" t="s">
        <v>339</v>
      </c>
      <c r="D147" s="59" t="s">
        <v>109</v>
      </c>
      <c r="E147" s="60" t="s">
        <v>358</v>
      </c>
      <c r="F147" s="61">
        <v>12.1</v>
      </c>
      <c r="G147" s="61">
        <v>19</v>
      </c>
      <c r="H147" s="62">
        <f t="shared" si="4"/>
        <v>31.1</v>
      </c>
      <c r="I147" s="61" t="s">
        <v>369</v>
      </c>
      <c r="J147" s="50" t="s">
        <v>363</v>
      </c>
    </row>
    <row r="148" spans="1:10" s="4" customFormat="1">
      <c r="A148" s="65">
        <v>44230</v>
      </c>
      <c r="B148" s="63">
        <v>0.36805555555555558</v>
      </c>
      <c r="C148" s="66" t="s">
        <v>170</v>
      </c>
      <c r="D148" s="59" t="s">
        <v>109</v>
      </c>
      <c r="E148" s="60" t="s">
        <v>236</v>
      </c>
      <c r="F148" s="61">
        <v>28.1</v>
      </c>
      <c r="G148" s="61">
        <v>0</v>
      </c>
      <c r="H148" s="62">
        <f t="shared" si="4"/>
        <v>28.1</v>
      </c>
      <c r="I148" s="61" t="s">
        <v>370</v>
      </c>
      <c r="J148" s="50" t="s">
        <v>363</v>
      </c>
    </row>
    <row r="149" spans="1:10" s="4" customFormat="1">
      <c r="A149" s="65">
        <v>44230</v>
      </c>
      <c r="B149" s="63">
        <v>0.34722222222222227</v>
      </c>
      <c r="C149" s="59" t="s">
        <v>3</v>
      </c>
      <c r="D149" s="59" t="s">
        <v>109</v>
      </c>
      <c r="E149" s="60" t="s">
        <v>111</v>
      </c>
      <c r="F149" s="61">
        <v>27.9</v>
      </c>
      <c r="G149" s="61">
        <v>0</v>
      </c>
      <c r="H149" s="62">
        <f t="shared" si="4"/>
        <v>27.9</v>
      </c>
      <c r="I149" s="61" t="s">
        <v>371</v>
      </c>
      <c r="J149" s="50" t="s">
        <v>363</v>
      </c>
    </row>
    <row r="150" spans="1:10" s="24" customFormat="1" ht="14.25">
      <c r="A150" s="65">
        <v>44230</v>
      </c>
      <c r="B150" s="63">
        <v>0.40972222222222227</v>
      </c>
      <c r="C150" s="66" t="s">
        <v>170</v>
      </c>
      <c r="D150" s="59" t="s">
        <v>109</v>
      </c>
      <c r="E150" s="60" t="s">
        <v>242</v>
      </c>
      <c r="F150" s="61">
        <v>4.9000000000000004</v>
      </c>
      <c r="G150" s="61">
        <v>20</v>
      </c>
      <c r="H150" s="62">
        <f t="shared" si="4"/>
        <v>24.9</v>
      </c>
      <c r="I150" s="61" t="s">
        <v>369</v>
      </c>
      <c r="J150" s="50" t="s">
        <v>363</v>
      </c>
    </row>
    <row r="151" spans="1:10" s="24" customFormat="1" ht="14.25">
      <c r="A151" s="65">
        <v>44230</v>
      </c>
      <c r="B151" s="63">
        <v>0.4513888888888889</v>
      </c>
      <c r="C151" s="59" t="s">
        <v>304</v>
      </c>
      <c r="D151" s="59" t="s">
        <v>109</v>
      </c>
      <c r="E151" s="60" t="s">
        <v>319</v>
      </c>
      <c r="F151" s="61">
        <v>22.7</v>
      </c>
      <c r="G151" s="61">
        <v>0</v>
      </c>
      <c r="H151" s="62">
        <f t="shared" si="4"/>
        <v>22.7</v>
      </c>
      <c r="I151" s="61" t="s">
        <v>371</v>
      </c>
      <c r="J151" s="50" t="s">
        <v>363</v>
      </c>
    </row>
    <row r="152" spans="1:10" s="24" customFormat="1" ht="14.25">
      <c r="A152" s="65">
        <v>44230</v>
      </c>
      <c r="B152" s="63">
        <v>0.35416666666666669</v>
      </c>
      <c r="C152" s="59" t="s">
        <v>3</v>
      </c>
      <c r="D152" s="59" t="s">
        <v>109</v>
      </c>
      <c r="E152" s="60" t="s">
        <v>112</v>
      </c>
      <c r="F152" s="61">
        <v>1.2</v>
      </c>
      <c r="G152" s="61">
        <v>15</v>
      </c>
      <c r="H152" s="62">
        <f t="shared" si="4"/>
        <v>16.2</v>
      </c>
      <c r="I152" s="61" t="s">
        <v>369</v>
      </c>
      <c r="J152" s="50" t="s">
        <v>363</v>
      </c>
    </row>
    <row r="153" spans="1:10" s="24" customFormat="1" ht="14.25">
      <c r="A153" s="65">
        <v>44230</v>
      </c>
      <c r="B153" s="63">
        <v>0.47222222222222227</v>
      </c>
      <c r="C153" s="59" t="s">
        <v>324</v>
      </c>
      <c r="D153" s="59" t="s">
        <v>109</v>
      </c>
      <c r="E153" s="60" t="s">
        <v>337</v>
      </c>
      <c r="F153" s="61">
        <v>15.2</v>
      </c>
      <c r="G153" s="61">
        <v>0</v>
      </c>
      <c r="H153" s="62">
        <f t="shared" si="4"/>
        <v>15.2</v>
      </c>
      <c r="I153" s="61" t="s">
        <v>370</v>
      </c>
      <c r="J153" s="50" t="s">
        <v>363</v>
      </c>
    </row>
    <row r="154" spans="1:10" s="4" customFormat="1">
      <c r="A154" s="65">
        <v>44230</v>
      </c>
      <c r="B154" s="63">
        <v>0.38194444444444442</v>
      </c>
      <c r="C154" s="66" t="s">
        <v>170</v>
      </c>
      <c r="D154" s="59" t="s">
        <v>109</v>
      </c>
      <c r="E154" s="60" t="s">
        <v>238</v>
      </c>
      <c r="F154" s="61">
        <v>15.1</v>
      </c>
      <c r="G154" s="61">
        <v>0</v>
      </c>
      <c r="H154" s="62">
        <f t="shared" si="4"/>
        <v>15.1</v>
      </c>
      <c r="I154" s="61" t="s">
        <v>371</v>
      </c>
      <c r="J154" s="50" t="s">
        <v>363</v>
      </c>
    </row>
    <row r="155" spans="1:10" s="4" customFormat="1">
      <c r="A155" s="65">
        <v>44230</v>
      </c>
      <c r="B155" s="63">
        <v>0.47916666666666669</v>
      </c>
      <c r="C155" s="59" t="s">
        <v>324</v>
      </c>
      <c r="D155" s="59" t="s">
        <v>109</v>
      </c>
      <c r="E155" s="60" t="s">
        <v>338</v>
      </c>
      <c r="F155" s="61">
        <v>14</v>
      </c>
      <c r="G155" s="61">
        <v>0</v>
      </c>
      <c r="H155" s="62">
        <f t="shared" si="4"/>
        <v>14</v>
      </c>
      <c r="I155" s="61" t="s">
        <v>371</v>
      </c>
      <c r="J155" s="50" t="s">
        <v>363</v>
      </c>
    </row>
    <row r="156" spans="1:10" s="4" customFormat="1">
      <c r="A156" s="65">
        <v>44230</v>
      </c>
      <c r="B156" s="63">
        <v>0.4375</v>
      </c>
      <c r="C156" s="59" t="s">
        <v>281</v>
      </c>
      <c r="D156" s="59" t="s">
        <v>109</v>
      </c>
      <c r="E156" s="60" t="s">
        <v>301</v>
      </c>
      <c r="F156" s="61">
        <v>13.700000000000001</v>
      </c>
      <c r="G156" s="61">
        <v>0</v>
      </c>
      <c r="H156" s="62">
        <f t="shared" si="4"/>
        <v>13.700000000000001</v>
      </c>
      <c r="I156" s="61" t="s">
        <v>370</v>
      </c>
      <c r="J156" s="50" t="s">
        <v>363</v>
      </c>
    </row>
    <row r="157" spans="1:10" s="4" customFormat="1">
      <c r="A157" s="65">
        <v>44230</v>
      </c>
      <c r="B157" s="63">
        <v>0.3888888888888889</v>
      </c>
      <c r="C157" s="66" t="s">
        <v>170</v>
      </c>
      <c r="D157" s="59" t="s">
        <v>109</v>
      </c>
      <c r="E157" s="60" t="s">
        <v>239</v>
      </c>
      <c r="F157" s="61">
        <v>11.6</v>
      </c>
      <c r="G157" s="61">
        <v>0</v>
      </c>
      <c r="H157" s="62">
        <f t="shared" si="4"/>
        <v>11.6</v>
      </c>
      <c r="I157" s="61" t="s">
        <v>370</v>
      </c>
      <c r="J157" s="50" t="s">
        <v>363</v>
      </c>
    </row>
    <row r="158" spans="1:10" s="4" customFormat="1">
      <c r="A158" s="65">
        <v>44230</v>
      </c>
      <c r="B158" s="63">
        <v>0.45833333333333331</v>
      </c>
      <c r="C158" s="59" t="s">
        <v>304</v>
      </c>
      <c r="D158" s="59" t="s">
        <v>109</v>
      </c>
      <c r="E158" s="60" t="s">
        <v>320</v>
      </c>
      <c r="F158" s="61">
        <v>10.799999999999999</v>
      </c>
      <c r="G158" s="61">
        <v>0</v>
      </c>
      <c r="H158" s="62">
        <f t="shared" si="4"/>
        <v>10.799999999999999</v>
      </c>
      <c r="I158" s="61" t="s">
        <v>371</v>
      </c>
      <c r="J158" s="50" t="s">
        <v>363</v>
      </c>
    </row>
    <row r="159" spans="1:10" s="4" customFormat="1">
      <c r="A159" s="65">
        <v>44230</v>
      </c>
      <c r="B159" s="63">
        <v>0.40277777777777773</v>
      </c>
      <c r="C159" s="66" t="s">
        <v>170</v>
      </c>
      <c r="D159" s="59" t="s">
        <v>109</v>
      </c>
      <c r="E159" s="60" t="s">
        <v>241</v>
      </c>
      <c r="F159" s="61">
        <v>5.8</v>
      </c>
      <c r="G159" s="61">
        <v>3</v>
      </c>
      <c r="H159" s="62">
        <f t="shared" si="4"/>
        <v>8.8000000000000007</v>
      </c>
      <c r="I159" s="61" t="s">
        <v>368</v>
      </c>
      <c r="J159" s="50" t="s">
        <v>363</v>
      </c>
    </row>
    <row r="160" spans="1:10" s="4" customFormat="1">
      <c r="A160" s="65">
        <v>44230</v>
      </c>
      <c r="B160" s="63">
        <v>0.39583333333333331</v>
      </c>
      <c r="C160" s="66" t="s">
        <v>170</v>
      </c>
      <c r="D160" s="59" t="s">
        <v>109</v>
      </c>
      <c r="E160" s="60" t="s">
        <v>240</v>
      </c>
      <c r="F160" s="61">
        <v>8</v>
      </c>
      <c r="G160" s="61">
        <v>0</v>
      </c>
      <c r="H160" s="62">
        <f t="shared" si="4"/>
        <v>8</v>
      </c>
      <c r="I160" s="61" t="s">
        <v>371</v>
      </c>
      <c r="J160" s="50" t="s">
        <v>363</v>
      </c>
    </row>
    <row r="161" spans="1:10">
      <c r="A161" s="65">
        <v>44230</v>
      </c>
      <c r="B161" s="63">
        <v>0.49305555555555558</v>
      </c>
      <c r="C161" s="59" t="s">
        <v>3</v>
      </c>
      <c r="D161" s="59" t="s">
        <v>114</v>
      </c>
      <c r="E161" s="60" t="s">
        <v>113</v>
      </c>
      <c r="F161" s="61">
        <v>24.2</v>
      </c>
      <c r="G161" s="61">
        <v>18</v>
      </c>
      <c r="H161" s="62">
        <f t="shared" si="4"/>
        <v>42.2</v>
      </c>
      <c r="I161" s="61" t="s">
        <v>369</v>
      </c>
      <c r="J161" s="50" t="s">
        <v>363</v>
      </c>
    </row>
    <row r="162" spans="1:10">
      <c r="A162" s="65">
        <v>44230</v>
      </c>
      <c r="B162" s="63">
        <v>0.54166666666666663</v>
      </c>
      <c r="C162" s="59" t="s">
        <v>3</v>
      </c>
      <c r="D162" s="59" t="s">
        <v>114</v>
      </c>
      <c r="E162" s="60" t="s">
        <v>115</v>
      </c>
      <c r="F162" s="61">
        <v>12.399999999999999</v>
      </c>
      <c r="G162" s="61">
        <v>18</v>
      </c>
      <c r="H162" s="62">
        <f t="shared" ref="H162:H189" si="5">SUM(F162+G162)</f>
        <v>30.4</v>
      </c>
      <c r="I162" s="61" t="s">
        <v>369</v>
      </c>
      <c r="J162" s="50" t="s">
        <v>363</v>
      </c>
    </row>
    <row r="163" spans="1:10" s="21" customFormat="1" ht="14.25">
      <c r="A163" s="65">
        <v>44230</v>
      </c>
      <c r="B163" s="63">
        <v>0.58333333333333337</v>
      </c>
      <c r="C163" s="66" t="s">
        <v>170</v>
      </c>
      <c r="D163" s="59" t="s">
        <v>114</v>
      </c>
      <c r="E163" s="60" t="s">
        <v>220</v>
      </c>
      <c r="F163" s="64">
        <v>24</v>
      </c>
      <c r="G163" s="64">
        <v>16</v>
      </c>
      <c r="H163" s="62">
        <f t="shared" si="5"/>
        <v>40</v>
      </c>
      <c r="I163" s="61" t="s">
        <v>369</v>
      </c>
      <c r="J163" s="50" t="s">
        <v>363</v>
      </c>
    </row>
    <row r="164" spans="1:10" s="21" customFormat="1" ht="14.25">
      <c r="A164" s="65">
        <v>44230</v>
      </c>
      <c r="B164" s="63">
        <v>0.55555555555555558</v>
      </c>
      <c r="C164" s="66" t="s">
        <v>170</v>
      </c>
      <c r="D164" s="59" t="s">
        <v>114</v>
      </c>
      <c r="E164" s="60" t="s">
        <v>216</v>
      </c>
      <c r="F164" s="64">
        <v>27.5</v>
      </c>
      <c r="G164" s="64">
        <v>10</v>
      </c>
      <c r="H164" s="62">
        <f t="shared" si="5"/>
        <v>37.5</v>
      </c>
      <c r="I164" s="61" t="s">
        <v>369</v>
      </c>
      <c r="J164" s="50" t="s">
        <v>363</v>
      </c>
    </row>
    <row r="165" spans="1:10" s="22" customFormat="1" ht="14.25">
      <c r="A165" s="65">
        <v>44230</v>
      </c>
      <c r="B165" s="63">
        <v>0.72916666666666663</v>
      </c>
      <c r="C165" s="59" t="s">
        <v>339</v>
      </c>
      <c r="D165" s="59" t="s">
        <v>114</v>
      </c>
      <c r="E165" s="60" t="s">
        <v>357</v>
      </c>
      <c r="F165" s="61">
        <v>17.100000000000001</v>
      </c>
      <c r="G165" s="61">
        <v>20</v>
      </c>
      <c r="H165" s="62">
        <f t="shared" si="5"/>
        <v>37.1</v>
      </c>
      <c r="I165" s="61" t="s">
        <v>369</v>
      </c>
      <c r="J165" s="50" t="s">
        <v>363</v>
      </c>
    </row>
    <row r="166" spans="1:10" s="21" customFormat="1" ht="14.25">
      <c r="A166" s="65">
        <v>44230</v>
      </c>
      <c r="B166" s="63">
        <v>0.59722222222222221</v>
      </c>
      <c r="C166" s="66" t="s">
        <v>170</v>
      </c>
      <c r="D166" s="59" t="s">
        <v>114</v>
      </c>
      <c r="E166" s="60" t="s">
        <v>222</v>
      </c>
      <c r="F166" s="64">
        <v>14.7</v>
      </c>
      <c r="G166" s="64">
        <v>18</v>
      </c>
      <c r="H166" s="62">
        <f t="shared" si="5"/>
        <v>32.700000000000003</v>
      </c>
      <c r="I166" s="61" t="s">
        <v>369</v>
      </c>
      <c r="J166" s="50" t="s">
        <v>363</v>
      </c>
    </row>
    <row r="167" spans="1:10" s="21" customFormat="1" ht="14.25">
      <c r="A167" s="65">
        <v>44230</v>
      </c>
      <c r="B167" s="63">
        <v>0.69444444444444453</v>
      </c>
      <c r="C167" s="59" t="s">
        <v>281</v>
      </c>
      <c r="D167" s="59" t="s">
        <v>114</v>
      </c>
      <c r="E167" s="60" t="s">
        <v>296</v>
      </c>
      <c r="F167" s="64">
        <v>12.6</v>
      </c>
      <c r="G167" s="64">
        <v>20</v>
      </c>
      <c r="H167" s="62">
        <f t="shared" si="5"/>
        <v>32.6</v>
      </c>
      <c r="I167" s="61" t="s">
        <v>369</v>
      </c>
      <c r="J167" s="50" t="s">
        <v>363</v>
      </c>
    </row>
    <row r="168" spans="1:10" s="21" customFormat="1" ht="14.25">
      <c r="A168" s="65">
        <v>44230</v>
      </c>
      <c r="B168" s="63">
        <v>0.54861111111111105</v>
      </c>
      <c r="C168" s="66" t="s">
        <v>170</v>
      </c>
      <c r="D168" s="59" t="s">
        <v>114</v>
      </c>
      <c r="E168" s="60" t="s">
        <v>215</v>
      </c>
      <c r="F168" s="64">
        <v>31.5</v>
      </c>
      <c r="G168" s="64">
        <v>0</v>
      </c>
      <c r="H168" s="62">
        <f t="shared" si="5"/>
        <v>31.5</v>
      </c>
      <c r="I168" s="61" t="s">
        <v>370</v>
      </c>
      <c r="J168" s="50" t="s">
        <v>363</v>
      </c>
    </row>
    <row r="169" spans="1:10" s="21" customFormat="1" ht="14.25">
      <c r="A169" s="65">
        <v>44230</v>
      </c>
      <c r="B169" s="63">
        <v>0.60416666666666663</v>
      </c>
      <c r="C169" s="66" t="s">
        <v>170</v>
      </c>
      <c r="D169" s="59" t="s">
        <v>114</v>
      </c>
      <c r="E169" s="60" t="s">
        <v>223</v>
      </c>
      <c r="F169" s="64">
        <v>13.2</v>
      </c>
      <c r="G169" s="64">
        <v>18</v>
      </c>
      <c r="H169" s="62">
        <f t="shared" si="5"/>
        <v>31.2</v>
      </c>
      <c r="I169" s="61" t="s">
        <v>369</v>
      </c>
      <c r="J169" s="50" t="s">
        <v>363</v>
      </c>
    </row>
    <row r="170" spans="1:10" s="21" customFormat="1" ht="14.25">
      <c r="A170" s="65">
        <v>44230</v>
      </c>
      <c r="B170" s="63">
        <v>0.6875</v>
      </c>
      <c r="C170" s="59" t="s">
        <v>281</v>
      </c>
      <c r="D170" s="59" t="s">
        <v>114</v>
      </c>
      <c r="E170" s="60" t="s">
        <v>295</v>
      </c>
      <c r="F170" s="64">
        <v>26.2</v>
      </c>
      <c r="G170" s="64">
        <v>5</v>
      </c>
      <c r="H170" s="62">
        <f t="shared" si="5"/>
        <v>31.2</v>
      </c>
      <c r="I170" s="61" t="s">
        <v>369</v>
      </c>
      <c r="J170" s="50" t="s">
        <v>363</v>
      </c>
    </row>
    <row r="171" spans="1:10" s="21" customFormat="1" ht="14.25">
      <c r="A171" s="65">
        <v>44230</v>
      </c>
      <c r="B171" s="63">
        <v>0.61805555555555558</v>
      </c>
      <c r="C171" s="66" t="s">
        <v>170</v>
      </c>
      <c r="D171" s="59" t="s">
        <v>114</v>
      </c>
      <c r="E171" s="60" t="s">
        <v>225</v>
      </c>
      <c r="F171" s="64">
        <v>12.3</v>
      </c>
      <c r="G171" s="64">
        <v>18</v>
      </c>
      <c r="H171" s="62">
        <f t="shared" si="5"/>
        <v>30.3</v>
      </c>
      <c r="I171" s="61" t="s">
        <v>369</v>
      </c>
      <c r="J171" s="50" t="s">
        <v>363</v>
      </c>
    </row>
    <row r="172" spans="1:10" s="22" customFormat="1" ht="14.25">
      <c r="A172" s="65">
        <v>44230</v>
      </c>
      <c r="B172" s="63">
        <v>0.70138888888888884</v>
      </c>
      <c r="C172" s="59" t="s">
        <v>281</v>
      </c>
      <c r="D172" s="59" t="s">
        <v>114</v>
      </c>
      <c r="E172" s="60" t="s">
        <v>297</v>
      </c>
      <c r="F172" s="64">
        <v>10.399999999999999</v>
      </c>
      <c r="G172" s="64">
        <v>19</v>
      </c>
      <c r="H172" s="62">
        <f t="shared" si="5"/>
        <v>29.4</v>
      </c>
      <c r="I172" s="61" t="s">
        <v>369</v>
      </c>
      <c r="J172" s="50" t="s">
        <v>363</v>
      </c>
    </row>
    <row r="173" spans="1:10" s="21" customFormat="1" ht="14.25">
      <c r="A173" s="65">
        <v>44230</v>
      </c>
      <c r="B173" s="63">
        <v>0.63888888888888895</v>
      </c>
      <c r="C173" s="66" t="s">
        <v>170</v>
      </c>
      <c r="D173" s="59" t="s">
        <v>114</v>
      </c>
      <c r="E173" s="60" t="s">
        <v>228</v>
      </c>
      <c r="F173" s="64">
        <v>8.1999999999999993</v>
      </c>
      <c r="G173" s="64">
        <v>18</v>
      </c>
      <c r="H173" s="62">
        <f t="shared" si="5"/>
        <v>26.2</v>
      </c>
      <c r="I173" s="61" t="s">
        <v>369</v>
      </c>
      <c r="J173" s="50" t="s">
        <v>363</v>
      </c>
    </row>
    <row r="174" spans="1:10" s="21" customFormat="1" ht="14.25">
      <c r="A174" s="65">
        <v>44230</v>
      </c>
      <c r="B174" s="63">
        <v>0.5625</v>
      </c>
      <c r="C174" s="66" t="s">
        <v>170</v>
      </c>
      <c r="D174" s="59" t="s">
        <v>114</v>
      </c>
      <c r="E174" s="60" t="s">
        <v>217</v>
      </c>
      <c r="F174" s="64">
        <v>25.2</v>
      </c>
      <c r="G174" s="64">
        <v>0.8</v>
      </c>
      <c r="H174" s="62">
        <f t="shared" si="5"/>
        <v>26</v>
      </c>
      <c r="I174" s="61" t="s">
        <v>368</v>
      </c>
      <c r="J174" s="50" t="s">
        <v>363</v>
      </c>
    </row>
    <row r="175" spans="1:10" s="21" customFormat="1" ht="14.25">
      <c r="A175" s="65">
        <v>44230</v>
      </c>
      <c r="B175" s="63">
        <v>0.72222222222222221</v>
      </c>
      <c r="C175" s="59" t="s">
        <v>339</v>
      </c>
      <c r="D175" s="59" t="s">
        <v>114</v>
      </c>
      <c r="E175" s="60" t="s">
        <v>356</v>
      </c>
      <c r="F175" s="61">
        <v>25.5</v>
      </c>
      <c r="G175" s="61">
        <v>0</v>
      </c>
      <c r="H175" s="62">
        <f t="shared" si="5"/>
        <v>25.5</v>
      </c>
      <c r="I175" s="61" t="s">
        <v>371</v>
      </c>
      <c r="J175" s="50" t="s">
        <v>363</v>
      </c>
    </row>
    <row r="176" spans="1:10" s="21" customFormat="1" ht="14.25">
      <c r="A176" s="65">
        <v>44230</v>
      </c>
      <c r="B176" s="63">
        <v>0.56944444444444442</v>
      </c>
      <c r="C176" s="66" t="s">
        <v>170</v>
      </c>
      <c r="D176" s="59" t="s">
        <v>114</v>
      </c>
      <c r="E176" s="60" t="s">
        <v>218</v>
      </c>
      <c r="F176" s="64">
        <v>24.5</v>
      </c>
      <c r="G176" s="64">
        <v>0</v>
      </c>
      <c r="H176" s="62">
        <f t="shared" si="5"/>
        <v>24.5</v>
      </c>
      <c r="I176" s="61" t="s">
        <v>370</v>
      </c>
      <c r="J176" s="50" t="s">
        <v>363</v>
      </c>
    </row>
    <row r="177" spans="1:10" s="21" customFormat="1" ht="14.25">
      <c r="A177" s="65">
        <v>44230</v>
      </c>
      <c r="B177" s="63">
        <v>0.57638888888888895</v>
      </c>
      <c r="C177" s="66" t="s">
        <v>170</v>
      </c>
      <c r="D177" s="59" t="s">
        <v>114</v>
      </c>
      <c r="E177" s="60" t="s">
        <v>219</v>
      </c>
      <c r="F177" s="64">
        <v>24.5</v>
      </c>
      <c r="G177" s="64">
        <v>0</v>
      </c>
      <c r="H177" s="62">
        <f t="shared" si="5"/>
        <v>24.5</v>
      </c>
      <c r="I177" s="61" t="s">
        <v>370</v>
      </c>
      <c r="J177" s="50" t="s">
        <v>363</v>
      </c>
    </row>
    <row r="178" spans="1:10" s="21" customFormat="1" ht="14.25">
      <c r="A178" s="65">
        <v>44230</v>
      </c>
      <c r="B178" s="63">
        <v>0.65972222222222221</v>
      </c>
      <c r="C178" s="66" t="s">
        <v>170</v>
      </c>
      <c r="D178" s="59" t="s">
        <v>114</v>
      </c>
      <c r="E178" s="60" t="s">
        <v>231</v>
      </c>
      <c r="F178" s="64">
        <v>2.7</v>
      </c>
      <c r="G178" s="64">
        <v>20</v>
      </c>
      <c r="H178" s="62">
        <f t="shared" si="5"/>
        <v>22.7</v>
      </c>
      <c r="I178" s="61" t="s">
        <v>369</v>
      </c>
      <c r="J178" s="50" t="s">
        <v>363</v>
      </c>
    </row>
    <row r="179" spans="1:10" s="22" customFormat="1" ht="14.25">
      <c r="A179" s="65">
        <v>44230</v>
      </c>
      <c r="B179" s="63">
        <v>0.64583333333333337</v>
      </c>
      <c r="C179" s="66" t="s">
        <v>170</v>
      </c>
      <c r="D179" s="59" t="s">
        <v>114</v>
      </c>
      <c r="E179" s="60" t="s">
        <v>229</v>
      </c>
      <c r="F179" s="64">
        <v>3.5</v>
      </c>
      <c r="G179" s="64">
        <v>19</v>
      </c>
      <c r="H179" s="62">
        <f t="shared" si="5"/>
        <v>22.5</v>
      </c>
      <c r="I179" s="61" t="s">
        <v>369</v>
      </c>
      <c r="J179" s="50" t="s">
        <v>363</v>
      </c>
    </row>
    <row r="180" spans="1:10" s="21" customFormat="1" ht="14.25">
      <c r="A180" s="65">
        <v>44230</v>
      </c>
      <c r="B180" s="63">
        <v>0.63194444444444442</v>
      </c>
      <c r="C180" s="66" t="s">
        <v>170</v>
      </c>
      <c r="D180" s="59" t="s">
        <v>114</v>
      </c>
      <c r="E180" s="60" t="s">
        <v>227</v>
      </c>
      <c r="F180" s="64">
        <v>10.6</v>
      </c>
      <c r="G180" s="64">
        <v>10</v>
      </c>
      <c r="H180" s="62">
        <f t="shared" si="5"/>
        <v>20.6</v>
      </c>
      <c r="I180" s="61" t="s">
        <v>369</v>
      </c>
      <c r="J180" s="50" t="s">
        <v>363</v>
      </c>
    </row>
    <row r="181" spans="1:10" s="21" customFormat="1" ht="14.25">
      <c r="A181" s="65">
        <v>44230</v>
      </c>
      <c r="B181" s="63">
        <v>0.59027777777777779</v>
      </c>
      <c r="C181" s="66" t="s">
        <v>170</v>
      </c>
      <c r="D181" s="59" t="s">
        <v>114</v>
      </c>
      <c r="E181" s="60" t="s">
        <v>221</v>
      </c>
      <c r="F181" s="64">
        <v>19.399999999999999</v>
      </c>
      <c r="G181" s="64">
        <v>0</v>
      </c>
      <c r="H181" s="62">
        <f t="shared" si="5"/>
        <v>19.399999999999999</v>
      </c>
      <c r="I181" s="61" t="s">
        <v>371</v>
      </c>
      <c r="J181" s="50" t="s">
        <v>363</v>
      </c>
    </row>
    <row r="182" spans="1:10" s="21" customFormat="1" ht="14.25">
      <c r="A182" s="65">
        <v>44230</v>
      </c>
      <c r="B182" s="63">
        <v>0.61111111111111105</v>
      </c>
      <c r="C182" s="66" t="s">
        <v>170</v>
      </c>
      <c r="D182" s="59" t="s">
        <v>114</v>
      </c>
      <c r="E182" s="60" t="s">
        <v>224</v>
      </c>
      <c r="F182" s="64">
        <v>12.700000000000001</v>
      </c>
      <c r="G182" s="64">
        <v>0</v>
      </c>
      <c r="H182" s="62">
        <f t="shared" si="5"/>
        <v>12.700000000000001</v>
      </c>
      <c r="I182" s="61" t="s">
        <v>371</v>
      </c>
      <c r="J182" s="50" t="s">
        <v>363</v>
      </c>
    </row>
    <row r="183" spans="1:10" s="25" customFormat="1" ht="14.25">
      <c r="A183" s="65">
        <v>44230</v>
      </c>
      <c r="B183" s="63">
        <v>0.625</v>
      </c>
      <c r="C183" s="66" t="s">
        <v>170</v>
      </c>
      <c r="D183" s="59" t="s">
        <v>114</v>
      </c>
      <c r="E183" s="60" t="s">
        <v>226</v>
      </c>
      <c r="F183" s="64">
        <v>11.2</v>
      </c>
      <c r="G183" s="64">
        <v>0</v>
      </c>
      <c r="H183" s="62">
        <f t="shared" si="5"/>
        <v>11.2</v>
      </c>
      <c r="I183" s="61" t="s">
        <v>370</v>
      </c>
      <c r="J183" s="50" t="s">
        <v>363</v>
      </c>
    </row>
    <row r="184" spans="1:10" s="25" customFormat="1" ht="14.25">
      <c r="A184" s="65">
        <v>44230</v>
      </c>
      <c r="B184" s="63">
        <v>0.71527777777777779</v>
      </c>
      <c r="C184" s="59" t="s">
        <v>324</v>
      </c>
      <c r="D184" s="59" t="s">
        <v>114</v>
      </c>
      <c r="E184" s="60" t="s">
        <v>335</v>
      </c>
      <c r="F184" s="61">
        <v>3.7</v>
      </c>
      <c r="G184" s="61">
        <v>0</v>
      </c>
      <c r="H184" s="62">
        <f t="shared" si="5"/>
        <v>3.7</v>
      </c>
      <c r="I184" s="61" t="s">
        <v>370</v>
      </c>
      <c r="J184" s="50" t="s">
        <v>363</v>
      </c>
    </row>
    <row r="185" spans="1:10" s="25" customFormat="1" ht="14.25">
      <c r="A185" s="65">
        <v>44230</v>
      </c>
      <c r="B185" s="63">
        <v>0.65277777777777779</v>
      </c>
      <c r="C185" s="66" t="s">
        <v>170</v>
      </c>
      <c r="D185" s="59" t="s">
        <v>114</v>
      </c>
      <c r="E185" s="60" t="s">
        <v>230</v>
      </c>
      <c r="F185" s="64">
        <v>2.9</v>
      </c>
      <c r="G185" s="64">
        <v>0</v>
      </c>
      <c r="H185" s="62">
        <f t="shared" si="5"/>
        <v>2.9</v>
      </c>
      <c r="I185" s="61" t="s">
        <v>371</v>
      </c>
      <c r="J185" s="50" t="s">
        <v>363</v>
      </c>
    </row>
    <row r="186" spans="1:10" s="23" customFormat="1" ht="14.25">
      <c r="A186" s="65">
        <v>44230</v>
      </c>
      <c r="B186" s="63">
        <v>0.66666666666666663</v>
      </c>
      <c r="C186" s="66" t="s">
        <v>170</v>
      </c>
      <c r="D186" s="59" t="s">
        <v>114</v>
      </c>
      <c r="E186" s="60" t="s">
        <v>232</v>
      </c>
      <c r="F186" s="64">
        <v>2.4</v>
      </c>
      <c r="G186" s="64">
        <v>0</v>
      </c>
      <c r="H186" s="62">
        <f t="shared" si="5"/>
        <v>2.4</v>
      </c>
      <c r="I186" s="61" t="s">
        <v>371</v>
      </c>
      <c r="J186" s="50" t="s">
        <v>363</v>
      </c>
    </row>
    <row r="187" spans="1:10" s="2" customFormat="1">
      <c r="A187" s="65">
        <v>44230</v>
      </c>
      <c r="B187" s="63">
        <v>0.70833333333333337</v>
      </c>
      <c r="C187" s="59" t="s">
        <v>304</v>
      </c>
      <c r="D187" s="59" t="s">
        <v>114</v>
      </c>
      <c r="E187" s="60" t="s">
        <v>317</v>
      </c>
      <c r="F187" s="64">
        <v>2.4</v>
      </c>
      <c r="G187" s="64">
        <v>0</v>
      </c>
      <c r="H187" s="62">
        <f t="shared" si="5"/>
        <v>2.4</v>
      </c>
      <c r="I187" s="61" t="s">
        <v>371</v>
      </c>
      <c r="J187" s="50" t="s">
        <v>363</v>
      </c>
    </row>
    <row r="188" spans="1:10" s="21" customFormat="1" ht="14.25">
      <c r="A188" s="65">
        <v>44230</v>
      </c>
      <c r="B188" s="63">
        <v>0.67361111111111116</v>
      </c>
      <c r="C188" s="66" t="s">
        <v>170</v>
      </c>
      <c r="D188" s="59" t="s">
        <v>114</v>
      </c>
      <c r="E188" s="60" t="s">
        <v>233</v>
      </c>
      <c r="F188" s="64">
        <v>1.1000000000000001</v>
      </c>
      <c r="G188" s="64">
        <v>0</v>
      </c>
      <c r="H188" s="62">
        <f t="shared" si="5"/>
        <v>1.1000000000000001</v>
      </c>
      <c r="I188" s="61" t="s">
        <v>371</v>
      </c>
      <c r="J188" s="50" t="s">
        <v>363</v>
      </c>
    </row>
    <row r="189" spans="1:10" s="21" customFormat="1" ht="14.25">
      <c r="A189" s="65">
        <v>44230</v>
      </c>
      <c r="B189" s="63">
        <v>0.68055555555555547</v>
      </c>
      <c r="C189" s="66" t="s">
        <v>170</v>
      </c>
      <c r="D189" s="59" t="s">
        <v>114</v>
      </c>
      <c r="E189" s="60" t="s">
        <v>234</v>
      </c>
      <c r="F189" s="64">
        <v>0.8</v>
      </c>
      <c r="G189" s="64">
        <v>0</v>
      </c>
      <c r="H189" s="62">
        <f t="shared" si="5"/>
        <v>0.8</v>
      </c>
      <c r="I189" s="61" t="s">
        <v>371</v>
      </c>
      <c r="J189" s="50" t="s">
        <v>363</v>
      </c>
    </row>
    <row r="190" spans="1:10" s="17" customFormat="1">
      <c r="A190" s="46">
        <v>44258</v>
      </c>
      <c r="B190" s="47">
        <v>0.68055555555555547</v>
      </c>
      <c r="C190" s="7" t="s">
        <v>281</v>
      </c>
      <c r="D190" s="7" t="s">
        <v>36</v>
      </c>
      <c r="E190" s="27" t="s">
        <v>285</v>
      </c>
      <c r="F190" s="15">
        <v>35.5</v>
      </c>
      <c r="G190" s="15">
        <v>20</v>
      </c>
      <c r="H190" s="15">
        <f>SUM(F190+G190)</f>
        <v>55.5</v>
      </c>
      <c r="I190" s="15" t="s">
        <v>369</v>
      </c>
      <c r="J190" s="39" t="s">
        <v>363</v>
      </c>
    </row>
    <row r="191" spans="1:10" s="17" customFormat="1">
      <c r="A191" s="46">
        <v>44230</v>
      </c>
      <c r="B191" s="47">
        <v>0.74305555555555547</v>
      </c>
      <c r="C191" s="7" t="s">
        <v>3</v>
      </c>
      <c r="D191" s="7" t="s">
        <v>36</v>
      </c>
      <c r="E191" s="27" t="s">
        <v>37</v>
      </c>
      <c r="F191" s="69">
        <v>28.4</v>
      </c>
      <c r="G191" s="69">
        <v>18</v>
      </c>
      <c r="H191" s="15">
        <f>SUM(F191+G191)</f>
        <v>46.4</v>
      </c>
      <c r="I191" s="15" t="s">
        <v>369</v>
      </c>
      <c r="J191" s="39" t="s">
        <v>363</v>
      </c>
    </row>
    <row r="192" spans="1:10" s="17" customFormat="1">
      <c r="A192" s="46">
        <v>44230</v>
      </c>
      <c r="B192" s="47">
        <v>0.75694444444444453</v>
      </c>
      <c r="C192" s="7" t="s">
        <v>3</v>
      </c>
      <c r="D192" s="7" t="s">
        <v>36</v>
      </c>
      <c r="E192" s="27" t="s">
        <v>39</v>
      </c>
      <c r="F192" s="69">
        <v>23.9</v>
      </c>
      <c r="G192" s="69">
        <v>20</v>
      </c>
      <c r="H192" s="15">
        <f>SUM(F192+G192)</f>
        <v>43.9</v>
      </c>
      <c r="I192" s="15" t="s">
        <v>369</v>
      </c>
      <c r="J192" s="39" t="s">
        <v>363</v>
      </c>
    </row>
    <row r="193" spans="1:14" s="17" customFormat="1">
      <c r="A193" s="46">
        <v>44258</v>
      </c>
      <c r="B193" s="57">
        <v>0.3888888888888889</v>
      </c>
      <c r="C193" s="14" t="s">
        <v>170</v>
      </c>
      <c r="D193" s="7" t="s">
        <v>36</v>
      </c>
      <c r="E193" s="27" t="s">
        <v>173</v>
      </c>
      <c r="F193" s="15">
        <v>34</v>
      </c>
      <c r="G193" s="15">
        <v>8.5</v>
      </c>
      <c r="H193" s="15">
        <f>SUM(F193+G193)</f>
        <v>42.5</v>
      </c>
      <c r="I193" s="15" t="s">
        <v>369</v>
      </c>
      <c r="J193" s="39" t="s">
        <v>363</v>
      </c>
    </row>
    <row r="194" spans="1:14" s="17" customFormat="1">
      <c r="A194" s="46">
        <v>44258</v>
      </c>
      <c r="B194" s="47">
        <v>0.54861111111111105</v>
      </c>
      <c r="C194" s="7" t="s">
        <v>246</v>
      </c>
      <c r="D194" s="7" t="s">
        <v>36</v>
      </c>
      <c r="E194" s="27" t="s">
        <v>253</v>
      </c>
      <c r="F194" s="15">
        <v>21.9</v>
      </c>
      <c r="G194" s="15">
        <v>20</v>
      </c>
      <c r="H194" s="15">
        <f>SUM(F194+G194)</f>
        <v>41.9</v>
      </c>
      <c r="I194" s="15" t="s">
        <v>369</v>
      </c>
      <c r="J194" s="39" t="s">
        <v>363</v>
      </c>
    </row>
    <row r="195" spans="1:14" s="17" customFormat="1">
      <c r="A195" s="46">
        <v>44258</v>
      </c>
      <c r="B195" s="47">
        <v>0.69444444444444453</v>
      </c>
      <c r="C195" s="7" t="s">
        <v>281</v>
      </c>
      <c r="D195" s="7" t="s">
        <v>36</v>
      </c>
      <c r="E195" s="27" t="s">
        <v>287</v>
      </c>
      <c r="F195" s="15">
        <v>15.2</v>
      </c>
      <c r="G195" s="15">
        <v>20</v>
      </c>
      <c r="H195" s="15">
        <f>SUM(F195+G195)</f>
        <v>35.200000000000003</v>
      </c>
      <c r="I195" s="15" t="s">
        <v>369</v>
      </c>
      <c r="J195" s="39" t="s">
        <v>363</v>
      </c>
    </row>
    <row r="196" spans="1:14" s="17" customFormat="1">
      <c r="A196" s="46">
        <v>44258</v>
      </c>
      <c r="B196" s="47">
        <v>0.77083333333333337</v>
      </c>
      <c r="C196" s="7" t="s">
        <v>324</v>
      </c>
      <c r="D196" s="7" t="s">
        <v>36</v>
      </c>
      <c r="E196" s="27" t="s">
        <v>327</v>
      </c>
      <c r="F196" s="15">
        <v>18.899999999999999</v>
      </c>
      <c r="G196" s="15">
        <v>16</v>
      </c>
      <c r="H196" s="15">
        <f>SUM(F196+G196)</f>
        <v>34.9</v>
      </c>
      <c r="I196" s="15" t="s">
        <v>369</v>
      </c>
      <c r="J196" s="39" t="s">
        <v>363</v>
      </c>
      <c r="N196" s="17">
        <f>8*12+4</f>
        <v>100</v>
      </c>
    </row>
    <row r="197" spans="1:14" s="17" customFormat="1">
      <c r="A197" s="46">
        <v>44230</v>
      </c>
      <c r="B197" s="47">
        <v>0.73611111111111116</v>
      </c>
      <c r="C197" s="7" t="s">
        <v>3</v>
      </c>
      <c r="D197" s="7" t="s">
        <v>36</v>
      </c>
      <c r="E197" s="27" t="s">
        <v>35</v>
      </c>
      <c r="F197" s="69">
        <v>34.5</v>
      </c>
      <c r="G197" s="69">
        <v>0</v>
      </c>
      <c r="H197" s="15">
        <f>SUM(F197+G197)</f>
        <v>34.5</v>
      </c>
      <c r="I197" s="15" t="s">
        <v>371</v>
      </c>
      <c r="J197" s="39" t="s">
        <v>363</v>
      </c>
    </row>
    <row r="198" spans="1:14" s="17" customFormat="1">
      <c r="A198" s="46">
        <v>44258</v>
      </c>
      <c r="B198" s="47">
        <v>0.72916666666666663</v>
      </c>
      <c r="C198" s="7" t="s">
        <v>304</v>
      </c>
      <c r="D198" s="7" t="s">
        <v>36</v>
      </c>
      <c r="E198" s="27" t="s">
        <v>306</v>
      </c>
      <c r="F198" s="15">
        <v>34.5</v>
      </c>
      <c r="G198" s="15">
        <v>0</v>
      </c>
      <c r="H198" s="15">
        <f>SUM(F198+G198)</f>
        <v>34.5</v>
      </c>
      <c r="I198" s="15" t="s">
        <v>371</v>
      </c>
      <c r="J198" s="39" t="s">
        <v>363</v>
      </c>
    </row>
    <row r="199" spans="1:14" s="17" customFormat="1">
      <c r="A199" s="46">
        <v>44258</v>
      </c>
      <c r="B199" s="47">
        <v>0.61805555555555558</v>
      </c>
      <c r="C199" s="7" t="s">
        <v>266</v>
      </c>
      <c r="D199" s="7" t="s">
        <v>36</v>
      </c>
      <c r="E199" s="27" t="s">
        <v>269</v>
      </c>
      <c r="F199" s="15">
        <v>15.6</v>
      </c>
      <c r="G199" s="15">
        <v>18</v>
      </c>
      <c r="H199" s="15">
        <f>SUM(F199+G199)</f>
        <v>33.6</v>
      </c>
      <c r="I199" s="15" t="s">
        <v>369</v>
      </c>
      <c r="J199" s="39" t="s">
        <v>363</v>
      </c>
    </row>
    <row r="200" spans="1:14" s="17" customFormat="1">
      <c r="A200" s="46">
        <v>44258</v>
      </c>
      <c r="B200" s="47">
        <v>0.54166666666666663</v>
      </c>
      <c r="C200" s="7" t="s">
        <v>246</v>
      </c>
      <c r="D200" s="7" t="s">
        <v>36</v>
      </c>
      <c r="E200" s="27" t="s">
        <v>252</v>
      </c>
      <c r="F200" s="15">
        <v>33.5</v>
      </c>
      <c r="G200" s="15">
        <v>0</v>
      </c>
      <c r="H200" s="15">
        <f>SUM(F200+G200)</f>
        <v>33.5</v>
      </c>
      <c r="I200" s="15" t="s">
        <v>374</v>
      </c>
      <c r="J200" s="39" t="s">
        <v>363</v>
      </c>
    </row>
    <row r="201" spans="1:14" s="17" customFormat="1">
      <c r="A201" s="46">
        <v>44258</v>
      </c>
      <c r="B201" s="47">
        <v>0.56944444444444442</v>
      </c>
      <c r="C201" s="7" t="s">
        <v>246</v>
      </c>
      <c r="D201" s="7" t="s">
        <v>36</v>
      </c>
      <c r="E201" s="27" t="s">
        <v>256</v>
      </c>
      <c r="F201" s="15">
        <v>11.7</v>
      </c>
      <c r="G201" s="15">
        <v>20</v>
      </c>
      <c r="H201" s="15">
        <f>SUM(F201+G201)</f>
        <v>31.7</v>
      </c>
      <c r="I201" s="15" t="s">
        <v>369</v>
      </c>
      <c r="J201" s="39" t="s">
        <v>363</v>
      </c>
    </row>
    <row r="202" spans="1:14" s="17" customFormat="1">
      <c r="A202" s="46">
        <v>44259</v>
      </c>
      <c r="B202" s="32">
        <v>0.29166666666666669</v>
      </c>
      <c r="C202" s="7" t="s">
        <v>339</v>
      </c>
      <c r="D202" s="7" t="s">
        <v>36</v>
      </c>
      <c r="E202" s="27" t="s">
        <v>348</v>
      </c>
      <c r="F202" s="15">
        <v>14.7</v>
      </c>
      <c r="G202" s="15">
        <v>16</v>
      </c>
      <c r="H202" s="15">
        <f>SUM(F202+G202)</f>
        <v>30.7</v>
      </c>
      <c r="I202" s="15" t="s">
        <v>369</v>
      </c>
      <c r="J202" s="39" t="s">
        <v>363</v>
      </c>
    </row>
    <row r="203" spans="1:14" s="17" customFormat="1">
      <c r="A203" s="46">
        <v>44258</v>
      </c>
      <c r="B203" s="47">
        <v>0.41666666666666669</v>
      </c>
      <c r="C203" s="14" t="s">
        <v>170</v>
      </c>
      <c r="D203" s="7" t="s">
        <v>36</v>
      </c>
      <c r="E203" s="27" t="s">
        <v>177</v>
      </c>
      <c r="F203" s="15">
        <v>19.8</v>
      </c>
      <c r="G203" s="15">
        <v>10</v>
      </c>
      <c r="H203" s="15">
        <f>SUM(F203+G203)</f>
        <v>29.8</v>
      </c>
      <c r="I203" s="15" t="s">
        <v>369</v>
      </c>
      <c r="J203" s="39" t="s">
        <v>363</v>
      </c>
    </row>
    <row r="204" spans="1:14" s="17" customFormat="1">
      <c r="A204" s="46">
        <v>44258</v>
      </c>
      <c r="B204" s="47">
        <v>0.58333333333333337</v>
      </c>
      <c r="C204" s="7" t="s">
        <v>246</v>
      </c>
      <c r="D204" s="7" t="s">
        <v>36</v>
      </c>
      <c r="E204" s="27" t="s">
        <v>258</v>
      </c>
      <c r="F204" s="15">
        <v>8.9</v>
      </c>
      <c r="G204" s="15">
        <v>20</v>
      </c>
      <c r="H204" s="15">
        <f>SUM(F204+G204)</f>
        <v>28.9</v>
      </c>
      <c r="I204" s="15" t="s">
        <v>369</v>
      </c>
      <c r="J204" s="39" t="s">
        <v>363</v>
      </c>
    </row>
    <row r="205" spans="1:14" s="17" customFormat="1">
      <c r="A205" s="46">
        <v>44258</v>
      </c>
      <c r="B205" s="47">
        <v>0.39583333333333331</v>
      </c>
      <c r="C205" s="14" t="s">
        <v>170</v>
      </c>
      <c r="D205" s="7" t="s">
        <v>36</v>
      </c>
      <c r="E205" s="27" t="s">
        <v>174</v>
      </c>
      <c r="F205" s="15">
        <v>28</v>
      </c>
      <c r="G205" s="15">
        <v>0</v>
      </c>
      <c r="H205" s="15">
        <f>SUM(F205+G205)</f>
        <v>28</v>
      </c>
      <c r="I205" s="15" t="s">
        <v>371</v>
      </c>
      <c r="J205" s="39" t="s">
        <v>363</v>
      </c>
    </row>
    <row r="206" spans="1:14" s="17" customFormat="1">
      <c r="A206" s="46">
        <v>44258</v>
      </c>
      <c r="B206" s="47">
        <v>0.75</v>
      </c>
      <c r="C206" s="7" t="s">
        <v>304</v>
      </c>
      <c r="D206" s="7" t="s">
        <v>36</v>
      </c>
      <c r="E206" s="27" t="s">
        <v>309</v>
      </c>
      <c r="F206" s="15">
        <v>11.7</v>
      </c>
      <c r="G206" s="15">
        <v>15</v>
      </c>
      <c r="H206" s="15">
        <f>SUM(F206+G206)</f>
        <v>26.7</v>
      </c>
      <c r="I206" s="15" t="s">
        <v>369</v>
      </c>
      <c r="J206" s="39" t="s">
        <v>363</v>
      </c>
    </row>
    <row r="207" spans="1:14" s="17" customFormat="1">
      <c r="A207" s="46">
        <v>44258</v>
      </c>
      <c r="B207" s="47">
        <v>0.57638888888888895</v>
      </c>
      <c r="C207" s="7" t="s">
        <v>246</v>
      </c>
      <c r="D207" s="7" t="s">
        <v>36</v>
      </c>
      <c r="E207" s="27" t="s">
        <v>257</v>
      </c>
      <c r="F207" s="15">
        <v>11.7</v>
      </c>
      <c r="G207" s="15">
        <v>14</v>
      </c>
      <c r="H207" s="15">
        <f>SUM(F207+G207)</f>
        <v>25.7</v>
      </c>
      <c r="I207" s="15" t="s">
        <v>369</v>
      </c>
      <c r="J207" s="39" t="s">
        <v>363</v>
      </c>
    </row>
    <row r="208" spans="1:14" s="17" customFormat="1">
      <c r="A208" s="46">
        <v>44230</v>
      </c>
      <c r="B208" s="47">
        <v>0.75</v>
      </c>
      <c r="C208" s="7" t="s">
        <v>3</v>
      </c>
      <c r="D208" s="7" t="s">
        <v>36</v>
      </c>
      <c r="E208" s="27" t="s">
        <v>38</v>
      </c>
      <c r="F208" s="69">
        <v>25.1</v>
      </c>
      <c r="G208" s="69">
        <v>0</v>
      </c>
      <c r="H208" s="15">
        <f>SUM(F208+G208)</f>
        <v>25.1</v>
      </c>
      <c r="I208" s="15" t="s">
        <v>371</v>
      </c>
      <c r="J208" s="39" t="s">
        <v>363</v>
      </c>
    </row>
    <row r="209" spans="1:10" s="17" customFormat="1">
      <c r="A209" s="46">
        <v>44258</v>
      </c>
      <c r="B209" s="32">
        <v>0.2986111111111111</v>
      </c>
      <c r="C209" s="7" t="s">
        <v>116</v>
      </c>
      <c r="D209" s="7" t="s">
        <v>36</v>
      </c>
      <c r="E209" s="27" t="s">
        <v>117</v>
      </c>
      <c r="F209" s="15">
        <v>24.5</v>
      </c>
      <c r="G209" s="15">
        <v>0</v>
      </c>
      <c r="H209" s="15">
        <f>SUM(F209+G209)</f>
        <v>24.5</v>
      </c>
      <c r="I209" s="15" t="s">
        <v>371</v>
      </c>
      <c r="J209" s="39" t="s">
        <v>363</v>
      </c>
    </row>
    <row r="210" spans="1:10" s="17" customFormat="1">
      <c r="A210" s="46">
        <v>44258</v>
      </c>
      <c r="B210" s="47">
        <v>0.40277777777777773</v>
      </c>
      <c r="C210" s="14" t="s">
        <v>170</v>
      </c>
      <c r="D210" s="7" t="s">
        <v>36</v>
      </c>
      <c r="E210" s="27" t="s">
        <v>175</v>
      </c>
      <c r="F210" s="15">
        <v>24.5</v>
      </c>
      <c r="G210" s="15">
        <v>0</v>
      </c>
      <c r="H210" s="15">
        <f>SUM(F210+G210)</f>
        <v>24.5</v>
      </c>
      <c r="I210" s="15" t="s">
        <v>371</v>
      </c>
      <c r="J210" s="39" t="s">
        <v>363</v>
      </c>
    </row>
    <row r="211" spans="1:10" s="17" customFormat="1">
      <c r="A211" s="46">
        <v>44258</v>
      </c>
      <c r="B211" s="32">
        <v>0.30555555555555552</v>
      </c>
      <c r="C211" s="7" t="s">
        <v>116</v>
      </c>
      <c r="D211" s="7" t="s">
        <v>36</v>
      </c>
      <c r="E211" s="27" t="s">
        <v>118</v>
      </c>
      <c r="F211" s="15">
        <v>22.9</v>
      </c>
      <c r="G211" s="15">
        <v>0</v>
      </c>
      <c r="H211" s="15">
        <f>SUM(F211+G211)</f>
        <v>22.9</v>
      </c>
      <c r="I211" s="15" t="s">
        <v>371</v>
      </c>
      <c r="J211" s="39" t="s">
        <v>363</v>
      </c>
    </row>
    <row r="212" spans="1:10" s="17" customFormat="1">
      <c r="A212" s="46">
        <v>44258</v>
      </c>
      <c r="B212" s="47">
        <v>0.40972222222222227</v>
      </c>
      <c r="C212" s="14" t="s">
        <v>170</v>
      </c>
      <c r="D212" s="7" t="s">
        <v>36</v>
      </c>
      <c r="E212" s="27" t="s">
        <v>176</v>
      </c>
      <c r="F212" s="15">
        <v>22.9</v>
      </c>
      <c r="G212" s="15">
        <v>0</v>
      </c>
      <c r="H212" s="15">
        <f>SUM(F212+G212)</f>
        <v>22.9</v>
      </c>
      <c r="I212" s="15" t="s">
        <v>371</v>
      </c>
      <c r="J212" s="39" t="s">
        <v>363</v>
      </c>
    </row>
    <row r="213" spans="1:10" s="17" customFormat="1">
      <c r="A213" s="46">
        <v>44258</v>
      </c>
      <c r="B213" s="57">
        <v>0.3263888888888889</v>
      </c>
      <c r="C213" s="7" t="s">
        <v>116</v>
      </c>
      <c r="D213" s="7" t="s">
        <v>36</v>
      </c>
      <c r="E213" s="27" t="s">
        <v>121</v>
      </c>
      <c r="F213" s="15">
        <v>14.5</v>
      </c>
      <c r="G213" s="15">
        <v>8</v>
      </c>
      <c r="H213" s="15">
        <f>SUM(F213+G213)</f>
        <v>22.5</v>
      </c>
      <c r="I213" s="15" t="s">
        <v>369</v>
      </c>
      <c r="J213" s="39" t="s">
        <v>363</v>
      </c>
    </row>
    <row r="214" spans="1:10" s="17" customFormat="1">
      <c r="A214" s="46">
        <v>44258</v>
      </c>
      <c r="B214" s="47">
        <v>0.625</v>
      </c>
      <c r="C214" s="7" t="s">
        <v>266</v>
      </c>
      <c r="D214" s="7" t="s">
        <v>36</v>
      </c>
      <c r="E214" s="27" t="s">
        <v>270</v>
      </c>
      <c r="F214" s="15">
        <v>14.5</v>
      </c>
      <c r="G214" s="15">
        <v>8</v>
      </c>
      <c r="H214" s="15">
        <f>SUM(F214+G214)</f>
        <v>22.5</v>
      </c>
      <c r="I214" s="15" t="s">
        <v>369</v>
      </c>
      <c r="J214" s="39" t="s">
        <v>363</v>
      </c>
    </row>
    <row r="215" spans="1:10" s="17" customFormat="1">
      <c r="A215" s="46">
        <v>44258</v>
      </c>
      <c r="B215" s="32">
        <v>0.3125</v>
      </c>
      <c r="C215" s="7" t="s">
        <v>116</v>
      </c>
      <c r="D215" s="7" t="s">
        <v>36</v>
      </c>
      <c r="E215" s="27" t="s">
        <v>119</v>
      </c>
      <c r="F215" s="15">
        <v>19.100000000000001</v>
      </c>
      <c r="G215" s="15">
        <v>3</v>
      </c>
      <c r="H215" s="15">
        <f>SUM(F215+G215)</f>
        <v>22.1</v>
      </c>
      <c r="I215" s="15" t="s">
        <v>368</v>
      </c>
      <c r="J215" s="39" t="s">
        <v>363</v>
      </c>
    </row>
    <row r="216" spans="1:10" s="17" customFormat="1">
      <c r="A216" s="46">
        <v>44258</v>
      </c>
      <c r="B216" s="47">
        <v>0.73611111111111116</v>
      </c>
      <c r="C216" s="7" t="s">
        <v>304</v>
      </c>
      <c r="D216" s="7" t="s">
        <v>36</v>
      </c>
      <c r="E216" s="27" t="s">
        <v>307</v>
      </c>
      <c r="F216" s="15">
        <v>17.7</v>
      </c>
      <c r="G216" s="15">
        <v>3</v>
      </c>
      <c r="H216" s="15">
        <f>SUM(F216+G216)</f>
        <v>20.7</v>
      </c>
      <c r="I216" s="15" t="s">
        <v>368</v>
      </c>
      <c r="J216" s="39" t="s">
        <v>363</v>
      </c>
    </row>
    <row r="217" spans="1:10" s="17" customFormat="1">
      <c r="A217" s="46">
        <v>44258</v>
      </c>
      <c r="B217" s="47">
        <v>0.6875</v>
      </c>
      <c r="C217" s="7" t="s">
        <v>281</v>
      </c>
      <c r="D217" s="7" t="s">
        <v>36</v>
      </c>
      <c r="E217" s="27" t="s">
        <v>286</v>
      </c>
      <c r="F217" s="15">
        <v>20.3</v>
      </c>
      <c r="G217" s="15">
        <v>0</v>
      </c>
      <c r="H217" s="15">
        <f>SUM(F217+G217)</f>
        <v>20.3</v>
      </c>
      <c r="I217" s="15" t="s">
        <v>371</v>
      </c>
      <c r="J217" s="39" t="s">
        <v>363</v>
      </c>
    </row>
    <row r="218" spans="1:10" s="17" customFormat="1">
      <c r="A218" s="46">
        <v>44258</v>
      </c>
      <c r="B218" s="47">
        <v>0.67361111111111116</v>
      </c>
      <c r="C218" s="7" t="s">
        <v>266</v>
      </c>
      <c r="D218" s="7" t="s">
        <v>36</v>
      </c>
      <c r="E218" s="27" t="s">
        <v>277</v>
      </c>
      <c r="F218" s="15">
        <v>7.8</v>
      </c>
      <c r="G218" s="15">
        <v>12</v>
      </c>
      <c r="H218" s="15">
        <f>SUM(F218+G218)</f>
        <v>19.8</v>
      </c>
      <c r="I218" s="15" t="s">
        <v>369</v>
      </c>
      <c r="J218" s="39" t="s">
        <v>363</v>
      </c>
    </row>
    <row r="219" spans="1:10" s="17" customFormat="1">
      <c r="A219" s="46">
        <v>44259</v>
      </c>
      <c r="B219" s="32">
        <v>0.30555555555555552</v>
      </c>
      <c r="C219" s="7" t="s">
        <v>339</v>
      </c>
      <c r="D219" s="7" t="s">
        <v>36</v>
      </c>
      <c r="E219" s="27" t="s">
        <v>350</v>
      </c>
      <c r="F219" s="15">
        <v>11.299999999999999</v>
      </c>
      <c r="G219" s="68">
        <v>8</v>
      </c>
      <c r="H219" s="15">
        <f>SUM(F219+G219)</f>
        <v>19.299999999999997</v>
      </c>
      <c r="I219" s="15" t="s">
        <v>369</v>
      </c>
      <c r="J219" s="39" t="s">
        <v>363</v>
      </c>
    </row>
    <row r="220" spans="1:10" s="17" customFormat="1">
      <c r="A220" s="46">
        <v>44258</v>
      </c>
      <c r="B220" s="47">
        <v>0.44444444444444442</v>
      </c>
      <c r="C220" s="14" t="s">
        <v>170</v>
      </c>
      <c r="D220" s="7" t="s">
        <v>36</v>
      </c>
      <c r="E220" s="27" t="s">
        <v>181</v>
      </c>
      <c r="F220" s="15">
        <v>11.9</v>
      </c>
      <c r="G220" s="15">
        <v>7</v>
      </c>
      <c r="H220" s="15">
        <f>SUM(F220+G220)</f>
        <v>18.899999999999999</v>
      </c>
      <c r="I220" s="15" t="s">
        <v>369</v>
      </c>
      <c r="J220" s="39" t="s">
        <v>363</v>
      </c>
    </row>
    <row r="221" spans="1:10" s="17" customFormat="1">
      <c r="A221" s="46">
        <v>44258</v>
      </c>
      <c r="B221" s="57">
        <v>0.36805555555555558</v>
      </c>
      <c r="C221" s="7" t="s">
        <v>116</v>
      </c>
      <c r="D221" s="7" t="s">
        <v>36</v>
      </c>
      <c r="E221" s="27" t="s">
        <v>127</v>
      </c>
      <c r="F221" s="15">
        <v>8</v>
      </c>
      <c r="G221" s="15">
        <v>10</v>
      </c>
      <c r="H221" s="15">
        <f>SUM(F221+G221)</f>
        <v>18</v>
      </c>
      <c r="I221" s="15" t="s">
        <v>369</v>
      </c>
      <c r="J221" s="39" t="s">
        <v>363</v>
      </c>
    </row>
    <row r="222" spans="1:10" s="17" customFormat="1">
      <c r="A222" s="46">
        <v>44258</v>
      </c>
      <c r="B222" s="47">
        <v>0.61111111111111105</v>
      </c>
      <c r="C222" s="7" t="s">
        <v>266</v>
      </c>
      <c r="D222" s="7" t="s">
        <v>36</v>
      </c>
      <c r="E222" s="27" t="s">
        <v>268</v>
      </c>
      <c r="F222" s="15">
        <v>17.100000000000001</v>
      </c>
      <c r="G222" s="15">
        <v>0</v>
      </c>
      <c r="H222" s="15">
        <f>SUM(F222+G222)</f>
        <v>17.100000000000001</v>
      </c>
      <c r="I222" s="15" t="s">
        <v>371</v>
      </c>
      <c r="J222" s="39" t="s">
        <v>363</v>
      </c>
    </row>
    <row r="223" spans="1:10" s="17" customFormat="1">
      <c r="A223" s="46">
        <v>44258</v>
      </c>
      <c r="B223" s="47">
        <v>0.77777777777777779</v>
      </c>
      <c r="C223" s="7" t="s">
        <v>324</v>
      </c>
      <c r="D223" s="7" t="s">
        <v>36</v>
      </c>
      <c r="E223" s="27" t="s">
        <v>328</v>
      </c>
      <c r="F223" s="15">
        <v>10.8</v>
      </c>
      <c r="G223" s="15">
        <v>6</v>
      </c>
      <c r="H223" s="15">
        <f>SUM(F223+G223)</f>
        <v>16.8</v>
      </c>
      <c r="I223" s="15" t="s">
        <v>369</v>
      </c>
      <c r="J223" s="39" t="s">
        <v>363</v>
      </c>
    </row>
    <row r="224" spans="1:10" s="17" customFormat="1">
      <c r="A224" s="46">
        <v>44230</v>
      </c>
      <c r="B224" s="47">
        <v>0.76388888888888884</v>
      </c>
      <c r="C224" s="7" t="s">
        <v>3</v>
      </c>
      <c r="D224" s="7" t="s">
        <v>36</v>
      </c>
      <c r="E224" s="27" t="s">
        <v>40</v>
      </c>
      <c r="F224" s="69">
        <v>16.7</v>
      </c>
      <c r="G224" s="69">
        <v>0</v>
      </c>
      <c r="H224" s="15">
        <f>SUM(F224+G224)</f>
        <v>16.7</v>
      </c>
      <c r="I224" s="15" t="s">
        <v>371</v>
      </c>
      <c r="J224" s="39" t="s">
        <v>363</v>
      </c>
    </row>
    <row r="225" spans="1:10" s="17" customFormat="1">
      <c r="A225" s="46">
        <v>44258</v>
      </c>
      <c r="B225" s="47">
        <v>0.64583333333333337</v>
      </c>
      <c r="C225" s="7" t="s">
        <v>266</v>
      </c>
      <c r="D225" s="7" t="s">
        <v>36</v>
      </c>
      <c r="E225" s="27" t="s">
        <v>273</v>
      </c>
      <c r="F225" s="15">
        <v>10.5</v>
      </c>
      <c r="G225" s="15">
        <v>6</v>
      </c>
      <c r="H225" s="15">
        <f>SUM(F225+G225)</f>
        <v>16.5</v>
      </c>
      <c r="I225" s="15" t="s">
        <v>369</v>
      </c>
      <c r="J225" s="39" t="s">
        <v>363</v>
      </c>
    </row>
    <row r="226" spans="1:10" s="17" customFormat="1">
      <c r="A226" s="46">
        <v>44230</v>
      </c>
      <c r="B226" s="47">
        <v>0.77083333333333337</v>
      </c>
      <c r="C226" s="7" t="s">
        <v>3</v>
      </c>
      <c r="D226" s="7" t="s">
        <v>36</v>
      </c>
      <c r="E226" s="27" t="s">
        <v>41</v>
      </c>
      <c r="F226" s="69">
        <v>16.3</v>
      </c>
      <c r="G226" s="69">
        <v>0</v>
      </c>
      <c r="H226" s="15">
        <f>SUM(F226+G226)</f>
        <v>16.3</v>
      </c>
      <c r="I226" s="15" t="s">
        <v>371</v>
      </c>
      <c r="J226" s="39" t="s">
        <v>363</v>
      </c>
    </row>
    <row r="227" spans="1:10" s="17" customFormat="1">
      <c r="A227" s="46">
        <v>44258</v>
      </c>
      <c r="B227" s="47">
        <v>0.4236111111111111</v>
      </c>
      <c r="C227" s="14" t="s">
        <v>170</v>
      </c>
      <c r="D227" s="7" t="s">
        <v>36</v>
      </c>
      <c r="E227" s="27" t="s">
        <v>178</v>
      </c>
      <c r="F227" s="15">
        <v>16.2</v>
      </c>
      <c r="G227" s="15">
        <v>0</v>
      </c>
      <c r="H227" s="15">
        <f>SUM(F227+G227)</f>
        <v>16.2</v>
      </c>
      <c r="I227" s="15" t="s">
        <v>374</v>
      </c>
      <c r="J227" s="39" t="s">
        <v>363</v>
      </c>
    </row>
    <row r="228" spans="1:10" s="17" customFormat="1">
      <c r="A228" s="46">
        <v>44258</v>
      </c>
      <c r="B228" s="47">
        <v>0.4375</v>
      </c>
      <c r="C228" s="14" t="s">
        <v>170</v>
      </c>
      <c r="D228" s="7" t="s">
        <v>36</v>
      </c>
      <c r="E228" s="27" t="s">
        <v>180</v>
      </c>
      <c r="F228" s="15">
        <v>14.1</v>
      </c>
      <c r="G228" s="15">
        <v>2</v>
      </c>
      <c r="H228" s="15">
        <f>SUM(F228+G228)</f>
        <v>16.100000000000001</v>
      </c>
      <c r="I228" s="15" t="s">
        <v>368</v>
      </c>
      <c r="J228" s="39" t="s">
        <v>363</v>
      </c>
    </row>
    <row r="229" spans="1:10" s="17" customFormat="1">
      <c r="A229" s="46">
        <v>44258</v>
      </c>
      <c r="B229" s="47">
        <v>0.55555555555555558</v>
      </c>
      <c r="C229" s="7" t="s">
        <v>246</v>
      </c>
      <c r="D229" s="7" t="s">
        <v>36</v>
      </c>
      <c r="E229" s="27" t="s">
        <v>254</v>
      </c>
      <c r="F229" s="15">
        <v>14</v>
      </c>
      <c r="G229" s="15">
        <v>2</v>
      </c>
      <c r="H229" s="15">
        <f>SUM(F229+G229)</f>
        <v>16</v>
      </c>
      <c r="I229" s="15" t="s">
        <v>368</v>
      </c>
      <c r="J229" s="39" t="s">
        <v>363</v>
      </c>
    </row>
    <row r="230" spans="1:10" s="17" customFormat="1">
      <c r="A230" s="46">
        <v>44258</v>
      </c>
      <c r="B230" s="47">
        <v>0.74305555555555547</v>
      </c>
      <c r="C230" s="7" t="s">
        <v>304</v>
      </c>
      <c r="D230" s="7" t="s">
        <v>36</v>
      </c>
      <c r="E230" s="27" t="s">
        <v>308</v>
      </c>
      <c r="F230" s="15">
        <v>15.8</v>
      </c>
      <c r="G230" s="15">
        <v>0</v>
      </c>
      <c r="H230" s="15">
        <f>SUM(F230+G230)</f>
        <v>15.8</v>
      </c>
      <c r="I230" s="15" t="s">
        <v>374</v>
      </c>
      <c r="J230" s="39" t="s">
        <v>363</v>
      </c>
    </row>
    <row r="231" spans="1:10" s="17" customFormat="1">
      <c r="A231" s="46">
        <v>44258</v>
      </c>
      <c r="B231" s="47">
        <v>0.5625</v>
      </c>
      <c r="C231" s="7" t="s">
        <v>246</v>
      </c>
      <c r="D231" s="7" t="s">
        <v>36</v>
      </c>
      <c r="E231" s="27" t="s">
        <v>255</v>
      </c>
      <c r="F231" s="15">
        <v>12.799999999999999</v>
      </c>
      <c r="G231" s="15">
        <v>3</v>
      </c>
      <c r="H231" s="15">
        <f>SUM(F231+G231)</f>
        <v>15.799999999999999</v>
      </c>
      <c r="I231" s="15" t="s">
        <v>368</v>
      </c>
      <c r="J231" s="39" t="s">
        <v>363</v>
      </c>
    </row>
    <row r="232" spans="1:10" s="17" customFormat="1">
      <c r="A232" s="46">
        <v>44258</v>
      </c>
      <c r="B232" s="47">
        <v>0.43055555555555558</v>
      </c>
      <c r="C232" s="14" t="s">
        <v>170</v>
      </c>
      <c r="D232" s="7" t="s">
        <v>36</v>
      </c>
      <c r="E232" s="27" t="s">
        <v>179</v>
      </c>
      <c r="F232" s="15">
        <v>15.6</v>
      </c>
      <c r="G232" s="15">
        <v>0</v>
      </c>
      <c r="H232" s="15">
        <f>SUM(F232+G232)</f>
        <v>15.6</v>
      </c>
      <c r="I232" s="15" t="s">
        <v>371</v>
      </c>
      <c r="J232" s="39" t="s">
        <v>363</v>
      </c>
    </row>
    <row r="233" spans="1:10" s="17" customFormat="1">
      <c r="A233" s="46">
        <v>44258</v>
      </c>
      <c r="B233" s="32">
        <v>0.31944444444444448</v>
      </c>
      <c r="C233" s="7" t="s">
        <v>116</v>
      </c>
      <c r="D233" s="7" t="s">
        <v>36</v>
      </c>
      <c r="E233" s="27" t="s">
        <v>120</v>
      </c>
      <c r="F233" s="15">
        <v>14.7</v>
      </c>
      <c r="G233" s="15">
        <v>0</v>
      </c>
      <c r="H233" s="15">
        <f>SUM(F233+G233)</f>
        <v>14.7</v>
      </c>
      <c r="I233" s="15" t="s">
        <v>374</v>
      </c>
      <c r="J233" s="39" t="s">
        <v>363</v>
      </c>
    </row>
    <row r="234" spans="1:10" s="17" customFormat="1">
      <c r="A234" s="46">
        <v>44258</v>
      </c>
      <c r="B234" s="47">
        <v>0.70138888888888884</v>
      </c>
      <c r="C234" s="7" t="s">
        <v>281</v>
      </c>
      <c r="D234" s="7" t="s">
        <v>36</v>
      </c>
      <c r="E234" s="27" t="s">
        <v>288</v>
      </c>
      <c r="F234" s="15">
        <v>14.7</v>
      </c>
      <c r="G234" s="15">
        <v>0</v>
      </c>
      <c r="H234" s="15">
        <f>SUM(F234+G234)</f>
        <v>14.7</v>
      </c>
      <c r="I234" s="15" t="s">
        <v>371</v>
      </c>
      <c r="J234" s="39" t="s">
        <v>363</v>
      </c>
    </row>
    <row r="235" spans="1:10" s="17" customFormat="1">
      <c r="A235" s="46">
        <v>44258</v>
      </c>
      <c r="B235" s="57">
        <v>0.33333333333333331</v>
      </c>
      <c r="C235" s="7" t="s">
        <v>116</v>
      </c>
      <c r="D235" s="7" t="s">
        <v>36</v>
      </c>
      <c r="E235" s="27" t="s">
        <v>122</v>
      </c>
      <c r="F235" s="15">
        <v>13.9</v>
      </c>
      <c r="G235" s="15">
        <v>0</v>
      </c>
      <c r="H235" s="15">
        <f>SUM(F235+G235)</f>
        <v>13.9</v>
      </c>
      <c r="I235" s="15" t="s">
        <v>371</v>
      </c>
      <c r="J235" s="39" t="s">
        <v>363</v>
      </c>
    </row>
    <row r="236" spans="1:10" s="17" customFormat="1">
      <c r="A236" s="46">
        <v>44258</v>
      </c>
      <c r="B236" s="47">
        <v>0.60416666666666663</v>
      </c>
      <c r="C236" s="7" t="s">
        <v>246</v>
      </c>
      <c r="D236" s="7" t="s">
        <v>36</v>
      </c>
      <c r="E236" s="27" t="s">
        <v>261</v>
      </c>
      <c r="F236" s="15">
        <v>7</v>
      </c>
      <c r="G236" s="15">
        <v>6.5</v>
      </c>
      <c r="H236" s="15">
        <f>SUM(F236+G236)</f>
        <v>13.5</v>
      </c>
      <c r="I236" s="15" t="s">
        <v>369</v>
      </c>
      <c r="J236" s="39" t="s">
        <v>363</v>
      </c>
    </row>
    <row r="237" spans="1:10" s="17" customFormat="1">
      <c r="A237" s="46">
        <v>44258</v>
      </c>
      <c r="B237" s="47">
        <v>0.77777777777777779</v>
      </c>
      <c r="C237" s="7" t="s">
        <v>3</v>
      </c>
      <c r="D237" s="7" t="s">
        <v>36</v>
      </c>
      <c r="E237" s="27" t="s">
        <v>42</v>
      </c>
      <c r="F237" s="69">
        <v>12.9</v>
      </c>
      <c r="G237" s="69">
        <v>0</v>
      </c>
      <c r="H237" s="15">
        <f>SUM(F237+G237)</f>
        <v>12.9</v>
      </c>
      <c r="I237" s="15" t="s">
        <v>371</v>
      </c>
      <c r="J237" s="39" t="s">
        <v>363</v>
      </c>
    </row>
    <row r="238" spans="1:10" s="17" customFormat="1">
      <c r="A238" s="46">
        <v>44258</v>
      </c>
      <c r="B238" s="47">
        <v>0.63194444444444442</v>
      </c>
      <c r="C238" s="7" t="s">
        <v>266</v>
      </c>
      <c r="D238" s="7" t="s">
        <v>36</v>
      </c>
      <c r="E238" s="27" t="s">
        <v>271</v>
      </c>
      <c r="F238" s="15">
        <v>12.6</v>
      </c>
      <c r="G238" s="15">
        <v>0</v>
      </c>
      <c r="H238" s="15">
        <f>SUM(F238+G238)</f>
        <v>12.6</v>
      </c>
      <c r="I238" s="15" t="s">
        <v>371</v>
      </c>
      <c r="J238" s="39" t="s">
        <v>363</v>
      </c>
    </row>
    <row r="239" spans="1:10" s="17" customFormat="1">
      <c r="A239" s="46">
        <v>44258</v>
      </c>
      <c r="B239" s="47">
        <v>0.78472222222222221</v>
      </c>
      <c r="C239" s="7" t="s">
        <v>3</v>
      </c>
      <c r="D239" s="7" t="s">
        <v>36</v>
      </c>
      <c r="E239" s="27" t="s">
        <v>43</v>
      </c>
      <c r="F239" s="69">
        <v>12.3</v>
      </c>
      <c r="G239" s="69">
        <v>0</v>
      </c>
      <c r="H239" s="15">
        <f>SUM(F239+G239)</f>
        <v>12.3</v>
      </c>
      <c r="I239" s="15" t="s">
        <v>371</v>
      </c>
      <c r="J239" s="39" t="s">
        <v>363</v>
      </c>
    </row>
    <row r="240" spans="1:10" s="17" customFormat="1">
      <c r="A240" s="46">
        <v>44258</v>
      </c>
      <c r="B240" s="47">
        <v>0.63888888888888895</v>
      </c>
      <c r="C240" s="7" t="s">
        <v>266</v>
      </c>
      <c r="D240" s="7" t="s">
        <v>36</v>
      </c>
      <c r="E240" s="27" t="s">
        <v>272</v>
      </c>
      <c r="F240" s="15">
        <v>12.3</v>
      </c>
      <c r="G240" s="15">
        <v>0</v>
      </c>
      <c r="H240" s="15">
        <f>SUM(F240+G240)</f>
        <v>12.3</v>
      </c>
      <c r="I240" s="15" t="s">
        <v>371</v>
      </c>
      <c r="J240" s="39" t="s">
        <v>363</v>
      </c>
    </row>
    <row r="241" spans="1:10" s="17" customFormat="1">
      <c r="A241" s="46">
        <v>44258</v>
      </c>
      <c r="B241" s="32">
        <v>0.2986111111111111</v>
      </c>
      <c r="C241" s="7" t="s">
        <v>339</v>
      </c>
      <c r="D241" s="7" t="s">
        <v>36</v>
      </c>
      <c r="E241" s="27" t="s">
        <v>349</v>
      </c>
      <c r="F241" s="15">
        <v>12.1</v>
      </c>
      <c r="G241" s="15">
        <v>0</v>
      </c>
      <c r="H241" s="15">
        <f>SUM(F241+G241)</f>
        <v>12.1</v>
      </c>
      <c r="I241" s="15" t="s">
        <v>371</v>
      </c>
      <c r="J241" s="39" t="s">
        <v>363</v>
      </c>
    </row>
    <row r="242" spans="1:10" s="17" customFormat="1">
      <c r="A242" s="46">
        <v>44258</v>
      </c>
      <c r="B242" s="47">
        <v>0.70833333333333337</v>
      </c>
      <c r="C242" s="7" t="s">
        <v>281</v>
      </c>
      <c r="D242" s="7" t="s">
        <v>36</v>
      </c>
      <c r="E242" s="27" t="s">
        <v>289</v>
      </c>
      <c r="F242" s="15">
        <v>11.7</v>
      </c>
      <c r="G242" s="15">
        <v>0</v>
      </c>
      <c r="H242" s="15">
        <f>SUM(F242+G242)</f>
        <v>11.7</v>
      </c>
      <c r="I242" s="15" t="s">
        <v>371</v>
      </c>
      <c r="J242" s="39" t="s">
        <v>363</v>
      </c>
    </row>
    <row r="243" spans="1:10" s="17" customFormat="1">
      <c r="A243" s="46">
        <v>44258</v>
      </c>
      <c r="B243" s="57">
        <v>0.3611111111111111</v>
      </c>
      <c r="C243" s="7" t="s">
        <v>116</v>
      </c>
      <c r="D243" s="7" t="s">
        <v>36</v>
      </c>
      <c r="E243" s="27" t="s">
        <v>126</v>
      </c>
      <c r="F243" s="15">
        <v>8.3000000000000007</v>
      </c>
      <c r="G243" s="15">
        <v>3</v>
      </c>
      <c r="H243" s="15">
        <f>SUM(F243+G243)</f>
        <v>11.3</v>
      </c>
      <c r="I243" s="15" t="s">
        <v>368</v>
      </c>
      <c r="J243" s="39" t="s">
        <v>363</v>
      </c>
    </row>
    <row r="244" spans="1:10" s="17" customFormat="1">
      <c r="A244" s="46">
        <v>44258</v>
      </c>
      <c r="B244" s="47">
        <v>0.71527777777777779</v>
      </c>
      <c r="C244" s="7" t="s">
        <v>281</v>
      </c>
      <c r="D244" s="7" t="s">
        <v>36</v>
      </c>
      <c r="E244" s="27" t="s">
        <v>290</v>
      </c>
      <c r="F244" s="15">
        <v>11.2</v>
      </c>
      <c r="G244" s="15">
        <v>0</v>
      </c>
      <c r="H244" s="15">
        <f>SUM(F244+G244)</f>
        <v>11.2</v>
      </c>
      <c r="I244" s="15" t="s">
        <v>371</v>
      </c>
      <c r="J244" s="39" t="s">
        <v>363</v>
      </c>
    </row>
    <row r="245" spans="1:10" s="17" customFormat="1">
      <c r="A245" s="46">
        <v>44258</v>
      </c>
      <c r="B245" s="47">
        <v>0.4513888888888889</v>
      </c>
      <c r="C245" s="14" t="s">
        <v>170</v>
      </c>
      <c r="D245" s="7" t="s">
        <v>36</v>
      </c>
      <c r="E245" s="27" t="s">
        <v>182</v>
      </c>
      <c r="F245" s="15">
        <v>11</v>
      </c>
      <c r="G245" s="15">
        <v>0</v>
      </c>
      <c r="H245" s="15">
        <f>SUM(F245+G245)</f>
        <v>11</v>
      </c>
      <c r="I245" s="15" t="s">
        <v>371</v>
      </c>
      <c r="J245" s="39" t="s">
        <v>363</v>
      </c>
    </row>
    <row r="246" spans="1:10" s="17" customFormat="1">
      <c r="A246" s="46">
        <v>44258</v>
      </c>
      <c r="B246" s="47">
        <v>0.45833333333333331</v>
      </c>
      <c r="C246" s="14" t="s">
        <v>170</v>
      </c>
      <c r="D246" s="7" t="s">
        <v>36</v>
      </c>
      <c r="E246" s="27" t="s">
        <v>183</v>
      </c>
      <c r="F246" s="15">
        <v>10.8</v>
      </c>
      <c r="G246" s="15">
        <v>0</v>
      </c>
      <c r="H246" s="15">
        <f>SUM(F246+G246)</f>
        <v>10.8</v>
      </c>
      <c r="I246" s="15" t="s">
        <v>371</v>
      </c>
      <c r="J246" s="39" t="s">
        <v>363</v>
      </c>
    </row>
    <row r="247" spans="1:10" s="17" customFormat="1">
      <c r="A247" s="46">
        <v>44258</v>
      </c>
      <c r="B247" s="47">
        <v>0.75694444444444453</v>
      </c>
      <c r="C247" s="7" t="s">
        <v>304</v>
      </c>
      <c r="D247" s="7" t="s">
        <v>36</v>
      </c>
      <c r="E247" s="27" t="s">
        <v>310</v>
      </c>
      <c r="F247" s="15">
        <v>10.7</v>
      </c>
      <c r="G247" s="15">
        <v>0</v>
      </c>
      <c r="H247" s="15">
        <f>SUM(F247+G247)</f>
        <v>10.7</v>
      </c>
      <c r="I247" s="15" t="s">
        <v>374</v>
      </c>
      <c r="J247" s="39" t="s">
        <v>363</v>
      </c>
    </row>
    <row r="248" spans="1:10" s="17" customFormat="1">
      <c r="A248" s="46">
        <v>44258</v>
      </c>
      <c r="B248" s="57">
        <v>0.375</v>
      </c>
      <c r="C248" s="7" t="s">
        <v>116</v>
      </c>
      <c r="D248" s="7" t="s">
        <v>36</v>
      </c>
      <c r="E248" s="27" t="s">
        <v>128</v>
      </c>
      <c r="F248" s="15">
        <v>7.6</v>
      </c>
      <c r="G248" s="15">
        <v>3</v>
      </c>
      <c r="H248" s="15">
        <f>SUM(F248+G248)</f>
        <v>10.6</v>
      </c>
      <c r="I248" s="15" t="s">
        <v>368</v>
      </c>
      <c r="J248" s="39" t="s">
        <v>363</v>
      </c>
    </row>
    <row r="249" spans="1:10" s="17" customFormat="1">
      <c r="A249" s="46">
        <v>44258</v>
      </c>
      <c r="B249" s="57">
        <v>0.34027777777777773</v>
      </c>
      <c r="C249" s="7" t="s">
        <v>116</v>
      </c>
      <c r="D249" s="7" t="s">
        <v>36</v>
      </c>
      <c r="E249" s="27" t="s">
        <v>123</v>
      </c>
      <c r="F249" s="15">
        <v>10.199999999999999</v>
      </c>
      <c r="G249" s="15">
        <v>0</v>
      </c>
      <c r="H249" s="15">
        <f>SUM(F249+G249)</f>
        <v>10.199999999999999</v>
      </c>
      <c r="I249" s="15" t="s">
        <v>371</v>
      </c>
      <c r="J249" s="39" t="s">
        <v>363</v>
      </c>
    </row>
    <row r="250" spans="1:10" s="17" customFormat="1">
      <c r="A250" s="46">
        <v>44258</v>
      </c>
      <c r="B250" s="47">
        <v>0.65277777777777779</v>
      </c>
      <c r="C250" s="7" t="s">
        <v>266</v>
      </c>
      <c r="D250" s="7" t="s">
        <v>36</v>
      </c>
      <c r="E250" s="27" t="s">
        <v>274</v>
      </c>
      <c r="F250" s="15">
        <v>10.1</v>
      </c>
      <c r="G250" s="15">
        <v>0</v>
      </c>
      <c r="H250" s="15">
        <f>SUM(F250+G250)</f>
        <v>10.1</v>
      </c>
      <c r="I250" s="15" t="s">
        <v>371</v>
      </c>
      <c r="J250" s="39" t="s">
        <v>363</v>
      </c>
    </row>
    <row r="251" spans="1:10" s="17" customFormat="1">
      <c r="A251" s="46">
        <v>44258</v>
      </c>
      <c r="B251" s="47">
        <v>0.78472222222222221</v>
      </c>
      <c r="C251" s="7" t="s">
        <v>324</v>
      </c>
      <c r="D251" s="7" t="s">
        <v>36</v>
      </c>
      <c r="E251" s="27" t="s">
        <v>329</v>
      </c>
      <c r="F251" s="15">
        <v>10.1</v>
      </c>
      <c r="G251" s="15">
        <v>0</v>
      </c>
      <c r="H251" s="15">
        <f>SUM(F251+G251)</f>
        <v>10.1</v>
      </c>
      <c r="I251" s="15" t="s">
        <v>368</v>
      </c>
      <c r="J251" s="39" t="s">
        <v>363</v>
      </c>
    </row>
    <row r="252" spans="1:10" s="17" customFormat="1">
      <c r="A252" s="46">
        <v>44258</v>
      </c>
      <c r="B252" s="47">
        <v>0.76388888888888884</v>
      </c>
      <c r="C252" s="7" t="s">
        <v>304</v>
      </c>
      <c r="D252" s="7" t="s">
        <v>36</v>
      </c>
      <c r="E252" s="27" t="s">
        <v>311</v>
      </c>
      <c r="F252" s="15">
        <v>9.8000000000000007</v>
      </c>
      <c r="G252" s="15">
        <v>0</v>
      </c>
      <c r="H252" s="15">
        <f>SUM(F252+G252)</f>
        <v>9.8000000000000007</v>
      </c>
      <c r="I252" s="15" t="s">
        <v>374</v>
      </c>
      <c r="J252" s="39" t="s">
        <v>363</v>
      </c>
    </row>
    <row r="253" spans="1:10" s="17" customFormat="1">
      <c r="A253" s="46">
        <v>44258</v>
      </c>
      <c r="B253" s="57">
        <v>0.34722222222222227</v>
      </c>
      <c r="C253" s="7" t="s">
        <v>116</v>
      </c>
      <c r="D253" s="7" t="s">
        <v>36</v>
      </c>
      <c r="E253" s="27" t="s">
        <v>124</v>
      </c>
      <c r="F253" s="15">
        <v>9.6</v>
      </c>
      <c r="G253" s="15">
        <v>0</v>
      </c>
      <c r="H253" s="15">
        <f>SUM(F253+G253)</f>
        <v>9.6</v>
      </c>
      <c r="I253" s="15" t="s">
        <v>371</v>
      </c>
      <c r="J253" s="39" t="s">
        <v>363</v>
      </c>
    </row>
    <row r="254" spans="1:10" s="17" customFormat="1">
      <c r="A254" s="46">
        <v>44258</v>
      </c>
      <c r="B254" s="47">
        <v>0.46527777777777773</v>
      </c>
      <c r="C254" s="14" t="s">
        <v>170</v>
      </c>
      <c r="D254" s="7" t="s">
        <v>36</v>
      </c>
      <c r="E254" s="27" t="s">
        <v>184</v>
      </c>
      <c r="F254" s="15">
        <v>9.3000000000000007</v>
      </c>
      <c r="G254" s="15">
        <v>0</v>
      </c>
      <c r="H254" s="15">
        <f>SUM(F254+G254)</f>
        <v>9.3000000000000007</v>
      </c>
      <c r="I254" s="15" t="s">
        <v>371</v>
      </c>
      <c r="J254" s="39" t="s">
        <v>363</v>
      </c>
    </row>
    <row r="255" spans="1:10" s="17" customFormat="1">
      <c r="A255" s="46">
        <v>44258</v>
      </c>
      <c r="B255" s="47">
        <v>0.65972222222222221</v>
      </c>
      <c r="C255" s="7" t="s">
        <v>266</v>
      </c>
      <c r="D255" s="7" t="s">
        <v>36</v>
      </c>
      <c r="E255" s="27" t="s">
        <v>275</v>
      </c>
      <c r="F255" s="15">
        <v>8.9</v>
      </c>
      <c r="G255" s="15">
        <v>0</v>
      </c>
      <c r="H255" s="15">
        <f>SUM(F255+G255)</f>
        <v>8.9</v>
      </c>
      <c r="I255" s="15" t="s">
        <v>371</v>
      </c>
      <c r="J255" s="39" t="s">
        <v>363</v>
      </c>
    </row>
    <row r="256" spans="1:10" s="17" customFormat="1">
      <c r="A256" s="46">
        <v>44258</v>
      </c>
      <c r="B256" s="32">
        <v>0.29166666666666669</v>
      </c>
      <c r="C256" s="7" t="s">
        <v>3</v>
      </c>
      <c r="D256" s="7" t="s">
        <v>36</v>
      </c>
      <c r="E256" s="27" t="s">
        <v>44</v>
      </c>
      <c r="F256" s="69">
        <v>8.6999999999999993</v>
      </c>
      <c r="G256" s="69">
        <v>0</v>
      </c>
      <c r="H256" s="15">
        <f>SUM(F256+G256)</f>
        <v>8.6999999999999993</v>
      </c>
      <c r="I256" s="15" t="s">
        <v>371</v>
      </c>
      <c r="J256" s="39" t="s">
        <v>363</v>
      </c>
    </row>
    <row r="257" spans="1:10" s="17" customFormat="1">
      <c r="A257" s="46">
        <v>44258</v>
      </c>
      <c r="B257" s="57">
        <v>0.35416666666666669</v>
      </c>
      <c r="C257" s="7" t="s">
        <v>116</v>
      </c>
      <c r="D257" s="7" t="s">
        <v>36</v>
      </c>
      <c r="E257" s="27" t="s">
        <v>125</v>
      </c>
      <c r="F257" s="15">
        <v>8.6999999999999993</v>
      </c>
      <c r="G257" s="15">
        <v>0</v>
      </c>
      <c r="H257" s="15">
        <f>SUM(F257+G257)</f>
        <v>8.6999999999999993</v>
      </c>
      <c r="I257" s="15" t="s">
        <v>374</v>
      </c>
      <c r="J257" s="39" t="s">
        <v>363</v>
      </c>
    </row>
    <row r="258" spans="1:10" s="17" customFormat="1">
      <c r="A258" s="46">
        <v>44258</v>
      </c>
      <c r="B258" s="47">
        <v>0.66666666666666663</v>
      </c>
      <c r="C258" s="7" t="s">
        <v>266</v>
      </c>
      <c r="D258" s="7" t="s">
        <v>36</v>
      </c>
      <c r="E258" s="27" t="s">
        <v>276</v>
      </c>
      <c r="F258" s="15">
        <v>8.6999999999999993</v>
      </c>
      <c r="G258" s="15">
        <v>0</v>
      </c>
      <c r="H258" s="15">
        <f>SUM(F258+G258)</f>
        <v>8.6999999999999993</v>
      </c>
      <c r="I258" s="15" t="s">
        <v>371</v>
      </c>
      <c r="J258" s="39" t="s">
        <v>363</v>
      </c>
    </row>
    <row r="259" spans="1:10" s="17" customFormat="1">
      <c r="A259" s="46">
        <v>44258</v>
      </c>
      <c r="B259" s="47">
        <v>0.72222222222222221</v>
      </c>
      <c r="C259" s="7" t="s">
        <v>281</v>
      </c>
      <c r="D259" s="7" t="s">
        <v>36</v>
      </c>
      <c r="E259" s="27" t="s">
        <v>291</v>
      </c>
      <c r="F259" s="15">
        <v>8.5</v>
      </c>
      <c r="G259" s="15">
        <v>0</v>
      </c>
      <c r="H259" s="15">
        <f>SUM(F259+G259)</f>
        <v>8.5</v>
      </c>
      <c r="I259" s="15" t="s">
        <v>371</v>
      </c>
      <c r="J259" s="39" t="s">
        <v>363</v>
      </c>
    </row>
    <row r="260" spans="1:10" s="17" customFormat="1">
      <c r="A260" s="46">
        <v>44258</v>
      </c>
      <c r="B260" s="47">
        <v>0.47222222222222227</v>
      </c>
      <c r="C260" s="14" t="s">
        <v>170</v>
      </c>
      <c r="D260" s="7" t="s">
        <v>36</v>
      </c>
      <c r="E260" s="27" t="s">
        <v>185</v>
      </c>
      <c r="F260" s="15">
        <v>8.4</v>
      </c>
      <c r="G260" s="15">
        <v>0</v>
      </c>
      <c r="H260" s="15">
        <f>SUM(F260+G260)</f>
        <v>8.4</v>
      </c>
      <c r="I260" s="15" t="s">
        <v>371</v>
      </c>
      <c r="J260" s="39" t="s">
        <v>363</v>
      </c>
    </row>
    <row r="261" spans="1:10" s="17" customFormat="1">
      <c r="A261" s="46">
        <v>44258</v>
      </c>
      <c r="B261" s="32">
        <v>0.3125</v>
      </c>
      <c r="C261" s="7" t="s">
        <v>339</v>
      </c>
      <c r="D261" s="7" t="s">
        <v>36</v>
      </c>
      <c r="E261" s="27" t="s">
        <v>351</v>
      </c>
      <c r="F261" s="15">
        <v>8.1</v>
      </c>
      <c r="G261" s="15">
        <v>0</v>
      </c>
      <c r="H261" s="15">
        <f>SUM(F261+G261)</f>
        <v>8.1</v>
      </c>
      <c r="I261" s="15" t="s">
        <v>371</v>
      </c>
      <c r="J261" s="39" t="s">
        <v>363</v>
      </c>
    </row>
    <row r="262" spans="1:10" s="17" customFormat="1">
      <c r="A262" s="46">
        <v>44258</v>
      </c>
      <c r="B262" s="47">
        <v>0.59027777777777779</v>
      </c>
      <c r="C262" s="7" t="s">
        <v>246</v>
      </c>
      <c r="D262" s="7" t="s">
        <v>36</v>
      </c>
      <c r="E262" s="27" t="s">
        <v>259</v>
      </c>
      <c r="F262" s="15">
        <v>7.9</v>
      </c>
      <c r="G262" s="15">
        <v>0</v>
      </c>
      <c r="H262" s="15">
        <f>SUM(F262+G262)</f>
        <v>7.9</v>
      </c>
      <c r="I262" s="15" t="s">
        <v>371</v>
      </c>
      <c r="J262" s="39" t="s">
        <v>363</v>
      </c>
    </row>
    <row r="263" spans="1:10" s="17" customFormat="1">
      <c r="A263" s="46">
        <v>44258</v>
      </c>
      <c r="B263" s="47">
        <v>0.59722222222222221</v>
      </c>
      <c r="C263" s="7" t="s">
        <v>246</v>
      </c>
      <c r="D263" s="7" t="s">
        <v>36</v>
      </c>
      <c r="E263" s="27" t="s">
        <v>260</v>
      </c>
      <c r="F263" s="15">
        <v>7.9</v>
      </c>
      <c r="G263" s="15">
        <v>0</v>
      </c>
      <c r="H263" s="15">
        <f>SUM(F263+G263)</f>
        <v>7.9</v>
      </c>
      <c r="I263" s="15" t="s">
        <v>371</v>
      </c>
      <c r="J263" s="39" t="s">
        <v>363</v>
      </c>
    </row>
    <row r="264" spans="1:10" s="17" customFormat="1">
      <c r="A264" s="46">
        <v>44258</v>
      </c>
      <c r="B264" s="57">
        <v>0.38194444444444442</v>
      </c>
      <c r="C264" s="7" t="s">
        <v>116</v>
      </c>
      <c r="D264" s="7" t="s">
        <v>36</v>
      </c>
      <c r="E264" s="27" t="s">
        <v>129</v>
      </c>
      <c r="F264" s="15">
        <v>7.4</v>
      </c>
      <c r="G264" s="15">
        <v>0</v>
      </c>
      <c r="H264" s="15">
        <f>SUM(F264+G264)</f>
        <v>7.4</v>
      </c>
      <c r="I264" s="15" t="s">
        <v>371</v>
      </c>
      <c r="J264" s="39" t="s">
        <v>363</v>
      </c>
    </row>
    <row r="265" spans="1:10" s="17" customFormat="1">
      <c r="A265" s="46">
        <v>44258</v>
      </c>
      <c r="B265" s="47">
        <v>0.47916666666666669</v>
      </c>
      <c r="C265" s="14" t="s">
        <v>170</v>
      </c>
      <c r="D265" s="7" t="s">
        <v>36</v>
      </c>
      <c r="E265" s="27" t="s">
        <v>186</v>
      </c>
      <c r="F265" s="15">
        <v>7.4</v>
      </c>
      <c r="G265" s="15">
        <v>0</v>
      </c>
      <c r="H265" s="15">
        <f>SUM(F265+G265)</f>
        <v>7.4</v>
      </c>
      <c r="I265" s="15" t="s">
        <v>371</v>
      </c>
      <c r="J265" s="39" t="s">
        <v>363</v>
      </c>
    </row>
    <row r="266" spans="1:10" s="17" customFormat="1">
      <c r="A266" s="46">
        <v>44258</v>
      </c>
      <c r="B266" s="47">
        <v>0.4861111111111111</v>
      </c>
      <c r="C266" s="14" t="s">
        <v>170</v>
      </c>
      <c r="D266" s="7" t="s">
        <v>36</v>
      </c>
      <c r="E266" s="27" t="s">
        <v>187</v>
      </c>
      <c r="F266" s="15">
        <v>7.2</v>
      </c>
      <c r="G266" s="15">
        <v>0</v>
      </c>
      <c r="H266" s="15">
        <f>SUM(F266+G266)</f>
        <v>7.2</v>
      </c>
      <c r="I266" s="15" t="s">
        <v>371</v>
      </c>
      <c r="J266" s="39" t="s">
        <v>363</v>
      </c>
    </row>
    <row r="267" spans="1:10" s="17" customFormat="1">
      <c r="A267" s="46">
        <v>44258</v>
      </c>
      <c r="B267" s="47">
        <v>0.49305555555555558</v>
      </c>
      <c r="C267" s="14" t="s">
        <v>170</v>
      </c>
      <c r="D267" s="7" t="s">
        <v>36</v>
      </c>
      <c r="E267" s="27" t="s">
        <v>188</v>
      </c>
      <c r="F267" s="15">
        <v>7.2</v>
      </c>
      <c r="G267" s="15">
        <v>0</v>
      </c>
      <c r="H267" s="15">
        <f>SUM(F267+G267)</f>
        <v>7.2</v>
      </c>
      <c r="I267" s="15" t="s">
        <v>371</v>
      </c>
      <c r="J267" s="39" t="s">
        <v>363</v>
      </c>
    </row>
    <row r="268" spans="1:10" s="17" customFormat="1">
      <c r="A268" s="46">
        <v>44259</v>
      </c>
      <c r="B268" s="32">
        <v>0.31944444444444448</v>
      </c>
      <c r="C268" s="7" t="s">
        <v>339</v>
      </c>
      <c r="D268" s="7" t="s">
        <v>36</v>
      </c>
      <c r="E268" s="27" t="s">
        <v>352</v>
      </c>
      <c r="F268" s="15">
        <v>6.9</v>
      </c>
      <c r="G268" s="68">
        <v>0</v>
      </c>
      <c r="H268" s="15">
        <f>SUM(F268+G268)</f>
        <v>6.9</v>
      </c>
      <c r="I268" s="15" t="s">
        <v>368</v>
      </c>
      <c r="J268" s="39" t="s">
        <v>363</v>
      </c>
    </row>
    <row r="269" spans="1:10" s="17" customFormat="1">
      <c r="A269" s="46">
        <v>44259</v>
      </c>
      <c r="B269" s="57">
        <v>0.3263888888888889</v>
      </c>
      <c r="C269" s="7" t="s">
        <v>339</v>
      </c>
      <c r="D269" s="7" t="s">
        <v>36</v>
      </c>
      <c r="E269" s="27" t="s">
        <v>353</v>
      </c>
      <c r="F269" s="15">
        <v>6.8</v>
      </c>
      <c r="G269" s="68">
        <v>0</v>
      </c>
      <c r="H269" s="15">
        <f>SUM(F269+G269)</f>
        <v>6.8</v>
      </c>
      <c r="I269" s="15" t="s">
        <v>368</v>
      </c>
      <c r="J269" s="39" t="s">
        <v>363</v>
      </c>
    </row>
    <row r="270" spans="1:10" s="1" customFormat="1">
      <c r="A270" s="35">
        <v>44259</v>
      </c>
      <c r="B270" s="33">
        <v>0.33333333333333331</v>
      </c>
      <c r="C270" s="7" t="s">
        <v>3</v>
      </c>
      <c r="D270" s="7" t="s">
        <v>102</v>
      </c>
      <c r="E270" s="27" t="s">
        <v>101</v>
      </c>
      <c r="F270" s="9">
        <v>25.200000000000003</v>
      </c>
      <c r="G270" s="70">
        <v>0</v>
      </c>
      <c r="H270" s="9">
        <f>SUM(F270+G270)</f>
        <v>25.200000000000003</v>
      </c>
      <c r="I270" s="9" t="s">
        <v>371</v>
      </c>
      <c r="J270" s="39" t="s">
        <v>363</v>
      </c>
    </row>
    <row r="271" spans="1:10" s="1" customFormat="1">
      <c r="A271" s="35">
        <v>44259</v>
      </c>
      <c r="B271" s="33">
        <v>0.34027777777777773</v>
      </c>
      <c r="C271" s="7" t="s">
        <v>3</v>
      </c>
      <c r="D271" s="7" t="s">
        <v>102</v>
      </c>
      <c r="E271" s="27" t="s">
        <v>103</v>
      </c>
      <c r="F271" s="9">
        <v>11.8</v>
      </c>
      <c r="G271" s="70">
        <v>13</v>
      </c>
      <c r="H271" s="9">
        <f>SUM(F271+G271)</f>
        <v>24.8</v>
      </c>
      <c r="I271" s="9" t="s">
        <v>369</v>
      </c>
      <c r="J271" s="39" t="s">
        <v>363</v>
      </c>
    </row>
    <row r="272" spans="1:10" s="1" customFormat="1">
      <c r="A272" s="35">
        <v>44259</v>
      </c>
      <c r="B272" s="33">
        <v>0.35416666666666669</v>
      </c>
      <c r="C272" s="7" t="s">
        <v>3</v>
      </c>
      <c r="D272" s="7" t="s">
        <v>102</v>
      </c>
      <c r="E272" s="27" t="s">
        <v>105</v>
      </c>
      <c r="F272" s="9">
        <v>5</v>
      </c>
      <c r="G272" s="70">
        <v>5.5</v>
      </c>
      <c r="H272" s="9">
        <f>SUM(F272+G272)</f>
        <v>10.5</v>
      </c>
      <c r="I272" s="9" t="s">
        <v>369</v>
      </c>
      <c r="J272" s="39" t="s">
        <v>363</v>
      </c>
    </row>
    <row r="273" spans="1:10" s="1" customFormat="1" ht="15.75">
      <c r="A273" s="35">
        <v>44259</v>
      </c>
      <c r="B273" s="33">
        <v>0.34722222222222227</v>
      </c>
      <c r="C273" s="7" t="s">
        <v>3</v>
      </c>
      <c r="D273" s="7" t="s">
        <v>102</v>
      </c>
      <c r="E273" s="28" t="s">
        <v>104</v>
      </c>
      <c r="F273" s="9">
        <v>8.9</v>
      </c>
      <c r="G273" s="70">
        <v>0</v>
      </c>
      <c r="H273" s="9">
        <f>SUM(F273+G273)</f>
        <v>8.9</v>
      </c>
      <c r="I273" s="9" t="s">
        <v>374</v>
      </c>
      <c r="J273" s="39" t="s">
        <v>363</v>
      </c>
    </row>
    <row r="274" spans="1:10" s="18" customFormat="1">
      <c r="A274" s="35">
        <v>44259</v>
      </c>
      <c r="B274" s="33">
        <v>0.3611111111111111</v>
      </c>
      <c r="C274" s="7" t="s">
        <v>116</v>
      </c>
      <c r="D274" s="7" t="s">
        <v>102</v>
      </c>
      <c r="E274" s="27" t="s">
        <v>157</v>
      </c>
      <c r="F274" s="9">
        <v>33</v>
      </c>
      <c r="G274" s="70">
        <v>10</v>
      </c>
      <c r="H274" s="9">
        <f>SUM(F274+G274)</f>
        <v>43</v>
      </c>
      <c r="I274" s="9" t="s">
        <v>369</v>
      </c>
      <c r="J274" s="39" t="s">
        <v>363</v>
      </c>
    </row>
    <row r="275" spans="1:10" s="18" customFormat="1">
      <c r="A275" s="35">
        <v>44259</v>
      </c>
      <c r="B275" s="33">
        <v>0.375</v>
      </c>
      <c r="C275" s="7" t="s">
        <v>116</v>
      </c>
      <c r="D275" s="7" t="s">
        <v>102</v>
      </c>
      <c r="E275" s="27" t="s">
        <v>159</v>
      </c>
      <c r="F275" s="9">
        <v>17</v>
      </c>
      <c r="G275" s="70">
        <v>20</v>
      </c>
      <c r="H275" s="9">
        <f>SUM(F275+G275)</f>
        <v>37</v>
      </c>
      <c r="I275" s="9" t="s">
        <v>369</v>
      </c>
      <c r="J275" s="39" t="s">
        <v>363</v>
      </c>
    </row>
    <row r="276" spans="1:10" s="6" customFormat="1">
      <c r="A276" s="35">
        <v>44259</v>
      </c>
      <c r="B276" s="33">
        <v>0.36805555555555558</v>
      </c>
      <c r="C276" s="7" t="s">
        <v>116</v>
      </c>
      <c r="D276" s="7" t="s">
        <v>102</v>
      </c>
      <c r="E276" s="27" t="s">
        <v>158</v>
      </c>
      <c r="F276" s="9">
        <v>22.9</v>
      </c>
      <c r="G276" s="70">
        <v>10</v>
      </c>
      <c r="H276" s="9">
        <f>SUM(F276+G276)</f>
        <v>32.9</v>
      </c>
      <c r="I276" s="9" t="s">
        <v>369</v>
      </c>
      <c r="J276" s="39" t="s">
        <v>363</v>
      </c>
    </row>
    <row r="277" spans="1:10" s="6" customFormat="1">
      <c r="A277" s="35">
        <v>44259</v>
      </c>
      <c r="B277" s="34">
        <v>0.43055555555555558</v>
      </c>
      <c r="C277" s="7" t="s">
        <v>116</v>
      </c>
      <c r="D277" s="7" t="s">
        <v>102</v>
      </c>
      <c r="E277" s="27" t="s">
        <v>167</v>
      </c>
      <c r="F277" s="9">
        <v>5.0999999999999996</v>
      </c>
      <c r="G277" s="70">
        <v>20</v>
      </c>
      <c r="H277" s="9">
        <f>SUM(F277+G277)</f>
        <v>25.1</v>
      </c>
      <c r="I277" s="9" t="s">
        <v>369</v>
      </c>
      <c r="J277" s="39" t="s">
        <v>363</v>
      </c>
    </row>
    <row r="278" spans="1:10" s="6" customFormat="1">
      <c r="A278" s="35">
        <v>44259</v>
      </c>
      <c r="B278" s="34">
        <v>0.44444444444444442</v>
      </c>
      <c r="C278" s="7" t="s">
        <v>116</v>
      </c>
      <c r="D278" s="7" t="s">
        <v>102</v>
      </c>
      <c r="E278" s="27" t="s">
        <v>169</v>
      </c>
      <c r="F278" s="9">
        <v>4.7</v>
      </c>
      <c r="G278" s="70">
        <v>18</v>
      </c>
      <c r="H278" s="9">
        <f>SUM(F278+G278)</f>
        <v>22.7</v>
      </c>
      <c r="I278" s="9" t="s">
        <v>369</v>
      </c>
      <c r="J278" s="39" t="s">
        <v>363</v>
      </c>
    </row>
    <row r="279" spans="1:10" s="6" customFormat="1">
      <c r="A279" s="35">
        <v>44259</v>
      </c>
      <c r="B279" s="34">
        <v>0.39583333333333331</v>
      </c>
      <c r="C279" s="7" t="s">
        <v>116</v>
      </c>
      <c r="D279" s="7" t="s">
        <v>102</v>
      </c>
      <c r="E279" s="27" t="s">
        <v>162</v>
      </c>
      <c r="F279" s="9">
        <v>9.1999999999999993</v>
      </c>
      <c r="G279" s="70">
        <v>7</v>
      </c>
      <c r="H279" s="9">
        <f>SUM(F279+G279)</f>
        <v>16.2</v>
      </c>
      <c r="I279" s="9" t="s">
        <v>369</v>
      </c>
      <c r="J279" s="39" t="s">
        <v>363</v>
      </c>
    </row>
    <row r="280" spans="1:10" s="6" customFormat="1">
      <c r="A280" s="35">
        <v>44259</v>
      </c>
      <c r="B280" s="34">
        <v>0.4236111111111111</v>
      </c>
      <c r="C280" s="7" t="s">
        <v>116</v>
      </c>
      <c r="D280" s="7" t="s">
        <v>102</v>
      </c>
      <c r="E280" s="27" t="s">
        <v>166</v>
      </c>
      <c r="F280" s="9">
        <v>5.5</v>
      </c>
      <c r="G280" s="70">
        <v>10</v>
      </c>
      <c r="H280" s="9">
        <f>SUM(F280+G280)</f>
        <v>15.5</v>
      </c>
      <c r="I280" s="9" t="s">
        <v>369</v>
      </c>
      <c r="J280" s="39" t="s">
        <v>363</v>
      </c>
    </row>
    <row r="281" spans="1:10" s="6" customFormat="1">
      <c r="A281" s="35">
        <v>44259</v>
      </c>
      <c r="B281" s="33">
        <v>0.38194444444444442</v>
      </c>
      <c r="C281" s="7" t="s">
        <v>116</v>
      </c>
      <c r="D281" s="7" t="s">
        <v>102</v>
      </c>
      <c r="E281" s="27" t="s">
        <v>160</v>
      </c>
      <c r="F281" s="9">
        <v>14.1</v>
      </c>
      <c r="G281" s="70">
        <v>0</v>
      </c>
      <c r="H281" s="9">
        <f>SUM(F281+G281)</f>
        <v>14.1</v>
      </c>
      <c r="I281" s="9" t="s">
        <v>374</v>
      </c>
      <c r="J281" s="39" t="s">
        <v>363</v>
      </c>
    </row>
    <row r="282" spans="1:10" s="6" customFormat="1">
      <c r="A282" s="35">
        <v>44259</v>
      </c>
      <c r="B282" s="33">
        <v>0.3888888888888889</v>
      </c>
      <c r="C282" s="7" t="s">
        <v>116</v>
      </c>
      <c r="D282" s="7" t="s">
        <v>102</v>
      </c>
      <c r="E282" s="27" t="s">
        <v>161</v>
      </c>
      <c r="F282" s="9">
        <v>12.6</v>
      </c>
      <c r="G282" s="70">
        <v>0</v>
      </c>
      <c r="H282" s="9">
        <f>SUM(F282+G282)</f>
        <v>12.6</v>
      </c>
      <c r="I282" s="9" t="s">
        <v>374</v>
      </c>
      <c r="J282" s="39" t="s">
        <v>363</v>
      </c>
    </row>
    <row r="283" spans="1:10" s="6" customFormat="1">
      <c r="A283" s="35">
        <v>44259</v>
      </c>
      <c r="B283" s="34">
        <v>0.4375</v>
      </c>
      <c r="C283" s="7" t="s">
        <v>116</v>
      </c>
      <c r="D283" s="7" t="s">
        <v>102</v>
      </c>
      <c r="E283" s="27" t="s">
        <v>168</v>
      </c>
      <c r="F283" s="9">
        <v>4.9000000000000004</v>
      </c>
      <c r="G283" s="70">
        <v>3</v>
      </c>
      <c r="H283" s="9">
        <f>SUM(F283+G283)</f>
        <v>7.9</v>
      </c>
      <c r="I283" s="9" t="s">
        <v>368</v>
      </c>
      <c r="J283" s="39" t="s">
        <v>363</v>
      </c>
    </row>
    <row r="284" spans="1:10" s="6" customFormat="1">
      <c r="A284" s="35">
        <v>44259</v>
      </c>
      <c r="B284" s="34">
        <v>0.40277777777777773</v>
      </c>
      <c r="C284" s="7" t="s">
        <v>116</v>
      </c>
      <c r="D284" s="7" t="s">
        <v>102</v>
      </c>
      <c r="E284" s="27" t="s">
        <v>163</v>
      </c>
      <c r="F284" s="9">
        <v>7.8</v>
      </c>
      <c r="G284" s="70">
        <v>0</v>
      </c>
      <c r="H284" s="9">
        <f>SUM(F284+G284)</f>
        <v>7.8</v>
      </c>
      <c r="I284" s="9" t="s">
        <v>371</v>
      </c>
      <c r="J284" s="39" t="s">
        <v>363</v>
      </c>
    </row>
    <row r="285" spans="1:10" s="6" customFormat="1">
      <c r="A285" s="35">
        <v>44259</v>
      </c>
      <c r="B285" s="34">
        <v>0.40972222222222227</v>
      </c>
      <c r="C285" s="7" t="s">
        <v>116</v>
      </c>
      <c r="D285" s="7" t="s">
        <v>102</v>
      </c>
      <c r="E285" s="27" t="s">
        <v>164</v>
      </c>
      <c r="F285" s="9">
        <v>6.9</v>
      </c>
      <c r="G285" s="70">
        <v>0</v>
      </c>
      <c r="H285" s="9">
        <f>SUM(F285+G285)</f>
        <v>6.9</v>
      </c>
      <c r="I285" s="9" t="s">
        <v>374</v>
      </c>
      <c r="J285" s="39" t="s">
        <v>363</v>
      </c>
    </row>
    <row r="286" spans="1:10" s="6" customFormat="1">
      <c r="A286" s="35">
        <v>44259</v>
      </c>
      <c r="B286" s="34">
        <v>0.41666666666666669</v>
      </c>
      <c r="C286" s="7" t="s">
        <v>116</v>
      </c>
      <c r="D286" s="7" t="s">
        <v>102</v>
      </c>
      <c r="E286" s="27" t="s">
        <v>165</v>
      </c>
      <c r="F286" s="9">
        <v>5.6000000000000005</v>
      </c>
      <c r="G286" s="70">
        <v>0</v>
      </c>
      <c r="H286" s="9">
        <f>SUM(F286+G286)</f>
        <v>5.6000000000000005</v>
      </c>
      <c r="I286" s="9" t="s">
        <v>374</v>
      </c>
      <c r="J286" s="39" t="s">
        <v>363</v>
      </c>
    </row>
    <row r="287" spans="1:10" s="18" customFormat="1">
      <c r="A287" s="35">
        <v>44259</v>
      </c>
      <c r="B287" s="34">
        <v>0.45833333333333331</v>
      </c>
      <c r="C287" s="8" t="s">
        <v>170</v>
      </c>
      <c r="D287" s="7" t="s">
        <v>102</v>
      </c>
      <c r="E287" s="27" t="s">
        <v>190</v>
      </c>
      <c r="F287" s="9">
        <v>28.1</v>
      </c>
      <c r="G287" s="70">
        <v>9</v>
      </c>
      <c r="H287" s="9">
        <f>SUM(F287+G287)</f>
        <v>37.1</v>
      </c>
      <c r="I287" s="9" t="s">
        <v>369</v>
      </c>
      <c r="J287" s="39" t="s">
        <v>363</v>
      </c>
    </row>
    <row r="288" spans="1:10" s="18" customFormat="1">
      <c r="A288" s="35">
        <v>44259</v>
      </c>
      <c r="B288" s="34">
        <v>0.4513888888888889</v>
      </c>
      <c r="C288" s="8" t="s">
        <v>170</v>
      </c>
      <c r="D288" s="7" t="s">
        <v>102</v>
      </c>
      <c r="E288" s="27" t="s">
        <v>189</v>
      </c>
      <c r="F288" s="9">
        <v>33</v>
      </c>
      <c r="G288" s="70">
        <v>0</v>
      </c>
      <c r="H288" s="9">
        <f>SUM(F288+G288)</f>
        <v>33</v>
      </c>
      <c r="I288" s="9" t="s">
        <v>374</v>
      </c>
      <c r="J288" s="39" t="s">
        <v>363</v>
      </c>
    </row>
    <row r="289" spans="1:10" s="18" customFormat="1">
      <c r="A289" s="35">
        <v>44259</v>
      </c>
      <c r="B289" s="34">
        <v>0.47916666666666669</v>
      </c>
      <c r="C289" s="8" t="s">
        <v>170</v>
      </c>
      <c r="D289" s="7" t="s">
        <v>102</v>
      </c>
      <c r="E289" s="27" t="s">
        <v>193</v>
      </c>
      <c r="F289" s="9">
        <v>16.8</v>
      </c>
      <c r="G289" s="70">
        <v>15</v>
      </c>
      <c r="H289" s="9">
        <f>SUM(F289+G289)</f>
        <v>31.8</v>
      </c>
      <c r="I289" s="9" t="s">
        <v>369</v>
      </c>
      <c r="J289" s="39" t="s">
        <v>363</v>
      </c>
    </row>
    <row r="290" spans="1:10" s="18" customFormat="1">
      <c r="A290" s="35">
        <v>44259</v>
      </c>
      <c r="B290" s="34">
        <v>0.60416666666666663</v>
      </c>
      <c r="C290" s="8" t="s">
        <v>170</v>
      </c>
      <c r="D290" s="7" t="s">
        <v>102</v>
      </c>
      <c r="E290" s="27" t="s">
        <v>205</v>
      </c>
      <c r="F290" s="9">
        <v>7.7</v>
      </c>
      <c r="G290" s="70">
        <v>20</v>
      </c>
      <c r="H290" s="9">
        <f>SUM(F290+G290)</f>
        <v>27.7</v>
      </c>
      <c r="I290" s="9" t="s">
        <v>369</v>
      </c>
      <c r="J290" s="39" t="s">
        <v>363</v>
      </c>
    </row>
    <row r="291" spans="1:10" s="18" customFormat="1">
      <c r="A291" s="35">
        <v>44259</v>
      </c>
      <c r="B291" s="34">
        <v>0.46527777777777773</v>
      </c>
      <c r="C291" s="8" t="s">
        <v>170</v>
      </c>
      <c r="D291" s="7" t="s">
        <v>102</v>
      </c>
      <c r="E291" s="27" t="s">
        <v>191</v>
      </c>
      <c r="F291" s="9">
        <v>26.1</v>
      </c>
      <c r="G291" s="70">
        <v>0</v>
      </c>
      <c r="H291" s="9">
        <f>SUM(F291+G291)</f>
        <v>26.1</v>
      </c>
      <c r="I291" s="9" t="s">
        <v>371</v>
      </c>
      <c r="J291" s="39" t="s">
        <v>363</v>
      </c>
    </row>
    <row r="292" spans="1:10" s="18" customFormat="1">
      <c r="A292" s="35">
        <v>44259</v>
      </c>
      <c r="B292" s="34">
        <v>0.65277777777777779</v>
      </c>
      <c r="C292" s="8" t="s">
        <v>170</v>
      </c>
      <c r="D292" s="7" t="s">
        <v>102</v>
      </c>
      <c r="E292" s="27" t="s">
        <v>212</v>
      </c>
      <c r="F292" s="9">
        <v>3.8</v>
      </c>
      <c r="G292" s="70">
        <v>16</v>
      </c>
      <c r="H292" s="9">
        <f>SUM(F292+G292)</f>
        <v>19.8</v>
      </c>
      <c r="I292" s="9" t="s">
        <v>369</v>
      </c>
      <c r="J292" s="39" t="s">
        <v>363</v>
      </c>
    </row>
    <row r="293" spans="1:10" s="18" customFormat="1">
      <c r="A293" s="35">
        <v>44259</v>
      </c>
      <c r="B293" s="34">
        <v>0.47222222222222227</v>
      </c>
      <c r="C293" s="8" t="s">
        <v>170</v>
      </c>
      <c r="D293" s="7" t="s">
        <v>102</v>
      </c>
      <c r="E293" s="27" t="s">
        <v>192</v>
      </c>
      <c r="F293" s="9">
        <v>17.8</v>
      </c>
      <c r="G293" s="70">
        <v>0</v>
      </c>
      <c r="H293" s="9">
        <f>SUM(F293+G293)</f>
        <v>17.8</v>
      </c>
      <c r="I293" s="9" t="s">
        <v>371</v>
      </c>
      <c r="J293" s="39" t="s">
        <v>363</v>
      </c>
    </row>
    <row r="294" spans="1:10" s="20" customFormat="1">
      <c r="A294" s="35">
        <v>44259</v>
      </c>
      <c r="B294" s="34">
        <v>0.4861111111111111</v>
      </c>
      <c r="C294" s="8" t="s">
        <v>170</v>
      </c>
      <c r="D294" s="7" t="s">
        <v>102</v>
      </c>
      <c r="E294" s="27" t="s">
        <v>194</v>
      </c>
      <c r="F294" s="9">
        <v>16.600000000000001</v>
      </c>
      <c r="G294" s="70">
        <v>0</v>
      </c>
      <c r="H294" s="9">
        <f>SUM(F294+G294)</f>
        <v>16.600000000000001</v>
      </c>
      <c r="I294" s="9" t="s">
        <v>371</v>
      </c>
      <c r="J294" s="39" t="s">
        <v>363</v>
      </c>
    </row>
    <row r="295" spans="1:10" s="20" customFormat="1">
      <c r="A295" s="35">
        <v>44259</v>
      </c>
      <c r="B295" s="34">
        <v>0.49305555555555558</v>
      </c>
      <c r="C295" s="8" t="s">
        <v>170</v>
      </c>
      <c r="D295" s="7" t="s">
        <v>102</v>
      </c>
      <c r="E295" s="27" t="s">
        <v>195</v>
      </c>
      <c r="F295" s="9">
        <v>16.3</v>
      </c>
      <c r="G295" s="70">
        <v>0</v>
      </c>
      <c r="H295" s="9">
        <f>SUM(F295+G295)</f>
        <v>16.3</v>
      </c>
      <c r="I295" s="9" t="s">
        <v>371</v>
      </c>
      <c r="J295" s="39" t="s">
        <v>363</v>
      </c>
    </row>
    <row r="296" spans="1:10" s="6" customFormat="1">
      <c r="A296" s="35">
        <v>44259</v>
      </c>
      <c r="B296" s="34">
        <v>0.64583333333333337</v>
      </c>
      <c r="C296" s="8" t="s">
        <v>170</v>
      </c>
      <c r="D296" s="7" t="s">
        <v>102</v>
      </c>
      <c r="E296" s="27" t="s">
        <v>211</v>
      </c>
      <c r="F296" s="9">
        <v>3.8</v>
      </c>
      <c r="G296" s="70">
        <v>12</v>
      </c>
      <c r="H296" s="9">
        <f>SUM(F296+G296)</f>
        <v>15.8</v>
      </c>
      <c r="I296" s="9" t="s">
        <v>369</v>
      </c>
      <c r="J296" s="39" t="s">
        <v>363</v>
      </c>
    </row>
    <row r="297" spans="1:10" s="6" customFormat="1">
      <c r="A297" s="35">
        <v>44259</v>
      </c>
      <c r="B297" s="34">
        <v>0.54166666666666663</v>
      </c>
      <c r="C297" s="14" t="s">
        <v>170</v>
      </c>
      <c r="D297" s="7" t="s">
        <v>102</v>
      </c>
      <c r="E297" s="27" t="s">
        <v>196</v>
      </c>
      <c r="F297" s="15">
        <v>15.3</v>
      </c>
      <c r="G297" s="71">
        <v>0</v>
      </c>
      <c r="H297" s="9">
        <f>SUM(F297+G297)</f>
        <v>15.3</v>
      </c>
      <c r="I297" s="9" t="s">
        <v>371</v>
      </c>
      <c r="J297" s="39" t="s">
        <v>363</v>
      </c>
    </row>
    <row r="298" spans="1:10" s="6" customFormat="1">
      <c r="A298" s="35">
        <v>44259</v>
      </c>
      <c r="B298" s="34">
        <v>0.54861111111111105</v>
      </c>
      <c r="C298" s="14" t="s">
        <v>170</v>
      </c>
      <c r="D298" s="7" t="s">
        <v>102</v>
      </c>
      <c r="E298" s="27" t="s">
        <v>197</v>
      </c>
      <c r="F298" s="15">
        <v>15.3</v>
      </c>
      <c r="G298" s="71">
        <v>0</v>
      </c>
      <c r="H298" s="9">
        <f>SUM(F298+G298)</f>
        <v>15.3</v>
      </c>
      <c r="I298" s="9" t="s">
        <v>371</v>
      </c>
      <c r="J298" s="39" t="s">
        <v>363</v>
      </c>
    </row>
    <row r="299" spans="1:10" s="6" customFormat="1">
      <c r="A299" s="35">
        <v>44259</v>
      </c>
      <c r="B299" s="34">
        <v>0.55555555555555558</v>
      </c>
      <c r="C299" s="8" t="s">
        <v>170</v>
      </c>
      <c r="D299" s="7" t="s">
        <v>102</v>
      </c>
      <c r="E299" s="27" t="s">
        <v>198</v>
      </c>
      <c r="F299" s="9">
        <v>14.2</v>
      </c>
      <c r="G299" s="70">
        <v>0</v>
      </c>
      <c r="H299" s="9">
        <f>SUM(F299+G299)</f>
        <v>14.2</v>
      </c>
      <c r="I299" s="9" t="s">
        <v>371</v>
      </c>
      <c r="J299" s="39" t="s">
        <v>363</v>
      </c>
    </row>
    <row r="300" spans="1:10" s="6" customFormat="1">
      <c r="A300" s="35">
        <v>44259</v>
      </c>
      <c r="B300" s="34">
        <v>0.5625</v>
      </c>
      <c r="C300" s="8" t="s">
        <v>170</v>
      </c>
      <c r="D300" s="7" t="s">
        <v>102</v>
      </c>
      <c r="E300" s="27" t="s">
        <v>199</v>
      </c>
      <c r="F300" s="9">
        <v>12.7</v>
      </c>
      <c r="G300" s="70">
        <v>0</v>
      </c>
      <c r="H300" s="9">
        <f>SUM(F300+G300)</f>
        <v>12.7</v>
      </c>
      <c r="I300" s="9" t="s">
        <v>371</v>
      </c>
      <c r="J300" s="39" t="s">
        <v>363</v>
      </c>
    </row>
    <row r="301" spans="1:10" s="6" customFormat="1">
      <c r="A301" s="35">
        <v>44259</v>
      </c>
      <c r="B301" s="34">
        <v>0.56944444444444442</v>
      </c>
      <c r="C301" s="8" t="s">
        <v>170</v>
      </c>
      <c r="D301" s="7" t="s">
        <v>102</v>
      </c>
      <c r="E301" s="27" t="s">
        <v>200</v>
      </c>
      <c r="F301" s="9">
        <v>12.2</v>
      </c>
      <c r="G301" s="70">
        <v>0</v>
      </c>
      <c r="H301" s="9">
        <f>SUM(F301+G301)</f>
        <v>12.2</v>
      </c>
      <c r="I301" s="9" t="s">
        <v>371</v>
      </c>
      <c r="J301" s="39" t="s">
        <v>363</v>
      </c>
    </row>
    <row r="302" spans="1:10" s="6" customFormat="1">
      <c r="A302" s="35">
        <v>44259</v>
      </c>
      <c r="B302" s="34">
        <v>0.57638888888888895</v>
      </c>
      <c r="C302" s="8" t="s">
        <v>170</v>
      </c>
      <c r="D302" s="7" t="s">
        <v>102</v>
      </c>
      <c r="E302" s="27" t="s">
        <v>201</v>
      </c>
      <c r="F302" s="9">
        <v>12.1</v>
      </c>
      <c r="G302" s="70">
        <v>0</v>
      </c>
      <c r="H302" s="9">
        <f>SUM(F302+G302)</f>
        <v>12.1</v>
      </c>
      <c r="I302" s="9" t="s">
        <v>374</v>
      </c>
      <c r="J302" s="39" t="s">
        <v>363</v>
      </c>
    </row>
    <row r="303" spans="1:10" s="6" customFormat="1">
      <c r="A303" s="35">
        <v>44259</v>
      </c>
      <c r="B303" s="34">
        <v>0.58333333333333337</v>
      </c>
      <c r="C303" s="8" t="s">
        <v>170</v>
      </c>
      <c r="D303" s="7" t="s">
        <v>102</v>
      </c>
      <c r="E303" s="27" t="s">
        <v>202</v>
      </c>
      <c r="F303" s="9">
        <v>12</v>
      </c>
      <c r="G303" s="70">
        <v>0</v>
      </c>
      <c r="H303" s="9">
        <f>SUM(F303+G303)</f>
        <v>12</v>
      </c>
      <c r="I303" s="9" t="s">
        <v>371</v>
      </c>
      <c r="J303" s="39" t="s">
        <v>363</v>
      </c>
    </row>
    <row r="304" spans="1:10" s="6" customFormat="1">
      <c r="A304" s="35">
        <v>44259</v>
      </c>
      <c r="B304" s="34">
        <v>0.59027777777777779</v>
      </c>
      <c r="C304" s="8" t="s">
        <v>170</v>
      </c>
      <c r="D304" s="7" t="s">
        <v>102</v>
      </c>
      <c r="E304" s="27" t="s">
        <v>203</v>
      </c>
      <c r="F304" s="9">
        <v>9.1999999999999993</v>
      </c>
      <c r="G304" s="70">
        <v>0</v>
      </c>
      <c r="H304" s="9">
        <f>SUM(F304+G304)</f>
        <v>9.1999999999999993</v>
      </c>
      <c r="I304" s="9" t="s">
        <v>371</v>
      </c>
      <c r="J304" s="39" t="s">
        <v>363</v>
      </c>
    </row>
    <row r="305" spans="1:10" s="6" customFormat="1">
      <c r="A305" s="35">
        <v>44259</v>
      </c>
      <c r="B305" s="34">
        <v>0.59722222222222221</v>
      </c>
      <c r="C305" s="8" t="s">
        <v>170</v>
      </c>
      <c r="D305" s="7" t="s">
        <v>102</v>
      </c>
      <c r="E305" s="27" t="s">
        <v>204</v>
      </c>
      <c r="F305" s="9">
        <v>8.3000000000000007</v>
      </c>
      <c r="G305" s="70">
        <v>0</v>
      </c>
      <c r="H305" s="9">
        <f>SUM(F305+G305)</f>
        <v>8.3000000000000007</v>
      </c>
      <c r="I305" s="9" t="s">
        <v>371</v>
      </c>
      <c r="J305" s="39" t="s">
        <v>363</v>
      </c>
    </row>
    <row r="306" spans="1:10" s="6" customFormat="1">
      <c r="A306" s="35">
        <v>44259</v>
      </c>
      <c r="B306" s="34">
        <v>0.61111111111111105</v>
      </c>
      <c r="C306" s="8" t="s">
        <v>170</v>
      </c>
      <c r="D306" s="7" t="s">
        <v>102</v>
      </c>
      <c r="E306" s="27" t="s">
        <v>206</v>
      </c>
      <c r="F306" s="9">
        <v>6.4</v>
      </c>
      <c r="G306" s="70">
        <v>0</v>
      </c>
      <c r="H306" s="9">
        <f>SUM(F306+G306)</f>
        <v>6.4</v>
      </c>
      <c r="I306" s="9" t="s">
        <v>371</v>
      </c>
      <c r="J306" s="39" t="s">
        <v>363</v>
      </c>
    </row>
    <row r="307" spans="1:10" s="6" customFormat="1">
      <c r="A307" s="35">
        <v>44259</v>
      </c>
      <c r="B307" s="34">
        <v>0.61805555555555558</v>
      </c>
      <c r="C307" s="8" t="s">
        <v>170</v>
      </c>
      <c r="D307" s="7" t="s">
        <v>102</v>
      </c>
      <c r="E307" s="27" t="s">
        <v>207</v>
      </c>
      <c r="F307" s="9">
        <v>6.4</v>
      </c>
      <c r="G307" s="70">
        <v>0</v>
      </c>
      <c r="H307" s="9">
        <f>SUM(F307+G307)</f>
        <v>6.4</v>
      </c>
      <c r="I307" s="9" t="s">
        <v>374</v>
      </c>
      <c r="J307" s="39" t="s">
        <v>363</v>
      </c>
    </row>
    <row r="308" spans="1:10" s="6" customFormat="1">
      <c r="A308" s="35">
        <v>44259</v>
      </c>
      <c r="B308" s="34">
        <v>0.625</v>
      </c>
      <c r="C308" s="8" t="s">
        <v>170</v>
      </c>
      <c r="D308" s="7" t="s">
        <v>102</v>
      </c>
      <c r="E308" s="27" t="s">
        <v>208</v>
      </c>
      <c r="F308" s="9">
        <v>5</v>
      </c>
      <c r="G308" s="70">
        <v>0</v>
      </c>
      <c r="H308" s="9">
        <f>SUM(F308+G308)</f>
        <v>5</v>
      </c>
      <c r="I308" s="9" t="s">
        <v>371</v>
      </c>
      <c r="J308" s="39" t="s">
        <v>363</v>
      </c>
    </row>
    <row r="309" spans="1:10" s="6" customFormat="1">
      <c r="A309" s="35">
        <v>44259</v>
      </c>
      <c r="B309" s="34">
        <v>0.63194444444444442</v>
      </c>
      <c r="C309" s="8" t="s">
        <v>170</v>
      </c>
      <c r="D309" s="7" t="s">
        <v>102</v>
      </c>
      <c r="E309" s="27" t="s">
        <v>209</v>
      </c>
      <c r="F309" s="9">
        <v>4.2</v>
      </c>
      <c r="G309" s="70">
        <v>0</v>
      </c>
      <c r="H309" s="9">
        <f>SUM(F309+G309)</f>
        <v>4.2</v>
      </c>
      <c r="I309" s="9" t="s">
        <v>371</v>
      </c>
      <c r="J309" s="39" t="s">
        <v>363</v>
      </c>
    </row>
    <row r="310" spans="1:10" s="6" customFormat="1">
      <c r="A310" s="35">
        <v>44259</v>
      </c>
      <c r="B310" s="34">
        <v>0.63888888888888895</v>
      </c>
      <c r="C310" s="8" t="s">
        <v>170</v>
      </c>
      <c r="D310" s="7" t="s">
        <v>102</v>
      </c>
      <c r="E310" s="27" t="s">
        <v>210</v>
      </c>
      <c r="F310" s="9">
        <v>4.2</v>
      </c>
      <c r="G310" s="70">
        <v>0</v>
      </c>
      <c r="H310" s="9">
        <f>SUM(F310+G310)</f>
        <v>4.2</v>
      </c>
      <c r="I310" s="9" t="s">
        <v>371</v>
      </c>
      <c r="J310" s="39" t="s">
        <v>363</v>
      </c>
    </row>
    <row r="311" spans="1:10" s="6" customFormat="1">
      <c r="A311" s="35">
        <v>44259</v>
      </c>
      <c r="B311" s="34">
        <v>0.66666666666666663</v>
      </c>
      <c r="C311" s="8" t="s">
        <v>170</v>
      </c>
      <c r="D311" s="7" t="s">
        <v>102</v>
      </c>
      <c r="E311" s="27" t="s">
        <v>214</v>
      </c>
      <c r="F311" s="9">
        <v>3.8000000000000003</v>
      </c>
      <c r="G311" s="70">
        <v>0</v>
      </c>
      <c r="H311" s="9">
        <f>SUM(F311+G311)</f>
        <v>3.8000000000000003</v>
      </c>
      <c r="I311" s="9" t="s">
        <v>371</v>
      </c>
      <c r="J311" s="39" t="s">
        <v>363</v>
      </c>
    </row>
    <row r="312" spans="1:10" s="6" customFormat="1">
      <c r="A312" s="35">
        <v>44259</v>
      </c>
      <c r="B312" s="34">
        <v>0.65972222222222221</v>
      </c>
      <c r="C312" s="8" t="s">
        <v>170</v>
      </c>
      <c r="D312" s="7" t="s">
        <v>102</v>
      </c>
      <c r="E312" s="27" t="s">
        <v>213</v>
      </c>
      <c r="F312" s="9">
        <v>3.8</v>
      </c>
      <c r="G312" s="70">
        <v>0</v>
      </c>
      <c r="H312" s="9">
        <f>SUM(F312+G312)</f>
        <v>3.8</v>
      </c>
      <c r="I312" s="9" t="s">
        <v>371</v>
      </c>
      <c r="J312" s="39" t="s">
        <v>363</v>
      </c>
    </row>
    <row r="313" spans="1:10" s="36" customFormat="1">
      <c r="A313" s="35">
        <v>44259</v>
      </c>
      <c r="B313" s="34">
        <v>0.67361111111111116</v>
      </c>
      <c r="C313" s="7" t="s">
        <v>246</v>
      </c>
      <c r="D313" s="7" t="s">
        <v>102</v>
      </c>
      <c r="E313" s="27" t="s">
        <v>262</v>
      </c>
      <c r="F313" s="9">
        <v>4.3999999999999995</v>
      </c>
      <c r="G313" s="70">
        <v>0</v>
      </c>
      <c r="H313" s="9">
        <f>SUM(F313+G313)</f>
        <v>4.3999999999999995</v>
      </c>
      <c r="I313" s="9" t="s">
        <v>371</v>
      </c>
      <c r="J313" s="39" t="s">
        <v>363</v>
      </c>
    </row>
    <row r="314" spans="1:10" s="24" customFormat="1">
      <c r="A314" s="35">
        <v>44259</v>
      </c>
      <c r="B314" s="34">
        <v>0.69444444444444453</v>
      </c>
      <c r="C314" s="7" t="s">
        <v>266</v>
      </c>
      <c r="D314" s="7" t="s">
        <v>102</v>
      </c>
      <c r="E314" s="27" t="s">
        <v>280</v>
      </c>
      <c r="F314" s="67">
        <v>9.3000000000000007</v>
      </c>
      <c r="G314" s="70">
        <v>20</v>
      </c>
      <c r="H314" s="9">
        <f>SUM(F314+G314)</f>
        <v>29.3</v>
      </c>
      <c r="I314" s="9" t="s">
        <v>369</v>
      </c>
      <c r="J314" s="39" t="s">
        <v>363</v>
      </c>
    </row>
    <row r="315" spans="1:10" s="24" customFormat="1">
      <c r="A315" s="35">
        <v>44259</v>
      </c>
      <c r="B315" s="34">
        <v>0.6875</v>
      </c>
      <c r="C315" s="7" t="s">
        <v>266</v>
      </c>
      <c r="D315" s="7" t="s">
        <v>102</v>
      </c>
      <c r="E315" s="27" t="s">
        <v>279</v>
      </c>
      <c r="F315" s="67">
        <v>13.3</v>
      </c>
      <c r="G315" s="70">
        <v>15</v>
      </c>
      <c r="H315" s="9">
        <f>SUM(F315+G315)</f>
        <v>28.3</v>
      </c>
      <c r="I315" s="9" t="s">
        <v>369</v>
      </c>
      <c r="J315" s="39" t="s">
        <v>363</v>
      </c>
    </row>
    <row r="316" spans="1:10" s="24" customFormat="1">
      <c r="A316" s="35">
        <v>44259</v>
      </c>
      <c r="B316" s="34">
        <v>0.68055555555555547</v>
      </c>
      <c r="C316" s="7" t="s">
        <v>266</v>
      </c>
      <c r="D316" s="7" t="s">
        <v>102</v>
      </c>
      <c r="E316" s="27" t="s">
        <v>278</v>
      </c>
      <c r="F316" s="67">
        <v>14</v>
      </c>
      <c r="G316" s="70">
        <v>10</v>
      </c>
      <c r="H316" s="9">
        <f>SUM(F316+G316)</f>
        <v>24</v>
      </c>
      <c r="I316" s="9" t="s">
        <v>369</v>
      </c>
      <c r="J316" s="39" t="s">
        <v>363</v>
      </c>
    </row>
    <row r="317" spans="1:10" s="24" customFormat="1">
      <c r="A317" s="35">
        <v>44259</v>
      </c>
      <c r="B317" s="34">
        <v>0.70138888888888884</v>
      </c>
      <c r="C317" s="7" t="s">
        <v>281</v>
      </c>
      <c r="D317" s="7" t="s">
        <v>102</v>
      </c>
      <c r="E317" s="27" t="s">
        <v>292</v>
      </c>
      <c r="F317" s="9">
        <v>10.199999999999999</v>
      </c>
      <c r="G317" s="70">
        <v>0</v>
      </c>
      <c r="H317" s="9">
        <f>SUM(F317+G317)</f>
        <v>10.199999999999999</v>
      </c>
      <c r="I317" s="9" t="s">
        <v>371</v>
      </c>
      <c r="J317" s="39" t="s">
        <v>363</v>
      </c>
    </row>
    <row r="318" spans="1:10" s="24" customFormat="1">
      <c r="A318" s="35">
        <v>44259</v>
      </c>
      <c r="B318" s="34">
        <v>0.70833333333333337</v>
      </c>
      <c r="C318" s="7" t="s">
        <v>281</v>
      </c>
      <c r="D318" s="7" t="s">
        <v>102</v>
      </c>
      <c r="E318" s="27" t="s">
        <v>293</v>
      </c>
      <c r="F318" s="9">
        <v>8.4</v>
      </c>
      <c r="G318" s="70">
        <v>0</v>
      </c>
      <c r="H318" s="9">
        <f>SUM(F318+G318)</f>
        <v>8.4</v>
      </c>
      <c r="I318" s="9" t="s">
        <v>371</v>
      </c>
      <c r="J318" s="39" t="s">
        <v>363</v>
      </c>
    </row>
    <row r="319" spans="1:10" s="24" customFormat="1">
      <c r="A319" s="35">
        <v>44259</v>
      </c>
      <c r="B319" s="34">
        <v>0.71527777777777779</v>
      </c>
      <c r="C319" s="7" t="s">
        <v>281</v>
      </c>
      <c r="D319" s="7" t="s">
        <v>102</v>
      </c>
      <c r="E319" s="27" t="s">
        <v>294</v>
      </c>
      <c r="F319" s="9">
        <v>5.0999999999999996</v>
      </c>
      <c r="G319" s="70">
        <v>0</v>
      </c>
      <c r="H319" s="9">
        <f>SUM(F319+G319)</f>
        <v>5.0999999999999996</v>
      </c>
      <c r="I319" s="9" t="s">
        <v>371</v>
      </c>
      <c r="J319" s="39" t="s">
        <v>363</v>
      </c>
    </row>
    <row r="320" spans="1:10" s="4" customFormat="1">
      <c r="A320" s="35">
        <v>44259</v>
      </c>
      <c r="B320" s="34">
        <v>0.72222222222222221</v>
      </c>
      <c r="C320" s="7" t="s">
        <v>304</v>
      </c>
      <c r="D320" s="7" t="s">
        <v>313</v>
      </c>
      <c r="E320" s="27" t="s">
        <v>312</v>
      </c>
      <c r="F320" s="9">
        <v>27</v>
      </c>
      <c r="G320" s="70">
        <v>6.5</v>
      </c>
      <c r="H320" s="9">
        <f>SUM(F320+G320)</f>
        <v>33.5</v>
      </c>
      <c r="I320" s="9" t="s">
        <v>369</v>
      </c>
      <c r="J320" s="39" t="s">
        <v>363</v>
      </c>
    </row>
    <row r="321" spans="1:10" s="4" customFormat="1">
      <c r="A321" s="35">
        <v>44259</v>
      </c>
      <c r="B321" s="34">
        <v>0.72916666666666663</v>
      </c>
      <c r="C321" s="7" t="s">
        <v>304</v>
      </c>
      <c r="D321" s="7" t="s">
        <v>313</v>
      </c>
      <c r="E321" s="27" t="s">
        <v>314</v>
      </c>
      <c r="F321" s="9">
        <v>16.2</v>
      </c>
      <c r="G321" s="70">
        <v>0</v>
      </c>
      <c r="H321" s="9">
        <f>SUM(F321+G321)</f>
        <v>16.2</v>
      </c>
      <c r="I321" s="9" t="s">
        <v>374</v>
      </c>
      <c r="J321" s="39" t="s">
        <v>363</v>
      </c>
    </row>
    <row r="322" spans="1:10" s="4" customFormat="1">
      <c r="A322" s="35">
        <v>44259</v>
      </c>
      <c r="B322" s="34">
        <v>0.73611111111111116</v>
      </c>
      <c r="C322" s="7" t="s">
        <v>304</v>
      </c>
      <c r="D322" s="7" t="s">
        <v>313</v>
      </c>
      <c r="E322" s="27" t="s">
        <v>315</v>
      </c>
      <c r="F322" s="9">
        <v>12.6</v>
      </c>
      <c r="G322" s="70">
        <v>0</v>
      </c>
      <c r="H322" s="9">
        <f>SUM(F322+G322)</f>
        <v>12.6</v>
      </c>
      <c r="I322" s="9" t="s">
        <v>374</v>
      </c>
      <c r="J322" s="39" t="s">
        <v>363</v>
      </c>
    </row>
    <row r="323" spans="1:10" s="4" customFormat="1">
      <c r="A323" s="35">
        <v>44259</v>
      </c>
      <c r="B323" s="34">
        <v>0.74305555555555547</v>
      </c>
      <c r="C323" s="7" t="s">
        <v>304</v>
      </c>
      <c r="D323" s="7" t="s">
        <v>313</v>
      </c>
      <c r="E323" s="27" t="s">
        <v>316</v>
      </c>
      <c r="F323" s="9">
        <v>2.7</v>
      </c>
      <c r="G323" s="70">
        <v>0</v>
      </c>
      <c r="H323" s="9">
        <f>SUM(F323+G323)</f>
        <v>2.7</v>
      </c>
      <c r="I323" s="9" t="s">
        <v>371</v>
      </c>
      <c r="J323" s="39" t="s">
        <v>363</v>
      </c>
    </row>
    <row r="324" spans="1:10" s="4" customFormat="1">
      <c r="A324" s="35">
        <v>44259</v>
      </c>
      <c r="B324" s="34">
        <v>0.75</v>
      </c>
      <c r="C324" s="7" t="s">
        <v>324</v>
      </c>
      <c r="D324" s="7" t="s">
        <v>331</v>
      </c>
      <c r="E324" s="27" t="s">
        <v>330</v>
      </c>
      <c r="F324" s="9">
        <v>34.5</v>
      </c>
      <c r="G324" s="70">
        <v>18</v>
      </c>
      <c r="H324" s="9">
        <f>SUM(F324+G324)</f>
        <v>52.5</v>
      </c>
      <c r="I324" s="9" t="s">
        <v>369</v>
      </c>
      <c r="J324" s="39" t="s">
        <v>363</v>
      </c>
    </row>
    <row r="325" spans="1:10" s="4" customFormat="1">
      <c r="A325" s="35">
        <v>44259</v>
      </c>
      <c r="B325" s="34">
        <v>0.75694444444444453</v>
      </c>
      <c r="C325" s="7" t="s">
        <v>324</v>
      </c>
      <c r="D325" s="7" t="s">
        <v>331</v>
      </c>
      <c r="E325" s="27" t="s">
        <v>332</v>
      </c>
      <c r="F325" s="9">
        <v>9.6999999999999993</v>
      </c>
      <c r="G325" s="70">
        <v>0</v>
      </c>
      <c r="H325" s="9">
        <f>SUM(F325+G325)</f>
        <v>9.6999999999999993</v>
      </c>
      <c r="I325" s="9" t="s">
        <v>371</v>
      </c>
      <c r="J325" s="39" t="s">
        <v>363</v>
      </c>
    </row>
    <row r="326" spans="1:10" s="4" customFormat="1">
      <c r="A326" s="35">
        <v>44259</v>
      </c>
      <c r="B326" s="34">
        <v>0.76388888888888884</v>
      </c>
      <c r="C326" s="7" t="s">
        <v>324</v>
      </c>
      <c r="D326" s="7" t="s">
        <v>331</v>
      </c>
      <c r="E326" s="27" t="s">
        <v>333</v>
      </c>
      <c r="F326" s="9">
        <v>5.0999999999999996</v>
      </c>
      <c r="G326" s="70">
        <v>0</v>
      </c>
      <c r="H326" s="9">
        <f>SUM(F326+G326)</f>
        <v>5.0999999999999996</v>
      </c>
      <c r="I326" s="9" t="s">
        <v>371</v>
      </c>
      <c r="J326" s="39" t="s">
        <v>363</v>
      </c>
    </row>
    <row r="327" spans="1:10" s="4" customFormat="1">
      <c r="A327" s="35">
        <v>44259</v>
      </c>
      <c r="B327" s="34">
        <v>0.77083333333333337</v>
      </c>
      <c r="C327" s="7" t="s">
        <v>324</v>
      </c>
      <c r="D327" s="7" t="s">
        <v>331</v>
      </c>
      <c r="E327" s="27" t="s">
        <v>334</v>
      </c>
      <c r="F327" s="9">
        <v>4.4000000000000004</v>
      </c>
      <c r="G327" s="70">
        <v>0</v>
      </c>
      <c r="H327" s="9">
        <f>SUM(F327+G327)</f>
        <v>4.4000000000000004</v>
      </c>
      <c r="I327" s="9" t="s">
        <v>371</v>
      </c>
      <c r="J327" s="39" t="s">
        <v>363</v>
      </c>
    </row>
    <row r="328" spans="1:10" s="4" customFormat="1">
      <c r="A328" s="35">
        <v>44259</v>
      </c>
      <c r="B328" s="34">
        <v>0.77777777777777779</v>
      </c>
      <c r="C328" s="7" t="s">
        <v>339</v>
      </c>
      <c r="D328" s="7" t="s">
        <v>102</v>
      </c>
      <c r="E328" s="27" t="s">
        <v>354</v>
      </c>
      <c r="F328" s="9">
        <v>7.4</v>
      </c>
      <c r="G328" s="70">
        <v>0</v>
      </c>
      <c r="H328" s="9">
        <f>SUM(F328+G328)</f>
        <v>7.4</v>
      </c>
      <c r="I328" s="9" t="s">
        <v>374</v>
      </c>
      <c r="J328" s="39" t="s">
        <v>363</v>
      </c>
    </row>
    <row r="329" spans="1:10" s="4" customFormat="1">
      <c r="A329" s="35">
        <v>44259</v>
      </c>
      <c r="B329" s="34">
        <v>0.78472222222222221</v>
      </c>
      <c r="C329" s="7" t="s">
        <v>339</v>
      </c>
      <c r="D329" s="7" t="s">
        <v>102</v>
      </c>
      <c r="E329" s="27" t="s">
        <v>355</v>
      </c>
      <c r="F329" s="9">
        <v>4</v>
      </c>
      <c r="G329" s="70">
        <v>0</v>
      </c>
      <c r="H329" s="9">
        <f>SUM(F329+G329)</f>
        <v>4</v>
      </c>
      <c r="I329" s="9" t="s">
        <v>371</v>
      </c>
      <c r="J329" s="39" t="s">
        <v>363</v>
      </c>
    </row>
  </sheetData>
  <sortState ref="A2:J57">
    <sortCondition descending="1" ref="H2"/>
  </sortState>
  <conditionalFormatting sqref="E325:E1048576 E1:E30">
    <cfRule type="duplicateValues" dxfId="15" priority="17"/>
  </conditionalFormatting>
  <conditionalFormatting sqref="E31:E52">
    <cfRule type="duplicateValues" dxfId="14" priority="16"/>
  </conditionalFormatting>
  <conditionalFormatting sqref="E53:E65">
    <cfRule type="duplicateValues" dxfId="13" priority="15"/>
  </conditionalFormatting>
  <conditionalFormatting sqref="E66:E89">
    <cfRule type="duplicateValues" dxfId="12" priority="14"/>
  </conditionalFormatting>
  <conditionalFormatting sqref="E90:E96">
    <cfRule type="duplicateValues" dxfId="11" priority="13"/>
  </conditionalFormatting>
  <conditionalFormatting sqref="E97:E107">
    <cfRule type="duplicateValues" dxfId="10" priority="12"/>
  </conditionalFormatting>
  <conditionalFormatting sqref="E108:E110">
    <cfRule type="duplicateValues" dxfId="9" priority="11"/>
  </conditionalFormatting>
  <conditionalFormatting sqref="E111:E137">
    <cfRule type="duplicateValues" dxfId="8" priority="10"/>
  </conditionalFormatting>
  <conditionalFormatting sqref="E138:E160">
    <cfRule type="duplicateValues" dxfId="7" priority="9"/>
  </conditionalFormatting>
  <conditionalFormatting sqref="E270:E273">
    <cfRule type="duplicateValues" dxfId="6" priority="6"/>
  </conditionalFormatting>
  <conditionalFormatting sqref="E287">
    <cfRule type="duplicateValues" dxfId="5" priority="5"/>
  </conditionalFormatting>
  <conditionalFormatting sqref="E270:E329">
    <cfRule type="duplicateValues" dxfId="4" priority="4"/>
  </conditionalFormatting>
  <conditionalFormatting sqref="E325:E329">
    <cfRule type="duplicateValues" dxfId="3" priority="3"/>
  </conditionalFormatting>
  <conditionalFormatting sqref="E270:E329">
    <cfRule type="duplicateValues" dxfId="2" priority="2"/>
  </conditionalFormatting>
  <conditionalFormatting sqref="E161:E329">
    <cfRule type="duplicateValues" dxfId="1" priority="27"/>
  </conditionalFormatting>
  <conditionalFormatting sqref="E190:E269">
    <cfRule type="duplicateValues" dxfId="0" priority="30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7"/>
  <sheetViews>
    <sheetView topLeftCell="C75" zoomScale="90" zoomScaleNormal="90" workbookViewId="0">
      <selection activeCell="E2" sqref="E2:E97"/>
    </sheetView>
  </sheetViews>
  <sheetFormatPr defaultRowHeight="15"/>
  <cols>
    <col min="1" max="1" width="11.5703125" style="51" bestFit="1" customWidth="1"/>
    <col min="2" max="2" width="7.7109375" style="51" bestFit="1" customWidth="1"/>
    <col min="3" max="3" width="43.85546875" bestFit="1" customWidth="1"/>
    <col min="4" max="4" width="48.5703125" customWidth="1"/>
    <col min="5" max="5" width="58" bestFit="1" customWidth="1"/>
    <col min="6" max="6" width="18.5703125" customWidth="1"/>
    <col min="7" max="7" width="18.5703125" style="80" customWidth="1"/>
    <col min="8" max="8" width="18.5703125" customWidth="1"/>
    <col min="9" max="9" width="20.28515625" customWidth="1"/>
    <col min="10" max="10" width="32.28515625" customWidth="1"/>
  </cols>
  <sheetData>
    <row r="1" spans="1:10" ht="31.5">
      <c r="A1" s="52" t="s">
        <v>372</v>
      </c>
      <c r="B1" s="52" t="s">
        <v>373</v>
      </c>
      <c r="C1" s="38" t="s">
        <v>0</v>
      </c>
      <c r="D1" s="38" t="s">
        <v>2</v>
      </c>
      <c r="E1" s="38" t="s">
        <v>1</v>
      </c>
      <c r="F1" s="38" t="s">
        <v>364</v>
      </c>
      <c r="G1" s="73" t="s">
        <v>365</v>
      </c>
      <c r="H1" s="38" t="s">
        <v>366</v>
      </c>
      <c r="I1" s="38" t="s">
        <v>367</v>
      </c>
      <c r="J1" s="40" t="s">
        <v>362</v>
      </c>
    </row>
    <row r="2" spans="1:10">
      <c r="A2" s="53">
        <v>44228</v>
      </c>
      <c r="B2" s="54">
        <v>0.3125</v>
      </c>
      <c r="C2" s="7" t="s">
        <v>3</v>
      </c>
      <c r="D2" s="7" t="s">
        <v>5</v>
      </c>
      <c r="E2" s="27" t="s">
        <v>7</v>
      </c>
      <c r="F2" s="9">
        <v>26.9</v>
      </c>
      <c r="G2" s="74">
        <v>16.5</v>
      </c>
      <c r="H2" s="9">
        <v>43.4</v>
      </c>
      <c r="I2" s="9" t="s">
        <v>369</v>
      </c>
      <c r="J2" s="39" t="s">
        <v>363</v>
      </c>
    </row>
    <row r="3" spans="1:10">
      <c r="A3" s="53">
        <v>44228</v>
      </c>
      <c r="B3" s="49">
        <v>0.40972222222222227</v>
      </c>
      <c r="C3" s="7" t="s">
        <v>3</v>
      </c>
      <c r="D3" s="7" t="s">
        <v>5</v>
      </c>
      <c r="E3" s="27" t="s">
        <v>21</v>
      </c>
      <c r="F3" s="9">
        <v>8.6999999999999993</v>
      </c>
      <c r="G3" s="74">
        <v>20</v>
      </c>
      <c r="H3" s="9">
        <f>F3+G3</f>
        <v>28.7</v>
      </c>
      <c r="I3" s="9" t="s">
        <v>369</v>
      </c>
      <c r="J3" s="39" t="s">
        <v>363</v>
      </c>
    </row>
    <row r="4" spans="1:10">
      <c r="A4" s="53">
        <v>44228</v>
      </c>
      <c r="B4" s="49">
        <v>0.34027777777777773</v>
      </c>
      <c r="C4" s="7" t="s">
        <v>3</v>
      </c>
      <c r="D4" s="7" t="s">
        <v>5</v>
      </c>
      <c r="E4" s="27" t="s">
        <v>11</v>
      </c>
      <c r="F4" s="9">
        <v>19.2</v>
      </c>
      <c r="G4" s="74">
        <v>8</v>
      </c>
      <c r="H4" s="9">
        <f>G4+F4</f>
        <v>27.2</v>
      </c>
      <c r="I4" s="9" t="s">
        <v>369</v>
      </c>
      <c r="J4" s="39" t="s">
        <v>363</v>
      </c>
    </row>
    <row r="5" spans="1:10">
      <c r="A5" s="53">
        <v>44228</v>
      </c>
      <c r="B5" s="49">
        <v>0.39583333333333331</v>
      </c>
      <c r="C5" s="7" t="s">
        <v>3</v>
      </c>
      <c r="D5" s="7" t="s">
        <v>5</v>
      </c>
      <c r="E5" s="27" t="s">
        <v>19</v>
      </c>
      <c r="F5" s="9">
        <v>10.799999999999999</v>
      </c>
      <c r="G5" s="74">
        <v>16.329999999999998</v>
      </c>
      <c r="H5" s="9">
        <v>27.129999999999995</v>
      </c>
      <c r="I5" s="9" t="s">
        <v>369</v>
      </c>
      <c r="J5" s="39" t="s">
        <v>363</v>
      </c>
    </row>
    <row r="6" spans="1:10">
      <c r="A6" s="53">
        <v>44228</v>
      </c>
      <c r="B6" s="49">
        <v>0.46527777777777773</v>
      </c>
      <c r="C6" s="7" t="s">
        <v>3</v>
      </c>
      <c r="D6" s="7" t="s">
        <v>30</v>
      </c>
      <c r="E6" s="27" t="s">
        <v>31</v>
      </c>
      <c r="F6" s="9">
        <v>8.4</v>
      </c>
      <c r="G6" s="74">
        <v>9.5</v>
      </c>
      <c r="H6" s="9">
        <v>17.899999999999999</v>
      </c>
      <c r="I6" s="9" t="s">
        <v>369</v>
      </c>
      <c r="J6" s="39" t="s">
        <v>363</v>
      </c>
    </row>
    <row r="7" spans="1:10">
      <c r="A7" s="53">
        <v>44228</v>
      </c>
      <c r="B7" s="49">
        <v>0.47222222222222227</v>
      </c>
      <c r="C7" s="7" t="s">
        <v>3</v>
      </c>
      <c r="D7" s="7" t="s">
        <v>107</v>
      </c>
      <c r="E7" s="27" t="s">
        <v>106</v>
      </c>
      <c r="F7" s="9">
        <v>6.8</v>
      </c>
      <c r="G7" s="74">
        <v>5.2</v>
      </c>
      <c r="H7" s="9">
        <v>12</v>
      </c>
      <c r="I7" s="9" t="s">
        <v>369</v>
      </c>
      <c r="J7" s="39" t="s">
        <v>363</v>
      </c>
    </row>
    <row r="8" spans="1:10">
      <c r="A8" s="53">
        <v>44228</v>
      </c>
      <c r="B8" s="49">
        <v>0.47916666666666669</v>
      </c>
      <c r="C8" s="7" t="s">
        <v>246</v>
      </c>
      <c r="D8" s="7" t="s">
        <v>264</v>
      </c>
      <c r="E8" s="27" t="s">
        <v>263</v>
      </c>
      <c r="F8" s="10">
        <v>19.799999999999997</v>
      </c>
      <c r="G8" s="75">
        <v>17</v>
      </c>
      <c r="H8" s="9">
        <v>36.799999999999997</v>
      </c>
      <c r="I8" s="9" t="s">
        <v>369</v>
      </c>
      <c r="J8" s="39" t="s">
        <v>363</v>
      </c>
    </row>
    <row r="9" spans="1:10">
      <c r="A9" s="53">
        <v>44228</v>
      </c>
      <c r="B9" s="49">
        <v>0.63194444444444442</v>
      </c>
      <c r="C9" s="7" t="s">
        <v>3</v>
      </c>
      <c r="D9" s="7" t="s">
        <v>56</v>
      </c>
      <c r="E9" s="27" t="s">
        <v>70</v>
      </c>
      <c r="F9" s="9">
        <v>11.100000000000001</v>
      </c>
      <c r="G9" s="74">
        <v>19</v>
      </c>
      <c r="H9" s="9">
        <v>30.1</v>
      </c>
      <c r="I9" s="9" t="s">
        <v>369</v>
      </c>
      <c r="J9" s="39" t="s">
        <v>363</v>
      </c>
    </row>
    <row r="10" spans="1:10">
      <c r="A10" s="53">
        <v>44228</v>
      </c>
      <c r="B10" s="49">
        <v>0.54166666666666663</v>
      </c>
      <c r="C10" s="7" t="s">
        <v>3</v>
      </c>
      <c r="D10" s="7" t="s">
        <v>56</v>
      </c>
      <c r="E10" s="27" t="s">
        <v>57</v>
      </c>
      <c r="F10" s="9">
        <v>22.8</v>
      </c>
      <c r="G10" s="74">
        <v>7.1</v>
      </c>
      <c r="H10" s="9">
        <f>F10+G10</f>
        <v>29.9</v>
      </c>
      <c r="I10" s="9" t="s">
        <v>369</v>
      </c>
      <c r="J10" s="39" t="s">
        <v>363</v>
      </c>
    </row>
    <row r="11" spans="1:10">
      <c r="A11" s="53">
        <v>44228</v>
      </c>
      <c r="B11" s="49">
        <v>0.59722222222222221</v>
      </c>
      <c r="C11" s="7" t="s">
        <v>3</v>
      </c>
      <c r="D11" s="7" t="s">
        <v>56</v>
      </c>
      <c r="E11" s="27" t="s">
        <v>65</v>
      </c>
      <c r="F11" s="15">
        <v>13.1</v>
      </c>
      <c r="G11" s="76">
        <v>16</v>
      </c>
      <c r="H11" s="15">
        <v>29.1</v>
      </c>
      <c r="I11" s="9" t="s">
        <v>369</v>
      </c>
      <c r="J11" s="39" t="s">
        <v>363</v>
      </c>
    </row>
    <row r="12" spans="1:10">
      <c r="A12" s="53">
        <v>44228</v>
      </c>
      <c r="B12" s="49">
        <v>0.61111111111111105</v>
      </c>
      <c r="C12" s="7" t="s">
        <v>3</v>
      </c>
      <c r="D12" s="7" t="s">
        <v>56</v>
      </c>
      <c r="E12" s="27" t="s">
        <v>67</v>
      </c>
      <c r="F12" s="9">
        <v>12.299999999999999</v>
      </c>
      <c r="G12" s="74">
        <v>13.5</v>
      </c>
      <c r="H12" s="9">
        <v>25.799999999999997</v>
      </c>
      <c r="I12" s="9" t="s">
        <v>369</v>
      </c>
      <c r="J12" s="39" t="s">
        <v>363</v>
      </c>
    </row>
    <row r="13" spans="1:10">
      <c r="A13" s="53">
        <v>44228</v>
      </c>
      <c r="B13" s="49">
        <v>0.71527777777777779</v>
      </c>
      <c r="C13" s="7" t="s">
        <v>3</v>
      </c>
      <c r="D13" s="7" t="s">
        <v>91</v>
      </c>
      <c r="E13" s="27" t="s">
        <v>95</v>
      </c>
      <c r="F13" s="9">
        <v>14.3</v>
      </c>
      <c r="G13" s="74">
        <v>20</v>
      </c>
      <c r="H13" s="9">
        <f>SUM(F13+G13)</f>
        <v>34.299999999999997</v>
      </c>
      <c r="I13" s="9" t="s">
        <v>369</v>
      </c>
      <c r="J13" s="39" t="s">
        <v>363</v>
      </c>
    </row>
    <row r="14" spans="1:10">
      <c r="A14" s="53">
        <v>44228</v>
      </c>
      <c r="B14" s="49">
        <v>0.6875</v>
      </c>
      <c r="C14" s="7" t="s">
        <v>3</v>
      </c>
      <c r="D14" s="7" t="s">
        <v>91</v>
      </c>
      <c r="E14" s="27" t="s">
        <v>90</v>
      </c>
      <c r="F14" s="9">
        <v>23.1</v>
      </c>
      <c r="G14" s="74">
        <v>10</v>
      </c>
      <c r="H14" s="9">
        <f>SUM(F14+G14)</f>
        <v>33.1</v>
      </c>
      <c r="I14" s="9" t="s">
        <v>369</v>
      </c>
      <c r="J14" s="39" t="s">
        <v>363</v>
      </c>
    </row>
    <row r="15" spans="1:10">
      <c r="A15" s="48">
        <v>44229</v>
      </c>
      <c r="B15" s="54">
        <v>0.31944444444444448</v>
      </c>
      <c r="C15" s="7" t="s">
        <v>266</v>
      </c>
      <c r="D15" s="7" t="s">
        <v>33</v>
      </c>
      <c r="E15" s="27" t="s">
        <v>267</v>
      </c>
      <c r="F15" s="9">
        <v>24.2</v>
      </c>
      <c r="G15" s="74">
        <v>17</v>
      </c>
      <c r="H15" s="9">
        <v>41.2</v>
      </c>
      <c r="I15" s="9" t="s">
        <v>369</v>
      </c>
      <c r="J15" s="39" t="s">
        <v>363</v>
      </c>
    </row>
    <row r="16" spans="1:10">
      <c r="A16" s="48">
        <v>44229</v>
      </c>
      <c r="B16" s="49">
        <v>0.44444444444444442</v>
      </c>
      <c r="C16" s="7" t="s">
        <v>246</v>
      </c>
      <c r="D16" s="7" t="s">
        <v>33</v>
      </c>
      <c r="E16" s="27" t="s">
        <v>250</v>
      </c>
      <c r="F16" s="9">
        <v>11.7</v>
      </c>
      <c r="G16" s="74">
        <v>18</v>
      </c>
      <c r="H16" s="9">
        <v>29.7</v>
      </c>
      <c r="I16" s="9" t="s">
        <v>369</v>
      </c>
      <c r="J16" s="39" t="s">
        <v>363</v>
      </c>
    </row>
    <row r="17" spans="1:10">
      <c r="A17" s="48">
        <v>44229</v>
      </c>
      <c r="B17" s="49">
        <v>0.4513888888888889</v>
      </c>
      <c r="C17" s="7" t="s">
        <v>246</v>
      </c>
      <c r="D17" s="7" t="s">
        <v>33</v>
      </c>
      <c r="E17" s="27" t="s">
        <v>251</v>
      </c>
      <c r="F17" s="9">
        <v>8.6999999999999993</v>
      </c>
      <c r="G17" s="74">
        <v>18</v>
      </c>
      <c r="H17" s="9">
        <v>26.7</v>
      </c>
      <c r="I17" s="9" t="s">
        <v>369</v>
      </c>
      <c r="J17" s="39" t="s">
        <v>363</v>
      </c>
    </row>
    <row r="18" spans="1:10">
      <c r="A18" s="48">
        <v>44229</v>
      </c>
      <c r="B18" s="49">
        <v>0.3611111111111111</v>
      </c>
      <c r="C18" s="7" t="s">
        <v>324</v>
      </c>
      <c r="D18" s="7" t="s">
        <v>33</v>
      </c>
      <c r="E18" s="27" t="s">
        <v>326</v>
      </c>
      <c r="F18" s="15">
        <v>7.9</v>
      </c>
      <c r="G18" s="76">
        <v>16</v>
      </c>
      <c r="H18" s="9">
        <v>23.9</v>
      </c>
      <c r="I18" s="9" t="s">
        <v>369</v>
      </c>
      <c r="J18" s="39" t="s">
        <v>363</v>
      </c>
    </row>
    <row r="19" spans="1:10">
      <c r="A19" s="48">
        <v>44229</v>
      </c>
      <c r="B19" s="49">
        <v>0.34722222222222227</v>
      </c>
      <c r="C19" s="7" t="s">
        <v>304</v>
      </c>
      <c r="D19" s="7" t="s">
        <v>33</v>
      </c>
      <c r="E19" s="27" t="s">
        <v>305</v>
      </c>
      <c r="F19" s="15">
        <v>7.3000000000000007</v>
      </c>
      <c r="G19" s="76">
        <v>10</v>
      </c>
      <c r="H19" s="9">
        <v>17.3</v>
      </c>
      <c r="I19" s="9" t="s">
        <v>369</v>
      </c>
      <c r="J19" s="39" t="s">
        <v>363</v>
      </c>
    </row>
    <row r="20" spans="1:10">
      <c r="A20" s="48">
        <v>44229</v>
      </c>
      <c r="B20" s="49">
        <v>0.45833333333333331</v>
      </c>
      <c r="C20" s="8" t="s">
        <v>170</v>
      </c>
      <c r="D20" s="7" t="s">
        <v>244</v>
      </c>
      <c r="E20" s="27" t="s">
        <v>243</v>
      </c>
      <c r="F20" s="9">
        <v>14.5</v>
      </c>
      <c r="G20" s="74">
        <v>10</v>
      </c>
      <c r="H20" s="9">
        <v>24.5</v>
      </c>
      <c r="I20" s="9" t="s">
        <v>369</v>
      </c>
      <c r="J20" s="41" t="s">
        <v>363</v>
      </c>
    </row>
    <row r="21" spans="1:10">
      <c r="A21" s="48">
        <v>44229</v>
      </c>
      <c r="B21" s="49">
        <v>0.61805555555555558</v>
      </c>
      <c r="C21" s="7" t="s">
        <v>116</v>
      </c>
      <c r="D21" s="7" t="s">
        <v>79</v>
      </c>
      <c r="E21" s="27" t="s">
        <v>133</v>
      </c>
      <c r="F21" s="9">
        <v>9.6</v>
      </c>
      <c r="G21" s="74">
        <v>18</v>
      </c>
      <c r="H21" s="9">
        <v>27.6</v>
      </c>
      <c r="I21" s="9" t="s">
        <v>369</v>
      </c>
      <c r="J21" s="39" t="s">
        <v>363</v>
      </c>
    </row>
    <row r="22" spans="1:10">
      <c r="A22" s="48">
        <v>44229</v>
      </c>
      <c r="B22" s="49">
        <v>0.60416666666666663</v>
      </c>
      <c r="C22" s="7" t="s">
        <v>116</v>
      </c>
      <c r="D22" s="7" t="s">
        <v>79</v>
      </c>
      <c r="E22" s="27" t="s">
        <v>131</v>
      </c>
      <c r="F22" s="9">
        <v>10.4</v>
      </c>
      <c r="G22" s="74">
        <v>10</v>
      </c>
      <c r="H22" s="9">
        <v>20.399999999999999</v>
      </c>
      <c r="I22" s="9" t="s">
        <v>369</v>
      </c>
      <c r="J22" s="39" t="s">
        <v>363</v>
      </c>
    </row>
    <row r="23" spans="1:10">
      <c r="A23" s="48">
        <v>44229</v>
      </c>
      <c r="B23" s="49">
        <v>0.625</v>
      </c>
      <c r="C23" s="7" t="s">
        <v>3</v>
      </c>
      <c r="D23" s="7" t="s">
        <v>87</v>
      </c>
      <c r="E23" s="27" t="s">
        <v>86</v>
      </c>
      <c r="F23" s="9">
        <v>34.5</v>
      </c>
      <c r="G23" s="74">
        <v>10</v>
      </c>
      <c r="H23" s="9">
        <v>44.5</v>
      </c>
      <c r="I23" s="9" t="s">
        <v>369</v>
      </c>
      <c r="J23" s="39" t="s">
        <v>363</v>
      </c>
    </row>
    <row r="24" spans="1:10">
      <c r="A24" s="55">
        <v>44229</v>
      </c>
      <c r="B24" s="56">
        <v>0.6875</v>
      </c>
      <c r="C24" s="7" t="s">
        <v>3</v>
      </c>
      <c r="D24" s="7" t="s">
        <v>46</v>
      </c>
      <c r="E24" s="27" t="s">
        <v>52</v>
      </c>
      <c r="F24" s="15">
        <v>14.700000000000001</v>
      </c>
      <c r="G24" s="76">
        <v>19.5</v>
      </c>
      <c r="H24" s="15">
        <v>34.200000000000003</v>
      </c>
      <c r="I24" s="15" t="s">
        <v>369</v>
      </c>
      <c r="J24" s="39" t="s">
        <v>363</v>
      </c>
    </row>
    <row r="25" spans="1:10">
      <c r="A25" s="55">
        <v>44229</v>
      </c>
      <c r="B25" s="56">
        <v>0.65972222222222221</v>
      </c>
      <c r="C25" s="7" t="s">
        <v>3</v>
      </c>
      <c r="D25" s="7" t="s">
        <v>46</v>
      </c>
      <c r="E25" s="27" t="s">
        <v>48</v>
      </c>
      <c r="F25" s="15">
        <v>24.9</v>
      </c>
      <c r="G25" s="76">
        <v>9.1999999999999993</v>
      </c>
      <c r="H25" s="15">
        <v>34.099999999999994</v>
      </c>
      <c r="I25" s="15" t="s">
        <v>369</v>
      </c>
      <c r="J25" s="39" t="s">
        <v>363</v>
      </c>
    </row>
    <row r="26" spans="1:10">
      <c r="A26" s="48">
        <v>44229</v>
      </c>
      <c r="B26" s="49">
        <v>0.64583333333333337</v>
      </c>
      <c r="C26" s="7" t="s">
        <v>3</v>
      </c>
      <c r="D26" s="7" t="s">
        <v>46</v>
      </c>
      <c r="E26" s="27" t="s">
        <v>45</v>
      </c>
      <c r="F26" s="9">
        <v>30.1</v>
      </c>
      <c r="G26" s="74">
        <v>3.9</v>
      </c>
      <c r="H26" s="9">
        <v>34</v>
      </c>
      <c r="I26" s="9" t="s">
        <v>369</v>
      </c>
      <c r="J26" s="39" t="s">
        <v>363</v>
      </c>
    </row>
    <row r="27" spans="1:10">
      <c r="A27" s="48">
        <v>44229</v>
      </c>
      <c r="B27" s="49">
        <v>0.66666666666666663</v>
      </c>
      <c r="C27" s="7" t="s">
        <v>3</v>
      </c>
      <c r="D27" s="7" t="s">
        <v>46</v>
      </c>
      <c r="E27" s="27" t="s">
        <v>49</v>
      </c>
      <c r="F27" s="9">
        <v>21</v>
      </c>
      <c r="G27" s="74">
        <v>5</v>
      </c>
      <c r="H27" s="9">
        <v>26</v>
      </c>
      <c r="I27" s="9" t="s">
        <v>369</v>
      </c>
      <c r="J27" s="39" t="s">
        <v>363</v>
      </c>
    </row>
    <row r="28" spans="1:10">
      <c r="A28" s="48">
        <v>44229</v>
      </c>
      <c r="B28" s="49">
        <v>0.77083333333333337</v>
      </c>
      <c r="C28" s="7" t="s">
        <v>116</v>
      </c>
      <c r="D28" s="7" t="s">
        <v>46</v>
      </c>
      <c r="E28" s="27" t="s">
        <v>148</v>
      </c>
      <c r="F28" s="15">
        <v>11.1</v>
      </c>
      <c r="G28" s="76">
        <v>8</v>
      </c>
      <c r="H28" s="9">
        <f>F28+G28</f>
        <v>19.100000000000001</v>
      </c>
      <c r="I28" s="9" t="s">
        <v>369</v>
      </c>
      <c r="J28" s="39" t="s">
        <v>363</v>
      </c>
    </row>
    <row r="29" spans="1:10">
      <c r="A29" s="48">
        <v>44229</v>
      </c>
      <c r="B29" s="49">
        <v>0.75694444444444453</v>
      </c>
      <c r="C29" s="7" t="s">
        <v>116</v>
      </c>
      <c r="D29" s="7" t="s">
        <v>46</v>
      </c>
      <c r="E29" s="27" t="s">
        <v>146</v>
      </c>
      <c r="F29" s="9">
        <v>12.5</v>
      </c>
      <c r="G29" s="74">
        <v>5.5</v>
      </c>
      <c r="H29" s="9">
        <v>18</v>
      </c>
      <c r="I29" s="9" t="s">
        <v>369</v>
      </c>
      <c r="J29" s="39" t="s">
        <v>363</v>
      </c>
    </row>
    <row r="30" spans="1:10">
      <c r="A30" s="48">
        <v>44230</v>
      </c>
      <c r="B30" s="54">
        <v>0.2986111111111111</v>
      </c>
      <c r="C30" s="7" t="s">
        <v>116</v>
      </c>
      <c r="D30" s="7" t="s">
        <v>46</v>
      </c>
      <c r="E30" s="27" t="s">
        <v>152</v>
      </c>
      <c r="F30" s="9">
        <v>8.9</v>
      </c>
      <c r="G30" s="74">
        <v>8</v>
      </c>
      <c r="H30" s="9">
        <v>16.899999999999999</v>
      </c>
      <c r="I30" s="9" t="s">
        <v>369</v>
      </c>
      <c r="J30" s="39" t="s">
        <v>363</v>
      </c>
    </row>
    <row r="31" spans="1:10">
      <c r="A31" s="48">
        <v>44229</v>
      </c>
      <c r="B31" s="49">
        <v>0.77777777777777779</v>
      </c>
      <c r="C31" s="7" t="s">
        <v>116</v>
      </c>
      <c r="D31" s="7" t="s">
        <v>46</v>
      </c>
      <c r="E31" s="27" t="s">
        <v>149</v>
      </c>
      <c r="F31" s="9">
        <v>9.8000000000000007</v>
      </c>
      <c r="G31" s="74">
        <v>5</v>
      </c>
      <c r="H31" s="9">
        <v>14.8</v>
      </c>
      <c r="I31" s="9" t="s">
        <v>369</v>
      </c>
      <c r="J31" s="39" t="s">
        <v>363</v>
      </c>
    </row>
    <row r="32" spans="1:10">
      <c r="A32" s="48">
        <v>44230</v>
      </c>
      <c r="B32" s="49">
        <v>0.41666666666666669</v>
      </c>
      <c r="C32" s="7" t="s">
        <v>281</v>
      </c>
      <c r="D32" s="7" t="s">
        <v>109</v>
      </c>
      <c r="E32" s="27" t="s">
        <v>298</v>
      </c>
      <c r="F32" s="9">
        <v>35.5</v>
      </c>
      <c r="G32" s="74">
        <v>18</v>
      </c>
      <c r="H32" s="9">
        <v>53.5</v>
      </c>
      <c r="I32" s="9" t="s">
        <v>369</v>
      </c>
      <c r="J32" s="39" t="s">
        <v>363</v>
      </c>
    </row>
    <row r="33" spans="1:10">
      <c r="A33" s="48">
        <v>44230</v>
      </c>
      <c r="B33" s="49">
        <v>0.33333333333333331</v>
      </c>
      <c r="C33" s="7" t="s">
        <v>3</v>
      </c>
      <c r="D33" s="7" t="s">
        <v>109</v>
      </c>
      <c r="E33" s="27" t="s">
        <v>108</v>
      </c>
      <c r="F33" s="9">
        <v>28.5</v>
      </c>
      <c r="G33" s="74">
        <v>17.5</v>
      </c>
      <c r="H33" s="9">
        <v>46</v>
      </c>
      <c r="I33" s="9" t="s">
        <v>369</v>
      </c>
      <c r="J33" s="39" t="s">
        <v>363</v>
      </c>
    </row>
    <row r="34" spans="1:10">
      <c r="A34" s="48">
        <v>44230</v>
      </c>
      <c r="B34" s="49">
        <v>0.34027777777777773</v>
      </c>
      <c r="C34" s="7" t="s">
        <v>3</v>
      </c>
      <c r="D34" s="7" t="s">
        <v>109</v>
      </c>
      <c r="E34" s="27" t="s">
        <v>110</v>
      </c>
      <c r="F34" s="9">
        <v>28.5</v>
      </c>
      <c r="G34" s="74">
        <v>15</v>
      </c>
      <c r="H34" s="9">
        <v>43.5</v>
      </c>
      <c r="I34" s="9" t="s">
        <v>369</v>
      </c>
      <c r="J34" s="39" t="s">
        <v>363</v>
      </c>
    </row>
    <row r="35" spans="1:10">
      <c r="A35" s="48">
        <v>44230</v>
      </c>
      <c r="B35" s="49">
        <v>0.375</v>
      </c>
      <c r="C35" s="8" t="s">
        <v>170</v>
      </c>
      <c r="D35" s="7" t="s">
        <v>109</v>
      </c>
      <c r="E35" s="27" t="s">
        <v>237</v>
      </c>
      <c r="F35" s="9">
        <v>27.6</v>
      </c>
      <c r="G35" s="74">
        <v>15</v>
      </c>
      <c r="H35" s="9">
        <v>42.6</v>
      </c>
      <c r="I35" s="9" t="s">
        <v>369</v>
      </c>
      <c r="J35" s="39" t="s">
        <v>363</v>
      </c>
    </row>
    <row r="36" spans="1:10">
      <c r="A36" s="48">
        <v>44230</v>
      </c>
      <c r="B36" s="49">
        <v>0.43055555555555558</v>
      </c>
      <c r="C36" s="7" t="s">
        <v>281</v>
      </c>
      <c r="D36" s="7" t="s">
        <v>109</v>
      </c>
      <c r="E36" s="27" t="s">
        <v>300</v>
      </c>
      <c r="F36" s="9">
        <v>23.6</v>
      </c>
      <c r="G36" s="74">
        <v>16.5</v>
      </c>
      <c r="H36" s="9">
        <v>40.1</v>
      </c>
      <c r="I36" s="9" t="s">
        <v>369</v>
      </c>
      <c r="J36" s="39" t="s">
        <v>363</v>
      </c>
    </row>
    <row r="37" spans="1:10">
      <c r="A37" s="55">
        <v>44230</v>
      </c>
      <c r="B37" s="56">
        <v>0.44444444444444442</v>
      </c>
      <c r="C37" s="7" t="s">
        <v>304</v>
      </c>
      <c r="D37" s="7" t="s">
        <v>109</v>
      </c>
      <c r="E37" s="27" t="s">
        <v>318</v>
      </c>
      <c r="F37" s="15">
        <v>27.6</v>
      </c>
      <c r="G37" s="76">
        <v>10</v>
      </c>
      <c r="H37" s="15">
        <v>37.6</v>
      </c>
      <c r="I37" s="15" t="s">
        <v>369</v>
      </c>
      <c r="J37" s="39" t="s">
        <v>363</v>
      </c>
    </row>
    <row r="38" spans="1:10">
      <c r="A38" s="48">
        <v>44230</v>
      </c>
      <c r="B38" s="49">
        <v>0.4861111111111111</v>
      </c>
      <c r="C38" s="7" t="s">
        <v>339</v>
      </c>
      <c r="D38" s="7" t="s">
        <v>109</v>
      </c>
      <c r="E38" s="27" t="s">
        <v>358</v>
      </c>
      <c r="F38" s="9">
        <v>12.1</v>
      </c>
      <c r="G38" s="74">
        <v>19</v>
      </c>
      <c r="H38" s="9">
        <v>31.1</v>
      </c>
      <c r="I38" s="9" t="s">
        <v>369</v>
      </c>
      <c r="J38" s="39" t="s">
        <v>363</v>
      </c>
    </row>
    <row r="39" spans="1:10">
      <c r="A39" s="48">
        <v>44230</v>
      </c>
      <c r="B39" s="49">
        <v>0.40972222222222227</v>
      </c>
      <c r="C39" s="8" t="s">
        <v>170</v>
      </c>
      <c r="D39" s="7" t="s">
        <v>109</v>
      </c>
      <c r="E39" s="27" t="s">
        <v>242</v>
      </c>
      <c r="F39" s="9">
        <v>4.9000000000000004</v>
      </c>
      <c r="G39" s="74">
        <v>20</v>
      </c>
      <c r="H39" s="9">
        <v>24.9</v>
      </c>
      <c r="I39" s="9" t="s">
        <v>369</v>
      </c>
      <c r="J39" s="39" t="s">
        <v>363</v>
      </c>
    </row>
    <row r="40" spans="1:10">
      <c r="A40" s="48">
        <v>44230</v>
      </c>
      <c r="B40" s="49">
        <v>0.35416666666666669</v>
      </c>
      <c r="C40" s="7" t="s">
        <v>3</v>
      </c>
      <c r="D40" s="7" t="s">
        <v>109</v>
      </c>
      <c r="E40" s="27" t="s">
        <v>112</v>
      </c>
      <c r="F40" s="9">
        <v>1.2</v>
      </c>
      <c r="G40" s="74">
        <v>15</v>
      </c>
      <c r="H40" s="9">
        <v>16.2</v>
      </c>
      <c r="I40" s="9" t="s">
        <v>369</v>
      </c>
      <c r="J40" s="39" t="s">
        <v>363</v>
      </c>
    </row>
    <row r="41" spans="1:10" s="51" customFormat="1" ht="14.25">
      <c r="A41" s="48">
        <v>44230</v>
      </c>
      <c r="B41" s="49">
        <v>0.49305555555555558</v>
      </c>
      <c r="C41" s="7" t="s">
        <v>3</v>
      </c>
      <c r="D41" s="7" t="s">
        <v>114</v>
      </c>
      <c r="E41" s="27" t="s">
        <v>113</v>
      </c>
      <c r="F41" s="9">
        <v>24.2</v>
      </c>
      <c r="G41" s="74">
        <v>18</v>
      </c>
      <c r="H41" s="9">
        <v>42.2</v>
      </c>
      <c r="I41" s="9" t="s">
        <v>369</v>
      </c>
      <c r="J41" s="50" t="s">
        <v>363</v>
      </c>
    </row>
    <row r="42" spans="1:10" s="51" customFormat="1" ht="14.25">
      <c r="A42" s="48">
        <v>44230</v>
      </c>
      <c r="B42" s="49">
        <v>0.54166666666666663</v>
      </c>
      <c r="C42" s="7" t="s">
        <v>3</v>
      </c>
      <c r="D42" s="7" t="s">
        <v>114</v>
      </c>
      <c r="E42" s="27" t="s">
        <v>115</v>
      </c>
      <c r="F42" s="9">
        <v>12.399999999999999</v>
      </c>
      <c r="G42" s="74">
        <v>18</v>
      </c>
      <c r="H42" s="9">
        <v>30.4</v>
      </c>
      <c r="I42" s="9" t="s">
        <v>369</v>
      </c>
      <c r="J42" s="50" t="s">
        <v>363</v>
      </c>
    </row>
    <row r="43" spans="1:10">
      <c r="A43" s="48">
        <v>44230</v>
      </c>
      <c r="B43" s="49">
        <v>0.58333333333333337</v>
      </c>
      <c r="C43" s="8" t="s">
        <v>170</v>
      </c>
      <c r="D43" s="7" t="s">
        <v>114</v>
      </c>
      <c r="E43" s="27" t="s">
        <v>220</v>
      </c>
      <c r="F43" s="10">
        <v>24</v>
      </c>
      <c r="G43" s="75">
        <v>16</v>
      </c>
      <c r="H43" s="9">
        <v>40</v>
      </c>
      <c r="I43" s="9" t="s">
        <v>369</v>
      </c>
      <c r="J43" s="39" t="s">
        <v>363</v>
      </c>
    </row>
    <row r="44" spans="1:10">
      <c r="A44" s="48">
        <v>44230</v>
      </c>
      <c r="B44" s="49">
        <v>0.55555555555555558</v>
      </c>
      <c r="C44" s="8" t="s">
        <v>170</v>
      </c>
      <c r="D44" s="7" t="s">
        <v>114</v>
      </c>
      <c r="E44" s="27" t="s">
        <v>216</v>
      </c>
      <c r="F44" s="10">
        <v>27.5</v>
      </c>
      <c r="G44" s="75">
        <v>10</v>
      </c>
      <c r="H44" s="9">
        <v>37.5</v>
      </c>
      <c r="I44" s="9" t="s">
        <v>369</v>
      </c>
      <c r="J44" s="39" t="s">
        <v>363</v>
      </c>
    </row>
    <row r="45" spans="1:10">
      <c r="A45" s="48">
        <v>44230</v>
      </c>
      <c r="B45" s="49">
        <v>0.72916666666666663</v>
      </c>
      <c r="C45" s="7" t="s">
        <v>339</v>
      </c>
      <c r="D45" s="7" t="s">
        <v>114</v>
      </c>
      <c r="E45" s="27" t="s">
        <v>357</v>
      </c>
      <c r="F45" s="9">
        <v>17.100000000000001</v>
      </c>
      <c r="G45" s="74">
        <v>20</v>
      </c>
      <c r="H45" s="9">
        <v>37.1</v>
      </c>
      <c r="I45" s="9" t="s">
        <v>369</v>
      </c>
      <c r="J45" s="39" t="s">
        <v>363</v>
      </c>
    </row>
    <row r="46" spans="1:10">
      <c r="A46" s="48">
        <v>44230</v>
      </c>
      <c r="B46" s="49">
        <v>0.59722222222222221</v>
      </c>
      <c r="C46" s="8" t="s">
        <v>170</v>
      </c>
      <c r="D46" s="7" t="s">
        <v>114</v>
      </c>
      <c r="E46" s="27" t="s">
        <v>222</v>
      </c>
      <c r="F46" s="10">
        <v>14.7</v>
      </c>
      <c r="G46" s="75">
        <v>18</v>
      </c>
      <c r="H46" s="9">
        <v>32.700000000000003</v>
      </c>
      <c r="I46" s="9" t="s">
        <v>369</v>
      </c>
      <c r="J46" s="39" t="s">
        <v>363</v>
      </c>
    </row>
    <row r="47" spans="1:10">
      <c r="A47" s="48">
        <v>44230</v>
      </c>
      <c r="B47" s="49">
        <v>0.69444444444444453</v>
      </c>
      <c r="C47" s="7" t="s">
        <v>281</v>
      </c>
      <c r="D47" s="7" t="s">
        <v>114</v>
      </c>
      <c r="E47" s="27" t="s">
        <v>296</v>
      </c>
      <c r="F47" s="10">
        <v>12.6</v>
      </c>
      <c r="G47" s="75">
        <v>20</v>
      </c>
      <c r="H47" s="9">
        <v>32.6</v>
      </c>
      <c r="I47" s="9" t="s">
        <v>369</v>
      </c>
      <c r="J47" s="39" t="s">
        <v>363</v>
      </c>
    </row>
    <row r="48" spans="1:10">
      <c r="A48" s="48">
        <v>44230</v>
      </c>
      <c r="B48" s="49">
        <v>0.60416666666666663</v>
      </c>
      <c r="C48" s="8" t="s">
        <v>170</v>
      </c>
      <c r="D48" s="7" t="s">
        <v>114</v>
      </c>
      <c r="E48" s="27" t="s">
        <v>223</v>
      </c>
      <c r="F48" s="10">
        <v>13.2</v>
      </c>
      <c r="G48" s="75">
        <v>18</v>
      </c>
      <c r="H48" s="9">
        <v>31.2</v>
      </c>
      <c r="I48" s="9" t="s">
        <v>369</v>
      </c>
      <c r="J48" s="39" t="s">
        <v>363</v>
      </c>
    </row>
    <row r="49" spans="1:14">
      <c r="A49" s="48">
        <v>44230</v>
      </c>
      <c r="B49" s="49">
        <v>0.6875</v>
      </c>
      <c r="C49" s="7" t="s">
        <v>281</v>
      </c>
      <c r="D49" s="7" t="s">
        <v>114</v>
      </c>
      <c r="E49" s="27" t="s">
        <v>295</v>
      </c>
      <c r="F49" s="10">
        <v>26.2</v>
      </c>
      <c r="G49" s="75">
        <v>5</v>
      </c>
      <c r="H49" s="9">
        <v>31.2</v>
      </c>
      <c r="I49" s="9" t="s">
        <v>369</v>
      </c>
      <c r="J49" s="39" t="s">
        <v>363</v>
      </c>
    </row>
    <row r="50" spans="1:14">
      <c r="A50" s="48">
        <v>44230</v>
      </c>
      <c r="B50" s="49">
        <v>0.61805555555555558</v>
      </c>
      <c r="C50" s="8" t="s">
        <v>170</v>
      </c>
      <c r="D50" s="7" t="s">
        <v>114</v>
      </c>
      <c r="E50" s="27" t="s">
        <v>225</v>
      </c>
      <c r="F50" s="10">
        <v>12.3</v>
      </c>
      <c r="G50" s="75">
        <v>18</v>
      </c>
      <c r="H50" s="9">
        <v>30.3</v>
      </c>
      <c r="I50" s="9" t="s">
        <v>369</v>
      </c>
      <c r="J50" s="39" t="s">
        <v>363</v>
      </c>
    </row>
    <row r="51" spans="1:14">
      <c r="A51" s="55">
        <v>44230</v>
      </c>
      <c r="B51" s="56">
        <v>0.70138888888888884</v>
      </c>
      <c r="C51" s="7" t="s">
        <v>281</v>
      </c>
      <c r="D51" s="7" t="s">
        <v>114</v>
      </c>
      <c r="E51" s="27" t="s">
        <v>297</v>
      </c>
      <c r="F51" s="10">
        <v>10.399999999999999</v>
      </c>
      <c r="G51" s="75">
        <v>19</v>
      </c>
      <c r="H51" s="15">
        <v>29.4</v>
      </c>
      <c r="I51" s="15" t="s">
        <v>369</v>
      </c>
      <c r="J51" s="39" t="s">
        <v>363</v>
      </c>
    </row>
    <row r="52" spans="1:14">
      <c r="A52" s="48">
        <v>44230</v>
      </c>
      <c r="B52" s="49">
        <v>0.63888888888888895</v>
      </c>
      <c r="C52" s="8" t="s">
        <v>170</v>
      </c>
      <c r="D52" s="7" t="s">
        <v>114</v>
      </c>
      <c r="E52" s="27" t="s">
        <v>228</v>
      </c>
      <c r="F52" s="10">
        <v>8.1999999999999993</v>
      </c>
      <c r="G52" s="75">
        <v>18</v>
      </c>
      <c r="H52" s="9">
        <v>26.2</v>
      </c>
      <c r="I52" s="9" t="s">
        <v>369</v>
      </c>
      <c r="J52" s="39" t="s">
        <v>363</v>
      </c>
    </row>
    <row r="53" spans="1:14">
      <c r="A53" s="48">
        <v>44230</v>
      </c>
      <c r="B53" s="49">
        <v>0.65972222222222221</v>
      </c>
      <c r="C53" s="14" t="s">
        <v>170</v>
      </c>
      <c r="D53" s="7" t="s">
        <v>114</v>
      </c>
      <c r="E53" s="27" t="s">
        <v>231</v>
      </c>
      <c r="F53" s="10">
        <v>2.7</v>
      </c>
      <c r="G53" s="75">
        <v>20</v>
      </c>
      <c r="H53" s="9">
        <v>22.7</v>
      </c>
      <c r="I53" s="9" t="s">
        <v>369</v>
      </c>
      <c r="J53" s="39" t="s">
        <v>363</v>
      </c>
    </row>
    <row r="54" spans="1:14">
      <c r="A54" s="48">
        <v>44230</v>
      </c>
      <c r="B54" s="49">
        <v>0.64583333333333337</v>
      </c>
      <c r="C54" s="8" t="s">
        <v>170</v>
      </c>
      <c r="D54" s="7" t="s">
        <v>114</v>
      </c>
      <c r="E54" s="27" t="s">
        <v>229</v>
      </c>
      <c r="F54" s="10">
        <v>3.5</v>
      </c>
      <c r="G54" s="75">
        <v>19</v>
      </c>
      <c r="H54" s="9">
        <v>22.5</v>
      </c>
      <c r="I54" s="9" t="s">
        <v>369</v>
      </c>
      <c r="J54" s="39" t="s">
        <v>363</v>
      </c>
    </row>
    <row r="55" spans="1:14">
      <c r="A55" s="48">
        <v>44230</v>
      </c>
      <c r="B55" s="49">
        <v>0.63194444444444442</v>
      </c>
      <c r="C55" s="8" t="s">
        <v>170</v>
      </c>
      <c r="D55" s="7" t="s">
        <v>114</v>
      </c>
      <c r="E55" s="27" t="s">
        <v>227</v>
      </c>
      <c r="F55" s="10">
        <v>10.6</v>
      </c>
      <c r="G55" s="75">
        <v>10</v>
      </c>
      <c r="H55" s="9">
        <v>20.6</v>
      </c>
      <c r="I55" s="9" t="s">
        <v>369</v>
      </c>
      <c r="J55" s="39" t="s">
        <v>363</v>
      </c>
    </row>
    <row r="56" spans="1:14" s="1" customFormat="1">
      <c r="A56" s="35">
        <v>44258</v>
      </c>
      <c r="B56" s="34">
        <v>0.68055555555555547</v>
      </c>
      <c r="C56" s="7" t="s">
        <v>281</v>
      </c>
      <c r="D56" s="7" t="s">
        <v>36</v>
      </c>
      <c r="E56" s="27" t="s">
        <v>285</v>
      </c>
      <c r="F56" s="9">
        <v>35.5</v>
      </c>
      <c r="G56" s="74">
        <v>20</v>
      </c>
      <c r="H56" s="9">
        <v>55.5</v>
      </c>
      <c r="I56" s="9" t="s">
        <v>369</v>
      </c>
      <c r="J56" s="39" t="s">
        <v>363</v>
      </c>
    </row>
    <row r="57" spans="1:14" s="17" customFormat="1">
      <c r="A57" s="46">
        <v>44230</v>
      </c>
      <c r="B57" s="47">
        <v>0.74305555555555547</v>
      </c>
      <c r="C57" s="7" t="s">
        <v>3</v>
      </c>
      <c r="D57" s="7" t="s">
        <v>36</v>
      </c>
      <c r="E57" s="27" t="s">
        <v>37</v>
      </c>
      <c r="F57" s="69">
        <v>28.4</v>
      </c>
      <c r="G57" s="77">
        <v>18</v>
      </c>
      <c r="H57" s="15">
        <v>46.4</v>
      </c>
      <c r="I57" s="15" t="s">
        <v>369</v>
      </c>
      <c r="J57" s="39" t="s">
        <v>363</v>
      </c>
    </row>
    <row r="58" spans="1:14" s="17" customFormat="1">
      <c r="A58" s="46">
        <v>44230</v>
      </c>
      <c r="B58" s="47">
        <v>0.75694444444444453</v>
      </c>
      <c r="C58" s="7" t="s">
        <v>3</v>
      </c>
      <c r="D58" s="7" t="s">
        <v>36</v>
      </c>
      <c r="E58" s="27" t="s">
        <v>39</v>
      </c>
      <c r="F58" s="69">
        <v>23.9</v>
      </c>
      <c r="G58" s="77">
        <v>20</v>
      </c>
      <c r="H58" s="15">
        <v>43.9</v>
      </c>
      <c r="I58" s="15" t="s">
        <v>369</v>
      </c>
      <c r="J58" s="39" t="s">
        <v>363</v>
      </c>
    </row>
    <row r="59" spans="1:14" s="17" customFormat="1">
      <c r="A59" s="46">
        <v>44258</v>
      </c>
      <c r="B59" s="57">
        <v>0.3888888888888889</v>
      </c>
      <c r="C59" s="14" t="s">
        <v>170</v>
      </c>
      <c r="D59" s="7" t="s">
        <v>36</v>
      </c>
      <c r="E59" s="27" t="s">
        <v>173</v>
      </c>
      <c r="F59" s="15">
        <v>34</v>
      </c>
      <c r="G59" s="76">
        <v>8.5</v>
      </c>
      <c r="H59" s="15">
        <v>42.5</v>
      </c>
      <c r="I59" s="15" t="s">
        <v>369</v>
      </c>
      <c r="J59" s="39" t="s">
        <v>363</v>
      </c>
    </row>
    <row r="60" spans="1:14" s="17" customFormat="1">
      <c r="A60" s="46">
        <v>44258</v>
      </c>
      <c r="B60" s="47">
        <v>0.54861111111111105</v>
      </c>
      <c r="C60" s="7" t="s">
        <v>246</v>
      </c>
      <c r="D60" s="7" t="s">
        <v>36</v>
      </c>
      <c r="E60" s="27" t="s">
        <v>253</v>
      </c>
      <c r="F60" s="15">
        <v>21.9</v>
      </c>
      <c r="G60" s="76">
        <v>20</v>
      </c>
      <c r="H60" s="15">
        <v>41.9</v>
      </c>
      <c r="I60" s="15" t="s">
        <v>369</v>
      </c>
      <c r="J60" s="39" t="s">
        <v>363</v>
      </c>
    </row>
    <row r="61" spans="1:14" s="17" customFormat="1">
      <c r="A61" s="46">
        <v>44258</v>
      </c>
      <c r="B61" s="47">
        <v>0.69444444444444453</v>
      </c>
      <c r="C61" s="7" t="s">
        <v>281</v>
      </c>
      <c r="D61" s="7" t="s">
        <v>36</v>
      </c>
      <c r="E61" s="27" t="s">
        <v>287</v>
      </c>
      <c r="F61" s="15">
        <v>15.2</v>
      </c>
      <c r="G61" s="76">
        <v>20</v>
      </c>
      <c r="H61" s="15">
        <v>35.200000000000003</v>
      </c>
      <c r="I61" s="15" t="s">
        <v>369</v>
      </c>
      <c r="J61" s="39" t="s">
        <v>363</v>
      </c>
    </row>
    <row r="62" spans="1:14" s="17" customFormat="1">
      <c r="A62" s="46">
        <v>44258</v>
      </c>
      <c r="B62" s="47">
        <v>0.77083333333333337</v>
      </c>
      <c r="C62" s="7" t="s">
        <v>324</v>
      </c>
      <c r="D62" s="7" t="s">
        <v>36</v>
      </c>
      <c r="E62" s="27" t="s">
        <v>327</v>
      </c>
      <c r="F62" s="15">
        <v>18.899999999999999</v>
      </c>
      <c r="G62" s="76">
        <v>16</v>
      </c>
      <c r="H62" s="15">
        <v>34.9</v>
      </c>
      <c r="I62" s="15" t="s">
        <v>369</v>
      </c>
      <c r="J62" s="39" t="s">
        <v>363</v>
      </c>
      <c r="N62" s="17">
        <v>100</v>
      </c>
    </row>
    <row r="63" spans="1:14" s="17" customFormat="1">
      <c r="A63" s="46">
        <v>44258</v>
      </c>
      <c r="B63" s="47">
        <v>0.61805555555555558</v>
      </c>
      <c r="C63" s="7" t="s">
        <v>266</v>
      </c>
      <c r="D63" s="7" t="s">
        <v>36</v>
      </c>
      <c r="E63" s="27" t="s">
        <v>269</v>
      </c>
      <c r="F63" s="15">
        <v>15.6</v>
      </c>
      <c r="G63" s="76">
        <v>18</v>
      </c>
      <c r="H63" s="15">
        <v>33.6</v>
      </c>
      <c r="I63" s="15" t="s">
        <v>369</v>
      </c>
      <c r="J63" s="39" t="s">
        <v>363</v>
      </c>
    </row>
    <row r="64" spans="1:14" s="17" customFormat="1">
      <c r="A64" s="46">
        <v>44258</v>
      </c>
      <c r="B64" s="47">
        <v>0.56944444444444442</v>
      </c>
      <c r="C64" s="7" t="s">
        <v>246</v>
      </c>
      <c r="D64" s="7" t="s">
        <v>36</v>
      </c>
      <c r="E64" s="27" t="s">
        <v>256</v>
      </c>
      <c r="F64" s="15">
        <v>11.7</v>
      </c>
      <c r="G64" s="76">
        <v>20</v>
      </c>
      <c r="H64" s="15">
        <v>31.7</v>
      </c>
      <c r="I64" s="15" t="s">
        <v>369</v>
      </c>
      <c r="J64" s="39" t="s">
        <v>363</v>
      </c>
    </row>
    <row r="65" spans="1:10" s="17" customFormat="1">
      <c r="A65" s="46">
        <v>44259</v>
      </c>
      <c r="B65" s="32">
        <v>0.29166666666666669</v>
      </c>
      <c r="C65" s="7" t="s">
        <v>339</v>
      </c>
      <c r="D65" s="7" t="s">
        <v>36</v>
      </c>
      <c r="E65" s="27" t="s">
        <v>348</v>
      </c>
      <c r="F65" s="15">
        <v>14.7</v>
      </c>
      <c r="G65" s="76">
        <v>16</v>
      </c>
      <c r="H65" s="15">
        <v>30.7</v>
      </c>
      <c r="I65" s="15" t="s">
        <v>369</v>
      </c>
      <c r="J65" s="39" t="s">
        <v>363</v>
      </c>
    </row>
    <row r="66" spans="1:10" s="17" customFormat="1">
      <c r="A66" s="46">
        <v>44258</v>
      </c>
      <c r="B66" s="47">
        <v>0.41666666666666669</v>
      </c>
      <c r="C66" s="14" t="s">
        <v>170</v>
      </c>
      <c r="D66" s="7" t="s">
        <v>36</v>
      </c>
      <c r="E66" s="27" t="s">
        <v>177</v>
      </c>
      <c r="F66" s="15">
        <v>19.8</v>
      </c>
      <c r="G66" s="76">
        <v>10</v>
      </c>
      <c r="H66" s="15">
        <v>29.8</v>
      </c>
      <c r="I66" s="15" t="s">
        <v>369</v>
      </c>
      <c r="J66" s="39" t="s">
        <v>363</v>
      </c>
    </row>
    <row r="67" spans="1:10" s="17" customFormat="1">
      <c r="A67" s="46">
        <v>44258</v>
      </c>
      <c r="B67" s="47">
        <v>0.58333333333333337</v>
      </c>
      <c r="C67" s="7" t="s">
        <v>246</v>
      </c>
      <c r="D67" s="7" t="s">
        <v>36</v>
      </c>
      <c r="E67" s="27" t="s">
        <v>258</v>
      </c>
      <c r="F67" s="15">
        <v>8.9</v>
      </c>
      <c r="G67" s="76">
        <v>20</v>
      </c>
      <c r="H67" s="15">
        <v>28.9</v>
      </c>
      <c r="I67" s="15" t="s">
        <v>369</v>
      </c>
      <c r="J67" s="39" t="s">
        <v>363</v>
      </c>
    </row>
    <row r="68" spans="1:10" s="17" customFormat="1">
      <c r="A68" s="46">
        <v>44258</v>
      </c>
      <c r="B68" s="47">
        <v>0.75</v>
      </c>
      <c r="C68" s="7" t="s">
        <v>304</v>
      </c>
      <c r="D68" s="7" t="s">
        <v>36</v>
      </c>
      <c r="E68" s="27" t="s">
        <v>309</v>
      </c>
      <c r="F68" s="15">
        <v>11.7</v>
      </c>
      <c r="G68" s="76">
        <v>15</v>
      </c>
      <c r="H68" s="15">
        <v>26.7</v>
      </c>
      <c r="I68" s="15" t="s">
        <v>369</v>
      </c>
      <c r="J68" s="39" t="s">
        <v>363</v>
      </c>
    </row>
    <row r="69" spans="1:10" s="17" customFormat="1">
      <c r="A69" s="46">
        <v>44258</v>
      </c>
      <c r="B69" s="47">
        <v>0.57638888888888895</v>
      </c>
      <c r="C69" s="7" t="s">
        <v>246</v>
      </c>
      <c r="D69" s="7" t="s">
        <v>36</v>
      </c>
      <c r="E69" s="27" t="s">
        <v>257</v>
      </c>
      <c r="F69" s="15">
        <v>11.7</v>
      </c>
      <c r="G69" s="76">
        <v>14</v>
      </c>
      <c r="H69" s="15">
        <v>25.7</v>
      </c>
      <c r="I69" s="15" t="s">
        <v>369</v>
      </c>
      <c r="J69" s="39" t="s">
        <v>363</v>
      </c>
    </row>
    <row r="70" spans="1:10" s="17" customFormat="1">
      <c r="A70" s="46">
        <v>44258</v>
      </c>
      <c r="B70" s="57">
        <v>0.3263888888888889</v>
      </c>
      <c r="C70" s="7" t="s">
        <v>116</v>
      </c>
      <c r="D70" s="7" t="s">
        <v>36</v>
      </c>
      <c r="E70" s="27" t="s">
        <v>121</v>
      </c>
      <c r="F70" s="15">
        <v>14.5</v>
      </c>
      <c r="G70" s="76">
        <v>8</v>
      </c>
      <c r="H70" s="15">
        <v>22.5</v>
      </c>
      <c r="I70" s="15" t="s">
        <v>369</v>
      </c>
      <c r="J70" s="39" t="s">
        <v>363</v>
      </c>
    </row>
    <row r="71" spans="1:10" s="17" customFormat="1">
      <c r="A71" s="46">
        <v>44258</v>
      </c>
      <c r="B71" s="47">
        <v>0.625</v>
      </c>
      <c r="C71" s="7" t="s">
        <v>266</v>
      </c>
      <c r="D71" s="7" t="s">
        <v>36</v>
      </c>
      <c r="E71" s="27" t="s">
        <v>270</v>
      </c>
      <c r="F71" s="15">
        <v>14.5</v>
      </c>
      <c r="G71" s="76">
        <v>8</v>
      </c>
      <c r="H71" s="15">
        <v>22.5</v>
      </c>
      <c r="I71" s="15" t="s">
        <v>369</v>
      </c>
      <c r="J71" s="39" t="s">
        <v>363</v>
      </c>
    </row>
    <row r="72" spans="1:10" s="17" customFormat="1">
      <c r="A72" s="46">
        <v>44258</v>
      </c>
      <c r="B72" s="47">
        <v>0.67361111111111116</v>
      </c>
      <c r="C72" s="7" t="s">
        <v>266</v>
      </c>
      <c r="D72" s="7" t="s">
        <v>36</v>
      </c>
      <c r="E72" s="27" t="s">
        <v>277</v>
      </c>
      <c r="F72" s="15">
        <v>7.8</v>
      </c>
      <c r="G72" s="76">
        <v>12</v>
      </c>
      <c r="H72" s="15">
        <v>19.8</v>
      </c>
      <c r="I72" s="15" t="s">
        <v>369</v>
      </c>
      <c r="J72" s="39" t="s">
        <v>363</v>
      </c>
    </row>
    <row r="73" spans="1:10" s="17" customFormat="1">
      <c r="A73" s="46">
        <v>44259</v>
      </c>
      <c r="B73" s="32">
        <v>0.30555555555555552</v>
      </c>
      <c r="C73" s="7" t="s">
        <v>339</v>
      </c>
      <c r="D73" s="7" t="s">
        <v>36</v>
      </c>
      <c r="E73" s="27" t="s">
        <v>350</v>
      </c>
      <c r="F73" s="15">
        <v>11.299999999999999</v>
      </c>
      <c r="G73" s="78">
        <v>8</v>
      </c>
      <c r="H73" s="15">
        <v>19.299999999999997</v>
      </c>
      <c r="I73" s="15" t="s">
        <v>369</v>
      </c>
      <c r="J73" s="39" t="s">
        <v>363</v>
      </c>
    </row>
    <row r="74" spans="1:10" s="17" customFormat="1">
      <c r="A74" s="46">
        <v>44258</v>
      </c>
      <c r="B74" s="47">
        <v>0.44444444444444442</v>
      </c>
      <c r="C74" s="14" t="s">
        <v>170</v>
      </c>
      <c r="D74" s="7" t="s">
        <v>36</v>
      </c>
      <c r="E74" s="27" t="s">
        <v>181</v>
      </c>
      <c r="F74" s="15">
        <v>11.9</v>
      </c>
      <c r="G74" s="76">
        <v>7</v>
      </c>
      <c r="H74" s="15">
        <v>18.899999999999999</v>
      </c>
      <c r="I74" s="15" t="s">
        <v>369</v>
      </c>
      <c r="J74" s="39" t="s">
        <v>363</v>
      </c>
    </row>
    <row r="75" spans="1:10" s="17" customFormat="1">
      <c r="A75" s="46">
        <v>44258</v>
      </c>
      <c r="B75" s="57">
        <v>0.36805555555555558</v>
      </c>
      <c r="C75" s="7" t="s">
        <v>116</v>
      </c>
      <c r="D75" s="7" t="s">
        <v>36</v>
      </c>
      <c r="E75" s="27" t="s">
        <v>127</v>
      </c>
      <c r="F75" s="15">
        <v>8</v>
      </c>
      <c r="G75" s="76">
        <v>10</v>
      </c>
      <c r="H75" s="15">
        <v>18</v>
      </c>
      <c r="I75" s="15" t="s">
        <v>369</v>
      </c>
      <c r="J75" s="39" t="s">
        <v>363</v>
      </c>
    </row>
    <row r="76" spans="1:10" s="17" customFormat="1">
      <c r="A76" s="46">
        <v>44258</v>
      </c>
      <c r="B76" s="47">
        <v>0.77777777777777779</v>
      </c>
      <c r="C76" s="7" t="s">
        <v>324</v>
      </c>
      <c r="D76" s="7" t="s">
        <v>36</v>
      </c>
      <c r="E76" s="27" t="s">
        <v>328</v>
      </c>
      <c r="F76" s="15">
        <v>10.8</v>
      </c>
      <c r="G76" s="76">
        <v>6</v>
      </c>
      <c r="H76" s="15">
        <v>16.8</v>
      </c>
      <c r="I76" s="15" t="s">
        <v>369</v>
      </c>
      <c r="J76" s="39" t="s">
        <v>363</v>
      </c>
    </row>
    <row r="77" spans="1:10" s="17" customFormat="1">
      <c r="A77" s="46">
        <v>44258</v>
      </c>
      <c r="B77" s="47">
        <v>0.64583333333333337</v>
      </c>
      <c r="C77" s="7" t="s">
        <v>266</v>
      </c>
      <c r="D77" s="7" t="s">
        <v>36</v>
      </c>
      <c r="E77" s="27" t="s">
        <v>273</v>
      </c>
      <c r="F77" s="15">
        <v>10.5</v>
      </c>
      <c r="G77" s="76">
        <v>6</v>
      </c>
      <c r="H77" s="15">
        <v>16.5</v>
      </c>
      <c r="I77" s="15" t="s">
        <v>369</v>
      </c>
      <c r="J77" s="39" t="s">
        <v>363</v>
      </c>
    </row>
    <row r="78" spans="1:10" s="1" customFormat="1">
      <c r="A78" s="35">
        <v>44258</v>
      </c>
      <c r="B78" s="34">
        <v>0.60416666666666663</v>
      </c>
      <c r="C78" s="7" t="s">
        <v>246</v>
      </c>
      <c r="D78" s="7" t="s">
        <v>36</v>
      </c>
      <c r="E78" s="27" t="s">
        <v>261</v>
      </c>
      <c r="F78" s="9">
        <v>7</v>
      </c>
      <c r="G78" s="74">
        <v>6.5</v>
      </c>
      <c r="H78" s="9">
        <v>13.5</v>
      </c>
      <c r="I78" s="9" t="s">
        <v>369</v>
      </c>
      <c r="J78" s="39" t="s">
        <v>363</v>
      </c>
    </row>
    <row r="79" spans="1:10" s="1" customFormat="1">
      <c r="A79" s="35">
        <v>44259</v>
      </c>
      <c r="B79" s="33">
        <v>0.34027777777777773</v>
      </c>
      <c r="C79" s="7" t="s">
        <v>3</v>
      </c>
      <c r="D79" s="7" t="s">
        <v>102</v>
      </c>
      <c r="E79" s="27" t="s">
        <v>103</v>
      </c>
      <c r="F79" s="9">
        <v>11.8</v>
      </c>
      <c r="G79" s="79">
        <v>13</v>
      </c>
      <c r="H79" s="9">
        <v>24.8</v>
      </c>
      <c r="I79" s="9" t="s">
        <v>369</v>
      </c>
      <c r="J79" s="39" t="s">
        <v>363</v>
      </c>
    </row>
    <row r="80" spans="1:10" s="1" customFormat="1">
      <c r="A80" s="35">
        <v>44259</v>
      </c>
      <c r="B80" s="33">
        <v>0.35416666666666669</v>
      </c>
      <c r="C80" s="7" t="s">
        <v>3</v>
      </c>
      <c r="D80" s="7" t="s">
        <v>102</v>
      </c>
      <c r="E80" s="27" t="s">
        <v>105</v>
      </c>
      <c r="F80" s="9">
        <v>5</v>
      </c>
      <c r="G80" s="79">
        <v>5.5</v>
      </c>
      <c r="H80" s="9">
        <v>10.5</v>
      </c>
      <c r="I80" s="9" t="s">
        <v>369</v>
      </c>
      <c r="J80" s="39" t="s">
        <v>363</v>
      </c>
    </row>
    <row r="81" spans="1:10" s="18" customFormat="1">
      <c r="A81" s="35">
        <v>44259</v>
      </c>
      <c r="B81" s="33">
        <v>0.3611111111111111</v>
      </c>
      <c r="C81" s="7" t="s">
        <v>116</v>
      </c>
      <c r="D81" s="7" t="s">
        <v>102</v>
      </c>
      <c r="E81" s="27" t="s">
        <v>157</v>
      </c>
      <c r="F81" s="9">
        <v>33</v>
      </c>
      <c r="G81" s="79">
        <v>10</v>
      </c>
      <c r="H81" s="9">
        <v>43</v>
      </c>
      <c r="I81" s="9" t="s">
        <v>369</v>
      </c>
      <c r="J81" s="39" t="s">
        <v>363</v>
      </c>
    </row>
    <row r="82" spans="1:10" s="18" customFormat="1">
      <c r="A82" s="35">
        <v>44259</v>
      </c>
      <c r="B82" s="33">
        <v>0.375</v>
      </c>
      <c r="C82" s="7" t="s">
        <v>116</v>
      </c>
      <c r="D82" s="7" t="s">
        <v>102</v>
      </c>
      <c r="E82" s="27" t="s">
        <v>159</v>
      </c>
      <c r="F82" s="9">
        <v>17</v>
      </c>
      <c r="G82" s="79">
        <v>20</v>
      </c>
      <c r="H82" s="9">
        <v>37</v>
      </c>
      <c r="I82" s="9" t="s">
        <v>369</v>
      </c>
      <c r="J82" s="39" t="s">
        <v>363</v>
      </c>
    </row>
    <row r="83" spans="1:10" s="6" customFormat="1">
      <c r="A83" s="35">
        <v>44259</v>
      </c>
      <c r="B83" s="33">
        <v>0.36805555555555558</v>
      </c>
      <c r="C83" s="7" t="s">
        <v>116</v>
      </c>
      <c r="D83" s="7" t="s">
        <v>102</v>
      </c>
      <c r="E83" s="27" t="s">
        <v>158</v>
      </c>
      <c r="F83" s="9">
        <v>22.9</v>
      </c>
      <c r="G83" s="79">
        <v>10</v>
      </c>
      <c r="H83" s="9">
        <v>32.9</v>
      </c>
      <c r="I83" s="9" t="s">
        <v>369</v>
      </c>
      <c r="J83" s="39" t="s">
        <v>363</v>
      </c>
    </row>
    <row r="84" spans="1:10" s="6" customFormat="1">
      <c r="A84" s="35">
        <v>44259</v>
      </c>
      <c r="B84" s="34">
        <v>0.43055555555555558</v>
      </c>
      <c r="C84" s="7" t="s">
        <v>116</v>
      </c>
      <c r="D84" s="7" t="s">
        <v>102</v>
      </c>
      <c r="E84" s="27" t="s">
        <v>167</v>
      </c>
      <c r="F84" s="9">
        <v>5.0999999999999996</v>
      </c>
      <c r="G84" s="79">
        <v>20</v>
      </c>
      <c r="H84" s="9">
        <v>25.1</v>
      </c>
      <c r="I84" s="9" t="s">
        <v>369</v>
      </c>
      <c r="J84" s="39" t="s">
        <v>363</v>
      </c>
    </row>
    <row r="85" spans="1:10" s="6" customFormat="1">
      <c r="A85" s="35">
        <v>44259</v>
      </c>
      <c r="B85" s="34">
        <v>0.44444444444444442</v>
      </c>
      <c r="C85" s="7" t="s">
        <v>116</v>
      </c>
      <c r="D85" s="7" t="s">
        <v>102</v>
      </c>
      <c r="E85" s="27" t="s">
        <v>169</v>
      </c>
      <c r="F85" s="9">
        <v>4.7</v>
      </c>
      <c r="G85" s="79">
        <v>18</v>
      </c>
      <c r="H85" s="9">
        <v>22.7</v>
      </c>
      <c r="I85" s="9" t="s">
        <v>369</v>
      </c>
      <c r="J85" s="39" t="s">
        <v>363</v>
      </c>
    </row>
    <row r="86" spans="1:10" s="6" customFormat="1">
      <c r="A86" s="35">
        <v>44259</v>
      </c>
      <c r="B86" s="34">
        <v>0.39583333333333331</v>
      </c>
      <c r="C86" s="7" t="s">
        <v>116</v>
      </c>
      <c r="D86" s="7" t="s">
        <v>102</v>
      </c>
      <c r="E86" s="27" t="s">
        <v>162</v>
      </c>
      <c r="F86" s="9">
        <v>9.1999999999999993</v>
      </c>
      <c r="G86" s="79">
        <v>7</v>
      </c>
      <c r="H86" s="9">
        <v>16.2</v>
      </c>
      <c r="I86" s="9" t="s">
        <v>369</v>
      </c>
      <c r="J86" s="39" t="s">
        <v>363</v>
      </c>
    </row>
    <row r="87" spans="1:10" s="6" customFormat="1">
      <c r="A87" s="35">
        <v>44259</v>
      </c>
      <c r="B87" s="34">
        <v>0.4236111111111111</v>
      </c>
      <c r="C87" s="7" t="s">
        <v>116</v>
      </c>
      <c r="D87" s="7" t="s">
        <v>102</v>
      </c>
      <c r="E87" s="27" t="s">
        <v>166</v>
      </c>
      <c r="F87" s="9">
        <v>5.5</v>
      </c>
      <c r="G87" s="79">
        <v>10</v>
      </c>
      <c r="H87" s="9">
        <v>15.5</v>
      </c>
      <c r="I87" s="9" t="s">
        <v>369</v>
      </c>
      <c r="J87" s="39" t="s">
        <v>363</v>
      </c>
    </row>
    <row r="88" spans="1:10" s="18" customFormat="1">
      <c r="A88" s="35">
        <v>44259</v>
      </c>
      <c r="B88" s="34">
        <v>0.45833333333333331</v>
      </c>
      <c r="C88" s="8" t="s">
        <v>170</v>
      </c>
      <c r="D88" s="7" t="s">
        <v>102</v>
      </c>
      <c r="E88" s="27" t="s">
        <v>190</v>
      </c>
      <c r="F88" s="9">
        <v>28.1</v>
      </c>
      <c r="G88" s="79">
        <v>9</v>
      </c>
      <c r="H88" s="9">
        <v>37.1</v>
      </c>
      <c r="I88" s="9" t="s">
        <v>369</v>
      </c>
      <c r="J88" s="39" t="s">
        <v>363</v>
      </c>
    </row>
    <row r="89" spans="1:10" s="18" customFormat="1">
      <c r="A89" s="35">
        <v>44259</v>
      </c>
      <c r="B89" s="34">
        <v>0.47916666666666669</v>
      </c>
      <c r="C89" s="8" t="s">
        <v>170</v>
      </c>
      <c r="D89" s="7" t="s">
        <v>102</v>
      </c>
      <c r="E89" s="27" t="s">
        <v>193</v>
      </c>
      <c r="F89" s="9">
        <v>16.8</v>
      </c>
      <c r="G89" s="79">
        <v>15</v>
      </c>
      <c r="H89" s="9">
        <v>31.8</v>
      </c>
      <c r="I89" s="9" t="s">
        <v>369</v>
      </c>
      <c r="J89" s="39" t="s">
        <v>363</v>
      </c>
    </row>
    <row r="90" spans="1:10" s="18" customFormat="1">
      <c r="A90" s="35">
        <v>44259</v>
      </c>
      <c r="B90" s="34">
        <v>0.60416666666666663</v>
      </c>
      <c r="C90" s="8" t="s">
        <v>170</v>
      </c>
      <c r="D90" s="7" t="s">
        <v>102</v>
      </c>
      <c r="E90" s="27" t="s">
        <v>205</v>
      </c>
      <c r="F90" s="9">
        <v>7.7</v>
      </c>
      <c r="G90" s="79">
        <v>20</v>
      </c>
      <c r="H90" s="9">
        <v>27.7</v>
      </c>
      <c r="I90" s="9" t="s">
        <v>369</v>
      </c>
      <c r="J90" s="39" t="s">
        <v>363</v>
      </c>
    </row>
    <row r="91" spans="1:10" s="18" customFormat="1">
      <c r="A91" s="35">
        <v>44259</v>
      </c>
      <c r="B91" s="34">
        <v>0.65277777777777779</v>
      </c>
      <c r="C91" s="8" t="s">
        <v>170</v>
      </c>
      <c r="D91" s="7" t="s">
        <v>102</v>
      </c>
      <c r="E91" s="27" t="s">
        <v>212</v>
      </c>
      <c r="F91" s="9">
        <v>3.8</v>
      </c>
      <c r="G91" s="79">
        <v>16</v>
      </c>
      <c r="H91" s="9">
        <v>19.8</v>
      </c>
      <c r="I91" s="9" t="s">
        <v>369</v>
      </c>
      <c r="J91" s="39" t="s">
        <v>363</v>
      </c>
    </row>
    <row r="92" spans="1:10" s="6" customFormat="1">
      <c r="A92" s="35">
        <v>44259</v>
      </c>
      <c r="B92" s="34">
        <v>0.64583333333333337</v>
      </c>
      <c r="C92" s="8" t="s">
        <v>170</v>
      </c>
      <c r="D92" s="7" t="s">
        <v>102</v>
      </c>
      <c r="E92" s="27" t="s">
        <v>211</v>
      </c>
      <c r="F92" s="9">
        <v>3.8</v>
      </c>
      <c r="G92" s="79">
        <v>12</v>
      </c>
      <c r="H92" s="9">
        <v>15.8</v>
      </c>
      <c r="I92" s="9" t="s">
        <v>369</v>
      </c>
      <c r="J92" s="39" t="s">
        <v>363</v>
      </c>
    </row>
    <row r="93" spans="1:10" s="24" customFormat="1">
      <c r="A93" s="35">
        <v>44259</v>
      </c>
      <c r="B93" s="34">
        <v>0.69444444444444453</v>
      </c>
      <c r="C93" s="7" t="s">
        <v>266</v>
      </c>
      <c r="D93" s="7" t="s">
        <v>102</v>
      </c>
      <c r="E93" s="27" t="s">
        <v>280</v>
      </c>
      <c r="F93" s="67">
        <v>9.3000000000000007</v>
      </c>
      <c r="G93" s="79">
        <v>20</v>
      </c>
      <c r="H93" s="9">
        <v>29.3</v>
      </c>
      <c r="I93" s="9" t="s">
        <v>369</v>
      </c>
      <c r="J93" s="39" t="s">
        <v>363</v>
      </c>
    </row>
    <row r="94" spans="1:10" s="24" customFormat="1">
      <c r="A94" s="35">
        <v>44259</v>
      </c>
      <c r="B94" s="34">
        <v>0.6875</v>
      </c>
      <c r="C94" s="7" t="s">
        <v>266</v>
      </c>
      <c r="D94" s="7" t="s">
        <v>102</v>
      </c>
      <c r="E94" s="27" t="s">
        <v>279</v>
      </c>
      <c r="F94" s="67">
        <v>13.3</v>
      </c>
      <c r="G94" s="79">
        <v>15</v>
      </c>
      <c r="H94" s="9">
        <v>28.3</v>
      </c>
      <c r="I94" s="9" t="s">
        <v>369</v>
      </c>
      <c r="J94" s="39" t="s">
        <v>363</v>
      </c>
    </row>
    <row r="95" spans="1:10" s="24" customFormat="1">
      <c r="A95" s="35">
        <v>44259</v>
      </c>
      <c r="B95" s="34">
        <v>0.68055555555555547</v>
      </c>
      <c r="C95" s="7" t="s">
        <v>266</v>
      </c>
      <c r="D95" s="7" t="s">
        <v>102</v>
      </c>
      <c r="E95" s="27" t="s">
        <v>278</v>
      </c>
      <c r="F95" s="67">
        <v>14</v>
      </c>
      <c r="G95" s="79">
        <v>10</v>
      </c>
      <c r="H95" s="9">
        <v>24</v>
      </c>
      <c r="I95" s="9" t="s">
        <v>369</v>
      </c>
      <c r="J95" s="39" t="s">
        <v>363</v>
      </c>
    </row>
    <row r="96" spans="1:10" s="4" customFormat="1">
      <c r="A96" s="35">
        <v>44259</v>
      </c>
      <c r="B96" s="34">
        <v>0.72222222222222221</v>
      </c>
      <c r="C96" s="7" t="s">
        <v>304</v>
      </c>
      <c r="D96" s="7" t="s">
        <v>313</v>
      </c>
      <c r="E96" s="27" t="s">
        <v>312</v>
      </c>
      <c r="F96" s="9">
        <v>27</v>
      </c>
      <c r="G96" s="79">
        <v>6.5</v>
      </c>
      <c r="H96" s="9">
        <v>33.5</v>
      </c>
      <c r="I96" s="9" t="s">
        <v>369</v>
      </c>
      <c r="J96" s="39" t="s">
        <v>363</v>
      </c>
    </row>
    <row r="97" spans="1:10" s="4" customFormat="1">
      <c r="A97" s="35">
        <v>44259</v>
      </c>
      <c r="B97" s="34">
        <v>0.75</v>
      </c>
      <c r="C97" s="7" t="s">
        <v>324</v>
      </c>
      <c r="D97" s="7" t="s">
        <v>331</v>
      </c>
      <c r="E97" s="27" t="s">
        <v>330</v>
      </c>
      <c r="F97" s="9">
        <v>34.5</v>
      </c>
      <c r="G97" s="79">
        <v>18</v>
      </c>
      <c r="H97" s="9">
        <v>52.5</v>
      </c>
      <c r="I97" s="9" t="s">
        <v>369</v>
      </c>
      <c r="J97" s="39" t="s">
        <v>363</v>
      </c>
    </row>
  </sheetData>
  <autoFilter ref="A1:J55"/>
  <conditionalFormatting sqref="E1:E8">
    <cfRule type="duplicateValues" dxfId="90" priority="19"/>
  </conditionalFormatting>
  <conditionalFormatting sqref="E9:E12">
    <cfRule type="duplicateValues" dxfId="89" priority="18"/>
  </conditionalFormatting>
  <conditionalFormatting sqref="E13:E14">
    <cfRule type="duplicateValues" dxfId="88" priority="17"/>
  </conditionalFormatting>
  <conditionalFormatting sqref="E15:E19">
    <cfRule type="duplicateValues" dxfId="87" priority="16"/>
  </conditionalFormatting>
  <conditionalFormatting sqref="E20">
    <cfRule type="duplicateValues" dxfId="86" priority="15"/>
  </conditionalFormatting>
  <conditionalFormatting sqref="E21:E22">
    <cfRule type="duplicateValues" dxfId="85" priority="14"/>
  </conditionalFormatting>
  <conditionalFormatting sqref="E23">
    <cfRule type="duplicateValues" dxfId="84" priority="13"/>
  </conditionalFormatting>
  <conditionalFormatting sqref="E24:E31">
    <cfRule type="duplicateValues" dxfId="83" priority="12"/>
  </conditionalFormatting>
  <conditionalFormatting sqref="E32:E40">
    <cfRule type="duplicateValues" dxfId="82" priority="11"/>
  </conditionalFormatting>
  <conditionalFormatting sqref="E41:E55">
    <cfRule type="duplicateValues" dxfId="81" priority="10"/>
  </conditionalFormatting>
  <conditionalFormatting sqref="E56:E78">
    <cfRule type="duplicateValues" dxfId="51" priority="9"/>
  </conditionalFormatting>
  <conditionalFormatting sqref="E56:E78">
    <cfRule type="duplicateValues" dxfId="47" priority="8"/>
  </conditionalFormatting>
  <conditionalFormatting sqref="E56:E78">
    <cfRule type="duplicateValues" dxfId="46" priority="7"/>
  </conditionalFormatting>
  <conditionalFormatting sqref="E56:E78">
    <cfRule type="duplicateValues" dxfId="45" priority="6"/>
  </conditionalFormatting>
  <conditionalFormatting sqref="E79:E97">
    <cfRule type="duplicateValues" dxfId="35" priority="5"/>
  </conditionalFormatting>
  <conditionalFormatting sqref="E79:E80">
    <cfRule type="duplicateValues" dxfId="34" priority="4"/>
  </conditionalFormatting>
  <conditionalFormatting sqref="E79:E97">
    <cfRule type="duplicateValues" dxfId="33" priority="3"/>
  </conditionalFormatting>
  <conditionalFormatting sqref="E79:E97">
    <cfRule type="duplicateValues" dxfId="32" priority="2"/>
  </conditionalFormatting>
  <conditionalFormatting sqref="E88">
    <cfRule type="duplicateValues" dxfId="31" priority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opLeftCell="D4" zoomScale="90" zoomScaleNormal="90" workbookViewId="0">
      <selection activeCell="G2" sqref="G2:G29"/>
    </sheetView>
  </sheetViews>
  <sheetFormatPr defaultRowHeight="15"/>
  <cols>
    <col min="1" max="1" width="13.140625" customWidth="1"/>
    <col min="2" max="2" width="7.7109375" bestFit="1" customWidth="1"/>
    <col min="3" max="3" width="32.42578125" bestFit="1" customWidth="1"/>
    <col min="4" max="4" width="41.7109375" customWidth="1"/>
    <col min="5" max="5" width="58.5703125" customWidth="1"/>
    <col min="6" max="8" width="19.5703125" customWidth="1"/>
    <col min="9" max="9" width="17.140625" customWidth="1"/>
    <col min="10" max="10" width="31.5703125" customWidth="1"/>
  </cols>
  <sheetData>
    <row r="1" spans="1:10" ht="31.5">
      <c r="A1" s="37" t="s">
        <v>360</v>
      </c>
      <c r="B1" s="37" t="s">
        <v>361</v>
      </c>
      <c r="C1" s="38" t="s">
        <v>0</v>
      </c>
      <c r="D1" s="38" t="s">
        <v>2</v>
      </c>
      <c r="E1" s="38" t="s">
        <v>1</v>
      </c>
      <c r="F1" s="38" t="s">
        <v>364</v>
      </c>
      <c r="G1" s="38" t="s">
        <v>365</v>
      </c>
      <c r="H1" s="38" t="s">
        <v>366</v>
      </c>
      <c r="I1" s="38" t="s">
        <v>367</v>
      </c>
      <c r="J1" s="40" t="s">
        <v>362</v>
      </c>
    </row>
    <row r="2" spans="1:10" s="17" customFormat="1">
      <c r="A2" s="31">
        <v>44228</v>
      </c>
      <c r="B2" s="32">
        <v>0.30555555555555552</v>
      </c>
      <c r="C2" s="7" t="s">
        <v>3</v>
      </c>
      <c r="D2" s="7" t="s">
        <v>5</v>
      </c>
      <c r="E2" s="27" t="s">
        <v>6</v>
      </c>
      <c r="F2" s="15">
        <v>29.4</v>
      </c>
      <c r="G2" s="15">
        <v>3</v>
      </c>
      <c r="H2" s="15">
        <f>F2+G2</f>
        <v>32.4</v>
      </c>
      <c r="I2" s="15" t="s">
        <v>368</v>
      </c>
      <c r="J2" s="39" t="s">
        <v>363</v>
      </c>
    </row>
    <row r="3" spans="1:10" s="17" customFormat="1">
      <c r="A3" s="31">
        <v>44228</v>
      </c>
      <c r="B3" s="32">
        <v>0.31944444444444448</v>
      </c>
      <c r="C3" s="7" t="s">
        <v>3</v>
      </c>
      <c r="D3" s="7" t="s">
        <v>5</v>
      </c>
      <c r="E3" s="27" t="s">
        <v>8</v>
      </c>
      <c r="F3" s="15">
        <v>23.5</v>
      </c>
      <c r="G3" s="15">
        <v>2.5</v>
      </c>
      <c r="H3" s="15">
        <f t="shared" ref="H3:H18" si="0">F3+G3</f>
        <v>26</v>
      </c>
      <c r="I3" s="15" t="s">
        <v>368</v>
      </c>
      <c r="J3" s="39" t="s">
        <v>363</v>
      </c>
    </row>
    <row r="4" spans="1:10" s="17" customFormat="1">
      <c r="A4" s="31">
        <v>44228</v>
      </c>
      <c r="B4" s="47">
        <v>0.68055555555555547</v>
      </c>
      <c r="C4" s="7" t="s">
        <v>3</v>
      </c>
      <c r="D4" s="7" t="s">
        <v>56</v>
      </c>
      <c r="E4" s="27" t="s">
        <v>77</v>
      </c>
      <c r="F4" s="15">
        <v>8.6999999999999993</v>
      </c>
      <c r="G4" s="15">
        <v>1.9</v>
      </c>
      <c r="H4" s="15">
        <f t="shared" si="0"/>
        <v>10.6</v>
      </c>
      <c r="I4" s="15" t="s">
        <v>368</v>
      </c>
      <c r="J4" s="39" t="s">
        <v>363</v>
      </c>
    </row>
    <row r="5" spans="1:10" s="17" customFormat="1">
      <c r="A5" s="46">
        <v>44229</v>
      </c>
      <c r="B5" s="47">
        <v>0.43055555555555558</v>
      </c>
      <c r="C5" s="7" t="s">
        <v>246</v>
      </c>
      <c r="D5" s="7" t="s">
        <v>33</v>
      </c>
      <c r="E5" s="27" t="s">
        <v>248</v>
      </c>
      <c r="F5" s="15">
        <v>31.5</v>
      </c>
      <c r="G5" s="15">
        <v>3</v>
      </c>
      <c r="H5" s="15">
        <f t="shared" si="0"/>
        <v>34.5</v>
      </c>
      <c r="I5" s="15" t="s">
        <v>368</v>
      </c>
      <c r="J5" s="39" t="s">
        <v>363</v>
      </c>
    </row>
    <row r="6" spans="1:10" s="17" customFormat="1">
      <c r="A6" s="46">
        <v>44229</v>
      </c>
      <c r="B6" s="57">
        <v>0.38194444444444442</v>
      </c>
      <c r="C6" s="7" t="s">
        <v>339</v>
      </c>
      <c r="D6" s="7" t="s">
        <v>33</v>
      </c>
      <c r="E6" s="27" t="s">
        <v>342</v>
      </c>
      <c r="F6" s="15">
        <v>31.5</v>
      </c>
      <c r="G6" s="15">
        <v>3.5</v>
      </c>
      <c r="H6" s="15">
        <f t="shared" si="0"/>
        <v>35</v>
      </c>
      <c r="I6" s="15" t="s">
        <v>368</v>
      </c>
      <c r="J6" s="39" t="s">
        <v>363</v>
      </c>
    </row>
    <row r="7" spans="1:10" s="17" customFormat="1">
      <c r="A7" s="46">
        <v>44229</v>
      </c>
      <c r="B7" s="57">
        <v>0.33333333333333331</v>
      </c>
      <c r="C7" s="7" t="s">
        <v>281</v>
      </c>
      <c r="D7" s="7" t="s">
        <v>33</v>
      </c>
      <c r="E7" s="27" t="s">
        <v>283</v>
      </c>
      <c r="F7" s="15">
        <v>10.8</v>
      </c>
      <c r="G7" s="15">
        <v>3</v>
      </c>
      <c r="H7" s="15">
        <f t="shared" si="0"/>
        <v>13.8</v>
      </c>
      <c r="I7" s="15" t="s">
        <v>368</v>
      </c>
      <c r="J7" s="39" t="s">
        <v>363</v>
      </c>
    </row>
    <row r="8" spans="1:10" s="17" customFormat="1">
      <c r="A8" s="46">
        <v>44229</v>
      </c>
      <c r="B8" s="57">
        <v>0.34027777777777773</v>
      </c>
      <c r="C8" s="7" t="s">
        <v>281</v>
      </c>
      <c r="D8" s="7" t="s">
        <v>33</v>
      </c>
      <c r="E8" s="27" t="s">
        <v>284</v>
      </c>
      <c r="F8" s="15">
        <v>10.3</v>
      </c>
      <c r="G8" s="15">
        <v>3</v>
      </c>
      <c r="H8" s="15">
        <f t="shared" si="0"/>
        <v>13.3</v>
      </c>
      <c r="I8" s="15" t="s">
        <v>368</v>
      </c>
      <c r="J8" s="39" t="s">
        <v>363</v>
      </c>
    </row>
    <row r="9" spans="1:10" s="17" customFormat="1">
      <c r="A9" s="46">
        <v>44229</v>
      </c>
      <c r="B9" s="47">
        <v>0.46527777777777773</v>
      </c>
      <c r="C9" s="14" t="s">
        <v>170</v>
      </c>
      <c r="D9" s="7" t="s">
        <v>244</v>
      </c>
      <c r="E9" s="27" t="s">
        <v>245</v>
      </c>
      <c r="F9" s="15">
        <v>4.8</v>
      </c>
      <c r="G9" s="15">
        <v>2.5</v>
      </c>
      <c r="H9" s="15">
        <f t="shared" si="0"/>
        <v>7.3</v>
      </c>
      <c r="I9" s="15" t="s">
        <v>368</v>
      </c>
      <c r="J9" s="41" t="s">
        <v>363</v>
      </c>
    </row>
    <row r="10" spans="1:10" s="17" customFormat="1">
      <c r="A10" s="46">
        <v>44229</v>
      </c>
      <c r="B10" s="47">
        <v>0.55555555555555558</v>
      </c>
      <c r="C10" s="7" t="s">
        <v>3</v>
      </c>
      <c r="D10" s="7" t="s">
        <v>79</v>
      </c>
      <c r="E10" s="27" t="s">
        <v>80</v>
      </c>
      <c r="F10" s="15">
        <v>24.2</v>
      </c>
      <c r="G10" s="15">
        <v>2</v>
      </c>
      <c r="H10" s="15">
        <f t="shared" si="0"/>
        <v>26.2</v>
      </c>
      <c r="I10" s="15" t="s">
        <v>368</v>
      </c>
      <c r="J10" s="39" t="s">
        <v>363</v>
      </c>
    </row>
    <row r="11" spans="1:10" s="17" customFormat="1">
      <c r="A11" s="46">
        <v>44229</v>
      </c>
      <c r="B11" s="47">
        <v>0.70833333333333337</v>
      </c>
      <c r="C11" s="7" t="s">
        <v>116</v>
      </c>
      <c r="D11" s="7" t="s">
        <v>46</v>
      </c>
      <c r="E11" s="27" t="s">
        <v>139</v>
      </c>
      <c r="F11" s="15">
        <v>25.6</v>
      </c>
      <c r="G11" s="15">
        <v>3</v>
      </c>
      <c r="H11" s="15">
        <f t="shared" si="0"/>
        <v>28.6</v>
      </c>
      <c r="I11" s="15" t="s">
        <v>368</v>
      </c>
      <c r="J11" s="39" t="s">
        <v>363</v>
      </c>
    </row>
    <row r="12" spans="1:10" s="17" customFormat="1">
      <c r="A12" s="46">
        <v>44229</v>
      </c>
      <c r="B12" s="47">
        <v>0.72222222222222221</v>
      </c>
      <c r="C12" s="7" t="s">
        <v>116</v>
      </c>
      <c r="D12" s="7" t="s">
        <v>46</v>
      </c>
      <c r="E12" s="27" t="s">
        <v>141</v>
      </c>
      <c r="F12" s="15">
        <v>15.2</v>
      </c>
      <c r="G12" s="15">
        <v>3</v>
      </c>
      <c r="H12" s="15">
        <f t="shared" si="0"/>
        <v>18.2</v>
      </c>
      <c r="I12" s="15" t="s">
        <v>368</v>
      </c>
      <c r="J12" s="39" t="s">
        <v>363</v>
      </c>
    </row>
    <row r="13" spans="1:10" s="17" customFormat="1">
      <c r="A13" s="46">
        <v>44229</v>
      </c>
      <c r="B13" s="47">
        <v>0.75</v>
      </c>
      <c r="C13" s="7" t="s">
        <v>116</v>
      </c>
      <c r="D13" s="7" t="s">
        <v>46</v>
      </c>
      <c r="E13" s="27" t="s">
        <v>145</v>
      </c>
      <c r="F13" s="15">
        <v>13.899999999999999</v>
      </c>
      <c r="G13" s="15">
        <v>3</v>
      </c>
      <c r="H13" s="15">
        <f t="shared" si="0"/>
        <v>16.899999999999999</v>
      </c>
      <c r="I13" s="15" t="s">
        <v>368</v>
      </c>
      <c r="J13" s="39" t="s">
        <v>363</v>
      </c>
    </row>
    <row r="14" spans="1:10" s="17" customFormat="1">
      <c r="A14" s="46">
        <v>44229</v>
      </c>
      <c r="B14" s="47">
        <v>0.72916666666666663</v>
      </c>
      <c r="C14" s="7" t="s">
        <v>116</v>
      </c>
      <c r="D14" s="7" t="s">
        <v>46</v>
      </c>
      <c r="E14" s="27" t="s">
        <v>142</v>
      </c>
      <c r="F14" s="15">
        <v>14.7</v>
      </c>
      <c r="G14" s="15">
        <v>2</v>
      </c>
      <c r="H14" s="15">
        <f t="shared" si="0"/>
        <v>16.7</v>
      </c>
      <c r="I14" s="15" t="s">
        <v>368</v>
      </c>
      <c r="J14" s="39" t="s">
        <v>363</v>
      </c>
    </row>
    <row r="15" spans="1:10" s="17" customFormat="1">
      <c r="A15" s="46">
        <v>44229</v>
      </c>
      <c r="B15" s="47">
        <v>0.74305555555555547</v>
      </c>
      <c r="C15" s="7" t="s">
        <v>116</v>
      </c>
      <c r="D15" s="7" t="s">
        <v>46</v>
      </c>
      <c r="E15" s="27" t="s">
        <v>144</v>
      </c>
      <c r="F15" s="15">
        <v>14</v>
      </c>
      <c r="G15" s="15">
        <v>2</v>
      </c>
      <c r="H15" s="15">
        <f t="shared" si="0"/>
        <v>16</v>
      </c>
      <c r="I15" s="15" t="s">
        <v>368</v>
      </c>
      <c r="J15" s="39" t="s">
        <v>363</v>
      </c>
    </row>
    <row r="16" spans="1:10" s="17" customFormat="1">
      <c r="A16" s="46">
        <v>44229</v>
      </c>
      <c r="B16" s="47">
        <v>0.78472222222222221</v>
      </c>
      <c r="C16" s="7" t="s">
        <v>116</v>
      </c>
      <c r="D16" s="7" t="s">
        <v>46</v>
      </c>
      <c r="E16" s="27" t="s">
        <v>150</v>
      </c>
      <c r="F16" s="15">
        <v>9.5</v>
      </c>
      <c r="G16" s="15">
        <v>3</v>
      </c>
      <c r="H16" s="15">
        <f t="shared" si="0"/>
        <v>12.5</v>
      </c>
      <c r="I16" s="15" t="s">
        <v>368</v>
      </c>
      <c r="J16" s="39" t="s">
        <v>363</v>
      </c>
    </row>
    <row r="17" spans="1:10" s="17" customFormat="1">
      <c r="A17" s="46">
        <v>44230</v>
      </c>
      <c r="B17" s="47">
        <v>0.40277777777777773</v>
      </c>
      <c r="C17" s="14" t="s">
        <v>170</v>
      </c>
      <c r="D17" s="7" t="s">
        <v>109</v>
      </c>
      <c r="E17" s="27" t="s">
        <v>241</v>
      </c>
      <c r="F17" s="15">
        <v>5.8</v>
      </c>
      <c r="G17" s="15">
        <v>3</v>
      </c>
      <c r="H17" s="15">
        <f t="shared" si="0"/>
        <v>8.8000000000000007</v>
      </c>
      <c r="I17" s="15" t="s">
        <v>368</v>
      </c>
      <c r="J17" s="39" t="s">
        <v>363</v>
      </c>
    </row>
    <row r="18" spans="1:10" s="17" customFormat="1">
      <c r="A18" s="46">
        <v>44230</v>
      </c>
      <c r="B18" s="47">
        <v>0.5625</v>
      </c>
      <c r="C18" s="14" t="s">
        <v>170</v>
      </c>
      <c r="D18" s="7" t="s">
        <v>114</v>
      </c>
      <c r="E18" s="27" t="s">
        <v>217</v>
      </c>
      <c r="F18" s="10">
        <v>25.2</v>
      </c>
      <c r="G18" s="10">
        <v>0.8</v>
      </c>
      <c r="H18" s="15">
        <f t="shared" si="0"/>
        <v>26</v>
      </c>
      <c r="I18" s="15" t="s">
        <v>368</v>
      </c>
      <c r="J18" s="39" t="s">
        <v>363</v>
      </c>
    </row>
    <row r="19" spans="1:10" s="1" customFormat="1">
      <c r="A19" s="35">
        <v>44258</v>
      </c>
      <c r="B19" s="32">
        <v>0.3125</v>
      </c>
      <c r="C19" s="7" t="s">
        <v>116</v>
      </c>
      <c r="D19" s="7" t="s">
        <v>36</v>
      </c>
      <c r="E19" s="27" t="s">
        <v>119</v>
      </c>
      <c r="F19" s="9">
        <v>19.100000000000001</v>
      </c>
      <c r="G19" s="9">
        <v>3</v>
      </c>
      <c r="H19" s="9">
        <v>22.1</v>
      </c>
      <c r="I19" s="9" t="s">
        <v>368</v>
      </c>
      <c r="J19" s="39" t="s">
        <v>363</v>
      </c>
    </row>
    <row r="20" spans="1:10" s="1" customFormat="1">
      <c r="A20" s="35">
        <v>44258</v>
      </c>
      <c r="B20" s="34">
        <v>0.73611111111111116</v>
      </c>
      <c r="C20" s="7" t="s">
        <v>304</v>
      </c>
      <c r="D20" s="7" t="s">
        <v>36</v>
      </c>
      <c r="E20" s="27" t="s">
        <v>307</v>
      </c>
      <c r="F20" s="9">
        <v>17.7</v>
      </c>
      <c r="G20" s="9">
        <v>3</v>
      </c>
      <c r="H20" s="9">
        <v>20.7</v>
      </c>
      <c r="I20" s="9" t="s">
        <v>368</v>
      </c>
      <c r="J20" s="39" t="s">
        <v>363</v>
      </c>
    </row>
    <row r="21" spans="1:10" s="1" customFormat="1">
      <c r="A21" s="35">
        <v>44258</v>
      </c>
      <c r="B21" s="34">
        <v>0.4375</v>
      </c>
      <c r="C21" s="8" t="s">
        <v>170</v>
      </c>
      <c r="D21" s="7" t="s">
        <v>36</v>
      </c>
      <c r="E21" s="27" t="s">
        <v>180</v>
      </c>
      <c r="F21" s="9">
        <v>14.1</v>
      </c>
      <c r="G21" s="9">
        <v>2</v>
      </c>
      <c r="H21" s="9">
        <v>16.100000000000001</v>
      </c>
      <c r="I21" s="9" t="s">
        <v>368</v>
      </c>
      <c r="J21" s="39" t="s">
        <v>363</v>
      </c>
    </row>
    <row r="22" spans="1:10" s="1" customFormat="1">
      <c r="A22" s="35">
        <v>44258</v>
      </c>
      <c r="B22" s="34">
        <v>0.55555555555555558</v>
      </c>
      <c r="C22" s="7" t="s">
        <v>246</v>
      </c>
      <c r="D22" s="7" t="s">
        <v>36</v>
      </c>
      <c r="E22" s="27" t="s">
        <v>254</v>
      </c>
      <c r="F22" s="9">
        <v>14</v>
      </c>
      <c r="G22" s="9">
        <v>2</v>
      </c>
      <c r="H22" s="9">
        <v>16</v>
      </c>
      <c r="I22" s="9" t="s">
        <v>368</v>
      </c>
      <c r="J22" s="39" t="s">
        <v>363</v>
      </c>
    </row>
    <row r="23" spans="1:10" s="1" customFormat="1">
      <c r="A23" s="35">
        <v>44258</v>
      </c>
      <c r="B23" s="34">
        <v>0.5625</v>
      </c>
      <c r="C23" s="7" t="s">
        <v>246</v>
      </c>
      <c r="D23" s="7" t="s">
        <v>36</v>
      </c>
      <c r="E23" s="27" t="s">
        <v>255</v>
      </c>
      <c r="F23" s="9">
        <v>12.799999999999999</v>
      </c>
      <c r="G23" s="9">
        <v>3</v>
      </c>
      <c r="H23" s="9">
        <v>15.799999999999999</v>
      </c>
      <c r="I23" s="9" t="s">
        <v>368</v>
      </c>
      <c r="J23" s="39" t="s">
        <v>363</v>
      </c>
    </row>
    <row r="24" spans="1:10" s="1" customFormat="1">
      <c r="A24" s="35">
        <v>44258</v>
      </c>
      <c r="B24" s="33">
        <v>0.3611111111111111</v>
      </c>
      <c r="C24" s="7" t="s">
        <v>116</v>
      </c>
      <c r="D24" s="7" t="s">
        <v>36</v>
      </c>
      <c r="E24" s="27" t="s">
        <v>126</v>
      </c>
      <c r="F24" s="9">
        <v>8.3000000000000007</v>
      </c>
      <c r="G24" s="9">
        <v>3</v>
      </c>
      <c r="H24" s="9">
        <v>11.3</v>
      </c>
      <c r="I24" s="9" t="s">
        <v>368</v>
      </c>
      <c r="J24" s="39" t="s">
        <v>363</v>
      </c>
    </row>
    <row r="25" spans="1:10" s="1" customFormat="1">
      <c r="A25" s="35">
        <v>44258</v>
      </c>
      <c r="B25" s="33">
        <v>0.375</v>
      </c>
      <c r="C25" s="7" t="s">
        <v>116</v>
      </c>
      <c r="D25" s="7" t="s">
        <v>36</v>
      </c>
      <c r="E25" s="27" t="s">
        <v>128</v>
      </c>
      <c r="F25" s="9">
        <v>7.6</v>
      </c>
      <c r="G25" s="9">
        <v>3</v>
      </c>
      <c r="H25" s="9">
        <v>10.6</v>
      </c>
      <c r="I25" s="9" t="s">
        <v>368</v>
      </c>
      <c r="J25" s="39" t="s">
        <v>363</v>
      </c>
    </row>
    <row r="26" spans="1:10" s="1" customFormat="1">
      <c r="A26" s="35">
        <v>44258</v>
      </c>
      <c r="B26" s="34">
        <v>0.78472222222222221</v>
      </c>
      <c r="C26" s="7" t="s">
        <v>324</v>
      </c>
      <c r="D26" s="7" t="s">
        <v>36</v>
      </c>
      <c r="E26" s="27" t="s">
        <v>329</v>
      </c>
      <c r="F26" s="9">
        <v>10.1</v>
      </c>
      <c r="G26" s="9">
        <v>0</v>
      </c>
      <c r="H26" s="9">
        <v>10.1</v>
      </c>
      <c r="I26" s="9" t="s">
        <v>368</v>
      </c>
      <c r="J26" s="39" t="s">
        <v>363</v>
      </c>
    </row>
    <row r="27" spans="1:10" s="17" customFormat="1">
      <c r="A27" s="46">
        <v>44259</v>
      </c>
      <c r="B27" s="32">
        <v>0.31944444444444448</v>
      </c>
      <c r="C27" s="7" t="s">
        <v>339</v>
      </c>
      <c r="D27" s="7" t="s">
        <v>36</v>
      </c>
      <c r="E27" s="27" t="s">
        <v>352</v>
      </c>
      <c r="F27" s="15">
        <v>6.9</v>
      </c>
      <c r="G27" s="68">
        <v>0</v>
      </c>
      <c r="H27" s="15">
        <v>6.9</v>
      </c>
      <c r="I27" s="15" t="s">
        <v>368</v>
      </c>
      <c r="J27" s="39" t="s">
        <v>363</v>
      </c>
    </row>
    <row r="28" spans="1:10" s="17" customFormat="1">
      <c r="A28" s="46">
        <v>44259</v>
      </c>
      <c r="B28" s="57">
        <v>0.3263888888888889</v>
      </c>
      <c r="C28" s="7" t="s">
        <v>339</v>
      </c>
      <c r="D28" s="7" t="s">
        <v>36</v>
      </c>
      <c r="E28" s="27" t="s">
        <v>353</v>
      </c>
      <c r="F28" s="15">
        <v>6.8</v>
      </c>
      <c r="G28" s="68">
        <v>0</v>
      </c>
      <c r="H28" s="15">
        <v>6.8</v>
      </c>
      <c r="I28" s="15" t="s">
        <v>368</v>
      </c>
      <c r="J28" s="39" t="s">
        <v>363</v>
      </c>
    </row>
    <row r="29" spans="1:10" s="72" customFormat="1">
      <c r="A29" s="46">
        <v>44259</v>
      </c>
      <c r="B29" s="47">
        <v>0.4375</v>
      </c>
      <c r="C29" s="7" t="s">
        <v>116</v>
      </c>
      <c r="D29" s="7" t="s">
        <v>102</v>
      </c>
      <c r="E29" s="27" t="s">
        <v>168</v>
      </c>
      <c r="F29" s="15">
        <v>4.9000000000000004</v>
      </c>
      <c r="G29" s="81">
        <v>3</v>
      </c>
      <c r="H29" s="15">
        <f>SUM(F29+G29)</f>
        <v>7.9</v>
      </c>
      <c r="I29" s="15" t="s">
        <v>368</v>
      </c>
      <c r="J29" s="39" t="s">
        <v>363</v>
      </c>
    </row>
  </sheetData>
  <autoFilter ref="A1:J18"/>
  <conditionalFormatting sqref="E1:E3">
    <cfRule type="duplicateValues" dxfId="80" priority="15"/>
  </conditionalFormatting>
  <conditionalFormatting sqref="E4">
    <cfRule type="duplicateValues" dxfId="79" priority="14"/>
  </conditionalFormatting>
  <conditionalFormatting sqref="E5:E8">
    <cfRule type="duplicateValues" dxfId="78" priority="13"/>
  </conditionalFormatting>
  <conditionalFormatting sqref="E9">
    <cfRule type="duplicateValues" dxfId="77" priority="12"/>
  </conditionalFormatting>
  <conditionalFormatting sqref="E10">
    <cfRule type="duplicateValues" dxfId="76" priority="11"/>
  </conditionalFormatting>
  <conditionalFormatting sqref="E11:E16">
    <cfRule type="duplicateValues" dxfId="75" priority="10"/>
  </conditionalFormatting>
  <conditionalFormatting sqref="E17">
    <cfRule type="duplicateValues" dxfId="74" priority="9"/>
  </conditionalFormatting>
  <conditionalFormatting sqref="E18">
    <cfRule type="duplicateValues" dxfId="73" priority="8"/>
  </conditionalFormatting>
  <conditionalFormatting sqref="E19:E28">
    <cfRule type="duplicateValues" dxfId="50" priority="7"/>
  </conditionalFormatting>
  <conditionalFormatting sqref="E19:E28">
    <cfRule type="duplicateValues" dxfId="44" priority="6"/>
  </conditionalFormatting>
  <conditionalFormatting sqref="E19:E28">
    <cfRule type="duplicateValues" dxfId="43" priority="5"/>
  </conditionalFormatting>
  <conditionalFormatting sqref="E19:E28">
    <cfRule type="duplicateValues" dxfId="42" priority="4"/>
  </conditionalFormatting>
  <conditionalFormatting sqref="E29">
    <cfRule type="duplicateValues" dxfId="30" priority="3"/>
  </conditionalFormatting>
  <conditionalFormatting sqref="E29">
    <cfRule type="duplicateValues" dxfId="29" priority="2"/>
  </conditionalFormatting>
  <conditionalFormatting sqref="E29">
    <cfRule type="duplicateValues" dxfId="28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topLeftCell="A29" zoomScale="90" zoomScaleNormal="90" workbookViewId="0">
      <selection activeCell="D2" sqref="D2:D54"/>
    </sheetView>
  </sheetViews>
  <sheetFormatPr defaultRowHeight="15"/>
  <cols>
    <col min="1" max="1" width="13.42578125" customWidth="1"/>
    <col min="3" max="3" width="43.85546875" bestFit="1" customWidth="1"/>
    <col min="4" max="4" width="36.28515625" bestFit="1" customWidth="1"/>
    <col min="5" max="5" width="47.5703125" customWidth="1"/>
    <col min="6" max="8" width="22.42578125" customWidth="1"/>
    <col min="9" max="9" width="22.5703125" customWidth="1"/>
    <col min="10" max="10" width="25.42578125" customWidth="1"/>
  </cols>
  <sheetData>
    <row r="1" spans="1:10" ht="31.5">
      <c r="A1" s="37" t="s">
        <v>360</v>
      </c>
      <c r="B1" s="37" t="s">
        <v>361</v>
      </c>
      <c r="C1" s="38" t="s">
        <v>0</v>
      </c>
      <c r="D1" s="38" t="s">
        <v>2</v>
      </c>
      <c r="E1" s="38" t="s">
        <v>1</v>
      </c>
      <c r="F1" s="38" t="s">
        <v>364</v>
      </c>
      <c r="G1" s="38" t="s">
        <v>365</v>
      </c>
      <c r="H1" s="38" t="s">
        <v>366</v>
      </c>
      <c r="I1" s="38" t="s">
        <v>367</v>
      </c>
      <c r="J1" s="40" t="s">
        <v>362</v>
      </c>
    </row>
    <row r="2" spans="1:10" s="17" customFormat="1">
      <c r="A2" s="31">
        <v>44228</v>
      </c>
      <c r="B2" s="57">
        <v>0.3888888888888889</v>
      </c>
      <c r="C2" s="7" t="s">
        <v>3</v>
      </c>
      <c r="D2" s="7" t="s">
        <v>5</v>
      </c>
      <c r="E2" s="27" t="s">
        <v>18</v>
      </c>
      <c r="F2" s="15">
        <v>11.5</v>
      </c>
      <c r="G2" s="15">
        <v>0</v>
      </c>
      <c r="H2" s="15">
        <f>F2+G2</f>
        <v>11.5</v>
      </c>
      <c r="I2" s="15" t="s">
        <v>370</v>
      </c>
      <c r="J2" s="39" t="s">
        <v>363</v>
      </c>
    </row>
    <row r="3" spans="1:10" s="17" customFormat="1">
      <c r="A3" s="31">
        <v>44228</v>
      </c>
      <c r="B3" s="57">
        <v>0.3611111111111111</v>
      </c>
      <c r="C3" s="7" t="s">
        <v>3</v>
      </c>
      <c r="D3" s="7" t="s">
        <v>5</v>
      </c>
      <c r="E3" s="27" t="s">
        <v>14</v>
      </c>
      <c r="F3" s="15">
        <v>13.2</v>
      </c>
      <c r="G3" s="15">
        <v>0</v>
      </c>
      <c r="H3" s="15">
        <v>13.2</v>
      </c>
      <c r="I3" s="15" t="s">
        <v>370</v>
      </c>
      <c r="J3" s="39" t="s">
        <v>363</v>
      </c>
    </row>
    <row r="4" spans="1:10" s="17" customFormat="1">
      <c r="A4" s="31">
        <v>44228</v>
      </c>
      <c r="B4" s="57">
        <v>0.38194444444444442</v>
      </c>
      <c r="C4" s="7" t="s">
        <v>3</v>
      </c>
      <c r="D4" s="7" t="s">
        <v>5</v>
      </c>
      <c r="E4" s="27" t="s">
        <v>17</v>
      </c>
      <c r="F4" s="15">
        <v>11.899999999999999</v>
      </c>
      <c r="G4" s="15">
        <v>0</v>
      </c>
      <c r="H4" s="15">
        <v>11.899999999999999</v>
      </c>
      <c r="I4" s="15" t="s">
        <v>370</v>
      </c>
      <c r="J4" s="39" t="s">
        <v>363</v>
      </c>
    </row>
    <row r="5" spans="1:10" s="17" customFormat="1">
      <c r="A5" s="31">
        <v>44228</v>
      </c>
      <c r="B5" s="47">
        <v>0.4861111111111111</v>
      </c>
      <c r="C5" s="7" t="s">
        <v>281</v>
      </c>
      <c r="D5" s="7" t="s">
        <v>264</v>
      </c>
      <c r="E5" s="27" t="s">
        <v>302</v>
      </c>
      <c r="F5" s="10">
        <v>35.5</v>
      </c>
      <c r="G5" s="10">
        <v>0</v>
      </c>
      <c r="H5" s="15">
        <v>35.5</v>
      </c>
      <c r="I5" s="15" t="s">
        <v>370</v>
      </c>
      <c r="J5" s="39" t="s">
        <v>363</v>
      </c>
    </row>
    <row r="6" spans="1:10" s="17" customFormat="1">
      <c r="A6" s="31">
        <v>44228</v>
      </c>
      <c r="B6" s="47">
        <v>0.54861111111111105</v>
      </c>
      <c r="C6" s="7" t="s">
        <v>3</v>
      </c>
      <c r="D6" s="7" t="s">
        <v>56</v>
      </c>
      <c r="E6" s="27" t="s">
        <v>58</v>
      </c>
      <c r="F6" s="15">
        <v>20.7</v>
      </c>
      <c r="G6" s="15">
        <v>0</v>
      </c>
      <c r="H6" s="15">
        <v>20.7</v>
      </c>
      <c r="I6" s="15" t="s">
        <v>370</v>
      </c>
      <c r="J6" s="39" t="s">
        <v>363</v>
      </c>
    </row>
    <row r="7" spans="1:10" s="17" customFormat="1">
      <c r="A7" s="31">
        <v>44228</v>
      </c>
      <c r="B7" s="47">
        <v>0.56944444444444442</v>
      </c>
      <c r="C7" s="7" t="s">
        <v>3</v>
      </c>
      <c r="D7" s="7" t="s">
        <v>56</v>
      </c>
      <c r="E7" s="27" t="s">
        <v>61</v>
      </c>
      <c r="F7" s="15">
        <v>17.100000000000001</v>
      </c>
      <c r="G7" s="15">
        <v>0</v>
      </c>
      <c r="H7" s="15">
        <v>17.100000000000001</v>
      </c>
      <c r="I7" s="15" t="s">
        <v>370</v>
      </c>
      <c r="J7" s="39" t="s">
        <v>363</v>
      </c>
    </row>
    <row r="8" spans="1:10" s="17" customFormat="1">
      <c r="A8" s="31">
        <v>44228</v>
      </c>
      <c r="B8" s="47">
        <v>0.74305555555555547</v>
      </c>
      <c r="C8" s="7" t="s">
        <v>116</v>
      </c>
      <c r="D8" s="7" t="s">
        <v>91</v>
      </c>
      <c r="E8" s="27" t="s">
        <v>134</v>
      </c>
      <c r="F8" s="15">
        <v>25.1</v>
      </c>
      <c r="G8" s="15">
        <v>0</v>
      </c>
      <c r="H8" s="15">
        <v>25.1</v>
      </c>
      <c r="I8" s="15" t="s">
        <v>370</v>
      </c>
      <c r="J8" s="39" t="s">
        <v>363</v>
      </c>
    </row>
    <row r="9" spans="1:10" s="17" customFormat="1">
      <c r="A9" s="31">
        <v>44228</v>
      </c>
      <c r="B9" s="47">
        <v>0.75694444444444453</v>
      </c>
      <c r="C9" s="7" t="s">
        <v>116</v>
      </c>
      <c r="D9" s="7" t="s">
        <v>91</v>
      </c>
      <c r="E9" s="27" t="s">
        <v>136</v>
      </c>
      <c r="F9" s="15">
        <v>13.8</v>
      </c>
      <c r="G9" s="15">
        <v>0</v>
      </c>
      <c r="H9" s="15">
        <v>13.8</v>
      </c>
      <c r="I9" s="15" t="s">
        <v>370</v>
      </c>
      <c r="J9" s="39" t="s">
        <v>363</v>
      </c>
    </row>
    <row r="10" spans="1:10" s="17" customFormat="1">
      <c r="A10" s="31">
        <v>44228</v>
      </c>
      <c r="B10" s="47">
        <v>0.77083333333333337</v>
      </c>
      <c r="C10" s="7" t="s">
        <v>116</v>
      </c>
      <c r="D10" s="7" t="s">
        <v>91</v>
      </c>
      <c r="E10" s="27" t="s">
        <v>138</v>
      </c>
      <c r="F10" s="15">
        <v>9.8000000000000007</v>
      </c>
      <c r="G10" s="15">
        <v>0</v>
      </c>
      <c r="H10" s="15">
        <v>9.8000000000000007</v>
      </c>
      <c r="I10" s="15" t="s">
        <v>370</v>
      </c>
      <c r="J10" s="39" t="s">
        <v>363</v>
      </c>
    </row>
    <row r="11" spans="1:10" s="17" customFormat="1">
      <c r="A11" s="31">
        <v>44228</v>
      </c>
      <c r="B11" s="47">
        <v>0.73611111111111116</v>
      </c>
      <c r="C11" s="7" t="s">
        <v>3</v>
      </c>
      <c r="D11" s="7" t="s">
        <v>91</v>
      </c>
      <c r="E11" s="27" t="s">
        <v>98</v>
      </c>
      <c r="F11" s="15">
        <v>7.3</v>
      </c>
      <c r="G11" s="15">
        <v>0</v>
      </c>
      <c r="H11" s="15">
        <v>7.3</v>
      </c>
      <c r="I11" s="15" t="s">
        <v>370</v>
      </c>
      <c r="J11" s="39" t="s">
        <v>363</v>
      </c>
    </row>
    <row r="12" spans="1:10" s="17" customFormat="1">
      <c r="A12" s="46">
        <v>44229</v>
      </c>
      <c r="B12" s="32">
        <v>0.2986111111111111</v>
      </c>
      <c r="C12" s="7" t="s">
        <v>3</v>
      </c>
      <c r="D12" s="7" t="s">
        <v>33</v>
      </c>
      <c r="E12" s="27" t="s">
        <v>34</v>
      </c>
      <c r="F12" s="15">
        <v>14.899999999999999</v>
      </c>
      <c r="G12" s="15">
        <v>0</v>
      </c>
      <c r="H12" s="15">
        <v>14.899999999999999</v>
      </c>
      <c r="I12" s="15" t="s">
        <v>370</v>
      </c>
      <c r="J12" s="39" t="s">
        <v>363</v>
      </c>
    </row>
    <row r="13" spans="1:10" s="17" customFormat="1">
      <c r="A13" s="46">
        <v>44229</v>
      </c>
      <c r="B13" s="47">
        <v>0.40277777777777773</v>
      </c>
      <c r="C13" s="7" t="s">
        <v>339</v>
      </c>
      <c r="D13" s="7" t="s">
        <v>33</v>
      </c>
      <c r="E13" s="27" t="s">
        <v>345</v>
      </c>
      <c r="F13" s="15">
        <v>12.8</v>
      </c>
      <c r="G13" s="15">
        <v>0</v>
      </c>
      <c r="H13" s="15">
        <v>12.8</v>
      </c>
      <c r="I13" s="15" t="s">
        <v>370</v>
      </c>
      <c r="J13" s="39" t="s">
        <v>363</v>
      </c>
    </row>
    <row r="14" spans="1:10" s="17" customFormat="1">
      <c r="A14" s="46">
        <v>44229</v>
      </c>
      <c r="B14" s="47">
        <v>0.40972222222222227</v>
      </c>
      <c r="C14" s="7" t="s">
        <v>339</v>
      </c>
      <c r="D14" s="7" t="s">
        <v>33</v>
      </c>
      <c r="E14" s="27" t="s">
        <v>346</v>
      </c>
      <c r="F14" s="15">
        <v>11.9</v>
      </c>
      <c r="G14" s="15">
        <v>0</v>
      </c>
      <c r="H14" s="15">
        <v>11.9</v>
      </c>
      <c r="I14" s="15" t="s">
        <v>370</v>
      </c>
      <c r="J14" s="39" t="s">
        <v>363</v>
      </c>
    </row>
    <row r="15" spans="1:10" s="17" customFormat="1">
      <c r="A15" s="46">
        <v>44229</v>
      </c>
      <c r="B15" s="32">
        <v>0.3125</v>
      </c>
      <c r="C15" s="14" t="s">
        <v>170</v>
      </c>
      <c r="D15" s="7" t="s">
        <v>33</v>
      </c>
      <c r="E15" s="27" t="s">
        <v>172</v>
      </c>
      <c r="F15" s="15">
        <v>9.4</v>
      </c>
      <c r="G15" s="15">
        <v>0</v>
      </c>
      <c r="H15" s="15">
        <v>9.4</v>
      </c>
      <c r="I15" s="15" t="s">
        <v>370</v>
      </c>
      <c r="J15" s="39" t="s">
        <v>363</v>
      </c>
    </row>
    <row r="16" spans="1:10" s="17" customFormat="1">
      <c r="A16" s="46">
        <v>44229</v>
      </c>
      <c r="B16" s="57">
        <v>0.35416666666666669</v>
      </c>
      <c r="C16" s="7" t="s">
        <v>324</v>
      </c>
      <c r="D16" s="7" t="s">
        <v>33</v>
      </c>
      <c r="E16" s="27" t="s">
        <v>325</v>
      </c>
      <c r="F16" s="15">
        <v>8.6999999999999993</v>
      </c>
      <c r="G16" s="15">
        <v>0</v>
      </c>
      <c r="H16" s="15">
        <v>8.6999999999999993</v>
      </c>
      <c r="I16" s="15" t="s">
        <v>370</v>
      </c>
      <c r="J16" s="39" t="s">
        <v>363</v>
      </c>
    </row>
    <row r="17" spans="1:10" s="17" customFormat="1">
      <c r="A17" s="46">
        <v>44229</v>
      </c>
      <c r="B17" s="47">
        <v>0.41666666666666669</v>
      </c>
      <c r="C17" s="7" t="s">
        <v>339</v>
      </c>
      <c r="D17" s="7" t="s">
        <v>33</v>
      </c>
      <c r="E17" s="27" t="s">
        <v>347</v>
      </c>
      <c r="F17" s="15">
        <v>8.6999999999999993</v>
      </c>
      <c r="G17" s="15">
        <v>0</v>
      </c>
      <c r="H17" s="15">
        <v>8.6999999999999993</v>
      </c>
      <c r="I17" s="15" t="s">
        <v>370</v>
      </c>
      <c r="J17" s="39" t="s">
        <v>363</v>
      </c>
    </row>
    <row r="18" spans="1:10" s="17" customFormat="1">
      <c r="A18" s="46">
        <v>44229</v>
      </c>
      <c r="B18" s="47">
        <v>0.4861111111111111</v>
      </c>
      <c r="C18" s="7" t="s">
        <v>304</v>
      </c>
      <c r="D18" s="7" t="s">
        <v>322</v>
      </c>
      <c r="E18" s="27" t="s">
        <v>321</v>
      </c>
      <c r="F18" s="15">
        <v>12.3</v>
      </c>
      <c r="G18" s="15">
        <v>0</v>
      </c>
      <c r="H18" s="15">
        <v>12.3</v>
      </c>
      <c r="I18" s="15" t="s">
        <v>370</v>
      </c>
      <c r="J18" s="41" t="s">
        <v>363</v>
      </c>
    </row>
    <row r="19" spans="1:10" s="17" customFormat="1">
      <c r="A19" s="46">
        <v>44229</v>
      </c>
      <c r="B19" s="47">
        <v>0.49305555555555558</v>
      </c>
      <c r="C19" s="7" t="s">
        <v>304</v>
      </c>
      <c r="D19" s="7" t="s">
        <v>322</v>
      </c>
      <c r="E19" s="27" t="s">
        <v>323</v>
      </c>
      <c r="F19" s="15">
        <v>6.2</v>
      </c>
      <c r="G19" s="15">
        <v>0</v>
      </c>
      <c r="H19" s="15">
        <v>6.2</v>
      </c>
      <c r="I19" s="15" t="s">
        <v>370</v>
      </c>
      <c r="J19" s="41" t="s">
        <v>363</v>
      </c>
    </row>
    <row r="20" spans="1:10" s="17" customFormat="1">
      <c r="A20" s="46">
        <v>44229</v>
      </c>
      <c r="B20" s="47">
        <v>0.59722222222222221</v>
      </c>
      <c r="C20" s="7" t="s">
        <v>116</v>
      </c>
      <c r="D20" s="7" t="s">
        <v>79</v>
      </c>
      <c r="E20" s="27" t="s">
        <v>130</v>
      </c>
      <c r="F20" s="15">
        <v>33.1</v>
      </c>
      <c r="G20" s="15">
        <v>0</v>
      </c>
      <c r="H20" s="15">
        <v>33.1</v>
      </c>
      <c r="I20" s="15" t="s">
        <v>370</v>
      </c>
      <c r="J20" s="41" t="s">
        <v>363</v>
      </c>
    </row>
    <row r="21" spans="1:10" s="17" customFormat="1">
      <c r="A21" s="46">
        <v>44229</v>
      </c>
      <c r="B21" s="47">
        <v>0.57638888888888895</v>
      </c>
      <c r="C21" s="7" t="s">
        <v>3</v>
      </c>
      <c r="D21" s="7" t="s">
        <v>79</v>
      </c>
      <c r="E21" s="27" t="s">
        <v>83</v>
      </c>
      <c r="F21" s="15">
        <v>10.6</v>
      </c>
      <c r="G21" s="15">
        <v>0</v>
      </c>
      <c r="H21" s="15">
        <v>10.6</v>
      </c>
      <c r="I21" s="15" t="s">
        <v>370</v>
      </c>
      <c r="J21" s="39" t="s">
        <v>363</v>
      </c>
    </row>
    <row r="22" spans="1:10" s="17" customFormat="1">
      <c r="A22" s="46">
        <v>44229</v>
      </c>
      <c r="B22" s="47">
        <v>0.63888888888888895</v>
      </c>
      <c r="C22" s="7" t="s">
        <v>3</v>
      </c>
      <c r="D22" s="7" t="s">
        <v>87</v>
      </c>
      <c r="E22" s="27" t="s">
        <v>89</v>
      </c>
      <c r="F22" s="15">
        <v>11.4</v>
      </c>
      <c r="G22" s="15">
        <v>0</v>
      </c>
      <c r="H22" s="15">
        <v>11.4</v>
      </c>
      <c r="I22" s="15" t="s">
        <v>370</v>
      </c>
      <c r="J22" s="39" t="s">
        <v>363</v>
      </c>
    </row>
    <row r="23" spans="1:10" s="17" customFormat="1">
      <c r="A23" s="46">
        <v>44229</v>
      </c>
      <c r="B23" s="47">
        <v>0.67361111111111116</v>
      </c>
      <c r="C23" s="7" t="s">
        <v>3</v>
      </c>
      <c r="D23" s="7" t="s">
        <v>46</v>
      </c>
      <c r="E23" s="27" t="s">
        <v>50</v>
      </c>
      <c r="F23" s="15">
        <v>19.7</v>
      </c>
      <c r="G23" s="15">
        <v>0</v>
      </c>
      <c r="H23" s="15">
        <v>19.7</v>
      </c>
      <c r="I23" s="15" t="s">
        <v>370</v>
      </c>
      <c r="J23" s="39" t="s">
        <v>363</v>
      </c>
    </row>
    <row r="24" spans="1:10" s="17" customFormat="1">
      <c r="A24" s="46">
        <v>44230</v>
      </c>
      <c r="B24" s="32">
        <v>0.3125</v>
      </c>
      <c r="C24" s="7" t="s">
        <v>116</v>
      </c>
      <c r="D24" s="7" t="s">
        <v>46</v>
      </c>
      <c r="E24" s="27" t="s">
        <v>154</v>
      </c>
      <c r="F24" s="15">
        <v>8.4</v>
      </c>
      <c r="G24" s="15">
        <v>0</v>
      </c>
      <c r="H24" s="15">
        <v>8.4</v>
      </c>
      <c r="I24" s="15" t="s">
        <v>370</v>
      </c>
      <c r="J24" s="39" t="s">
        <v>363</v>
      </c>
    </row>
    <row r="25" spans="1:10" s="17" customFormat="1">
      <c r="A25" s="46">
        <v>44230</v>
      </c>
      <c r="B25" s="32">
        <v>0.31944444444444448</v>
      </c>
      <c r="C25" s="7" t="s">
        <v>116</v>
      </c>
      <c r="D25" s="7" t="s">
        <v>46</v>
      </c>
      <c r="E25" s="27" t="s">
        <v>155</v>
      </c>
      <c r="F25" s="15">
        <v>7.9</v>
      </c>
      <c r="G25" s="15">
        <v>0</v>
      </c>
      <c r="H25" s="15">
        <v>7.9</v>
      </c>
      <c r="I25" s="15" t="s">
        <v>370</v>
      </c>
      <c r="J25" s="39" t="s">
        <v>363</v>
      </c>
    </row>
    <row r="26" spans="1:10" s="17" customFormat="1">
      <c r="A26" s="46">
        <v>44230</v>
      </c>
      <c r="B26" s="47">
        <v>0.46527777777777773</v>
      </c>
      <c r="C26" s="7" t="s">
        <v>324</v>
      </c>
      <c r="D26" s="7" t="s">
        <v>109</v>
      </c>
      <c r="E26" s="27" t="s">
        <v>336</v>
      </c>
      <c r="F26" s="15">
        <v>19.399999999999999</v>
      </c>
      <c r="G26" s="15">
        <v>0</v>
      </c>
      <c r="H26" s="15">
        <v>19.399999999999999</v>
      </c>
      <c r="I26" s="15" t="s">
        <v>370</v>
      </c>
      <c r="J26" s="39" t="s">
        <v>363</v>
      </c>
    </row>
    <row r="27" spans="1:10" s="17" customFormat="1">
      <c r="A27" s="46">
        <v>44230</v>
      </c>
      <c r="B27" s="47">
        <v>0.47222222222222227</v>
      </c>
      <c r="C27" s="7" t="s">
        <v>324</v>
      </c>
      <c r="D27" s="7" t="s">
        <v>109</v>
      </c>
      <c r="E27" s="27" t="s">
        <v>337</v>
      </c>
      <c r="F27" s="15">
        <v>15.2</v>
      </c>
      <c r="G27" s="15">
        <v>0</v>
      </c>
      <c r="H27" s="15">
        <v>15.2</v>
      </c>
      <c r="I27" s="15" t="s">
        <v>370</v>
      </c>
      <c r="J27" s="39" t="s">
        <v>363</v>
      </c>
    </row>
    <row r="28" spans="1:10" s="17" customFormat="1">
      <c r="A28" s="46">
        <v>44230</v>
      </c>
      <c r="B28" s="47">
        <v>0.4236111111111111</v>
      </c>
      <c r="C28" s="7" t="s">
        <v>281</v>
      </c>
      <c r="D28" s="7" t="s">
        <v>109</v>
      </c>
      <c r="E28" s="27" t="s">
        <v>299</v>
      </c>
      <c r="F28" s="15">
        <v>34.4</v>
      </c>
      <c r="G28" s="15">
        <v>0</v>
      </c>
      <c r="H28" s="15">
        <v>34.4</v>
      </c>
      <c r="I28" s="15" t="s">
        <v>370</v>
      </c>
      <c r="J28" s="39" t="s">
        <v>363</v>
      </c>
    </row>
    <row r="29" spans="1:10" s="17" customFormat="1">
      <c r="A29" s="46">
        <v>44230</v>
      </c>
      <c r="B29" s="57">
        <v>0.36805555555555558</v>
      </c>
      <c r="C29" s="14" t="s">
        <v>170</v>
      </c>
      <c r="D29" s="7" t="s">
        <v>109</v>
      </c>
      <c r="E29" s="27" t="s">
        <v>236</v>
      </c>
      <c r="F29" s="15">
        <v>28.1</v>
      </c>
      <c r="G29" s="15">
        <v>0</v>
      </c>
      <c r="H29" s="15">
        <v>28.1</v>
      </c>
      <c r="I29" s="15" t="s">
        <v>370</v>
      </c>
      <c r="J29" s="39" t="s">
        <v>363</v>
      </c>
    </row>
    <row r="30" spans="1:10" s="17" customFormat="1">
      <c r="A30" s="46">
        <v>44230</v>
      </c>
      <c r="B30" s="47">
        <v>0.4375</v>
      </c>
      <c r="C30" s="7" t="s">
        <v>281</v>
      </c>
      <c r="D30" s="7" t="s">
        <v>109</v>
      </c>
      <c r="E30" s="27" t="s">
        <v>301</v>
      </c>
      <c r="F30" s="15">
        <v>13.700000000000001</v>
      </c>
      <c r="G30" s="15">
        <v>0</v>
      </c>
      <c r="H30" s="15">
        <v>13.700000000000001</v>
      </c>
      <c r="I30" s="15" t="s">
        <v>370</v>
      </c>
      <c r="J30" s="39" t="s">
        <v>363</v>
      </c>
    </row>
    <row r="31" spans="1:10" s="17" customFormat="1">
      <c r="A31" s="46">
        <v>44230</v>
      </c>
      <c r="B31" s="57">
        <v>0.3888888888888889</v>
      </c>
      <c r="C31" s="14" t="s">
        <v>170</v>
      </c>
      <c r="D31" s="7" t="s">
        <v>109</v>
      </c>
      <c r="E31" s="27" t="s">
        <v>239</v>
      </c>
      <c r="F31" s="15">
        <v>11.6</v>
      </c>
      <c r="G31" s="15">
        <v>0</v>
      </c>
      <c r="H31" s="15">
        <v>11.6</v>
      </c>
      <c r="I31" s="15" t="s">
        <v>370</v>
      </c>
      <c r="J31" s="39" t="s">
        <v>363</v>
      </c>
    </row>
    <row r="32" spans="1:10" s="17" customFormat="1">
      <c r="A32" s="46">
        <v>44230</v>
      </c>
      <c r="B32" s="47">
        <v>0.54861111111111105</v>
      </c>
      <c r="C32" s="14" t="s">
        <v>170</v>
      </c>
      <c r="D32" s="7" t="s">
        <v>114</v>
      </c>
      <c r="E32" s="27" t="s">
        <v>215</v>
      </c>
      <c r="F32" s="10">
        <v>31.5</v>
      </c>
      <c r="G32" s="10">
        <v>0</v>
      </c>
      <c r="H32" s="15">
        <v>31.5</v>
      </c>
      <c r="I32" s="15" t="s">
        <v>370</v>
      </c>
      <c r="J32" s="39" t="s">
        <v>363</v>
      </c>
    </row>
    <row r="33" spans="1:10" s="17" customFormat="1">
      <c r="A33" s="46">
        <v>44230</v>
      </c>
      <c r="B33" s="47">
        <v>0.56944444444444442</v>
      </c>
      <c r="C33" s="14" t="s">
        <v>170</v>
      </c>
      <c r="D33" s="7" t="s">
        <v>114</v>
      </c>
      <c r="E33" s="27" t="s">
        <v>218</v>
      </c>
      <c r="F33" s="10">
        <v>24.5</v>
      </c>
      <c r="G33" s="10">
        <v>0</v>
      </c>
      <c r="H33" s="15">
        <v>24.5</v>
      </c>
      <c r="I33" s="15" t="s">
        <v>370</v>
      </c>
      <c r="J33" s="39" t="s">
        <v>363</v>
      </c>
    </row>
    <row r="34" spans="1:10" s="17" customFormat="1">
      <c r="A34" s="46">
        <v>44230</v>
      </c>
      <c r="B34" s="47">
        <v>0.57638888888888895</v>
      </c>
      <c r="C34" s="14" t="s">
        <v>170</v>
      </c>
      <c r="D34" s="7" t="s">
        <v>114</v>
      </c>
      <c r="E34" s="27" t="s">
        <v>219</v>
      </c>
      <c r="F34" s="10">
        <v>24.5</v>
      </c>
      <c r="G34" s="10">
        <v>0</v>
      </c>
      <c r="H34" s="15">
        <v>24.5</v>
      </c>
      <c r="I34" s="15" t="s">
        <v>370</v>
      </c>
      <c r="J34" s="39" t="s">
        <v>363</v>
      </c>
    </row>
    <row r="35" spans="1:10" s="17" customFormat="1">
      <c r="A35" s="46">
        <v>44230</v>
      </c>
      <c r="B35" s="47">
        <v>0.625</v>
      </c>
      <c r="C35" s="14" t="s">
        <v>170</v>
      </c>
      <c r="D35" s="7" t="s">
        <v>114</v>
      </c>
      <c r="E35" s="27" t="s">
        <v>226</v>
      </c>
      <c r="F35" s="10">
        <v>11.2</v>
      </c>
      <c r="G35" s="10">
        <v>0</v>
      </c>
      <c r="H35" s="15">
        <v>11.2</v>
      </c>
      <c r="I35" s="15" t="s">
        <v>370</v>
      </c>
      <c r="J35" s="39" t="s">
        <v>363</v>
      </c>
    </row>
    <row r="36" spans="1:10" s="17" customFormat="1">
      <c r="A36" s="46">
        <v>44230</v>
      </c>
      <c r="B36" s="47">
        <v>0.71527777777777779</v>
      </c>
      <c r="C36" s="7" t="s">
        <v>324</v>
      </c>
      <c r="D36" s="7" t="s">
        <v>114</v>
      </c>
      <c r="E36" s="27" t="s">
        <v>335</v>
      </c>
      <c r="F36" s="15">
        <v>3.7</v>
      </c>
      <c r="G36" s="15">
        <v>0</v>
      </c>
      <c r="H36" s="15">
        <v>3.7</v>
      </c>
      <c r="I36" s="15" t="s">
        <v>370</v>
      </c>
      <c r="J36" s="39" t="s">
        <v>363</v>
      </c>
    </row>
    <row r="37" spans="1:10" s="1" customFormat="1">
      <c r="A37" s="35">
        <v>44258</v>
      </c>
      <c r="B37" s="34">
        <v>0.54166666666666663</v>
      </c>
      <c r="C37" s="7" t="s">
        <v>246</v>
      </c>
      <c r="D37" s="7" t="s">
        <v>36</v>
      </c>
      <c r="E37" s="27" t="s">
        <v>252</v>
      </c>
      <c r="F37" s="9">
        <v>33.5</v>
      </c>
      <c r="G37" s="9">
        <v>0</v>
      </c>
      <c r="H37" s="9">
        <v>33.5</v>
      </c>
      <c r="I37" s="9" t="s">
        <v>374</v>
      </c>
      <c r="J37" s="39" t="s">
        <v>363</v>
      </c>
    </row>
    <row r="38" spans="1:10" s="1" customFormat="1">
      <c r="A38" s="35">
        <v>44258</v>
      </c>
      <c r="B38" s="34">
        <v>0.4236111111111111</v>
      </c>
      <c r="C38" s="8" t="s">
        <v>170</v>
      </c>
      <c r="D38" s="7" t="s">
        <v>36</v>
      </c>
      <c r="E38" s="27" t="s">
        <v>178</v>
      </c>
      <c r="F38" s="9">
        <v>16.2</v>
      </c>
      <c r="G38" s="9">
        <v>0</v>
      </c>
      <c r="H38" s="9">
        <v>16.2</v>
      </c>
      <c r="I38" s="9" t="s">
        <v>374</v>
      </c>
      <c r="J38" s="39" t="s">
        <v>363</v>
      </c>
    </row>
    <row r="39" spans="1:10" s="1" customFormat="1">
      <c r="A39" s="35">
        <v>44258</v>
      </c>
      <c r="B39" s="34">
        <v>0.74305555555555547</v>
      </c>
      <c r="C39" s="7" t="s">
        <v>304</v>
      </c>
      <c r="D39" s="7" t="s">
        <v>36</v>
      </c>
      <c r="E39" s="27" t="s">
        <v>308</v>
      </c>
      <c r="F39" s="9">
        <v>15.8</v>
      </c>
      <c r="G39" s="9">
        <v>0</v>
      </c>
      <c r="H39" s="9">
        <v>15.8</v>
      </c>
      <c r="I39" s="9" t="s">
        <v>374</v>
      </c>
      <c r="J39" s="39" t="s">
        <v>363</v>
      </c>
    </row>
    <row r="40" spans="1:10" s="1" customFormat="1">
      <c r="A40" s="35">
        <v>44258</v>
      </c>
      <c r="B40" s="32">
        <v>0.31944444444444448</v>
      </c>
      <c r="C40" s="7" t="s">
        <v>116</v>
      </c>
      <c r="D40" s="7" t="s">
        <v>36</v>
      </c>
      <c r="E40" s="27" t="s">
        <v>120</v>
      </c>
      <c r="F40" s="9">
        <v>14.7</v>
      </c>
      <c r="G40" s="9">
        <v>0</v>
      </c>
      <c r="H40" s="9">
        <v>14.7</v>
      </c>
      <c r="I40" s="9" t="s">
        <v>374</v>
      </c>
      <c r="J40" s="39" t="s">
        <v>363</v>
      </c>
    </row>
    <row r="41" spans="1:10" s="1" customFormat="1">
      <c r="A41" s="35">
        <v>44258</v>
      </c>
      <c r="B41" s="34">
        <v>0.75694444444444453</v>
      </c>
      <c r="C41" s="7" t="s">
        <v>304</v>
      </c>
      <c r="D41" s="7" t="s">
        <v>36</v>
      </c>
      <c r="E41" s="27" t="s">
        <v>310</v>
      </c>
      <c r="F41" s="9">
        <v>10.7</v>
      </c>
      <c r="G41" s="9">
        <v>0</v>
      </c>
      <c r="H41" s="9">
        <v>10.7</v>
      </c>
      <c r="I41" s="9" t="s">
        <v>374</v>
      </c>
      <c r="J41" s="39" t="s">
        <v>363</v>
      </c>
    </row>
    <row r="42" spans="1:10" s="1" customFormat="1">
      <c r="A42" s="35">
        <v>44258</v>
      </c>
      <c r="B42" s="34">
        <v>0.76388888888888884</v>
      </c>
      <c r="C42" s="7" t="s">
        <v>304</v>
      </c>
      <c r="D42" s="7" t="s">
        <v>36</v>
      </c>
      <c r="E42" s="27" t="s">
        <v>311</v>
      </c>
      <c r="F42" s="9">
        <v>9.8000000000000007</v>
      </c>
      <c r="G42" s="9">
        <v>0</v>
      </c>
      <c r="H42" s="9">
        <v>9.8000000000000007</v>
      </c>
      <c r="I42" s="9" t="s">
        <v>374</v>
      </c>
      <c r="J42" s="39" t="s">
        <v>363</v>
      </c>
    </row>
    <row r="43" spans="1:10" s="1" customFormat="1">
      <c r="A43" s="35">
        <v>44258</v>
      </c>
      <c r="B43" s="33">
        <v>0.35416666666666669</v>
      </c>
      <c r="C43" s="7" t="s">
        <v>116</v>
      </c>
      <c r="D43" s="7" t="s">
        <v>36</v>
      </c>
      <c r="E43" s="27" t="s">
        <v>125</v>
      </c>
      <c r="F43" s="9">
        <v>8.6999999999999993</v>
      </c>
      <c r="G43" s="9">
        <v>0</v>
      </c>
      <c r="H43" s="9">
        <v>8.6999999999999993</v>
      </c>
      <c r="I43" s="9" t="s">
        <v>374</v>
      </c>
      <c r="J43" s="39" t="s">
        <v>363</v>
      </c>
    </row>
    <row r="44" spans="1:10" s="1" customFormat="1" ht="15.75">
      <c r="A44" s="35">
        <v>44259</v>
      </c>
      <c r="B44" s="33">
        <v>0.34722222222222227</v>
      </c>
      <c r="C44" s="7" t="s">
        <v>3</v>
      </c>
      <c r="D44" s="7" t="s">
        <v>102</v>
      </c>
      <c r="E44" s="28" t="s">
        <v>104</v>
      </c>
      <c r="F44" s="9">
        <v>8.9</v>
      </c>
      <c r="G44" s="9">
        <v>0</v>
      </c>
      <c r="H44" s="9">
        <v>8.9</v>
      </c>
      <c r="I44" s="9" t="s">
        <v>374</v>
      </c>
      <c r="J44" s="39" t="s">
        <v>363</v>
      </c>
    </row>
    <row r="45" spans="1:10" s="6" customFormat="1">
      <c r="A45" s="35">
        <v>44259</v>
      </c>
      <c r="B45" s="33">
        <v>0.38194444444444442</v>
      </c>
      <c r="C45" s="7" t="s">
        <v>116</v>
      </c>
      <c r="D45" s="7" t="s">
        <v>102</v>
      </c>
      <c r="E45" s="27" t="s">
        <v>160</v>
      </c>
      <c r="F45" s="9">
        <v>14.1</v>
      </c>
      <c r="G45" s="9">
        <v>0</v>
      </c>
      <c r="H45" s="9">
        <v>14.1</v>
      </c>
      <c r="I45" s="9" t="s">
        <v>374</v>
      </c>
      <c r="J45" s="39" t="s">
        <v>363</v>
      </c>
    </row>
    <row r="46" spans="1:10" s="6" customFormat="1">
      <c r="A46" s="35">
        <v>44259</v>
      </c>
      <c r="B46" s="33">
        <v>0.3888888888888889</v>
      </c>
      <c r="C46" s="7" t="s">
        <v>116</v>
      </c>
      <c r="D46" s="7" t="s">
        <v>102</v>
      </c>
      <c r="E46" s="27" t="s">
        <v>161</v>
      </c>
      <c r="F46" s="9">
        <v>12.6</v>
      </c>
      <c r="G46" s="9">
        <v>0</v>
      </c>
      <c r="H46" s="9">
        <v>12.6</v>
      </c>
      <c r="I46" s="9" t="s">
        <v>374</v>
      </c>
      <c r="J46" s="39" t="s">
        <v>363</v>
      </c>
    </row>
    <row r="47" spans="1:10" s="6" customFormat="1">
      <c r="A47" s="35">
        <v>44259</v>
      </c>
      <c r="B47" s="34">
        <v>0.40972222222222227</v>
      </c>
      <c r="C47" s="7" t="s">
        <v>116</v>
      </c>
      <c r="D47" s="7" t="s">
        <v>102</v>
      </c>
      <c r="E47" s="27" t="s">
        <v>164</v>
      </c>
      <c r="F47" s="9">
        <v>6.9</v>
      </c>
      <c r="G47" s="9">
        <v>0</v>
      </c>
      <c r="H47" s="9">
        <v>6.9</v>
      </c>
      <c r="I47" s="9" t="s">
        <v>374</v>
      </c>
      <c r="J47" s="39" t="s">
        <v>363</v>
      </c>
    </row>
    <row r="48" spans="1:10" s="6" customFormat="1">
      <c r="A48" s="35">
        <v>44259</v>
      </c>
      <c r="B48" s="34">
        <v>0.41666666666666669</v>
      </c>
      <c r="C48" s="7" t="s">
        <v>116</v>
      </c>
      <c r="D48" s="7" t="s">
        <v>102</v>
      </c>
      <c r="E48" s="27" t="s">
        <v>165</v>
      </c>
      <c r="F48" s="9">
        <v>5.6000000000000005</v>
      </c>
      <c r="G48" s="9">
        <v>0</v>
      </c>
      <c r="H48" s="9">
        <v>5.6000000000000005</v>
      </c>
      <c r="I48" s="9" t="s">
        <v>374</v>
      </c>
      <c r="J48" s="39" t="s">
        <v>363</v>
      </c>
    </row>
    <row r="49" spans="1:10" s="18" customFormat="1">
      <c r="A49" s="35">
        <v>44259</v>
      </c>
      <c r="B49" s="34">
        <v>0.4513888888888889</v>
      </c>
      <c r="C49" s="8" t="s">
        <v>170</v>
      </c>
      <c r="D49" s="7" t="s">
        <v>102</v>
      </c>
      <c r="E49" s="27" t="s">
        <v>189</v>
      </c>
      <c r="F49" s="9">
        <v>33</v>
      </c>
      <c r="G49" s="9">
        <v>0</v>
      </c>
      <c r="H49" s="9">
        <v>33</v>
      </c>
      <c r="I49" s="9" t="s">
        <v>374</v>
      </c>
      <c r="J49" s="39" t="s">
        <v>363</v>
      </c>
    </row>
    <row r="50" spans="1:10" s="6" customFormat="1">
      <c r="A50" s="35">
        <v>44259</v>
      </c>
      <c r="B50" s="34">
        <v>0.57638888888888895</v>
      </c>
      <c r="C50" s="8" t="s">
        <v>170</v>
      </c>
      <c r="D50" s="7" t="s">
        <v>102</v>
      </c>
      <c r="E50" s="27" t="s">
        <v>201</v>
      </c>
      <c r="F50" s="9">
        <v>12.1</v>
      </c>
      <c r="G50" s="9">
        <v>0</v>
      </c>
      <c r="H50" s="9">
        <v>12.1</v>
      </c>
      <c r="I50" s="9" t="s">
        <v>374</v>
      </c>
      <c r="J50" s="39" t="s">
        <v>363</v>
      </c>
    </row>
    <row r="51" spans="1:10" s="6" customFormat="1">
      <c r="A51" s="35">
        <v>44259</v>
      </c>
      <c r="B51" s="34">
        <v>0.61805555555555558</v>
      </c>
      <c r="C51" s="8" t="s">
        <v>170</v>
      </c>
      <c r="D51" s="7" t="s">
        <v>102</v>
      </c>
      <c r="E51" s="27" t="s">
        <v>207</v>
      </c>
      <c r="F51" s="9">
        <v>6.4</v>
      </c>
      <c r="G51" s="9">
        <v>0</v>
      </c>
      <c r="H51" s="9">
        <v>6.4</v>
      </c>
      <c r="I51" s="9" t="s">
        <v>374</v>
      </c>
      <c r="J51" s="39" t="s">
        <v>363</v>
      </c>
    </row>
    <row r="52" spans="1:10" s="4" customFormat="1">
      <c r="A52" s="35">
        <v>44259</v>
      </c>
      <c r="B52" s="34">
        <v>0.72916666666666663</v>
      </c>
      <c r="C52" s="7" t="s">
        <v>304</v>
      </c>
      <c r="D52" s="7" t="s">
        <v>313</v>
      </c>
      <c r="E52" s="27" t="s">
        <v>314</v>
      </c>
      <c r="F52" s="9">
        <v>16.2</v>
      </c>
      <c r="G52" s="9">
        <v>0</v>
      </c>
      <c r="H52" s="9">
        <v>16.2</v>
      </c>
      <c r="I52" s="9" t="s">
        <v>374</v>
      </c>
      <c r="J52" s="39" t="s">
        <v>363</v>
      </c>
    </row>
    <row r="53" spans="1:10" s="4" customFormat="1">
      <c r="A53" s="35">
        <v>44259</v>
      </c>
      <c r="B53" s="34">
        <v>0.73611111111111116</v>
      </c>
      <c r="C53" s="7" t="s">
        <v>304</v>
      </c>
      <c r="D53" s="7" t="s">
        <v>313</v>
      </c>
      <c r="E53" s="27" t="s">
        <v>315</v>
      </c>
      <c r="F53" s="9">
        <v>12.6</v>
      </c>
      <c r="G53" s="9">
        <v>0</v>
      </c>
      <c r="H53" s="9">
        <v>12.6</v>
      </c>
      <c r="I53" s="9" t="s">
        <v>374</v>
      </c>
      <c r="J53" s="39" t="s">
        <v>363</v>
      </c>
    </row>
    <row r="54" spans="1:10" s="4" customFormat="1">
      <c r="A54" s="35">
        <v>44259</v>
      </c>
      <c r="B54" s="34">
        <v>0.77777777777777779</v>
      </c>
      <c r="C54" s="7" t="s">
        <v>339</v>
      </c>
      <c r="D54" s="7" t="s">
        <v>102</v>
      </c>
      <c r="E54" s="27" t="s">
        <v>354</v>
      </c>
      <c r="F54" s="9">
        <v>7.4</v>
      </c>
      <c r="G54" s="9">
        <v>0</v>
      </c>
      <c r="H54" s="9">
        <v>7.4</v>
      </c>
      <c r="I54" s="9" t="s">
        <v>374</v>
      </c>
      <c r="J54" s="39" t="s">
        <v>363</v>
      </c>
    </row>
  </sheetData>
  <autoFilter ref="A1:J1"/>
  <conditionalFormatting sqref="E1:E5">
    <cfRule type="duplicateValues" dxfId="72" priority="21"/>
  </conditionalFormatting>
  <conditionalFormatting sqref="E6:E7">
    <cfRule type="duplicateValues" dxfId="71" priority="20"/>
  </conditionalFormatting>
  <conditionalFormatting sqref="E8:E11">
    <cfRule type="duplicateValues" dxfId="70" priority="19"/>
  </conditionalFormatting>
  <conditionalFormatting sqref="E12:E17">
    <cfRule type="duplicateValues" dxfId="69" priority="18"/>
  </conditionalFormatting>
  <conditionalFormatting sqref="E18:E19">
    <cfRule type="duplicateValues" dxfId="68" priority="17"/>
  </conditionalFormatting>
  <conditionalFormatting sqref="E20:E21">
    <cfRule type="duplicateValues" dxfId="67" priority="16"/>
  </conditionalFormatting>
  <conditionalFormatting sqref="E22">
    <cfRule type="duplicateValues" dxfId="66" priority="15"/>
  </conditionalFormatting>
  <conditionalFormatting sqref="E23:E25">
    <cfRule type="duplicateValues" dxfId="65" priority="14"/>
  </conditionalFormatting>
  <conditionalFormatting sqref="E26:E31">
    <cfRule type="duplicateValues" dxfId="64" priority="13"/>
  </conditionalFormatting>
  <conditionalFormatting sqref="E32:E36">
    <cfRule type="duplicateValues" dxfId="63" priority="12"/>
  </conditionalFormatting>
  <conditionalFormatting sqref="E27">
    <cfRule type="duplicateValues" dxfId="62" priority="11"/>
  </conditionalFormatting>
  <conditionalFormatting sqref="E37:E43">
    <cfRule type="duplicateValues" dxfId="49" priority="10"/>
  </conditionalFormatting>
  <conditionalFormatting sqref="E37:E43">
    <cfRule type="duplicateValues" dxfId="38" priority="9"/>
  </conditionalFormatting>
  <conditionalFormatting sqref="E37:E43">
    <cfRule type="duplicateValues" dxfId="37" priority="8"/>
  </conditionalFormatting>
  <conditionalFormatting sqref="E37:E43">
    <cfRule type="duplicateValues" dxfId="36" priority="7"/>
  </conditionalFormatting>
  <conditionalFormatting sqref="E44:E54">
    <cfRule type="duplicateValues" dxfId="21" priority="6"/>
  </conditionalFormatting>
  <conditionalFormatting sqref="E44">
    <cfRule type="duplicateValues" dxfId="20" priority="5"/>
  </conditionalFormatting>
  <conditionalFormatting sqref="E44:E54">
    <cfRule type="duplicateValues" dxfId="19" priority="4"/>
  </conditionalFormatting>
  <conditionalFormatting sqref="E44:E54">
    <cfRule type="duplicateValues" dxfId="18" priority="3"/>
  </conditionalFormatting>
  <conditionalFormatting sqref="E54">
    <cfRule type="duplicateValues" dxfId="17" priority="2"/>
  </conditionalFormatting>
  <conditionalFormatting sqref="E54">
    <cfRule type="duplicateValues" dxfId="16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2"/>
  <sheetViews>
    <sheetView topLeftCell="C130" zoomScale="90" zoomScaleNormal="90" workbookViewId="0">
      <selection activeCell="C156" sqref="C156"/>
    </sheetView>
  </sheetViews>
  <sheetFormatPr defaultRowHeight="15"/>
  <cols>
    <col min="1" max="1" width="11.5703125" bestFit="1" customWidth="1"/>
    <col min="2" max="2" width="7.7109375" bestFit="1" customWidth="1"/>
    <col min="3" max="3" width="43.85546875" bestFit="1" customWidth="1"/>
    <col min="4" max="4" width="40" bestFit="1" customWidth="1"/>
    <col min="5" max="5" width="61.28515625" bestFit="1" customWidth="1"/>
    <col min="6" max="8" width="19" customWidth="1"/>
    <col min="9" max="9" width="18.28515625" customWidth="1"/>
    <col min="10" max="10" width="23.28515625" customWidth="1"/>
  </cols>
  <sheetData>
    <row r="1" spans="1:10" ht="31.5">
      <c r="A1" s="37" t="s">
        <v>360</v>
      </c>
      <c r="B1" s="37" t="s">
        <v>361</v>
      </c>
      <c r="C1" s="38" t="s">
        <v>0</v>
      </c>
      <c r="D1" s="38" t="s">
        <v>2</v>
      </c>
      <c r="E1" s="38" t="s">
        <v>1</v>
      </c>
      <c r="F1" s="38" t="s">
        <v>364</v>
      </c>
      <c r="G1" s="38" t="s">
        <v>365</v>
      </c>
      <c r="H1" s="38" t="s">
        <v>366</v>
      </c>
      <c r="I1" s="38" t="s">
        <v>367</v>
      </c>
      <c r="J1" s="40" t="s">
        <v>362</v>
      </c>
    </row>
    <row r="2" spans="1:10">
      <c r="A2" s="31">
        <v>44228</v>
      </c>
      <c r="B2" s="32">
        <v>0.29166666666666669</v>
      </c>
      <c r="C2" s="7" t="s">
        <v>3</v>
      </c>
      <c r="D2" s="7" t="s">
        <v>100</v>
      </c>
      <c r="E2" s="27" t="s">
        <v>99</v>
      </c>
      <c r="F2" s="9">
        <v>31.4</v>
      </c>
      <c r="G2" s="9">
        <v>0</v>
      </c>
      <c r="H2" s="9">
        <v>31.4</v>
      </c>
      <c r="I2" s="9" t="s">
        <v>371</v>
      </c>
      <c r="J2" s="39" t="s">
        <v>363</v>
      </c>
    </row>
    <row r="3" spans="1:10">
      <c r="A3" s="31">
        <v>44228</v>
      </c>
      <c r="B3" s="32">
        <v>0.2986111111111111</v>
      </c>
      <c r="C3" s="7" t="s">
        <v>3</v>
      </c>
      <c r="D3" s="7" t="s">
        <v>5</v>
      </c>
      <c r="E3" s="27" t="s">
        <v>4</v>
      </c>
      <c r="F3" s="9">
        <v>31.4</v>
      </c>
      <c r="G3" s="9">
        <v>0</v>
      </c>
      <c r="H3" s="9">
        <v>31.4</v>
      </c>
      <c r="I3" s="9" t="s">
        <v>371</v>
      </c>
      <c r="J3" s="39" t="s">
        <v>363</v>
      </c>
    </row>
    <row r="4" spans="1:10">
      <c r="A4" s="31">
        <v>44228</v>
      </c>
      <c r="B4" s="33">
        <v>0.3263888888888889</v>
      </c>
      <c r="C4" s="7" t="s">
        <v>3</v>
      </c>
      <c r="D4" s="7" t="s">
        <v>5</v>
      </c>
      <c r="E4" s="27" t="s">
        <v>9</v>
      </c>
      <c r="F4" s="9">
        <v>23</v>
      </c>
      <c r="G4" s="9">
        <v>0</v>
      </c>
      <c r="H4" s="9">
        <v>23</v>
      </c>
      <c r="I4" s="9" t="s">
        <v>371</v>
      </c>
      <c r="J4" s="39" t="s">
        <v>363</v>
      </c>
    </row>
    <row r="5" spans="1:10">
      <c r="A5" s="31">
        <v>44228</v>
      </c>
      <c r="B5" s="33">
        <v>0.33333333333333331</v>
      </c>
      <c r="C5" s="7" t="s">
        <v>3</v>
      </c>
      <c r="D5" s="7" t="s">
        <v>5</v>
      </c>
      <c r="E5" s="27" t="s">
        <v>10</v>
      </c>
      <c r="F5" s="9">
        <v>19.2</v>
      </c>
      <c r="G5" s="9">
        <v>0</v>
      </c>
      <c r="H5" s="9">
        <v>19.2</v>
      </c>
      <c r="I5" s="9" t="s">
        <v>371</v>
      </c>
      <c r="J5" s="39" t="s">
        <v>363</v>
      </c>
    </row>
    <row r="6" spans="1:10">
      <c r="A6" s="31">
        <v>44228</v>
      </c>
      <c r="B6" s="33">
        <v>0.34722222222222227</v>
      </c>
      <c r="C6" s="7" t="s">
        <v>3</v>
      </c>
      <c r="D6" s="7" t="s">
        <v>5</v>
      </c>
      <c r="E6" s="27" t="s">
        <v>12</v>
      </c>
      <c r="F6" s="9">
        <v>16.5</v>
      </c>
      <c r="G6" s="9">
        <v>0</v>
      </c>
      <c r="H6" s="9">
        <v>16.5</v>
      </c>
      <c r="I6" s="9" t="s">
        <v>371</v>
      </c>
      <c r="J6" s="39" t="s">
        <v>363</v>
      </c>
    </row>
    <row r="7" spans="1:10">
      <c r="A7" s="31">
        <v>44228</v>
      </c>
      <c r="B7" s="33">
        <v>0.35416666666666669</v>
      </c>
      <c r="C7" s="7" t="s">
        <v>3</v>
      </c>
      <c r="D7" s="7" t="s">
        <v>5</v>
      </c>
      <c r="E7" s="27" t="s">
        <v>13</v>
      </c>
      <c r="F7" s="9">
        <v>13.200000000000001</v>
      </c>
      <c r="G7" s="9">
        <v>0</v>
      </c>
      <c r="H7" s="9">
        <v>13.200000000000001</v>
      </c>
      <c r="I7" s="9" t="s">
        <v>371</v>
      </c>
      <c r="J7" s="39" t="s">
        <v>363</v>
      </c>
    </row>
    <row r="8" spans="1:10">
      <c r="A8" s="31">
        <v>44228</v>
      </c>
      <c r="B8" s="33">
        <v>0.36805555555555558</v>
      </c>
      <c r="C8" s="7" t="s">
        <v>3</v>
      </c>
      <c r="D8" s="7" t="s">
        <v>5</v>
      </c>
      <c r="E8" s="27" t="s">
        <v>15</v>
      </c>
      <c r="F8" s="9">
        <v>12.9</v>
      </c>
      <c r="G8" s="9">
        <v>0</v>
      </c>
      <c r="H8" s="9">
        <v>12.9</v>
      </c>
      <c r="I8" s="9" t="s">
        <v>371</v>
      </c>
      <c r="J8" s="39" t="s">
        <v>363</v>
      </c>
    </row>
    <row r="9" spans="1:10">
      <c r="A9" s="31">
        <v>44228</v>
      </c>
      <c r="B9" s="33">
        <v>0.375</v>
      </c>
      <c r="C9" s="7" t="s">
        <v>3</v>
      </c>
      <c r="D9" s="7" t="s">
        <v>5</v>
      </c>
      <c r="E9" s="27" t="s">
        <v>16</v>
      </c>
      <c r="F9" s="9">
        <v>12.3</v>
      </c>
      <c r="G9" s="9">
        <v>0</v>
      </c>
      <c r="H9" s="9">
        <v>12.3</v>
      </c>
      <c r="I9" s="9" t="s">
        <v>371</v>
      </c>
      <c r="J9" s="39" t="s">
        <v>363</v>
      </c>
    </row>
    <row r="10" spans="1:10">
      <c r="A10" s="31">
        <v>44228</v>
      </c>
      <c r="B10" s="34">
        <v>0.40277777777777773</v>
      </c>
      <c r="C10" s="7" t="s">
        <v>3</v>
      </c>
      <c r="D10" s="7" t="s">
        <v>5</v>
      </c>
      <c r="E10" s="27" t="s">
        <v>20</v>
      </c>
      <c r="F10" s="9">
        <v>9.8000000000000007</v>
      </c>
      <c r="G10" s="9">
        <v>0</v>
      </c>
      <c r="H10" s="9">
        <v>9.8000000000000007</v>
      </c>
      <c r="I10" s="9" t="s">
        <v>371</v>
      </c>
      <c r="J10" s="39" t="s">
        <v>363</v>
      </c>
    </row>
    <row r="11" spans="1:10">
      <c r="A11" s="31">
        <v>44228</v>
      </c>
      <c r="B11" s="34">
        <v>0.41666666666666669</v>
      </c>
      <c r="C11" s="7" t="s">
        <v>3</v>
      </c>
      <c r="D11" s="7" t="s">
        <v>5</v>
      </c>
      <c r="E11" s="27" t="s">
        <v>22</v>
      </c>
      <c r="F11" s="9">
        <v>7.8</v>
      </c>
      <c r="G11" s="9">
        <v>0</v>
      </c>
      <c r="H11" s="9">
        <v>7.8</v>
      </c>
      <c r="I11" s="9" t="s">
        <v>371</v>
      </c>
      <c r="J11" s="39" t="s">
        <v>363</v>
      </c>
    </row>
    <row r="12" spans="1:10">
      <c r="A12" s="31">
        <v>44228</v>
      </c>
      <c r="B12" s="34">
        <v>0.4236111111111111</v>
      </c>
      <c r="C12" s="7" t="s">
        <v>3</v>
      </c>
      <c r="D12" s="7" t="s">
        <v>24</v>
      </c>
      <c r="E12" s="27" t="s">
        <v>23</v>
      </c>
      <c r="F12" s="15">
        <v>18.399999999999999</v>
      </c>
      <c r="G12" s="15">
        <v>0</v>
      </c>
      <c r="H12" s="15">
        <v>18.399999999999999</v>
      </c>
      <c r="I12" s="9" t="s">
        <v>371</v>
      </c>
      <c r="J12" s="39" t="s">
        <v>363</v>
      </c>
    </row>
    <row r="13" spans="1:10">
      <c r="A13" s="31">
        <v>44228</v>
      </c>
      <c r="B13" s="34">
        <v>0.43055555555555558</v>
      </c>
      <c r="C13" s="7" t="s">
        <v>3</v>
      </c>
      <c r="D13" s="7" t="s">
        <v>24</v>
      </c>
      <c r="E13" s="27" t="s">
        <v>25</v>
      </c>
      <c r="F13" s="9">
        <v>14.1</v>
      </c>
      <c r="G13" s="9">
        <v>0</v>
      </c>
      <c r="H13" s="9">
        <v>14.1</v>
      </c>
      <c r="I13" s="9" t="s">
        <v>371</v>
      </c>
      <c r="J13" s="39" t="s">
        <v>363</v>
      </c>
    </row>
    <row r="14" spans="1:10">
      <c r="A14" s="31">
        <v>44228</v>
      </c>
      <c r="B14" s="34">
        <v>0.4375</v>
      </c>
      <c r="C14" s="7" t="s">
        <v>3</v>
      </c>
      <c r="D14" s="7" t="s">
        <v>24</v>
      </c>
      <c r="E14" s="27" t="s">
        <v>26</v>
      </c>
      <c r="F14" s="9">
        <v>13.7</v>
      </c>
      <c r="G14" s="9">
        <v>0</v>
      </c>
      <c r="H14" s="9">
        <v>13.7</v>
      </c>
      <c r="I14" s="9" t="s">
        <v>371</v>
      </c>
      <c r="J14" s="39" t="s">
        <v>363</v>
      </c>
    </row>
    <row r="15" spans="1:10">
      <c r="A15" s="31">
        <v>44228</v>
      </c>
      <c r="B15" s="34">
        <v>0.44444444444444442</v>
      </c>
      <c r="C15" s="7" t="s">
        <v>3</v>
      </c>
      <c r="D15" s="7" t="s">
        <v>24</v>
      </c>
      <c r="E15" s="27" t="s">
        <v>27</v>
      </c>
      <c r="F15" s="9">
        <v>10.600000000000001</v>
      </c>
      <c r="G15" s="9">
        <v>0</v>
      </c>
      <c r="H15" s="9">
        <v>10.600000000000001</v>
      </c>
      <c r="I15" s="9" t="s">
        <v>371</v>
      </c>
      <c r="J15" s="39" t="s">
        <v>363</v>
      </c>
    </row>
    <row r="16" spans="1:10">
      <c r="A16" s="31">
        <v>44228</v>
      </c>
      <c r="B16" s="34">
        <v>0.4513888888888889</v>
      </c>
      <c r="C16" s="7" t="s">
        <v>3</v>
      </c>
      <c r="D16" s="7" t="s">
        <v>24</v>
      </c>
      <c r="E16" s="27" t="s">
        <v>28</v>
      </c>
      <c r="F16" s="9">
        <v>7.6</v>
      </c>
      <c r="G16" s="9">
        <v>0</v>
      </c>
      <c r="H16" s="9">
        <v>7.6</v>
      </c>
      <c r="I16" s="9" t="s">
        <v>371</v>
      </c>
      <c r="J16" s="39" t="s">
        <v>363</v>
      </c>
    </row>
    <row r="17" spans="1:10">
      <c r="A17" s="31">
        <v>44228</v>
      </c>
      <c r="B17" s="34">
        <v>0.45833333333333331</v>
      </c>
      <c r="C17" s="7" t="s">
        <v>3</v>
      </c>
      <c r="D17" s="7" t="s">
        <v>30</v>
      </c>
      <c r="E17" s="27" t="s">
        <v>29</v>
      </c>
      <c r="F17" s="9">
        <v>34.5</v>
      </c>
      <c r="G17" s="9">
        <v>0</v>
      </c>
      <c r="H17" s="9">
        <v>34.5</v>
      </c>
      <c r="I17" s="9" t="s">
        <v>371</v>
      </c>
      <c r="J17" s="39" t="s">
        <v>363</v>
      </c>
    </row>
    <row r="18" spans="1:10">
      <c r="A18" s="31">
        <v>44228</v>
      </c>
      <c r="B18" s="34">
        <v>0.49305555555555558</v>
      </c>
      <c r="C18" s="7" t="s">
        <v>3</v>
      </c>
      <c r="D18" s="7" t="s">
        <v>56</v>
      </c>
      <c r="E18" s="27" t="s">
        <v>55</v>
      </c>
      <c r="F18" s="9">
        <v>24.7</v>
      </c>
      <c r="G18" s="9">
        <v>0</v>
      </c>
      <c r="H18" s="9">
        <v>24.7</v>
      </c>
      <c r="I18" s="9" t="s">
        <v>371</v>
      </c>
      <c r="J18" s="39" t="s">
        <v>363</v>
      </c>
    </row>
    <row r="19" spans="1:10">
      <c r="A19" s="31">
        <v>44228</v>
      </c>
      <c r="B19" s="34">
        <v>0.55555555555555558</v>
      </c>
      <c r="C19" s="7" t="s">
        <v>3</v>
      </c>
      <c r="D19" s="7" t="s">
        <v>56</v>
      </c>
      <c r="E19" s="27" t="s">
        <v>59</v>
      </c>
      <c r="F19" s="9">
        <v>19.7</v>
      </c>
      <c r="G19" s="9">
        <v>0</v>
      </c>
      <c r="H19" s="9">
        <v>19.7</v>
      </c>
      <c r="I19" s="9" t="s">
        <v>371</v>
      </c>
      <c r="J19" s="39" t="s">
        <v>363</v>
      </c>
    </row>
    <row r="20" spans="1:10">
      <c r="A20" s="31">
        <v>44228</v>
      </c>
      <c r="B20" s="34">
        <v>0.5625</v>
      </c>
      <c r="C20" s="7" t="s">
        <v>3</v>
      </c>
      <c r="D20" s="7" t="s">
        <v>56</v>
      </c>
      <c r="E20" s="27" t="s">
        <v>60</v>
      </c>
      <c r="F20" s="9">
        <v>18.200000000000003</v>
      </c>
      <c r="G20" s="9">
        <v>0</v>
      </c>
      <c r="H20" s="9">
        <v>18.200000000000003</v>
      </c>
      <c r="I20" s="9" t="s">
        <v>371</v>
      </c>
      <c r="J20" s="39" t="s">
        <v>363</v>
      </c>
    </row>
    <row r="21" spans="1:10">
      <c r="A21" s="31">
        <v>44228</v>
      </c>
      <c r="B21" s="34">
        <v>0.57638888888888895</v>
      </c>
      <c r="C21" s="7" t="s">
        <v>3</v>
      </c>
      <c r="D21" s="7" t="s">
        <v>56</v>
      </c>
      <c r="E21" s="27" t="s">
        <v>62</v>
      </c>
      <c r="F21" s="9">
        <v>16.100000000000001</v>
      </c>
      <c r="G21" s="9">
        <v>0</v>
      </c>
      <c r="H21" s="9">
        <v>16.100000000000001</v>
      </c>
      <c r="I21" s="9" t="s">
        <v>371</v>
      </c>
      <c r="J21" s="39" t="s">
        <v>363</v>
      </c>
    </row>
    <row r="22" spans="1:10">
      <c r="A22" s="31">
        <v>44228</v>
      </c>
      <c r="B22" s="34">
        <v>0.58333333333333337</v>
      </c>
      <c r="C22" s="7" t="s">
        <v>3</v>
      </c>
      <c r="D22" s="7" t="s">
        <v>56</v>
      </c>
      <c r="E22" s="27" t="s">
        <v>63</v>
      </c>
      <c r="F22" s="9">
        <v>16</v>
      </c>
      <c r="G22" s="9">
        <v>0</v>
      </c>
      <c r="H22" s="9">
        <v>16</v>
      </c>
      <c r="I22" s="9" t="s">
        <v>371</v>
      </c>
      <c r="J22" s="39" t="s">
        <v>363</v>
      </c>
    </row>
    <row r="23" spans="1:10">
      <c r="A23" s="31">
        <v>44228</v>
      </c>
      <c r="B23" s="34">
        <v>0.59027777777777779</v>
      </c>
      <c r="C23" s="7" t="s">
        <v>3</v>
      </c>
      <c r="D23" s="7" t="s">
        <v>56</v>
      </c>
      <c r="E23" s="27" t="s">
        <v>64</v>
      </c>
      <c r="F23" s="9">
        <v>15</v>
      </c>
      <c r="G23" s="9">
        <v>0</v>
      </c>
      <c r="H23" s="9">
        <v>15</v>
      </c>
      <c r="I23" s="9" t="s">
        <v>371</v>
      </c>
      <c r="J23" s="39" t="s">
        <v>363</v>
      </c>
    </row>
    <row r="24" spans="1:10">
      <c r="A24" s="31">
        <v>44228</v>
      </c>
      <c r="B24" s="34">
        <v>0.60416666666666663</v>
      </c>
      <c r="C24" s="7" t="s">
        <v>3</v>
      </c>
      <c r="D24" s="7" t="s">
        <v>56</v>
      </c>
      <c r="E24" s="27" t="s">
        <v>66</v>
      </c>
      <c r="F24" s="9">
        <v>12.5</v>
      </c>
      <c r="G24" s="9">
        <v>0</v>
      </c>
      <c r="H24" s="9">
        <v>12.5</v>
      </c>
      <c r="I24" s="9" t="s">
        <v>371</v>
      </c>
      <c r="J24" s="39" t="s">
        <v>363</v>
      </c>
    </row>
    <row r="25" spans="1:10">
      <c r="A25" s="31">
        <v>44228</v>
      </c>
      <c r="B25" s="34">
        <v>0.61805555555555558</v>
      </c>
      <c r="C25" s="7" t="s">
        <v>3</v>
      </c>
      <c r="D25" s="7" t="s">
        <v>56</v>
      </c>
      <c r="E25" s="27" t="s">
        <v>68</v>
      </c>
      <c r="F25" s="9">
        <v>12.2</v>
      </c>
      <c r="G25" s="9">
        <v>0</v>
      </c>
      <c r="H25" s="9">
        <v>12.2</v>
      </c>
      <c r="I25" s="9" t="s">
        <v>371</v>
      </c>
      <c r="J25" s="39" t="s">
        <v>363</v>
      </c>
    </row>
    <row r="26" spans="1:10">
      <c r="A26" s="31">
        <v>44228</v>
      </c>
      <c r="B26" s="34">
        <v>0.625</v>
      </c>
      <c r="C26" s="7" t="s">
        <v>3</v>
      </c>
      <c r="D26" s="7" t="s">
        <v>56</v>
      </c>
      <c r="E26" s="27" t="s">
        <v>69</v>
      </c>
      <c r="F26" s="9">
        <v>11.7</v>
      </c>
      <c r="G26" s="9">
        <v>0</v>
      </c>
      <c r="H26" s="9">
        <v>11.7</v>
      </c>
      <c r="I26" s="9" t="s">
        <v>371</v>
      </c>
      <c r="J26" s="39" t="s">
        <v>363</v>
      </c>
    </row>
    <row r="27" spans="1:10">
      <c r="A27" s="31">
        <v>44228</v>
      </c>
      <c r="B27" s="34">
        <v>0.63888888888888895</v>
      </c>
      <c r="C27" s="7" t="s">
        <v>3</v>
      </c>
      <c r="D27" s="7" t="s">
        <v>56</v>
      </c>
      <c r="E27" s="27" t="s">
        <v>71</v>
      </c>
      <c r="F27" s="9">
        <v>10.8</v>
      </c>
      <c r="G27" s="9">
        <v>0</v>
      </c>
      <c r="H27" s="9">
        <v>10.8</v>
      </c>
      <c r="I27" s="9" t="s">
        <v>371</v>
      </c>
      <c r="J27" s="39" t="s">
        <v>363</v>
      </c>
    </row>
    <row r="28" spans="1:10">
      <c r="A28" s="31">
        <v>44228</v>
      </c>
      <c r="B28" s="34">
        <v>0.64583333333333337</v>
      </c>
      <c r="C28" s="7" t="s">
        <v>3</v>
      </c>
      <c r="D28" s="7" t="s">
        <v>56</v>
      </c>
      <c r="E28" s="27" t="s">
        <v>72</v>
      </c>
      <c r="F28" s="9">
        <v>10.600000000000001</v>
      </c>
      <c r="G28" s="9">
        <v>0</v>
      </c>
      <c r="H28" s="9">
        <v>10.600000000000001</v>
      </c>
      <c r="I28" s="9" t="s">
        <v>371</v>
      </c>
      <c r="J28" s="39" t="s">
        <v>363</v>
      </c>
    </row>
    <row r="29" spans="1:10">
      <c r="A29" s="31">
        <v>44228</v>
      </c>
      <c r="B29" s="34">
        <v>0.65277777777777779</v>
      </c>
      <c r="C29" s="7" t="s">
        <v>3</v>
      </c>
      <c r="D29" s="7" t="s">
        <v>56</v>
      </c>
      <c r="E29" s="27" t="s">
        <v>73</v>
      </c>
      <c r="F29" s="9">
        <v>10.4</v>
      </c>
      <c r="G29" s="9">
        <v>0</v>
      </c>
      <c r="H29" s="9">
        <v>10.4</v>
      </c>
      <c r="I29" s="9" t="s">
        <v>371</v>
      </c>
      <c r="J29" s="39" t="s">
        <v>363</v>
      </c>
    </row>
    <row r="30" spans="1:10">
      <c r="A30" s="31">
        <v>44228</v>
      </c>
      <c r="B30" s="34">
        <v>0.65972222222222221</v>
      </c>
      <c r="C30" s="7" t="s">
        <v>3</v>
      </c>
      <c r="D30" s="7" t="s">
        <v>56</v>
      </c>
      <c r="E30" s="27" t="s">
        <v>74</v>
      </c>
      <c r="F30" s="9">
        <v>10.399999999999999</v>
      </c>
      <c r="G30" s="9">
        <v>0</v>
      </c>
      <c r="H30" s="9">
        <v>10.399999999999999</v>
      </c>
      <c r="I30" s="9" t="s">
        <v>371</v>
      </c>
      <c r="J30" s="39" t="s">
        <v>363</v>
      </c>
    </row>
    <row r="31" spans="1:10">
      <c r="A31" s="31">
        <v>44228</v>
      </c>
      <c r="B31" s="34">
        <v>0.66666666666666663</v>
      </c>
      <c r="C31" s="7" t="s">
        <v>3</v>
      </c>
      <c r="D31" s="7" t="s">
        <v>56</v>
      </c>
      <c r="E31" s="27" t="s">
        <v>75</v>
      </c>
      <c r="F31" s="9">
        <v>9.9</v>
      </c>
      <c r="G31" s="9">
        <v>0</v>
      </c>
      <c r="H31" s="9">
        <v>9.9</v>
      </c>
      <c r="I31" s="9" t="s">
        <v>371</v>
      </c>
      <c r="J31" s="39" t="s">
        <v>363</v>
      </c>
    </row>
    <row r="32" spans="1:10">
      <c r="A32" s="31">
        <v>44228</v>
      </c>
      <c r="B32" s="34">
        <v>0.67361111111111116</v>
      </c>
      <c r="C32" s="7" t="s">
        <v>3</v>
      </c>
      <c r="D32" s="7" t="s">
        <v>56</v>
      </c>
      <c r="E32" s="27" t="s">
        <v>76</v>
      </c>
      <c r="F32" s="9">
        <v>9.6</v>
      </c>
      <c r="G32" s="9">
        <v>0</v>
      </c>
      <c r="H32" s="9">
        <v>9.6</v>
      </c>
      <c r="I32" s="9" t="s">
        <v>371</v>
      </c>
      <c r="J32" s="39" t="s">
        <v>363</v>
      </c>
    </row>
    <row r="33" spans="1:10">
      <c r="A33" s="31">
        <v>44228</v>
      </c>
      <c r="B33" s="34">
        <v>0.69444444444444453</v>
      </c>
      <c r="C33" s="7" t="s">
        <v>3</v>
      </c>
      <c r="D33" s="7" t="s">
        <v>91</v>
      </c>
      <c r="E33" s="27" t="s">
        <v>92</v>
      </c>
      <c r="F33" s="9">
        <v>20.9</v>
      </c>
      <c r="G33" s="9">
        <v>0</v>
      </c>
      <c r="H33" s="9">
        <v>20.9</v>
      </c>
      <c r="I33" s="9" t="s">
        <v>371</v>
      </c>
      <c r="J33" s="39" t="s">
        <v>363</v>
      </c>
    </row>
    <row r="34" spans="1:10">
      <c r="A34" s="31">
        <v>44228</v>
      </c>
      <c r="B34" s="34">
        <v>0.70138888888888884</v>
      </c>
      <c r="C34" s="7" t="s">
        <v>3</v>
      </c>
      <c r="D34" s="7" t="s">
        <v>91</v>
      </c>
      <c r="E34" s="27" t="s">
        <v>93</v>
      </c>
      <c r="F34" s="9">
        <v>20.3</v>
      </c>
      <c r="G34" s="9">
        <v>0</v>
      </c>
      <c r="H34" s="9">
        <v>20.3</v>
      </c>
      <c r="I34" s="9" t="s">
        <v>371</v>
      </c>
      <c r="J34" s="39" t="s">
        <v>363</v>
      </c>
    </row>
    <row r="35" spans="1:10">
      <c r="A35" s="31">
        <v>44228</v>
      </c>
      <c r="B35" s="34">
        <v>0.75</v>
      </c>
      <c r="C35" s="7" t="s">
        <v>116</v>
      </c>
      <c r="D35" s="7" t="s">
        <v>91</v>
      </c>
      <c r="E35" s="27" t="s">
        <v>135</v>
      </c>
      <c r="F35" s="9">
        <v>18</v>
      </c>
      <c r="G35" s="9">
        <v>0</v>
      </c>
      <c r="H35" s="9">
        <v>18</v>
      </c>
      <c r="I35" s="9" t="s">
        <v>371</v>
      </c>
      <c r="J35" s="39" t="s">
        <v>363</v>
      </c>
    </row>
    <row r="36" spans="1:10">
      <c r="A36" s="31">
        <v>44228</v>
      </c>
      <c r="B36" s="34">
        <v>0.70833333333333337</v>
      </c>
      <c r="C36" s="7" t="s">
        <v>3</v>
      </c>
      <c r="D36" s="7" t="s">
        <v>91</v>
      </c>
      <c r="E36" s="27" t="s">
        <v>94</v>
      </c>
      <c r="F36" s="9">
        <v>15.2</v>
      </c>
      <c r="G36" s="9">
        <v>0</v>
      </c>
      <c r="H36" s="9">
        <v>15.2</v>
      </c>
      <c r="I36" s="9" t="s">
        <v>371</v>
      </c>
      <c r="J36" s="39" t="s">
        <v>363</v>
      </c>
    </row>
    <row r="37" spans="1:10">
      <c r="A37" s="31">
        <v>44228</v>
      </c>
      <c r="B37" s="34">
        <v>0.72222222222222221</v>
      </c>
      <c r="C37" s="7" t="s">
        <v>3</v>
      </c>
      <c r="D37" s="7" t="s">
        <v>91</v>
      </c>
      <c r="E37" s="27" t="s">
        <v>96</v>
      </c>
      <c r="F37" s="9">
        <v>11.5</v>
      </c>
      <c r="G37" s="9">
        <v>0</v>
      </c>
      <c r="H37" s="9">
        <v>11.5</v>
      </c>
      <c r="I37" s="9" t="s">
        <v>371</v>
      </c>
      <c r="J37" s="39" t="s">
        <v>363</v>
      </c>
    </row>
    <row r="38" spans="1:10">
      <c r="A38" s="31">
        <v>44228</v>
      </c>
      <c r="B38" s="34">
        <v>0.72916666666666663</v>
      </c>
      <c r="C38" s="7" t="s">
        <v>3</v>
      </c>
      <c r="D38" s="7" t="s">
        <v>91</v>
      </c>
      <c r="E38" s="27" t="s">
        <v>97</v>
      </c>
      <c r="F38" s="9">
        <v>10.8</v>
      </c>
      <c r="G38" s="9">
        <v>0</v>
      </c>
      <c r="H38" s="9">
        <v>10.8</v>
      </c>
      <c r="I38" s="9" t="s">
        <v>371</v>
      </c>
      <c r="J38" s="39" t="s">
        <v>363</v>
      </c>
    </row>
    <row r="39" spans="1:10">
      <c r="A39" s="31">
        <v>44228</v>
      </c>
      <c r="B39" s="34">
        <v>0.76388888888888884</v>
      </c>
      <c r="C39" s="7" t="s">
        <v>116</v>
      </c>
      <c r="D39" s="7" t="s">
        <v>91</v>
      </c>
      <c r="E39" s="27" t="s">
        <v>137</v>
      </c>
      <c r="F39" s="9">
        <v>10.199999999999999</v>
      </c>
      <c r="G39" s="9">
        <v>0</v>
      </c>
      <c r="H39" s="9">
        <v>10.199999999999999</v>
      </c>
      <c r="I39" s="9" t="s">
        <v>371</v>
      </c>
      <c r="J39" s="39" t="s">
        <v>363</v>
      </c>
    </row>
    <row r="40" spans="1:10">
      <c r="A40" s="35">
        <v>44229</v>
      </c>
      <c r="B40" s="33">
        <v>0.36805555555555558</v>
      </c>
      <c r="C40" s="7" t="s">
        <v>339</v>
      </c>
      <c r="D40" s="7" t="s">
        <v>33</v>
      </c>
      <c r="E40" s="27" t="s">
        <v>340</v>
      </c>
      <c r="F40" s="9">
        <v>35.5</v>
      </c>
      <c r="G40" s="9">
        <v>0</v>
      </c>
      <c r="H40" s="9">
        <v>35.5</v>
      </c>
      <c r="I40" s="9" t="s">
        <v>371</v>
      </c>
      <c r="J40" s="39" t="s">
        <v>363</v>
      </c>
    </row>
    <row r="41" spans="1:10">
      <c r="A41" s="35">
        <v>44229</v>
      </c>
      <c r="B41" s="34">
        <v>0.4236111111111111</v>
      </c>
      <c r="C41" s="7" t="s">
        <v>246</v>
      </c>
      <c r="D41" s="7" t="s">
        <v>33</v>
      </c>
      <c r="E41" s="27" t="s">
        <v>247</v>
      </c>
      <c r="F41" s="9">
        <v>34.5</v>
      </c>
      <c r="G41" s="9">
        <v>0</v>
      </c>
      <c r="H41" s="9">
        <v>34.5</v>
      </c>
      <c r="I41" s="9" t="s">
        <v>371</v>
      </c>
      <c r="J41" s="39" t="s">
        <v>363</v>
      </c>
    </row>
    <row r="42" spans="1:10">
      <c r="A42" s="35">
        <v>44229</v>
      </c>
      <c r="B42" s="33">
        <v>0.375</v>
      </c>
      <c r="C42" s="7" t="s">
        <v>339</v>
      </c>
      <c r="D42" s="7" t="s">
        <v>33</v>
      </c>
      <c r="E42" s="27" t="s">
        <v>341</v>
      </c>
      <c r="F42" s="9">
        <v>34.4</v>
      </c>
      <c r="G42" s="9">
        <v>0</v>
      </c>
      <c r="H42" s="9">
        <v>34.4</v>
      </c>
      <c r="I42" s="9" t="s">
        <v>371</v>
      </c>
      <c r="J42" s="39" t="s">
        <v>363</v>
      </c>
    </row>
    <row r="43" spans="1:10">
      <c r="A43" s="35">
        <v>44229</v>
      </c>
      <c r="B43" s="32">
        <v>0.29166666666666669</v>
      </c>
      <c r="C43" s="7" t="s">
        <v>3</v>
      </c>
      <c r="D43" s="7" t="s">
        <v>33</v>
      </c>
      <c r="E43" s="27" t="s">
        <v>32</v>
      </c>
      <c r="F43" s="9">
        <v>28.9</v>
      </c>
      <c r="G43" s="9">
        <v>0</v>
      </c>
      <c r="H43" s="9">
        <v>28.9</v>
      </c>
      <c r="I43" s="9" t="s">
        <v>371</v>
      </c>
      <c r="J43" s="39" t="s">
        <v>363</v>
      </c>
    </row>
    <row r="44" spans="1:10">
      <c r="A44" s="35">
        <v>44229</v>
      </c>
      <c r="B44" s="33">
        <v>0.3263888888888889</v>
      </c>
      <c r="C44" s="7" t="s">
        <v>281</v>
      </c>
      <c r="D44" s="7" t="s">
        <v>33</v>
      </c>
      <c r="E44" s="27" t="s">
        <v>282</v>
      </c>
      <c r="F44" s="9">
        <v>18</v>
      </c>
      <c r="G44" s="9">
        <v>0</v>
      </c>
      <c r="H44" s="9">
        <v>18</v>
      </c>
      <c r="I44" s="9" t="s">
        <v>371</v>
      </c>
      <c r="J44" s="39" t="s">
        <v>363</v>
      </c>
    </row>
    <row r="45" spans="1:10">
      <c r="A45" s="35">
        <v>44229</v>
      </c>
      <c r="B45" s="33">
        <v>0.3888888888888889</v>
      </c>
      <c r="C45" s="7" t="s">
        <v>339</v>
      </c>
      <c r="D45" s="7" t="s">
        <v>33</v>
      </c>
      <c r="E45" s="27" t="s">
        <v>343</v>
      </c>
      <c r="F45" s="9">
        <v>17.7</v>
      </c>
      <c r="G45" s="9">
        <v>0</v>
      </c>
      <c r="H45" s="9">
        <v>17.7</v>
      </c>
      <c r="I45" s="9" t="s">
        <v>371</v>
      </c>
      <c r="J45" s="39" t="s">
        <v>363</v>
      </c>
    </row>
    <row r="46" spans="1:10">
      <c r="A46" s="35">
        <v>44229</v>
      </c>
      <c r="B46" s="32">
        <v>0.30555555555555552</v>
      </c>
      <c r="C46" s="8" t="s">
        <v>170</v>
      </c>
      <c r="D46" s="7" t="s">
        <v>33</v>
      </c>
      <c r="E46" s="27" t="s">
        <v>171</v>
      </c>
      <c r="F46" s="9">
        <v>17.600000000000001</v>
      </c>
      <c r="G46" s="9">
        <v>0</v>
      </c>
      <c r="H46" s="9">
        <v>17.600000000000001</v>
      </c>
      <c r="I46" s="9" t="s">
        <v>371</v>
      </c>
      <c r="J46" s="39" t="s">
        <v>363</v>
      </c>
    </row>
    <row r="47" spans="1:10">
      <c r="A47" s="35">
        <v>44229</v>
      </c>
      <c r="B47" s="34">
        <v>0.39583333333333331</v>
      </c>
      <c r="C47" s="7" t="s">
        <v>339</v>
      </c>
      <c r="D47" s="7" t="s">
        <v>33</v>
      </c>
      <c r="E47" s="27" t="s">
        <v>344</v>
      </c>
      <c r="F47" s="9">
        <v>13</v>
      </c>
      <c r="G47" s="9">
        <v>0</v>
      </c>
      <c r="H47" s="9">
        <v>13</v>
      </c>
      <c r="I47" s="9" t="s">
        <v>371</v>
      </c>
      <c r="J47" s="39" t="s">
        <v>363</v>
      </c>
    </row>
    <row r="48" spans="1:10">
      <c r="A48" s="35">
        <v>44229</v>
      </c>
      <c r="B48" s="34">
        <v>0.4375</v>
      </c>
      <c r="C48" s="7" t="s">
        <v>246</v>
      </c>
      <c r="D48" s="7" t="s">
        <v>33</v>
      </c>
      <c r="E48" s="27" t="s">
        <v>249</v>
      </c>
      <c r="F48" s="9">
        <v>13</v>
      </c>
      <c r="G48" s="9">
        <v>0</v>
      </c>
      <c r="H48" s="9">
        <v>13</v>
      </c>
      <c r="I48" s="9" t="s">
        <v>371</v>
      </c>
      <c r="J48" s="39" t="s">
        <v>363</v>
      </c>
    </row>
    <row r="49" spans="1:10">
      <c r="A49" s="35">
        <v>44229</v>
      </c>
      <c r="B49" s="34">
        <v>0.54166666666666663</v>
      </c>
      <c r="C49" s="7" t="s">
        <v>339</v>
      </c>
      <c r="D49" s="7" t="s">
        <v>244</v>
      </c>
      <c r="E49" s="27" t="s">
        <v>359</v>
      </c>
      <c r="F49" s="9">
        <v>15.7</v>
      </c>
      <c r="G49" s="9">
        <v>0</v>
      </c>
      <c r="H49" s="9">
        <v>15.7</v>
      </c>
      <c r="I49" s="9" t="s">
        <v>371</v>
      </c>
      <c r="J49" s="41" t="s">
        <v>363</v>
      </c>
    </row>
    <row r="50" spans="1:10">
      <c r="A50" s="35">
        <v>44229</v>
      </c>
      <c r="B50" s="34">
        <v>0.47222222222222227</v>
      </c>
      <c r="C50" s="7" t="s">
        <v>246</v>
      </c>
      <c r="D50" s="7" t="s">
        <v>244</v>
      </c>
      <c r="E50" s="27" t="s">
        <v>265</v>
      </c>
      <c r="F50" s="9">
        <v>10.4</v>
      </c>
      <c r="G50" s="9">
        <v>0</v>
      </c>
      <c r="H50" s="9">
        <v>10.4</v>
      </c>
      <c r="I50" s="9" t="s">
        <v>371</v>
      </c>
      <c r="J50" s="41" t="s">
        <v>363</v>
      </c>
    </row>
    <row r="51" spans="1:10">
      <c r="A51" s="35">
        <v>44229</v>
      </c>
      <c r="B51" s="34">
        <v>0.47916666666666669</v>
      </c>
      <c r="C51" s="7" t="s">
        <v>281</v>
      </c>
      <c r="D51" s="7" t="s">
        <v>244</v>
      </c>
      <c r="E51" s="27" t="s">
        <v>303</v>
      </c>
      <c r="F51" s="9">
        <v>1.3</v>
      </c>
      <c r="G51" s="9">
        <v>0</v>
      </c>
      <c r="H51" s="9">
        <v>1.3</v>
      </c>
      <c r="I51" s="9" t="s">
        <v>371</v>
      </c>
      <c r="J51" s="41" t="s">
        <v>363</v>
      </c>
    </row>
    <row r="52" spans="1:10">
      <c r="A52" s="35">
        <v>44229</v>
      </c>
      <c r="B52" s="34">
        <v>0.54861111111111105</v>
      </c>
      <c r="C52" s="7" t="s">
        <v>3</v>
      </c>
      <c r="D52" s="7" t="s">
        <v>79</v>
      </c>
      <c r="E52" s="27" t="s">
        <v>78</v>
      </c>
      <c r="F52" s="9">
        <v>31.7</v>
      </c>
      <c r="G52" s="9">
        <v>0</v>
      </c>
      <c r="H52" s="9">
        <v>31.7</v>
      </c>
      <c r="I52" s="9" t="s">
        <v>371</v>
      </c>
      <c r="J52" s="41" t="s">
        <v>363</v>
      </c>
    </row>
    <row r="53" spans="1:10">
      <c r="A53" s="35">
        <v>44229</v>
      </c>
      <c r="B53" s="34">
        <v>0.5625</v>
      </c>
      <c r="C53" s="7" t="s">
        <v>3</v>
      </c>
      <c r="D53" s="7" t="s">
        <v>79</v>
      </c>
      <c r="E53" s="27" t="s">
        <v>81</v>
      </c>
      <c r="F53" s="9">
        <v>14.4</v>
      </c>
      <c r="G53" s="9">
        <v>0</v>
      </c>
      <c r="H53" s="9">
        <v>14.4</v>
      </c>
      <c r="I53" s="9" t="s">
        <v>371</v>
      </c>
      <c r="J53" s="39" t="s">
        <v>363</v>
      </c>
    </row>
    <row r="54" spans="1:10">
      <c r="A54" s="35">
        <v>44229</v>
      </c>
      <c r="B54" s="34">
        <v>0.56944444444444442</v>
      </c>
      <c r="C54" s="7" t="s">
        <v>3</v>
      </c>
      <c r="D54" s="7" t="s">
        <v>79</v>
      </c>
      <c r="E54" s="27" t="s">
        <v>82</v>
      </c>
      <c r="F54" s="9">
        <v>13.3</v>
      </c>
      <c r="G54" s="9">
        <v>0</v>
      </c>
      <c r="H54" s="9">
        <v>13.3</v>
      </c>
      <c r="I54" s="9" t="s">
        <v>371</v>
      </c>
      <c r="J54" s="39" t="s">
        <v>363</v>
      </c>
    </row>
    <row r="55" spans="1:10">
      <c r="A55" s="35">
        <v>44229</v>
      </c>
      <c r="B55" s="34">
        <v>0.61111111111111105</v>
      </c>
      <c r="C55" s="7" t="s">
        <v>116</v>
      </c>
      <c r="D55" s="7" t="s">
        <v>79</v>
      </c>
      <c r="E55" s="27" t="s">
        <v>132</v>
      </c>
      <c r="F55" s="9">
        <v>9.8000000000000007</v>
      </c>
      <c r="G55" s="9">
        <v>0</v>
      </c>
      <c r="H55" s="9">
        <v>9.8000000000000007</v>
      </c>
      <c r="I55" s="9" t="s">
        <v>371</v>
      </c>
      <c r="J55" s="39" t="s">
        <v>363</v>
      </c>
    </row>
    <row r="56" spans="1:10">
      <c r="A56" s="35">
        <v>44229</v>
      </c>
      <c r="B56" s="34">
        <v>0.58333333333333337</v>
      </c>
      <c r="C56" s="7" t="s">
        <v>3</v>
      </c>
      <c r="D56" s="7" t="s">
        <v>79</v>
      </c>
      <c r="E56" s="27" t="s">
        <v>84</v>
      </c>
      <c r="F56" s="9">
        <v>8.8000000000000007</v>
      </c>
      <c r="G56" s="9">
        <v>0</v>
      </c>
      <c r="H56" s="9">
        <v>8.8000000000000007</v>
      </c>
      <c r="I56" s="9" t="s">
        <v>371</v>
      </c>
      <c r="J56" s="39" t="s">
        <v>363</v>
      </c>
    </row>
    <row r="57" spans="1:10">
      <c r="A57" s="35">
        <v>44229</v>
      </c>
      <c r="B57" s="34">
        <v>0.59027777777777779</v>
      </c>
      <c r="C57" s="7" t="s">
        <v>3</v>
      </c>
      <c r="D57" s="7" t="s">
        <v>79</v>
      </c>
      <c r="E57" s="27" t="s">
        <v>85</v>
      </c>
      <c r="F57" s="9">
        <v>6.5</v>
      </c>
      <c r="G57" s="9">
        <v>0</v>
      </c>
      <c r="H57" s="9">
        <v>6.5</v>
      </c>
      <c r="I57" s="9" t="s">
        <v>371</v>
      </c>
      <c r="J57" s="39" t="s">
        <v>363</v>
      </c>
    </row>
    <row r="58" spans="1:10">
      <c r="A58" s="35">
        <v>44229</v>
      </c>
      <c r="B58" s="34">
        <v>0.63194444444444442</v>
      </c>
      <c r="C58" s="7" t="s">
        <v>3</v>
      </c>
      <c r="D58" s="7" t="s">
        <v>87</v>
      </c>
      <c r="E58" s="27" t="s">
        <v>88</v>
      </c>
      <c r="F58" s="9">
        <v>27.3</v>
      </c>
      <c r="G58" s="9">
        <v>0</v>
      </c>
      <c r="H58" s="9">
        <v>27.3</v>
      </c>
      <c r="I58" s="9" t="s">
        <v>371</v>
      </c>
      <c r="J58" s="39" t="s">
        <v>363</v>
      </c>
    </row>
    <row r="59" spans="1:10">
      <c r="A59" s="35">
        <v>44229</v>
      </c>
      <c r="B59" s="34">
        <v>0.65277777777777779</v>
      </c>
      <c r="C59" s="7" t="s">
        <v>3</v>
      </c>
      <c r="D59" s="7" t="s">
        <v>46</v>
      </c>
      <c r="E59" s="27" t="s">
        <v>47</v>
      </c>
      <c r="F59" s="9">
        <v>27.200000000000003</v>
      </c>
      <c r="G59" s="9">
        <v>0</v>
      </c>
      <c r="H59" s="9">
        <v>27.200000000000003</v>
      </c>
      <c r="I59" s="9" t="s">
        <v>371</v>
      </c>
      <c r="J59" s="39" t="s">
        <v>363</v>
      </c>
    </row>
    <row r="60" spans="1:10">
      <c r="A60" s="35">
        <v>44229</v>
      </c>
      <c r="B60" s="34">
        <v>0.71527777777777779</v>
      </c>
      <c r="C60" s="7" t="s">
        <v>116</v>
      </c>
      <c r="D60" s="7" t="s">
        <v>46</v>
      </c>
      <c r="E60" s="27" t="s">
        <v>140</v>
      </c>
      <c r="F60" s="13">
        <v>25.4</v>
      </c>
      <c r="G60" s="13">
        <v>0</v>
      </c>
      <c r="H60" s="9">
        <v>25.4</v>
      </c>
      <c r="I60" s="9" t="s">
        <v>371</v>
      </c>
      <c r="J60" s="39" t="s">
        <v>363</v>
      </c>
    </row>
    <row r="61" spans="1:10">
      <c r="A61" s="35">
        <v>44229</v>
      </c>
      <c r="B61" s="34">
        <v>0.68055555555555547</v>
      </c>
      <c r="C61" s="7" t="s">
        <v>3</v>
      </c>
      <c r="D61" s="7" t="s">
        <v>46</v>
      </c>
      <c r="E61" s="27" t="s">
        <v>51</v>
      </c>
      <c r="F61" s="9">
        <v>17.600000000000001</v>
      </c>
      <c r="G61" s="9">
        <v>0</v>
      </c>
      <c r="H61" s="9">
        <v>17.600000000000001</v>
      </c>
      <c r="I61" s="9" t="s">
        <v>371</v>
      </c>
      <c r="J61" s="39" t="s">
        <v>363</v>
      </c>
    </row>
    <row r="62" spans="1:10">
      <c r="A62" s="35">
        <v>44229</v>
      </c>
      <c r="B62" s="34">
        <v>0.73611111111111116</v>
      </c>
      <c r="C62" s="7" t="s">
        <v>116</v>
      </c>
      <c r="D62" s="7" t="s">
        <v>46</v>
      </c>
      <c r="E62" s="27" t="s">
        <v>143</v>
      </c>
      <c r="F62" s="15">
        <v>14.4</v>
      </c>
      <c r="G62" s="15">
        <v>0</v>
      </c>
      <c r="H62" s="9">
        <v>14.4</v>
      </c>
      <c r="I62" s="9" t="s">
        <v>371</v>
      </c>
      <c r="J62" s="39" t="s">
        <v>363</v>
      </c>
    </row>
    <row r="63" spans="1:10">
      <c r="A63" s="35">
        <v>44229</v>
      </c>
      <c r="B63" s="34">
        <v>0.69444444444444453</v>
      </c>
      <c r="C63" s="7" t="s">
        <v>3</v>
      </c>
      <c r="D63" s="7" t="s">
        <v>46</v>
      </c>
      <c r="E63" s="27" t="s">
        <v>53</v>
      </c>
      <c r="F63" s="9">
        <v>13.5</v>
      </c>
      <c r="G63" s="9">
        <v>0</v>
      </c>
      <c r="H63" s="9">
        <v>13.5</v>
      </c>
      <c r="I63" s="9" t="s">
        <v>371</v>
      </c>
      <c r="J63" s="39" t="s">
        <v>363</v>
      </c>
    </row>
    <row r="64" spans="1:10">
      <c r="A64" s="35">
        <v>44229</v>
      </c>
      <c r="B64" s="34">
        <v>0.76388888888888884</v>
      </c>
      <c r="C64" s="7" t="s">
        <v>116</v>
      </c>
      <c r="D64" s="7" t="s">
        <v>46</v>
      </c>
      <c r="E64" s="27" t="s">
        <v>147</v>
      </c>
      <c r="F64" s="9">
        <v>11.3</v>
      </c>
      <c r="G64" s="9">
        <v>0</v>
      </c>
      <c r="H64" s="9">
        <v>11.3</v>
      </c>
      <c r="I64" s="9" t="s">
        <v>371</v>
      </c>
      <c r="J64" s="39" t="s">
        <v>363</v>
      </c>
    </row>
    <row r="65" spans="1:10">
      <c r="A65" s="35">
        <v>44229</v>
      </c>
      <c r="B65" s="34">
        <v>0.70138888888888884</v>
      </c>
      <c r="C65" s="7" t="s">
        <v>3</v>
      </c>
      <c r="D65" s="7" t="s">
        <v>46</v>
      </c>
      <c r="E65" s="27" t="s">
        <v>54</v>
      </c>
      <c r="F65" s="9">
        <v>10.6</v>
      </c>
      <c r="G65" s="9">
        <v>0</v>
      </c>
      <c r="H65" s="9">
        <v>10.6</v>
      </c>
      <c r="I65" s="9" t="s">
        <v>371</v>
      </c>
      <c r="J65" s="39" t="s">
        <v>363</v>
      </c>
    </row>
    <row r="66" spans="1:10">
      <c r="A66" s="35">
        <v>44230</v>
      </c>
      <c r="B66" s="32">
        <v>0.29166666666666669</v>
      </c>
      <c r="C66" s="7" t="s">
        <v>116</v>
      </c>
      <c r="D66" s="7" t="s">
        <v>46</v>
      </c>
      <c r="E66" s="27" t="s">
        <v>151</v>
      </c>
      <c r="F66" s="9">
        <v>9.3999999999999986</v>
      </c>
      <c r="G66" s="9">
        <v>0</v>
      </c>
      <c r="H66" s="9">
        <v>9.3999999999999986</v>
      </c>
      <c r="I66" s="9" t="s">
        <v>371</v>
      </c>
      <c r="J66" s="39" t="s">
        <v>363</v>
      </c>
    </row>
    <row r="67" spans="1:10">
      <c r="A67" s="35">
        <v>44230</v>
      </c>
      <c r="B67" s="32">
        <v>0.30555555555555552</v>
      </c>
      <c r="C67" s="7" t="s">
        <v>116</v>
      </c>
      <c r="D67" s="7" t="s">
        <v>46</v>
      </c>
      <c r="E67" s="27" t="s">
        <v>153</v>
      </c>
      <c r="F67" s="9">
        <v>8.6</v>
      </c>
      <c r="G67" s="9">
        <v>0</v>
      </c>
      <c r="H67" s="9">
        <v>8.6</v>
      </c>
      <c r="I67" s="9" t="s">
        <v>371</v>
      </c>
      <c r="J67" s="39" t="s">
        <v>363</v>
      </c>
    </row>
    <row r="68" spans="1:10">
      <c r="A68" s="35">
        <v>44230</v>
      </c>
      <c r="B68" s="33">
        <v>0.3263888888888889</v>
      </c>
      <c r="C68" s="7" t="s">
        <v>116</v>
      </c>
      <c r="D68" s="7" t="s">
        <v>46</v>
      </c>
      <c r="E68" s="27" t="s">
        <v>156</v>
      </c>
      <c r="F68" s="9">
        <v>7.4</v>
      </c>
      <c r="G68" s="9">
        <v>0</v>
      </c>
      <c r="H68" s="9">
        <v>7.4</v>
      </c>
      <c r="I68" s="9" t="s">
        <v>371</v>
      </c>
      <c r="J68" s="39" t="s">
        <v>363</v>
      </c>
    </row>
    <row r="69" spans="1:10">
      <c r="A69" s="35">
        <v>44230</v>
      </c>
      <c r="B69" s="33">
        <v>0.3611111111111111</v>
      </c>
      <c r="C69" s="8" t="s">
        <v>170</v>
      </c>
      <c r="D69" s="7" t="s">
        <v>109</v>
      </c>
      <c r="E69" s="27" t="s">
        <v>235</v>
      </c>
      <c r="F69" s="9">
        <v>33.200000000000003</v>
      </c>
      <c r="G69" s="9">
        <v>0</v>
      </c>
      <c r="H69" s="9">
        <v>33.200000000000003</v>
      </c>
      <c r="I69" s="9" t="s">
        <v>371</v>
      </c>
      <c r="J69" s="39" t="s">
        <v>363</v>
      </c>
    </row>
    <row r="70" spans="1:10">
      <c r="A70" s="35">
        <v>44230</v>
      </c>
      <c r="B70" s="33">
        <v>0.34722222222222227</v>
      </c>
      <c r="C70" s="7" t="s">
        <v>3</v>
      </c>
      <c r="D70" s="7" t="s">
        <v>109</v>
      </c>
      <c r="E70" s="27" t="s">
        <v>111</v>
      </c>
      <c r="F70" s="9">
        <v>27.9</v>
      </c>
      <c r="G70" s="9">
        <v>0</v>
      </c>
      <c r="H70" s="9">
        <v>27.9</v>
      </c>
      <c r="I70" s="9" t="s">
        <v>371</v>
      </c>
      <c r="J70" s="39" t="s">
        <v>363</v>
      </c>
    </row>
    <row r="71" spans="1:10">
      <c r="A71" s="35">
        <v>44230</v>
      </c>
      <c r="B71" s="34">
        <v>0.4513888888888889</v>
      </c>
      <c r="C71" s="7" t="s">
        <v>304</v>
      </c>
      <c r="D71" s="7" t="s">
        <v>109</v>
      </c>
      <c r="E71" s="27" t="s">
        <v>319</v>
      </c>
      <c r="F71" s="9">
        <v>22.7</v>
      </c>
      <c r="G71" s="9">
        <v>0</v>
      </c>
      <c r="H71" s="9">
        <v>22.7</v>
      </c>
      <c r="I71" s="9" t="s">
        <v>371</v>
      </c>
      <c r="J71" s="39" t="s">
        <v>363</v>
      </c>
    </row>
    <row r="72" spans="1:10">
      <c r="A72" s="35">
        <v>44230</v>
      </c>
      <c r="B72" s="33">
        <v>0.38194444444444442</v>
      </c>
      <c r="C72" s="8" t="s">
        <v>170</v>
      </c>
      <c r="D72" s="7" t="s">
        <v>109</v>
      </c>
      <c r="E72" s="27" t="s">
        <v>238</v>
      </c>
      <c r="F72" s="9">
        <v>15.1</v>
      </c>
      <c r="G72" s="9">
        <v>0</v>
      </c>
      <c r="H72" s="9">
        <v>15.1</v>
      </c>
      <c r="I72" s="9" t="s">
        <v>371</v>
      </c>
      <c r="J72" s="39" t="s">
        <v>363</v>
      </c>
    </row>
    <row r="73" spans="1:10">
      <c r="A73" s="35">
        <v>44230</v>
      </c>
      <c r="B73" s="34">
        <v>0.47916666666666669</v>
      </c>
      <c r="C73" s="7" t="s">
        <v>324</v>
      </c>
      <c r="D73" s="7" t="s">
        <v>109</v>
      </c>
      <c r="E73" s="27" t="s">
        <v>338</v>
      </c>
      <c r="F73" s="9">
        <v>14</v>
      </c>
      <c r="G73" s="9">
        <v>0</v>
      </c>
      <c r="H73" s="9">
        <v>14</v>
      </c>
      <c r="I73" s="9" t="s">
        <v>371</v>
      </c>
      <c r="J73" s="39" t="s">
        <v>363</v>
      </c>
    </row>
    <row r="74" spans="1:10">
      <c r="A74" s="35">
        <v>44230</v>
      </c>
      <c r="B74" s="34">
        <v>0.45833333333333331</v>
      </c>
      <c r="C74" s="7" t="s">
        <v>304</v>
      </c>
      <c r="D74" s="7" t="s">
        <v>109</v>
      </c>
      <c r="E74" s="27" t="s">
        <v>320</v>
      </c>
      <c r="F74" s="9">
        <v>10.799999999999999</v>
      </c>
      <c r="G74" s="9">
        <v>0</v>
      </c>
      <c r="H74" s="9">
        <v>10.799999999999999</v>
      </c>
      <c r="I74" s="9" t="s">
        <v>371</v>
      </c>
      <c r="J74" s="39" t="s">
        <v>363</v>
      </c>
    </row>
    <row r="75" spans="1:10">
      <c r="A75" s="35">
        <v>44230</v>
      </c>
      <c r="B75" s="34">
        <v>0.39583333333333331</v>
      </c>
      <c r="C75" s="8" t="s">
        <v>170</v>
      </c>
      <c r="D75" s="7" t="s">
        <v>109</v>
      </c>
      <c r="E75" s="27" t="s">
        <v>240</v>
      </c>
      <c r="F75" s="9">
        <v>8</v>
      </c>
      <c r="G75" s="9">
        <v>0</v>
      </c>
      <c r="H75" s="9">
        <v>8</v>
      </c>
      <c r="I75" s="9" t="s">
        <v>371</v>
      </c>
      <c r="J75" s="39" t="s">
        <v>363</v>
      </c>
    </row>
    <row r="76" spans="1:10">
      <c r="A76" s="35">
        <v>44230</v>
      </c>
      <c r="B76" s="34">
        <v>0.72222222222222221</v>
      </c>
      <c r="C76" s="7" t="s">
        <v>339</v>
      </c>
      <c r="D76" s="7" t="s">
        <v>114</v>
      </c>
      <c r="E76" s="27" t="s">
        <v>356</v>
      </c>
      <c r="F76" s="9">
        <v>25.5</v>
      </c>
      <c r="G76" s="9">
        <v>0</v>
      </c>
      <c r="H76" s="9">
        <v>25.5</v>
      </c>
      <c r="I76" s="9" t="s">
        <v>371</v>
      </c>
      <c r="J76" s="39" t="s">
        <v>363</v>
      </c>
    </row>
    <row r="77" spans="1:10">
      <c r="A77" s="35">
        <v>44230</v>
      </c>
      <c r="B77" s="34">
        <v>0.59027777777777779</v>
      </c>
      <c r="C77" s="8" t="s">
        <v>170</v>
      </c>
      <c r="D77" s="7" t="s">
        <v>114</v>
      </c>
      <c r="E77" s="27" t="s">
        <v>221</v>
      </c>
      <c r="F77" s="10">
        <v>19.399999999999999</v>
      </c>
      <c r="G77" s="10">
        <v>0</v>
      </c>
      <c r="H77" s="9">
        <v>19.399999999999999</v>
      </c>
      <c r="I77" s="9" t="s">
        <v>371</v>
      </c>
      <c r="J77" s="39" t="s">
        <v>363</v>
      </c>
    </row>
    <row r="78" spans="1:10">
      <c r="A78" s="35">
        <v>44230</v>
      </c>
      <c r="B78" s="34">
        <v>0.61111111111111105</v>
      </c>
      <c r="C78" s="8" t="s">
        <v>170</v>
      </c>
      <c r="D78" s="7" t="s">
        <v>114</v>
      </c>
      <c r="E78" s="27" t="s">
        <v>224</v>
      </c>
      <c r="F78" s="10">
        <v>12.700000000000001</v>
      </c>
      <c r="G78" s="10">
        <v>0</v>
      </c>
      <c r="H78" s="9">
        <v>12.700000000000001</v>
      </c>
      <c r="I78" s="9" t="s">
        <v>371</v>
      </c>
      <c r="J78" s="39" t="s">
        <v>363</v>
      </c>
    </row>
    <row r="79" spans="1:10">
      <c r="A79" s="35">
        <v>44230</v>
      </c>
      <c r="B79" s="34">
        <v>0.65277777777777779</v>
      </c>
      <c r="C79" s="8" t="s">
        <v>170</v>
      </c>
      <c r="D79" s="7" t="s">
        <v>114</v>
      </c>
      <c r="E79" s="27" t="s">
        <v>230</v>
      </c>
      <c r="F79" s="10">
        <v>2.9</v>
      </c>
      <c r="G79" s="10">
        <v>0</v>
      </c>
      <c r="H79" s="9">
        <v>2.9</v>
      </c>
      <c r="I79" s="9" t="s">
        <v>371</v>
      </c>
      <c r="J79" s="39" t="s">
        <v>363</v>
      </c>
    </row>
    <row r="80" spans="1:10">
      <c r="A80" s="35">
        <v>44230</v>
      </c>
      <c r="B80" s="34">
        <v>0.66666666666666663</v>
      </c>
      <c r="C80" s="8" t="s">
        <v>170</v>
      </c>
      <c r="D80" s="7" t="s">
        <v>114</v>
      </c>
      <c r="E80" s="27" t="s">
        <v>232</v>
      </c>
      <c r="F80" s="10">
        <v>2.4</v>
      </c>
      <c r="G80" s="10">
        <v>0</v>
      </c>
      <c r="H80" s="9">
        <v>2.4</v>
      </c>
      <c r="I80" s="9" t="s">
        <v>371</v>
      </c>
      <c r="J80" s="39" t="s">
        <v>363</v>
      </c>
    </row>
    <row r="81" spans="1:10">
      <c r="A81" s="35">
        <v>44230</v>
      </c>
      <c r="B81" s="34">
        <v>0.70833333333333337</v>
      </c>
      <c r="C81" s="7" t="s">
        <v>304</v>
      </c>
      <c r="D81" s="7" t="s">
        <v>114</v>
      </c>
      <c r="E81" s="27" t="s">
        <v>317</v>
      </c>
      <c r="F81" s="10">
        <v>2.4</v>
      </c>
      <c r="G81" s="10">
        <v>0</v>
      </c>
      <c r="H81" s="9">
        <v>2.4</v>
      </c>
      <c r="I81" s="9" t="s">
        <v>371</v>
      </c>
      <c r="J81" s="39" t="s">
        <v>363</v>
      </c>
    </row>
    <row r="82" spans="1:10">
      <c r="A82" s="35">
        <v>44230</v>
      </c>
      <c r="B82" s="34">
        <v>0.67361111111111116</v>
      </c>
      <c r="C82" s="8" t="s">
        <v>170</v>
      </c>
      <c r="D82" s="7" t="s">
        <v>114</v>
      </c>
      <c r="E82" s="27" t="s">
        <v>233</v>
      </c>
      <c r="F82" s="10">
        <v>1.1000000000000001</v>
      </c>
      <c r="G82" s="10">
        <v>0</v>
      </c>
      <c r="H82" s="9">
        <v>1.1000000000000001</v>
      </c>
      <c r="I82" s="9" t="s">
        <v>371</v>
      </c>
      <c r="J82" s="39" t="s">
        <v>363</v>
      </c>
    </row>
    <row r="83" spans="1:10">
      <c r="A83" s="35">
        <v>44230</v>
      </c>
      <c r="B83" s="34">
        <v>0.68055555555555547</v>
      </c>
      <c r="C83" s="8" t="s">
        <v>170</v>
      </c>
      <c r="D83" s="7" t="s">
        <v>114</v>
      </c>
      <c r="E83" s="27" t="s">
        <v>234</v>
      </c>
      <c r="F83" s="10">
        <v>0.8</v>
      </c>
      <c r="G83" s="10">
        <v>0</v>
      </c>
      <c r="H83" s="9">
        <v>0.8</v>
      </c>
      <c r="I83" s="9" t="s">
        <v>371</v>
      </c>
      <c r="J83" s="39" t="s">
        <v>363</v>
      </c>
    </row>
    <row r="84" spans="1:10" s="17" customFormat="1">
      <c r="A84" s="46">
        <v>44230</v>
      </c>
      <c r="B84" s="47">
        <v>0.73611111111111116</v>
      </c>
      <c r="C84" s="7" t="s">
        <v>3</v>
      </c>
      <c r="D84" s="7" t="s">
        <v>36</v>
      </c>
      <c r="E84" s="27" t="s">
        <v>35</v>
      </c>
      <c r="F84" s="69">
        <v>34.5</v>
      </c>
      <c r="G84" s="69">
        <v>0</v>
      </c>
      <c r="H84" s="15">
        <v>34.5</v>
      </c>
      <c r="I84" s="15" t="s">
        <v>371</v>
      </c>
      <c r="J84" s="39" t="s">
        <v>363</v>
      </c>
    </row>
    <row r="85" spans="1:10" s="17" customFormat="1">
      <c r="A85" s="46">
        <v>44258</v>
      </c>
      <c r="B85" s="47">
        <v>0.72916666666666663</v>
      </c>
      <c r="C85" s="7" t="s">
        <v>304</v>
      </c>
      <c r="D85" s="7" t="s">
        <v>36</v>
      </c>
      <c r="E85" s="27" t="s">
        <v>306</v>
      </c>
      <c r="F85" s="15">
        <v>34.5</v>
      </c>
      <c r="G85" s="15">
        <v>0</v>
      </c>
      <c r="H85" s="15">
        <v>34.5</v>
      </c>
      <c r="I85" s="15" t="s">
        <v>371</v>
      </c>
      <c r="J85" s="39" t="s">
        <v>363</v>
      </c>
    </row>
    <row r="86" spans="1:10" s="17" customFormat="1">
      <c r="A86" s="46">
        <v>44258</v>
      </c>
      <c r="B86" s="47">
        <v>0.39583333333333331</v>
      </c>
      <c r="C86" s="14" t="s">
        <v>170</v>
      </c>
      <c r="D86" s="7" t="s">
        <v>36</v>
      </c>
      <c r="E86" s="27" t="s">
        <v>174</v>
      </c>
      <c r="F86" s="15">
        <v>28</v>
      </c>
      <c r="G86" s="15">
        <v>0</v>
      </c>
      <c r="H86" s="15">
        <v>28</v>
      </c>
      <c r="I86" s="15" t="s">
        <v>371</v>
      </c>
      <c r="J86" s="39" t="s">
        <v>363</v>
      </c>
    </row>
    <row r="87" spans="1:10" s="17" customFormat="1">
      <c r="A87" s="46">
        <v>44230</v>
      </c>
      <c r="B87" s="47">
        <v>0.75</v>
      </c>
      <c r="C87" s="7" t="s">
        <v>3</v>
      </c>
      <c r="D87" s="7" t="s">
        <v>36</v>
      </c>
      <c r="E87" s="27" t="s">
        <v>38</v>
      </c>
      <c r="F87" s="69">
        <v>25.1</v>
      </c>
      <c r="G87" s="69">
        <v>0</v>
      </c>
      <c r="H87" s="15">
        <v>25.1</v>
      </c>
      <c r="I87" s="15" t="s">
        <v>371</v>
      </c>
      <c r="J87" s="39" t="s">
        <v>363</v>
      </c>
    </row>
    <row r="88" spans="1:10" s="17" customFormat="1">
      <c r="A88" s="46">
        <v>44258</v>
      </c>
      <c r="B88" s="32">
        <v>0.2986111111111111</v>
      </c>
      <c r="C88" s="7" t="s">
        <v>116</v>
      </c>
      <c r="D88" s="7" t="s">
        <v>36</v>
      </c>
      <c r="E88" s="27" t="s">
        <v>117</v>
      </c>
      <c r="F88" s="15">
        <v>24.5</v>
      </c>
      <c r="G88" s="15">
        <v>0</v>
      </c>
      <c r="H88" s="15">
        <v>24.5</v>
      </c>
      <c r="I88" s="15" t="s">
        <v>371</v>
      </c>
      <c r="J88" s="39" t="s">
        <v>363</v>
      </c>
    </row>
    <row r="89" spans="1:10" s="17" customFormat="1">
      <c r="A89" s="46">
        <v>44258</v>
      </c>
      <c r="B89" s="47">
        <v>0.40277777777777773</v>
      </c>
      <c r="C89" s="14" t="s">
        <v>170</v>
      </c>
      <c r="D89" s="7" t="s">
        <v>36</v>
      </c>
      <c r="E89" s="27" t="s">
        <v>175</v>
      </c>
      <c r="F89" s="15">
        <v>24.5</v>
      </c>
      <c r="G89" s="15">
        <v>0</v>
      </c>
      <c r="H89" s="15">
        <v>24.5</v>
      </c>
      <c r="I89" s="15" t="s">
        <v>371</v>
      </c>
      <c r="J89" s="39" t="s">
        <v>363</v>
      </c>
    </row>
    <row r="90" spans="1:10" s="17" customFormat="1">
      <c r="A90" s="46">
        <v>44258</v>
      </c>
      <c r="B90" s="32">
        <v>0.30555555555555552</v>
      </c>
      <c r="C90" s="7" t="s">
        <v>116</v>
      </c>
      <c r="D90" s="7" t="s">
        <v>36</v>
      </c>
      <c r="E90" s="27" t="s">
        <v>118</v>
      </c>
      <c r="F90" s="15">
        <v>22.9</v>
      </c>
      <c r="G90" s="15">
        <v>0</v>
      </c>
      <c r="H90" s="15">
        <v>22.9</v>
      </c>
      <c r="I90" s="15" t="s">
        <v>371</v>
      </c>
      <c r="J90" s="39" t="s">
        <v>363</v>
      </c>
    </row>
    <row r="91" spans="1:10" s="17" customFormat="1">
      <c r="A91" s="46">
        <v>44258</v>
      </c>
      <c r="B91" s="47">
        <v>0.40972222222222227</v>
      </c>
      <c r="C91" s="14" t="s">
        <v>170</v>
      </c>
      <c r="D91" s="7" t="s">
        <v>36</v>
      </c>
      <c r="E91" s="27" t="s">
        <v>176</v>
      </c>
      <c r="F91" s="15">
        <v>22.9</v>
      </c>
      <c r="G91" s="15">
        <v>0</v>
      </c>
      <c r="H91" s="15">
        <v>22.9</v>
      </c>
      <c r="I91" s="15" t="s">
        <v>371</v>
      </c>
      <c r="J91" s="39" t="s">
        <v>363</v>
      </c>
    </row>
    <row r="92" spans="1:10" s="17" customFormat="1">
      <c r="A92" s="46">
        <v>44258</v>
      </c>
      <c r="B92" s="47">
        <v>0.6875</v>
      </c>
      <c r="C92" s="7" t="s">
        <v>281</v>
      </c>
      <c r="D92" s="7" t="s">
        <v>36</v>
      </c>
      <c r="E92" s="27" t="s">
        <v>286</v>
      </c>
      <c r="F92" s="15">
        <v>20.3</v>
      </c>
      <c r="G92" s="15">
        <v>0</v>
      </c>
      <c r="H92" s="15">
        <v>20.3</v>
      </c>
      <c r="I92" s="15" t="s">
        <v>371</v>
      </c>
      <c r="J92" s="39" t="s">
        <v>363</v>
      </c>
    </row>
    <row r="93" spans="1:10" s="17" customFormat="1">
      <c r="A93" s="46">
        <v>44258</v>
      </c>
      <c r="B93" s="47">
        <v>0.61111111111111105</v>
      </c>
      <c r="C93" s="7" t="s">
        <v>266</v>
      </c>
      <c r="D93" s="7" t="s">
        <v>36</v>
      </c>
      <c r="E93" s="27" t="s">
        <v>268</v>
      </c>
      <c r="F93" s="15">
        <v>17.100000000000001</v>
      </c>
      <c r="G93" s="15">
        <v>0</v>
      </c>
      <c r="H93" s="15">
        <v>17.100000000000001</v>
      </c>
      <c r="I93" s="15" t="s">
        <v>371</v>
      </c>
      <c r="J93" s="39" t="s">
        <v>363</v>
      </c>
    </row>
    <row r="94" spans="1:10" s="17" customFormat="1">
      <c r="A94" s="46">
        <v>44230</v>
      </c>
      <c r="B94" s="47">
        <v>0.76388888888888884</v>
      </c>
      <c r="C94" s="7" t="s">
        <v>3</v>
      </c>
      <c r="D94" s="7" t="s">
        <v>36</v>
      </c>
      <c r="E94" s="27" t="s">
        <v>40</v>
      </c>
      <c r="F94" s="69">
        <v>16.7</v>
      </c>
      <c r="G94" s="69">
        <v>0</v>
      </c>
      <c r="H94" s="15">
        <v>16.7</v>
      </c>
      <c r="I94" s="15" t="s">
        <v>371</v>
      </c>
      <c r="J94" s="39" t="s">
        <v>363</v>
      </c>
    </row>
    <row r="95" spans="1:10" s="17" customFormat="1">
      <c r="A95" s="46">
        <v>44230</v>
      </c>
      <c r="B95" s="47">
        <v>0.77083333333333337</v>
      </c>
      <c r="C95" s="7" t="s">
        <v>3</v>
      </c>
      <c r="D95" s="7" t="s">
        <v>36</v>
      </c>
      <c r="E95" s="27" t="s">
        <v>41</v>
      </c>
      <c r="F95" s="69">
        <v>16.3</v>
      </c>
      <c r="G95" s="69">
        <v>0</v>
      </c>
      <c r="H95" s="15">
        <v>16.3</v>
      </c>
      <c r="I95" s="15" t="s">
        <v>371</v>
      </c>
      <c r="J95" s="39" t="s">
        <v>363</v>
      </c>
    </row>
    <row r="96" spans="1:10" s="17" customFormat="1">
      <c r="A96" s="46">
        <v>44258</v>
      </c>
      <c r="B96" s="47">
        <v>0.43055555555555558</v>
      </c>
      <c r="C96" s="14" t="s">
        <v>170</v>
      </c>
      <c r="D96" s="7" t="s">
        <v>36</v>
      </c>
      <c r="E96" s="27" t="s">
        <v>179</v>
      </c>
      <c r="F96" s="15">
        <v>15.6</v>
      </c>
      <c r="G96" s="15">
        <v>0</v>
      </c>
      <c r="H96" s="15">
        <v>15.6</v>
      </c>
      <c r="I96" s="15" t="s">
        <v>371</v>
      </c>
      <c r="J96" s="39" t="s">
        <v>363</v>
      </c>
    </row>
    <row r="97" spans="1:10" s="17" customFormat="1">
      <c r="A97" s="46">
        <v>44258</v>
      </c>
      <c r="B97" s="47">
        <v>0.70138888888888884</v>
      </c>
      <c r="C97" s="7" t="s">
        <v>281</v>
      </c>
      <c r="D97" s="7" t="s">
        <v>36</v>
      </c>
      <c r="E97" s="27" t="s">
        <v>288</v>
      </c>
      <c r="F97" s="15">
        <v>14.7</v>
      </c>
      <c r="G97" s="15">
        <v>0</v>
      </c>
      <c r="H97" s="15">
        <v>14.7</v>
      </c>
      <c r="I97" s="15" t="s">
        <v>371</v>
      </c>
      <c r="J97" s="39" t="s">
        <v>363</v>
      </c>
    </row>
    <row r="98" spans="1:10" s="17" customFormat="1">
      <c r="A98" s="46">
        <v>44258</v>
      </c>
      <c r="B98" s="57">
        <v>0.33333333333333331</v>
      </c>
      <c r="C98" s="7" t="s">
        <v>116</v>
      </c>
      <c r="D98" s="7" t="s">
        <v>36</v>
      </c>
      <c r="E98" s="27" t="s">
        <v>122</v>
      </c>
      <c r="F98" s="15">
        <v>13.9</v>
      </c>
      <c r="G98" s="15">
        <v>0</v>
      </c>
      <c r="H98" s="15">
        <v>13.9</v>
      </c>
      <c r="I98" s="15" t="s">
        <v>371</v>
      </c>
      <c r="J98" s="39" t="s">
        <v>363</v>
      </c>
    </row>
    <row r="99" spans="1:10" s="17" customFormat="1">
      <c r="A99" s="46">
        <v>44258</v>
      </c>
      <c r="B99" s="47">
        <v>0.77777777777777779</v>
      </c>
      <c r="C99" s="7" t="s">
        <v>3</v>
      </c>
      <c r="D99" s="7" t="s">
        <v>36</v>
      </c>
      <c r="E99" s="27" t="s">
        <v>42</v>
      </c>
      <c r="F99" s="69">
        <v>12.9</v>
      </c>
      <c r="G99" s="69">
        <v>0</v>
      </c>
      <c r="H99" s="15">
        <v>12.9</v>
      </c>
      <c r="I99" s="15" t="s">
        <v>371</v>
      </c>
      <c r="J99" s="39" t="s">
        <v>363</v>
      </c>
    </row>
    <row r="100" spans="1:10" s="17" customFormat="1">
      <c r="A100" s="46">
        <v>44258</v>
      </c>
      <c r="B100" s="47">
        <v>0.63194444444444442</v>
      </c>
      <c r="C100" s="7" t="s">
        <v>266</v>
      </c>
      <c r="D100" s="7" t="s">
        <v>36</v>
      </c>
      <c r="E100" s="27" t="s">
        <v>271</v>
      </c>
      <c r="F100" s="15">
        <v>12.6</v>
      </c>
      <c r="G100" s="15">
        <v>0</v>
      </c>
      <c r="H100" s="15">
        <v>12.6</v>
      </c>
      <c r="I100" s="15" t="s">
        <v>371</v>
      </c>
      <c r="J100" s="39" t="s">
        <v>363</v>
      </c>
    </row>
    <row r="101" spans="1:10" s="17" customFormat="1">
      <c r="A101" s="46">
        <v>44258</v>
      </c>
      <c r="B101" s="47">
        <v>0.78472222222222221</v>
      </c>
      <c r="C101" s="7" t="s">
        <v>3</v>
      </c>
      <c r="D101" s="7" t="s">
        <v>36</v>
      </c>
      <c r="E101" s="27" t="s">
        <v>43</v>
      </c>
      <c r="F101" s="69">
        <v>12.3</v>
      </c>
      <c r="G101" s="69">
        <v>0</v>
      </c>
      <c r="H101" s="15">
        <v>12.3</v>
      </c>
      <c r="I101" s="15" t="s">
        <v>371</v>
      </c>
      <c r="J101" s="39" t="s">
        <v>363</v>
      </c>
    </row>
    <row r="102" spans="1:10" s="17" customFormat="1">
      <c r="A102" s="46">
        <v>44258</v>
      </c>
      <c r="B102" s="47">
        <v>0.63888888888888895</v>
      </c>
      <c r="C102" s="7" t="s">
        <v>266</v>
      </c>
      <c r="D102" s="7" t="s">
        <v>36</v>
      </c>
      <c r="E102" s="27" t="s">
        <v>272</v>
      </c>
      <c r="F102" s="15">
        <v>12.3</v>
      </c>
      <c r="G102" s="15">
        <v>0</v>
      </c>
      <c r="H102" s="15">
        <v>12.3</v>
      </c>
      <c r="I102" s="15" t="s">
        <v>371</v>
      </c>
      <c r="J102" s="39" t="s">
        <v>363</v>
      </c>
    </row>
    <row r="103" spans="1:10" s="17" customFormat="1">
      <c r="A103" s="46">
        <v>44258</v>
      </c>
      <c r="B103" s="32">
        <v>0.2986111111111111</v>
      </c>
      <c r="C103" s="7" t="s">
        <v>339</v>
      </c>
      <c r="D103" s="7" t="s">
        <v>36</v>
      </c>
      <c r="E103" s="27" t="s">
        <v>349</v>
      </c>
      <c r="F103" s="15">
        <v>12.1</v>
      </c>
      <c r="G103" s="15">
        <v>0</v>
      </c>
      <c r="H103" s="15">
        <v>12.1</v>
      </c>
      <c r="I103" s="15" t="s">
        <v>371</v>
      </c>
      <c r="J103" s="39" t="s">
        <v>363</v>
      </c>
    </row>
    <row r="104" spans="1:10" s="17" customFormat="1">
      <c r="A104" s="46">
        <v>44258</v>
      </c>
      <c r="B104" s="47">
        <v>0.70833333333333337</v>
      </c>
      <c r="C104" s="7" t="s">
        <v>281</v>
      </c>
      <c r="D104" s="7" t="s">
        <v>36</v>
      </c>
      <c r="E104" s="27" t="s">
        <v>289</v>
      </c>
      <c r="F104" s="15">
        <v>11.7</v>
      </c>
      <c r="G104" s="15">
        <v>0</v>
      </c>
      <c r="H104" s="15">
        <v>11.7</v>
      </c>
      <c r="I104" s="15" t="s">
        <v>371</v>
      </c>
      <c r="J104" s="39" t="s">
        <v>363</v>
      </c>
    </row>
    <row r="105" spans="1:10" s="17" customFormat="1">
      <c r="A105" s="46">
        <v>44258</v>
      </c>
      <c r="B105" s="47">
        <v>0.71527777777777779</v>
      </c>
      <c r="C105" s="7" t="s">
        <v>281</v>
      </c>
      <c r="D105" s="7" t="s">
        <v>36</v>
      </c>
      <c r="E105" s="27" t="s">
        <v>290</v>
      </c>
      <c r="F105" s="15">
        <v>11.2</v>
      </c>
      <c r="G105" s="15">
        <v>0</v>
      </c>
      <c r="H105" s="15">
        <v>11.2</v>
      </c>
      <c r="I105" s="15" t="s">
        <v>371</v>
      </c>
      <c r="J105" s="39" t="s">
        <v>363</v>
      </c>
    </row>
    <row r="106" spans="1:10" s="17" customFormat="1">
      <c r="A106" s="46">
        <v>44258</v>
      </c>
      <c r="B106" s="47">
        <v>0.4513888888888889</v>
      </c>
      <c r="C106" s="14" t="s">
        <v>170</v>
      </c>
      <c r="D106" s="7" t="s">
        <v>36</v>
      </c>
      <c r="E106" s="27" t="s">
        <v>182</v>
      </c>
      <c r="F106" s="15">
        <v>11</v>
      </c>
      <c r="G106" s="15">
        <v>0</v>
      </c>
      <c r="H106" s="15">
        <v>11</v>
      </c>
      <c r="I106" s="15" t="s">
        <v>371</v>
      </c>
      <c r="J106" s="39" t="s">
        <v>363</v>
      </c>
    </row>
    <row r="107" spans="1:10" s="17" customFormat="1">
      <c r="A107" s="46">
        <v>44258</v>
      </c>
      <c r="B107" s="47">
        <v>0.45833333333333331</v>
      </c>
      <c r="C107" s="14" t="s">
        <v>170</v>
      </c>
      <c r="D107" s="7" t="s">
        <v>36</v>
      </c>
      <c r="E107" s="27" t="s">
        <v>183</v>
      </c>
      <c r="F107" s="15">
        <v>10.8</v>
      </c>
      <c r="G107" s="15">
        <v>0</v>
      </c>
      <c r="H107" s="15">
        <v>10.8</v>
      </c>
      <c r="I107" s="15" t="s">
        <v>371</v>
      </c>
      <c r="J107" s="39" t="s">
        <v>363</v>
      </c>
    </row>
    <row r="108" spans="1:10" s="17" customFormat="1">
      <c r="A108" s="46">
        <v>44258</v>
      </c>
      <c r="B108" s="57">
        <v>0.34027777777777773</v>
      </c>
      <c r="C108" s="7" t="s">
        <v>116</v>
      </c>
      <c r="D108" s="7" t="s">
        <v>36</v>
      </c>
      <c r="E108" s="27" t="s">
        <v>123</v>
      </c>
      <c r="F108" s="15">
        <v>10.199999999999999</v>
      </c>
      <c r="G108" s="15">
        <v>0</v>
      </c>
      <c r="H108" s="15">
        <v>10.199999999999999</v>
      </c>
      <c r="I108" s="15" t="s">
        <v>371</v>
      </c>
      <c r="J108" s="39" t="s">
        <v>363</v>
      </c>
    </row>
    <row r="109" spans="1:10" s="17" customFormat="1">
      <c r="A109" s="46">
        <v>44258</v>
      </c>
      <c r="B109" s="47">
        <v>0.65277777777777779</v>
      </c>
      <c r="C109" s="7" t="s">
        <v>266</v>
      </c>
      <c r="D109" s="7" t="s">
        <v>36</v>
      </c>
      <c r="E109" s="27" t="s">
        <v>274</v>
      </c>
      <c r="F109" s="15">
        <v>10.1</v>
      </c>
      <c r="G109" s="15">
        <v>0</v>
      </c>
      <c r="H109" s="15">
        <v>10.1</v>
      </c>
      <c r="I109" s="15" t="s">
        <v>371</v>
      </c>
      <c r="J109" s="39" t="s">
        <v>363</v>
      </c>
    </row>
    <row r="110" spans="1:10" s="17" customFormat="1">
      <c r="A110" s="46">
        <v>44258</v>
      </c>
      <c r="B110" s="57">
        <v>0.34722222222222227</v>
      </c>
      <c r="C110" s="7" t="s">
        <v>116</v>
      </c>
      <c r="D110" s="7" t="s">
        <v>36</v>
      </c>
      <c r="E110" s="27" t="s">
        <v>124</v>
      </c>
      <c r="F110" s="15">
        <v>9.6</v>
      </c>
      <c r="G110" s="15">
        <v>0</v>
      </c>
      <c r="H110" s="15">
        <v>9.6</v>
      </c>
      <c r="I110" s="15" t="s">
        <v>371</v>
      </c>
      <c r="J110" s="39" t="s">
        <v>363</v>
      </c>
    </row>
    <row r="111" spans="1:10" s="1" customFormat="1">
      <c r="A111" s="35">
        <v>44258</v>
      </c>
      <c r="B111" s="34">
        <v>0.46527777777777773</v>
      </c>
      <c r="C111" s="8" t="s">
        <v>170</v>
      </c>
      <c r="D111" s="7" t="s">
        <v>36</v>
      </c>
      <c r="E111" s="27" t="s">
        <v>184</v>
      </c>
      <c r="F111" s="9">
        <v>9.3000000000000007</v>
      </c>
      <c r="G111" s="9">
        <v>0</v>
      </c>
      <c r="H111" s="9">
        <v>9.3000000000000007</v>
      </c>
      <c r="I111" s="9" t="s">
        <v>371</v>
      </c>
      <c r="J111" s="39" t="s">
        <v>363</v>
      </c>
    </row>
    <row r="112" spans="1:10" s="1" customFormat="1">
      <c r="A112" s="35">
        <v>44258</v>
      </c>
      <c r="B112" s="34">
        <v>0.65972222222222221</v>
      </c>
      <c r="C112" s="7" t="s">
        <v>266</v>
      </c>
      <c r="D112" s="7" t="s">
        <v>36</v>
      </c>
      <c r="E112" s="27" t="s">
        <v>275</v>
      </c>
      <c r="F112" s="9">
        <v>8.9</v>
      </c>
      <c r="G112" s="9">
        <v>0</v>
      </c>
      <c r="H112" s="9">
        <v>8.9</v>
      </c>
      <c r="I112" s="9" t="s">
        <v>371</v>
      </c>
      <c r="J112" s="39" t="s">
        <v>363</v>
      </c>
    </row>
    <row r="113" spans="1:10" s="1" customFormat="1">
      <c r="A113" s="35">
        <v>44258</v>
      </c>
      <c r="B113" s="32">
        <v>0.29166666666666669</v>
      </c>
      <c r="C113" s="7" t="s">
        <v>3</v>
      </c>
      <c r="D113" s="7" t="s">
        <v>36</v>
      </c>
      <c r="E113" s="27" t="s">
        <v>44</v>
      </c>
      <c r="F113" s="13">
        <v>8.6999999999999993</v>
      </c>
      <c r="G113" s="13">
        <v>0</v>
      </c>
      <c r="H113" s="9">
        <v>8.6999999999999993</v>
      </c>
      <c r="I113" s="9" t="s">
        <v>371</v>
      </c>
      <c r="J113" s="39" t="s">
        <v>363</v>
      </c>
    </row>
    <row r="114" spans="1:10" s="1" customFormat="1">
      <c r="A114" s="35">
        <v>44258</v>
      </c>
      <c r="B114" s="34">
        <v>0.66666666666666663</v>
      </c>
      <c r="C114" s="7" t="s">
        <v>266</v>
      </c>
      <c r="D114" s="7" t="s">
        <v>36</v>
      </c>
      <c r="E114" s="27" t="s">
        <v>276</v>
      </c>
      <c r="F114" s="9">
        <v>8.6999999999999993</v>
      </c>
      <c r="G114" s="9">
        <v>0</v>
      </c>
      <c r="H114" s="9">
        <v>8.6999999999999993</v>
      </c>
      <c r="I114" s="9" t="s">
        <v>371</v>
      </c>
      <c r="J114" s="39" t="s">
        <v>363</v>
      </c>
    </row>
    <row r="115" spans="1:10" s="1" customFormat="1">
      <c r="A115" s="35">
        <v>44258</v>
      </c>
      <c r="B115" s="34">
        <v>0.72222222222222221</v>
      </c>
      <c r="C115" s="7" t="s">
        <v>281</v>
      </c>
      <c r="D115" s="7" t="s">
        <v>36</v>
      </c>
      <c r="E115" s="27" t="s">
        <v>291</v>
      </c>
      <c r="F115" s="9">
        <v>8.5</v>
      </c>
      <c r="G115" s="9">
        <v>0</v>
      </c>
      <c r="H115" s="9">
        <v>8.5</v>
      </c>
      <c r="I115" s="9" t="s">
        <v>371</v>
      </c>
      <c r="J115" s="39" t="s">
        <v>363</v>
      </c>
    </row>
    <row r="116" spans="1:10" s="1" customFormat="1">
      <c r="A116" s="35">
        <v>44258</v>
      </c>
      <c r="B116" s="34">
        <v>0.47222222222222227</v>
      </c>
      <c r="C116" s="8" t="s">
        <v>170</v>
      </c>
      <c r="D116" s="7" t="s">
        <v>36</v>
      </c>
      <c r="E116" s="27" t="s">
        <v>185</v>
      </c>
      <c r="F116" s="9">
        <v>8.4</v>
      </c>
      <c r="G116" s="9">
        <v>0</v>
      </c>
      <c r="H116" s="9">
        <v>8.4</v>
      </c>
      <c r="I116" s="9" t="s">
        <v>371</v>
      </c>
      <c r="J116" s="39" t="s">
        <v>363</v>
      </c>
    </row>
    <row r="117" spans="1:10" s="1" customFormat="1">
      <c r="A117" s="35">
        <v>44258</v>
      </c>
      <c r="B117" s="32">
        <v>0.3125</v>
      </c>
      <c r="C117" s="7" t="s">
        <v>339</v>
      </c>
      <c r="D117" s="7" t="s">
        <v>36</v>
      </c>
      <c r="E117" s="27" t="s">
        <v>351</v>
      </c>
      <c r="F117" s="9">
        <v>8.1</v>
      </c>
      <c r="G117" s="9">
        <v>0</v>
      </c>
      <c r="H117" s="9">
        <v>8.1</v>
      </c>
      <c r="I117" s="9" t="s">
        <v>371</v>
      </c>
      <c r="J117" s="39" t="s">
        <v>363</v>
      </c>
    </row>
    <row r="118" spans="1:10" s="1" customFormat="1">
      <c r="A118" s="35">
        <v>44258</v>
      </c>
      <c r="B118" s="34">
        <v>0.59027777777777779</v>
      </c>
      <c r="C118" s="7" t="s">
        <v>246</v>
      </c>
      <c r="D118" s="7" t="s">
        <v>36</v>
      </c>
      <c r="E118" s="27" t="s">
        <v>259</v>
      </c>
      <c r="F118" s="9">
        <v>7.9</v>
      </c>
      <c r="G118" s="9">
        <v>0</v>
      </c>
      <c r="H118" s="9">
        <v>7.9</v>
      </c>
      <c r="I118" s="9" t="s">
        <v>371</v>
      </c>
      <c r="J118" s="39" t="s">
        <v>363</v>
      </c>
    </row>
    <row r="119" spans="1:10" s="1" customFormat="1">
      <c r="A119" s="35">
        <v>44258</v>
      </c>
      <c r="B119" s="34">
        <v>0.59722222222222221</v>
      </c>
      <c r="C119" s="7" t="s">
        <v>246</v>
      </c>
      <c r="D119" s="7" t="s">
        <v>36</v>
      </c>
      <c r="E119" s="27" t="s">
        <v>260</v>
      </c>
      <c r="F119" s="9">
        <v>7.9</v>
      </c>
      <c r="G119" s="9">
        <v>0</v>
      </c>
      <c r="H119" s="9">
        <v>7.9</v>
      </c>
      <c r="I119" s="9" t="s">
        <v>371</v>
      </c>
      <c r="J119" s="39" t="s">
        <v>363</v>
      </c>
    </row>
    <row r="120" spans="1:10" s="1" customFormat="1">
      <c r="A120" s="35">
        <v>44258</v>
      </c>
      <c r="B120" s="33">
        <v>0.38194444444444442</v>
      </c>
      <c r="C120" s="7" t="s">
        <v>116</v>
      </c>
      <c r="D120" s="7" t="s">
        <v>36</v>
      </c>
      <c r="E120" s="27" t="s">
        <v>129</v>
      </c>
      <c r="F120" s="9">
        <v>7.4</v>
      </c>
      <c r="G120" s="9">
        <v>0</v>
      </c>
      <c r="H120" s="9">
        <v>7.4</v>
      </c>
      <c r="I120" s="9" t="s">
        <v>371</v>
      </c>
      <c r="J120" s="39" t="s">
        <v>363</v>
      </c>
    </row>
    <row r="121" spans="1:10" s="1" customFormat="1">
      <c r="A121" s="35">
        <v>44258</v>
      </c>
      <c r="B121" s="34">
        <v>0.47916666666666669</v>
      </c>
      <c r="C121" s="8" t="s">
        <v>170</v>
      </c>
      <c r="D121" s="7" t="s">
        <v>36</v>
      </c>
      <c r="E121" s="27" t="s">
        <v>186</v>
      </c>
      <c r="F121" s="9">
        <v>7.4</v>
      </c>
      <c r="G121" s="9">
        <v>0</v>
      </c>
      <c r="H121" s="9">
        <v>7.4</v>
      </c>
      <c r="I121" s="9" t="s">
        <v>371</v>
      </c>
      <c r="J121" s="39" t="s">
        <v>363</v>
      </c>
    </row>
    <row r="122" spans="1:10" s="1" customFormat="1">
      <c r="A122" s="35">
        <v>44258</v>
      </c>
      <c r="B122" s="34">
        <v>0.4861111111111111</v>
      </c>
      <c r="C122" s="8" t="s">
        <v>170</v>
      </c>
      <c r="D122" s="7" t="s">
        <v>36</v>
      </c>
      <c r="E122" s="27" t="s">
        <v>187</v>
      </c>
      <c r="F122" s="9">
        <v>7.2</v>
      </c>
      <c r="G122" s="9">
        <v>0</v>
      </c>
      <c r="H122" s="9">
        <v>7.2</v>
      </c>
      <c r="I122" s="9" t="s">
        <v>371</v>
      </c>
      <c r="J122" s="39" t="s">
        <v>363</v>
      </c>
    </row>
    <row r="123" spans="1:10" s="1" customFormat="1">
      <c r="A123" s="35">
        <v>44258</v>
      </c>
      <c r="B123" s="34">
        <v>0.49305555555555558</v>
      </c>
      <c r="C123" s="8" t="s">
        <v>170</v>
      </c>
      <c r="D123" s="7" t="s">
        <v>36</v>
      </c>
      <c r="E123" s="27" t="s">
        <v>188</v>
      </c>
      <c r="F123" s="9">
        <v>7.2</v>
      </c>
      <c r="G123" s="9">
        <v>0</v>
      </c>
      <c r="H123" s="9">
        <v>7.2</v>
      </c>
      <c r="I123" s="9" t="s">
        <v>371</v>
      </c>
      <c r="J123" s="39" t="s">
        <v>363</v>
      </c>
    </row>
    <row r="124" spans="1:10" s="1" customFormat="1">
      <c r="A124" s="35">
        <v>44259</v>
      </c>
      <c r="B124" s="33">
        <v>0.33333333333333331</v>
      </c>
      <c r="C124" s="7" t="s">
        <v>3</v>
      </c>
      <c r="D124" s="7" t="s">
        <v>102</v>
      </c>
      <c r="E124" s="27" t="s">
        <v>101</v>
      </c>
      <c r="F124" s="9">
        <v>25.200000000000003</v>
      </c>
      <c r="G124" s="9">
        <v>0</v>
      </c>
      <c r="H124" s="9">
        <v>25.200000000000003</v>
      </c>
      <c r="I124" s="9" t="s">
        <v>371</v>
      </c>
      <c r="J124" s="39" t="s">
        <v>363</v>
      </c>
    </row>
    <row r="125" spans="1:10" s="6" customFormat="1">
      <c r="A125" s="35">
        <v>44259</v>
      </c>
      <c r="B125" s="34">
        <v>0.40277777777777773</v>
      </c>
      <c r="C125" s="7" t="s">
        <v>116</v>
      </c>
      <c r="D125" s="7" t="s">
        <v>102</v>
      </c>
      <c r="E125" s="27" t="s">
        <v>163</v>
      </c>
      <c r="F125" s="9">
        <v>7.8</v>
      </c>
      <c r="G125" s="9">
        <v>0</v>
      </c>
      <c r="H125" s="9">
        <v>7.8</v>
      </c>
      <c r="I125" s="9" t="s">
        <v>371</v>
      </c>
      <c r="J125" s="39" t="s">
        <v>363</v>
      </c>
    </row>
    <row r="126" spans="1:10" s="18" customFormat="1">
      <c r="A126" s="35">
        <v>44259</v>
      </c>
      <c r="B126" s="34">
        <v>0.46527777777777773</v>
      </c>
      <c r="C126" s="8" t="s">
        <v>170</v>
      </c>
      <c r="D126" s="7" t="s">
        <v>102</v>
      </c>
      <c r="E126" s="27" t="s">
        <v>191</v>
      </c>
      <c r="F126" s="9">
        <v>26.1</v>
      </c>
      <c r="G126" s="9">
        <v>0</v>
      </c>
      <c r="H126" s="9">
        <v>26.1</v>
      </c>
      <c r="I126" s="9" t="s">
        <v>371</v>
      </c>
      <c r="J126" s="39" t="s">
        <v>363</v>
      </c>
    </row>
    <row r="127" spans="1:10" s="18" customFormat="1">
      <c r="A127" s="35">
        <v>44259</v>
      </c>
      <c r="B127" s="34">
        <v>0.47222222222222227</v>
      </c>
      <c r="C127" s="8" t="s">
        <v>170</v>
      </c>
      <c r="D127" s="7" t="s">
        <v>102</v>
      </c>
      <c r="E127" s="27" t="s">
        <v>192</v>
      </c>
      <c r="F127" s="9">
        <v>17.8</v>
      </c>
      <c r="G127" s="9">
        <v>0</v>
      </c>
      <c r="H127" s="9">
        <v>17.8</v>
      </c>
      <c r="I127" s="9" t="s">
        <v>371</v>
      </c>
      <c r="J127" s="39" t="s">
        <v>363</v>
      </c>
    </row>
    <row r="128" spans="1:10" s="20" customFormat="1">
      <c r="A128" s="35">
        <v>44259</v>
      </c>
      <c r="B128" s="34">
        <v>0.4861111111111111</v>
      </c>
      <c r="C128" s="8" t="s">
        <v>170</v>
      </c>
      <c r="D128" s="7" t="s">
        <v>102</v>
      </c>
      <c r="E128" s="27" t="s">
        <v>194</v>
      </c>
      <c r="F128" s="9">
        <v>16.600000000000001</v>
      </c>
      <c r="G128" s="9">
        <v>0</v>
      </c>
      <c r="H128" s="9">
        <v>16.600000000000001</v>
      </c>
      <c r="I128" s="9" t="s">
        <v>371</v>
      </c>
      <c r="J128" s="39" t="s">
        <v>363</v>
      </c>
    </row>
    <row r="129" spans="1:10" s="20" customFormat="1">
      <c r="A129" s="35">
        <v>44259</v>
      </c>
      <c r="B129" s="34">
        <v>0.49305555555555558</v>
      </c>
      <c r="C129" s="8" t="s">
        <v>170</v>
      </c>
      <c r="D129" s="7" t="s">
        <v>102</v>
      </c>
      <c r="E129" s="27" t="s">
        <v>195</v>
      </c>
      <c r="F129" s="9">
        <v>16.3</v>
      </c>
      <c r="G129" s="9">
        <v>0</v>
      </c>
      <c r="H129" s="9">
        <v>16.3</v>
      </c>
      <c r="I129" s="9" t="s">
        <v>371</v>
      </c>
      <c r="J129" s="39" t="s">
        <v>363</v>
      </c>
    </row>
    <row r="130" spans="1:10" s="6" customFormat="1">
      <c r="A130" s="35">
        <v>44259</v>
      </c>
      <c r="B130" s="34">
        <v>0.54166666666666663</v>
      </c>
      <c r="C130" s="14" t="s">
        <v>170</v>
      </c>
      <c r="D130" s="7" t="s">
        <v>102</v>
      </c>
      <c r="E130" s="27" t="s">
        <v>196</v>
      </c>
      <c r="F130" s="15">
        <v>15.3</v>
      </c>
      <c r="G130" s="9">
        <v>0</v>
      </c>
      <c r="H130" s="9">
        <v>15.3</v>
      </c>
      <c r="I130" s="9" t="s">
        <v>371</v>
      </c>
      <c r="J130" s="39" t="s">
        <v>363</v>
      </c>
    </row>
    <row r="131" spans="1:10" s="6" customFormat="1">
      <c r="A131" s="35">
        <v>44259</v>
      </c>
      <c r="B131" s="34">
        <v>0.54861111111111105</v>
      </c>
      <c r="C131" s="14" t="s">
        <v>170</v>
      </c>
      <c r="D131" s="7" t="s">
        <v>102</v>
      </c>
      <c r="E131" s="27" t="s">
        <v>197</v>
      </c>
      <c r="F131" s="15">
        <v>15.3</v>
      </c>
      <c r="G131" s="9">
        <v>0</v>
      </c>
      <c r="H131" s="9">
        <v>15.3</v>
      </c>
      <c r="I131" s="9" t="s">
        <v>371</v>
      </c>
      <c r="J131" s="39" t="s">
        <v>363</v>
      </c>
    </row>
    <row r="132" spans="1:10" s="6" customFormat="1">
      <c r="A132" s="35">
        <v>44259</v>
      </c>
      <c r="B132" s="34">
        <v>0.55555555555555558</v>
      </c>
      <c r="C132" s="8" t="s">
        <v>170</v>
      </c>
      <c r="D132" s="7" t="s">
        <v>102</v>
      </c>
      <c r="E132" s="27" t="s">
        <v>198</v>
      </c>
      <c r="F132" s="9">
        <v>14.2</v>
      </c>
      <c r="G132" s="9">
        <v>0</v>
      </c>
      <c r="H132" s="9">
        <v>14.2</v>
      </c>
      <c r="I132" s="9" t="s">
        <v>371</v>
      </c>
      <c r="J132" s="39" t="s">
        <v>363</v>
      </c>
    </row>
    <row r="133" spans="1:10" s="6" customFormat="1">
      <c r="A133" s="35">
        <v>44259</v>
      </c>
      <c r="B133" s="34">
        <v>0.5625</v>
      </c>
      <c r="C133" s="8" t="s">
        <v>170</v>
      </c>
      <c r="D133" s="7" t="s">
        <v>102</v>
      </c>
      <c r="E133" s="27" t="s">
        <v>199</v>
      </c>
      <c r="F133" s="9">
        <v>12.7</v>
      </c>
      <c r="G133" s="9">
        <v>0</v>
      </c>
      <c r="H133" s="9">
        <v>12.7</v>
      </c>
      <c r="I133" s="9" t="s">
        <v>371</v>
      </c>
      <c r="J133" s="39" t="s">
        <v>363</v>
      </c>
    </row>
    <row r="134" spans="1:10" s="6" customFormat="1">
      <c r="A134" s="35">
        <v>44259</v>
      </c>
      <c r="B134" s="34">
        <v>0.56944444444444442</v>
      </c>
      <c r="C134" s="8" t="s">
        <v>170</v>
      </c>
      <c r="D134" s="7" t="s">
        <v>102</v>
      </c>
      <c r="E134" s="27" t="s">
        <v>200</v>
      </c>
      <c r="F134" s="9">
        <v>12.2</v>
      </c>
      <c r="G134" s="9">
        <v>0</v>
      </c>
      <c r="H134" s="9">
        <v>12.2</v>
      </c>
      <c r="I134" s="9" t="s">
        <v>371</v>
      </c>
      <c r="J134" s="39" t="s">
        <v>363</v>
      </c>
    </row>
    <row r="135" spans="1:10" s="6" customFormat="1">
      <c r="A135" s="35">
        <v>44259</v>
      </c>
      <c r="B135" s="34">
        <v>0.58333333333333337</v>
      </c>
      <c r="C135" s="8" t="s">
        <v>170</v>
      </c>
      <c r="D135" s="7" t="s">
        <v>102</v>
      </c>
      <c r="E135" s="27" t="s">
        <v>202</v>
      </c>
      <c r="F135" s="9">
        <v>12</v>
      </c>
      <c r="G135" s="9">
        <v>0</v>
      </c>
      <c r="H135" s="9">
        <v>12</v>
      </c>
      <c r="I135" s="9" t="s">
        <v>371</v>
      </c>
      <c r="J135" s="39" t="s">
        <v>363</v>
      </c>
    </row>
    <row r="136" spans="1:10" s="6" customFormat="1">
      <c r="A136" s="35">
        <v>44259</v>
      </c>
      <c r="B136" s="34">
        <v>0.59027777777777779</v>
      </c>
      <c r="C136" s="8" t="s">
        <v>170</v>
      </c>
      <c r="D136" s="7" t="s">
        <v>102</v>
      </c>
      <c r="E136" s="27" t="s">
        <v>203</v>
      </c>
      <c r="F136" s="9">
        <v>9.1999999999999993</v>
      </c>
      <c r="G136" s="9">
        <v>0</v>
      </c>
      <c r="H136" s="9">
        <v>9.1999999999999993</v>
      </c>
      <c r="I136" s="9" t="s">
        <v>371</v>
      </c>
      <c r="J136" s="39" t="s">
        <v>363</v>
      </c>
    </row>
    <row r="137" spans="1:10" s="6" customFormat="1">
      <c r="A137" s="35">
        <v>44259</v>
      </c>
      <c r="B137" s="34">
        <v>0.59722222222222221</v>
      </c>
      <c r="C137" s="8" t="s">
        <v>170</v>
      </c>
      <c r="D137" s="7" t="s">
        <v>102</v>
      </c>
      <c r="E137" s="27" t="s">
        <v>204</v>
      </c>
      <c r="F137" s="9">
        <v>8.3000000000000007</v>
      </c>
      <c r="G137" s="9">
        <v>0</v>
      </c>
      <c r="H137" s="9">
        <v>8.3000000000000007</v>
      </c>
      <c r="I137" s="9" t="s">
        <v>371</v>
      </c>
      <c r="J137" s="39" t="s">
        <v>363</v>
      </c>
    </row>
    <row r="138" spans="1:10" s="6" customFormat="1">
      <c r="A138" s="35">
        <v>44259</v>
      </c>
      <c r="B138" s="34">
        <v>0.61111111111111105</v>
      </c>
      <c r="C138" s="8" t="s">
        <v>170</v>
      </c>
      <c r="D138" s="7" t="s">
        <v>102</v>
      </c>
      <c r="E138" s="27" t="s">
        <v>206</v>
      </c>
      <c r="F138" s="9">
        <v>6.4</v>
      </c>
      <c r="G138" s="9">
        <v>0</v>
      </c>
      <c r="H138" s="9">
        <v>6.4</v>
      </c>
      <c r="I138" s="9" t="s">
        <v>371</v>
      </c>
      <c r="J138" s="39" t="s">
        <v>363</v>
      </c>
    </row>
    <row r="139" spans="1:10" s="6" customFormat="1">
      <c r="A139" s="35">
        <v>44259</v>
      </c>
      <c r="B139" s="34">
        <v>0.625</v>
      </c>
      <c r="C139" s="8" t="s">
        <v>170</v>
      </c>
      <c r="D139" s="7" t="s">
        <v>102</v>
      </c>
      <c r="E139" s="27" t="s">
        <v>208</v>
      </c>
      <c r="F139" s="9">
        <v>5</v>
      </c>
      <c r="G139" s="9">
        <v>0</v>
      </c>
      <c r="H139" s="9">
        <v>5</v>
      </c>
      <c r="I139" s="9" t="s">
        <v>371</v>
      </c>
      <c r="J139" s="39" t="s">
        <v>363</v>
      </c>
    </row>
    <row r="140" spans="1:10" s="6" customFormat="1">
      <c r="A140" s="35">
        <v>44259</v>
      </c>
      <c r="B140" s="34">
        <v>0.63194444444444442</v>
      </c>
      <c r="C140" s="8" t="s">
        <v>170</v>
      </c>
      <c r="D140" s="7" t="s">
        <v>102</v>
      </c>
      <c r="E140" s="27" t="s">
        <v>209</v>
      </c>
      <c r="F140" s="9">
        <v>4.2</v>
      </c>
      <c r="G140" s="9">
        <v>0</v>
      </c>
      <c r="H140" s="9">
        <v>4.2</v>
      </c>
      <c r="I140" s="9" t="s">
        <v>371</v>
      </c>
      <c r="J140" s="39" t="s">
        <v>363</v>
      </c>
    </row>
    <row r="141" spans="1:10" s="6" customFormat="1">
      <c r="A141" s="35">
        <v>44259</v>
      </c>
      <c r="B141" s="34">
        <v>0.63888888888888895</v>
      </c>
      <c r="C141" s="8" t="s">
        <v>170</v>
      </c>
      <c r="D141" s="7" t="s">
        <v>102</v>
      </c>
      <c r="E141" s="27" t="s">
        <v>210</v>
      </c>
      <c r="F141" s="9">
        <v>4.2</v>
      </c>
      <c r="G141" s="9">
        <v>0</v>
      </c>
      <c r="H141" s="9">
        <v>4.2</v>
      </c>
      <c r="I141" s="9" t="s">
        <v>371</v>
      </c>
      <c r="J141" s="39" t="s">
        <v>363</v>
      </c>
    </row>
    <row r="142" spans="1:10" s="6" customFormat="1">
      <c r="A142" s="35">
        <v>44259</v>
      </c>
      <c r="B142" s="34">
        <v>0.66666666666666663</v>
      </c>
      <c r="C142" s="8" t="s">
        <v>170</v>
      </c>
      <c r="D142" s="7" t="s">
        <v>102</v>
      </c>
      <c r="E142" s="27" t="s">
        <v>214</v>
      </c>
      <c r="F142" s="9">
        <v>3.8000000000000003</v>
      </c>
      <c r="G142" s="9">
        <v>0</v>
      </c>
      <c r="H142" s="9">
        <v>3.8000000000000003</v>
      </c>
      <c r="I142" s="9" t="s">
        <v>371</v>
      </c>
      <c r="J142" s="39" t="s">
        <v>363</v>
      </c>
    </row>
    <row r="143" spans="1:10" s="6" customFormat="1">
      <c r="A143" s="35">
        <v>44259</v>
      </c>
      <c r="B143" s="34">
        <v>0.65972222222222221</v>
      </c>
      <c r="C143" s="8" t="s">
        <v>170</v>
      </c>
      <c r="D143" s="7" t="s">
        <v>102</v>
      </c>
      <c r="E143" s="27" t="s">
        <v>213</v>
      </c>
      <c r="F143" s="9">
        <v>3.8</v>
      </c>
      <c r="G143" s="9">
        <v>0</v>
      </c>
      <c r="H143" s="9">
        <v>3.8</v>
      </c>
      <c r="I143" s="9" t="s">
        <v>371</v>
      </c>
      <c r="J143" s="39" t="s">
        <v>363</v>
      </c>
    </row>
    <row r="144" spans="1:10" s="36" customFormat="1">
      <c r="A144" s="35">
        <v>44259</v>
      </c>
      <c r="B144" s="34">
        <v>0.67361111111111116</v>
      </c>
      <c r="C144" s="7" t="s">
        <v>246</v>
      </c>
      <c r="D144" s="7" t="s">
        <v>102</v>
      </c>
      <c r="E144" s="27" t="s">
        <v>262</v>
      </c>
      <c r="F144" s="9">
        <v>4.3999999999999995</v>
      </c>
      <c r="G144" s="9">
        <v>0</v>
      </c>
      <c r="H144" s="9">
        <v>4.3999999999999995</v>
      </c>
      <c r="I144" s="9" t="s">
        <v>371</v>
      </c>
      <c r="J144" s="39" t="s">
        <v>363</v>
      </c>
    </row>
    <row r="145" spans="1:10" s="24" customFormat="1">
      <c r="A145" s="35">
        <v>44259</v>
      </c>
      <c r="B145" s="34">
        <v>0.70138888888888884</v>
      </c>
      <c r="C145" s="7" t="s">
        <v>281</v>
      </c>
      <c r="D145" s="7" t="s">
        <v>102</v>
      </c>
      <c r="E145" s="27" t="s">
        <v>292</v>
      </c>
      <c r="F145" s="9">
        <v>10.199999999999999</v>
      </c>
      <c r="G145" s="9">
        <v>0</v>
      </c>
      <c r="H145" s="9">
        <v>10.199999999999999</v>
      </c>
      <c r="I145" s="9" t="s">
        <v>371</v>
      </c>
      <c r="J145" s="39" t="s">
        <v>363</v>
      </c>
    </row>
    <row r="146" spans="1:10" s="24" customFormat="1">
      <c r="A146" s="35">
        <v>44259</v>
      </c>
      <c r="B146" s="34">
        <v>0.70833333333333337</v>
      </c>
      <c r="C146" s="7" t="s">
        <v>281</v>
      </c>
      <c r="D146" s="7" t="s">
        <v>102</v>
      </c>
      <c r="E146" s="27" t="s">
        <v>293</v>
      </c>
      <c r="F146" s="9">
        <v>8.4</v>
      </c>
      <c r="G146" s="9">
        <v>0</v>
      </c>
      <c r="H146" s="9">
        <v>8.4</v>
      </c>
      <c r="I146" s="9" t="s">
        <v>371</v>
      </c>
      <c r="J146" s="39" t="s">
        <v>363</v>
      </c>
    </row>
    <row r="147" spans="1:10" s="24" customFormat="1">
      <c r="A147" s="35">
        <v>44259</v>
      </c>
      <c r="B147" s="34">
        <v>0.71527777777777779</v>
      </c>
      <c r="C147" s="7" t="s">
        <v>281</v>
      </c>
      <c r="D147" s="7" t="s">
        <v>102</v>
      </c>
      <c r="E147" s="27" t="s">
        <v>294</v>
      </c>
      <c r="F147" s="9">
        <v>5.0999999999999996</v>
      </c>
      <c r="G147" s="9">
        <v>0</v>
      </c>
      <c r="H147" s="9">
        <v>5.0999999999999996</v>
      </c>
      <c r="I147" s="9" t="s">
        <v>371</v>
      </c>
      <c r="J147" s="39" t="s">
        <v>363</v>
      </c>
    </row>
    <row r="148" spans="1:10" s="4" customFormat="1">
      <c r="A148" s="35">
        <v>44259</v>
      </c>
      <c r="B148" s="34">
        <v>0.74305555555555547</v>
      </c>
      <c r="C148" s="7" t="s">
        <v>304</v>
      </c>
      <c r="D148" s="7" t="s">
        <v>313</v>
      </c>
      <c r="E148" s="27" t="s">
        <v>316</v>
      </c>
      <c r="F148" s="9">
        <v>2.7</v>
      </c>
      <c r="G148" s="9">
        <v>0</v>
      </c>
      <c r="H148" s="9">
        <v>2.7</v>
      </c>
      <c r="I148" s="9" t="s">
        <v>371</v>
      </c>
      <c r="J148" s="39" t="s">
        <v>363</v>
      </c>
    </row>
    <row r="149" spans="1:10" s="4" customFormat="1">
      <c r="A149" s="35">
        <v>44259</v>
      </c>
      <c r="B149" s="34">
        <v>0.75694444444444453</v>
      </c>
      <c r="C149" s="7" t="s">
        <v>324</v>
      </c>
      <c r="D149" s="7" t="s">
        <v>331</v>
      </c>
      <c r="E149" s="27" t="s">
        <v>332</v>
      </c>
      <c r="F149" s="9">
        <v>9.6999999999999993</v>
      </c>
      <c r="G149" s="9">
        <v>0</v>
      </c>
      <c r="H149" s="9">
        <v>9.6999999999999993</v>
      </c>
      <c r="I149" s="9" t="s">
        <v>371</v>
      </c>
      <c r="J149" s="39" t="s">
        <v>363</v>
      </c>
    </row>
    <row r="150" spans="1:10" s="4" customFormat="1">
      <c r="A150" s="35">
        <v>44259</v>
      </c>
      <c r="B150" s="34">
        <v>0.76388888888888884</v>
      </c>
      <c r="C150" s="7" t="s">
        <v>324</v>
      </c>
      <c r="D150" s="7" t="s">
        <v>331</v>
      </c>
      <c r="E150" s="27" t="s">
        <v>333</v>
      </c>
      <c r="F150" s="9">
        <v>5.0999999999999996</v>
      </c>
      <c r="G150" s="9">
        <v>0</v>
      </c>
      <c r="H150" s="9">
        <v>5.0999999999999996</v>
      </c>
      <c r="I150" s="9" t="s">
        <v>371</v>
      </c>
      <c r="J150" s="39" t="s">
        <v>363</v>
      </c>
    </row>
    <row r="151" spans="1:10" s="4" customFormat="1">
      <c r="A151" s="35">
        <v>44259</v>
      </c>
      <c r="B151" s="34">
        <v>0.77083333333333337</v>
      </c>
      <c r="C151" s="7" t="s">
        <v>324</v>
      </c>
      <c r="D151" s="7" t="s">
        <v>331</v>
      </c>
      <c r="E151" s="27" t="s">
        <v>334</v>
      </c>
      <c r="F151" s="9">
        <v>4.4000000000000004</v>
      </c>
      <c r="G151" s="9">
        <v>0</v>
      </c>
      <c r="H151" s="9">
        <v>4.4000000000000004</v>
      </c>
      <c r="I151" s="9" t="s">
        <v>371</v>
      </c>
      <c r="J151" s="39" t="s">
        <v>363</v>
      </c>
    </row>
    <row r="152" spans="1:10" s="4" customFormat="1">
      <c r="A152" s="35">
        <v>44259</v>
      </c>
      <c r="B152" s="34">
        <v>0.78472222222222221</v>
      </c>
      <c r="C152" s="7" t="s">
        <v>339</v>
      </c>
      <c r="D152" s="7" t="s">
        <v>102</v>
      </c>
      <c r="E152" s="27" t="s">
        <v>355</v>
      </c>
      <c r="F152" s="9">
        <v>4</v>
      </c>
      <c r="G152" s="9">
        <v>0</v>
      </c>
      <c r="H152" s="9">
        <v>4</v>
      </c>
      <c r="I152" s="9" t="s">
        <v>371</v>
      </c>
      <c r="J152" s="39" t="s">
        <v>363</v>
      </c>
    </row>
  </sheetData>
  <autoFilter ref="A1:J1"/>
  <conditionalFormatting sqref="E1:E17">
    <cfRule type="duplicateValues" dxfId="61" priority="20"/>
  </conditionalFormatting>
  <conditionalFormatting sqref="E18:E32">
    <cfRule type="duplicateValues" dxfId="60" priority="19"/>
  </conditionalFormatting>
  <conditionalFormatting sqref="E33:E39">
    <cfRule type="duplicateValues" dxfId="59" priority="18"/>
  </conditionalFormatting>
  <conditionalFormatting sqref="E40:E48">
    <cfRule type="duplicateValues" dxfId="58" priority="17"/>
  </conditionalFormatting>
  <conditionalFormatting sqref="E49:E51">
    <cfRule type="duplicateValues" dxfId="57" priority="16"/>
  </conditionalFormatting>
  <conditionalFormatting sqref="E52:E57">
    <cfRule type="duplicateValues" dxfId="56" priority="15"/>
  </conditionalFormatting>
  <conditionalFormatting sqref="E58">
    <cfRule type="duplicateValues" dxfId="55" priority="14"/>
  </conditionalFormatting>
  <conditionalFormatting sqref="E59:E68">
    <cfRule type="duplicateValues" dxfId="54" priority="13"/>
  </conditionalFormatting>
  <conditionalFormatting sqref="E69:E75">
    <cfRule type="duplicateValues" dxfId="53" priority="12"/>
  </conditionalFormatting>
  <conditionalFormatting sqref="E76:E83">
    <cfRule type="duplicateValues" dxfId="52" priority="11"/>
  </conditionalFormatting>
  <conditionalFormatting sqref="E84:E123">
    <cfRule type="duplicateValues" dxfId="48" priority="10"/>
  </conditionalFormatting>
  <conditionalFormatting sqref="E84:E123">
    <cfRule type="duplicateValues" dxfId="41" priority="9"/>
  </conditionalFormatting>
  <conditionalFormatting sqref="E84:E123">
    <cfRule type="duplicateValues" dxfId="40" priority="8"/>
  </conditionalFormatting>
  <conditionalFormatting sqref="E84:E123">
    <cfRule type="duplicateValues" dxfId="39" priority="7"/>
  </conditionalFormatting>
  <conditionalFormatting sqref="E124:E152">
    <cfRule type="duplicateValues" dxfId="27" priority="6"/>
  </conditionalFormatting>
  <conditionalFormatting sqref="E124">
    <cfRule type="duplicateValues" dxfId="26" priority="5"/>
  </conditionalFormatting>
  <conditionalFormatting sqref="E124:E152">
    <cfRule type="duplicateValues" dxfId="25" priority="4"/>
  </conditionalFormatting>
  <conditionalFormatting sqref="E124:E152">
    <cfRule type="duplicateValues" dxfId="24" priority="3"/>
  </conditionalFormatting>
  <conditionalFormatting sqref="E149:E152">
    <cfRule type="duplicateValues" dxfId="23" priority="2"/>
  </conditionalFormatting>
  <conditionalFormatting sqref="E149:E152">
    <cfRule type="duplicateValues" dxfId="22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</vt:lpstr>
      <vt:lpstr>DESCLASSIFICADOS</vt:lpstr>
      <vt:lpstr>FALTOU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2021-01-26T12:53:21Z</dcterms:created>
  <dcterms:modified xsi:type="dcterms:W3CDTF">2021-03-05T18:15:09Z</dcterms:modified>
</cp:coreProperties>
</file>