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/>
  <mc:AlternateContent xmlns:mc="http://schemas.openxmlformats.org/markup-compatibility/2006">
    <mc:Choice Requires="x15">
      <x15ac:absPath xmlns:x15ac="http://schemas.microsoft.com/office/spreadsheetml/2010/11/ac" url="C:\Users\diretoria.HMTJ17\Downloads\"/>
    </mc:Choice>
  </mc:AlternateContent>
  <xr:revisionPtr revIDLastSave="0" documentId="8_{8DEE402D-C7BF-4B48-9FC0-FD2343592D6C}" xr6:coauthVersionLast="36" xr6:coauthVersionMax="36" xr10:uidLastSave="{00000000-0000-0000-0000-000000000000}"/>
  <bookViews>
    <workbookView xWindow="0" yWindow="0" windowWidth="21600" windowHeight="9525" tabRatio="936" xr2:uid="{00000000-000D-0000-FFFF-FFFF00000000}"/>
  </bookViews>
  <sheets>
    <sheet name="RESUMO" sheetId="1" r:id="rId1"/>
    <sheet name="ENFERMEIRO" sheetId="7" r:id="rId2"/>
    <sheet name="TÉCNICO DE ENFERMAGEM" sheetId="8" r:id="rId3"/>
  </sheets>
  <definedNames>
    <definedName name="_xlnm._FilterDatabase" localSheetId="1" hidden="1">ENFERMEIRO!$A$1:$O$4</definedName>
    <definedName name="_xlnm._FilterDatabase" localSheetId="2" hidden="1">'TÉCNICO DE ENFERMAGEM'!$A$1:$O$1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7" l="1"/>
  <c r="F2" i="8"/>
  <c r="F2" i="7"/>
  <c r="F3" i="7"/>
  <c r="F5" i="7"/>
  <c r="E8" i="1"/>
  <c r="D8" i="1"/>
  <c r="C8" i="1"/>
  <c r="B7" i="1"/>
  <c r="B8" i="1"/>
</calcChain>
</file>

<file path=xl/sharedStrings.xml><?xml version="1.0" encoding="utf-8"?>
<sst xmlns="http://schemas.openxmlformats.org/spreadsheetml/2006/main" count="71" uniqueCount="38">
  <si>
    <t>ORGANIZAÇÃO SOCIAL DE SAÚDE HOSPITAL E MATERNIDADE THEREZINHA DE JESUS</t>
  </si>
  <si>
    <t>VAGA PRETENDIDA</t>
  </si>
  <si>
    <t>INSCRITOS</t>
  </si>
  <si>
    <t>CLASSIFICADO</t>
  </si>
  <si>
    <t>DESCLASSIFICADO</t>
  </si>
  <si>
    <t>CANCELADO</t>
  </si>
  <si>
    <t>TOTAL</t>
  </si>
  <si>
    <t>EDITAL</t>
  </si>
  <si>
    <t>FILIAL</t>
  </si>
  <si>
    <t>CLASSIFICAÇÃO</t>
  </si>
  <si>
    <t>NUMERO INSCRICAO</t>
  </si>
  <si>
    <t>DATA/HORA INSCRICAO</t>
  </si>
  <si>
    <t xml:space="preserve">PONTUACAO </t>
  </si>
  <si>
    <t>NOME DO CANDIDATO</t>
  </si>
  <si>
    <t>CARGO PRETENDIDO</t>
  </si>
  <si>
    <t>IDADE</t>
  </si>
  <si>
    <t>INDIGENA</t>
  </si>
  <si>
    <t>PORTADOR DEFICIENCIA</t>
  </si>
  <si>
    <t>PONTUACAO SUPERIOR COMPLETO</t>
  </si>
  <si>
    <t>NÃO</t>
  </si>
  <si>
    <t>29</t>
  </si>
  <si>
    <t>SIM</t>
  </si>
  <si>
    <t>PONTUACAO PÓS-GRADUAÇÃO RELACIONADA A FUNÇÃO INSCRITA</t>
  </si>
  <si>
    <t>PONTUACAO CURSO DE APERFEICOAMENTO DIRECIONADOS A FUNÇÃO INSCRITA</t>
  </si>
  <si>
    <t>COMITÊ INTERINSTITUCIONAL - DSEI ALTO RIO JURUÁ</t>
  </si>
  <si>
    <t xml:space="preserve">ENFERMEIRO </t>
  </si>
  <si>
    <t>TÉCNICO DE ENFERMAGEM</t>
  </si>
  <si>
    <t>ANDRÉ RIBEIRO VILELLA</t>
  </si>
  <si>
    <t>ENFERMEIRO</t>
  </si>
  <si>
    <t>JARBIS DE SOUZA SILVA</t>
  </si>
  <si>
    <t>REGINETE MELGUEIRO E SILVA DE LIMA</t>
  </si>
  <si>
    <t>MARIA SILVANIA DA SILVA</t>
  </si>
  <si>
    <t>TECNICO EM ENFERMAGEM</t>
  </si>
  <si>
    <t>PONTUAÇÃO TEMPO DE ESTAGIO</t>
  </si>
  <si>
    <t>002/2021</t>
  </si>
  <si>
    <t>PONTUACAO ENSINO MÉDIO COMPLETO</t>
  </si>
  <si>
    <t>LILIANE DIAS TENORIO RODRIGUES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</si>
  <si>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002/2021 ALTO RIO JURUÁ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</si>
</sst>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\ hh:mm:ss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CB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NumberFormat="1"/>
    <xf numFmtId="49" fontId="7" fillId="3" borderId="11" xfId="0" applyNumberFormat="1" applyFont="1" applyFill="1" applyBorder="1" applyAlignment="1">
      <alignment horizontal="left" vertical="center" readingOrder="1"/>
    </xf>
    <xf numFmtId="0" fontId="10" fillId="0" borderId="0" xfId="0" applyFont="1"/>
    <xf numFmtId="49" fontId="7" fillId="3" borderId="12" xfId="0" applyNumberFormat="1" applyFont="1" applyFill="1" applyBorder="1" applyAlignment="1">
      <alignment horizontal="left" vertical="center" readingOrder="1"/>
    </xf>
    <xf numFmtId="49" fontId="7" fillId="3" borderId="12" xfId="0" applyNumberFormat="1" applyFont="1" applyFill="1" applyBorder="1" applyAlignment="1" applyProtection="1">
      <alignment horizontal="left" vertical="center" readingOrder="1"/>
      <protection locked="0"/>
    </xf>
    <xf numFmtId="17" fontId="10" fillId="0" borderId="10" xfId="1" applyNumberFormat="1" applyFont="1" applyFill="1" applyBorder="1"/>
    <xf numFmtId="0" fontId="10" fillId="0" borderId="10" xfId="0" applyFont="1" applyFill="1" applyBorder="1"/>
    <xf numFmtId="0" fontId="10" fillId="0" borderId="10" xfId="0" applyFont="1" applyFill="1" applyBorder="1" applyAlignment="1">
      <alignment horizontal="left" vertical="center" readingOrder="1"/>
    </xf>
    <xf numFmtId="164" fontId="10" fillId="0" borderId="10" xfId="0" applyNumberFormat="1" applyFont="1" applyFill="1" applyBorder="1" applyAlignment="1">
      <alignment horizontal="left" vertical="center" readingOrder="1"/>
    </xf>
    <xf numFmtId="49" fontId="10" fillId="0" borderId="10" xfId="0" applyNumberFormat="1" applyFont="1" applyFill="1" applyBorder="1" applyAlignment="1">
      <alignment horizontal="lef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10" fillId="0" borderId="10" xfId="0" applyNumberFormat="1" applyFont="1" applyFill="1" applyBorder="1" applyAlignment="1">
      <alignment horizontal="center" vertical="center" readingOrder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762000</xdr:colOff>
      <xdr:row>2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A17" sqref="A17"/>
    </sheetView>
  </sheetViews>
  <sheetFormatPr defaultColWidth="8.85546875" defaultRowHeight="15" x14ac:dyDescent="0.25"/>
  <cols>
    <col min="1" max="1" width="62.42578125" bestFit="1" customWidth="1"/>
    <col min="2" max="2" width="11.140625" bestFit="1" customWidth="1"/>
    <col min="3" max="3" width="14.7109375" bestFit="1" customWidth="1"/>
    <col min="4" max="4" width="18.42578125" bestFit="1" customWidth="1"/>
    <col min="5" max="5" width="12.85546875" bestFit="1" customWidth="1"/>
  </cols>
  <sheetData>
    <row r="1" spans="1:5" ht="15.75" x14ac:dyDescent="0.25">
      <c r="A1" s="21" t="s">
        <v>0</v>
      </c>
      <c r="B1" s="22"/>
      <c r="C1" s="23"/>
      <c r="D1" s="24"/>
      <c r="E1" s="25"/>
    </row>
    <row r="2" spans="1:5" ht="15.75" x14ac:dyDescent="0.25">
      <c r="A2" s="21" t="s">
        <v>24</v>
      </c>
      <c r="B2" s="22"/>
      <c r="C2" s="23"/>
      <c r="D2" s="26"/>
      <c r="E2" s="27"/>
    </row>
    <row r="3" spans="1:5" ht="15.75" x14ac:dyDescent="0.25">
      <c r="A3" s="30" t="s">
        <v>37</v>
      </c>
      <c r="B3" s="31"/>
      <c r="C3" s="32"/>
      <c r="D3" s="28"/>
      <c r="E3" s="29"/>
    </row>
    <row r="4" spans="1:5" ht="15.75" x14ac:dyDescent="0.25">
      <c r="A4" s="1"/>
      <c r="B4" s="2"/>
      <c r="C4" s="2"/>
      <c r="D4" s="2"/>
      <c r="E4" s="2"/>
    </row>
    <row r="5" spans="1:5" ht="15.7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.75" x14ac:dyDescent="0.25">
      <c r="A6" s="4" t="s">
        <v>25</v>
      </c>
      <c r="B6" s="5">
        <v>4</v>
      </c>
      <c r="C6" s="5">
        <v>0</v>
      </c>
      <c r="D6" s="5">
        <v>4</v>
      </c>
      <c r="E6" s="5">
        <v>0</v>
      </c>
    </row>
    <row r="7" spans="1:5" ht="15.75" x14ac:dyDescent="0.25">
      <c r="A7" s="4" t="s">
        <v>26</v>
      </c>
      <c r="B7" s="5">
        <f>COUNTA('TÉCNICO DE ENFERMAGEM'!#REF!)</f>
        <v>1</v>
      </c>
      <c r="C7" s="5">
        <v>0</v>
      </c>
      <c r="D7" s="5">
        <v>1</v>
      </c>
      <c r="E7" s="5">
        <v>0</v>
      </c>
    </row>
    <row r="8" spans="1:5" ht="15.75" x14ac:dyDescent="0.25">
      <c r="A8" s="3" t="s">
        <v>6</v>
      </c>
      <c r="B8" s="3">
        <f>SUM(B6:B7)</f>
        <v>5</v>
      </c>
      <c r="C8" s="3">
        <f>SUM(C6:C7)</f>
        <v>0</v>
      </c>
      <c r="D8" s="3">
        <f>SUM(D6:D7)</f>
        <v>5</v>
      </c>
      <c r="E8" s="3">
        <f>SUM(E6:E7)</f>
        <v>0</v>
      </c>
    </row>
    <row r="11" spans="1:5" x14ac:dyDescent="0.25">
      <c r="A11" s="33"/>
      <c r="B11" s="33"/>
      <c r="C11" s="33"/>
      <c r="D11" s="33"/>
      <c r="E11" s="33"/>
    </row>
    <row r="12" spans="1:5" x14ac:dyDescent="0.25">
      <c r="A12" s="33"/>
      <c r="B12" s="33"/>
      <c r="C12" s="33"/>
      <c r="D12" s="33"/>
      <c r="E12" s="33"/>
    </row>
    <row r="19" spans="1:1" x14ac:dyDescent="0.25">
      <c r="A19" s="7"/>
    </row>
  </sheetData>
  <mergeCells count="5">
    <mergeCell ref="A1:C1"/>
    <mergeCell ref="D1:E3"/>
    <mergeCell ref="A2:C2"/>
    <mergeCell ref="A3:C3"/>
    <mergeCell ref="A11:E1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topLeftCell="L1" workbookViewId="0">
      <selection activeCell="M12" sqref="M12"/>
    </sheetView>
  </sheetViews>
  <sheetFormatPr defaultRowHeight="15" x14ac:dyDescent="0.25"/>
  <cols>
    <col min="1" max="1" width="10.5703125" bestFit="1" customWidth="1"/>
    <col min="2" max="2" width="6.28515625" bestFit="1" customWidth="1"/>
    <col min="3" max="3" width="26.85546875" customWidth="1"/>
    <col min="4" max="4" width="17.42578125" bestFit="1" customWidth="1"/>
    <col min="5" max="5" width="21.140625" bestFit="1" customWidth="1"/>
    <col min="6" max="6" width="11.28515625" bestFit="1" customWidth="1"/>
    <col min="7" max="7" width="39.140625" customWidth="1"/>
    <col min="8" max="8" width="17.28515625" bestFit="1" customWidth="1"/>
    <col min="9" max="9" width="6" bestFit="1" customWidth="1"/>
    <col min="10" max="10" width="8.7109375" bestFit="1" customWidth="1"/>
    <col min="11" max="11" width="20.5703125" bestFit="1" customWidth="1"/>
    <col min="12" max="12" width="28.85546875" bestFit="1" customWidth="1"/>
    <col min="13" max="13" width="55" bestFit="1" customWidth="1"/>
    <col min="14" max="14" width="29.42578125" bestFit="1" customWidth="1"/>
    <col min="15" max="15" width="65.7109375" bestFit="1" customWidth="1"/>
  </cols>
  <sheetData>
    <row r="1" spans="1:15" s="6" customFormat="1" ht="21" customHeight="1" x14ac:dyDescent="0.25">
      <c r="A1" s="10" t="s">
        <v>7</v>
      </c>
      <c r="B1" s="10" t="s">
        <v>8</v>
      </c>
      <c r="C1" s="10" t="s">
        <v>9</v>
      </c>
      <c r="D1" s="10" t="s">
        <v>10</v>
      </c>
      <c r="E1" s="11" t="s">
        <v>11</v>
      </c>
      <c r="F1" s="10" t="s">
        <v>12</v>
      </c>
      <c r="G1" s="10" t="s">
        <v>13</v>
      </c>
      <c r="H1" s="10" t="s">
        <v>14</v>
      </c>
      <c r="I1" s="10" t="s">
        <v>15</v>
      </c>
      <c r="J1" s="10" t="s">
        <v>16</v>
      </c>
      <c r="K1" s="10" t="s">
        <v>17</v>
      </c>
      <c r="L1" s="10" t="s">
        <v>18</v>
      </c>
      <c r="M1" s="10" t="s">
        <v>22</v>
      </c>
      <c r="N1" s="8" t="s">
        <v>33</v>
      </c>
      <c r="O1" s="10" t="s">
        <v>23</v>
      </c>
    </row>
    <row r="2" spans="1:15" x14ac:dyDescent="0.25">
      <c r="A2" s="12" t="s">
        <v>34</v>
      </c>
      <c r="B2" s="13">
        <v>981</v>
      </c>
      <c r="C2" s="13" t="s">
        <v>4</v>
      </c>
      <c r="D2" s="14">
        <v>234026</v>
      </c>
      <c r="E2" s="15">
        <v>44384.868803171295</v>
      </c>
      <c r="F2" s="13">
        <f>SUM(L2:O2)</f>
        <v>5.8</v>
      </c>
      <c r="G2" s="16" t="s">
        <v>31</v>
      </c>
      <c r="H2" s="16" t="s">
        <v>28</v>
      </c>
      <c r="I2" s="18">
        <v>38</v>
      </c>
      <c r="J2" s="16" t="s">
        <v>19</v>
      </c>
      <c r="K2" s="16" t="s">
        <v>19</v>
      </c>
      <c r="L2" s="17">
        <v>3</v>
      </c>
      <c r="M2" s="17">
        <v>0</v>
      </c>
      <c r="N2" s="17">
        <v>1.8</v>
      </c>
      <c r="O2" s="17">
        <v>1</v>
      </c>
    </row>
    <row r="3" spans="1:15" x14ac:dyDescent="0.25">
      <c r="A3" s="12" t="s">
        <v>34</v>
      </c>
      <c r="B3" s="13">
        <v>981</v>
      </c>
      <c r="C3" s="13" t="s">
        <v>4</v>
      </c>
      <c r="D3" s="14">
        <v>234167</v>
      </c>
      <c r="E3" s="15">
        <v>44385.627244039351</v>
      </c>
      <c r="F3" s="13">
        <f>SUM(L3:O3)</f>
        <v>4.4000000000000004</v>
      </c>
      <c r="G3" s="16" t="s">
        <v>30</v>
      </c>
      <c r="H3" s="16" t="s">
        <v>28</v>
      </c>
      <c r="I3" s="18">
        <v>45</v>
      </c>
      <c r="J3" s="16" t="s">
        <v>21</v>
      </c>
      <c r="K3" s="16" t="s">
        <v>19</v>
      </c>
      <c r="L3" s="17">
        <v>3</v>
      </c>
      <c r="M3" s="17">
        <v>0.4</v>
      </c>
      <c r="N3" s="17">
        <v>0</v>
      </c>
      <c r="O3" s="17">
        <v>1</v>
      </c>
    </row>
    <row r="4" spans="1:15" x14ac:dyDescent="0.25">
      <c r="A4" s="12" t="s">
        <v>34</v>
      </c>
      <c r="B4" s="13">
        <v>981</v>
      </c>
      <c r="C4" s="13" t="s">
        <v>4</v>
      </c>
      <c r="D4" s="14">
        <v>234986</v>
      </c>
      <c r="E4" s="15">
        <v>44391.108092858798</v>
      </c>
      <c r="F4" s="13">
        <f>SUM(L4:O4)</f>
        <v>4.2</v>
      </c>
      <c r="G4" s="16" t="s">
        <v>36</v>
      </c>
      <c r="H4" s="16" t="s">
        <v>28</v>
      </c>
      <c r="I4" s="19">
        <v>37</v>
      </c>
      <c r="J4" s="16" t="s">
        <v>19</v>
      </c>
      <c r="K4" s="16" t="s">
        <v>19</v>
      </c>
      <c r="L4" s="17">
        <v>3</v>
      </c>
      <c r="M4" s="17">
        <v>0.2</v>
      </c>
      <c r="N4" s="17">
        <v>0</v>
      </c>
      <c r="O4" s="17">
        <v>1</v>
      </c>
    </row>
    <row r="5" spans="1:15" s="9" customFormat="1" ht="12.75" x14ac:dyDescent="0.2">
      <c r="A5" s="12" t="s">
        <v>34</v>
      </c>
      <c r="B5" s="13">
        <v>981</v>
      </c>
      <c r="C5" s="13" t="s">
        <v>4</v>
      </c>
      <c r="D5" s="14">
        <v>232568</v>
      </c>
      <c r="E5" s="15">
        <v>44377.413199062496</v>
      </c>
      <c r="F5" s="13">
        <f>SUM(L5:O5)</f>
        <v>3.2</v>
      </c>
      <c r="G5" s="16" t="s">
        <v>27</v>
      </c>
      <c r="H5" s="16" t="s">
        <v>28</v>
      </c>
      <c r="I5" s="18">
        <v>31</v>
      </c>
      <c r="J5" s="16" t="s">
        <v>19</v>
      </c>
      <c r="K5" s="16" t="s">
        <v>19</v>
      </c>
      <c r="L5" s="17">
        <v>3</v>
      </c>
      <c r="M5" s="17">
        <v>0.2</v>
      </c>
      <c r="N5" s="17">
        <v>0</v>
      </c>
      <c r="O5" s="17">
        <v>0</v>
      </c>
    </row>
  </sheetData>
  <autoFilter ref="A1:O4" xr:uid="{507E753A-EEF5-48D5-9144-35F0D67725B6}"/>
  <sortState ref="A2:O5">
    <sortCondition descending="1" ref="F2:F5"/>
  </sortState>
  <phoneticPr fontId="9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"/>
  <sheetViews>
    <sheetView workbookViewId="0">
      <selection activeCell="A13" sqref="A13"/>
    </sheetView>
  </sheetViews>
  <sheetFormatPr defaultRowHeight="15" x14ac:dyDescent="0.25"/>
  <cols>
    <col min="1" max="1" width="6.7109375" bestFit="1" customWidth="1"/>
    <col min="2" max="2" width="6.28515625" bestFit="1" customWidth="1"/>
    <col min="3" max="3" width="17.140625" customWidth="1"/>
    <col min="4" max="4" width="34" customWidth="1"/>
    <col min="5" max="5" width="21.140625" bestFit="1" customWidth="1"/>
    <col min="6" max="6" width="11.28515625" bestFit="1" customWidth="1"/>
    <col min="7" max="7" width="36.5703125" bestFit="1" customWidth="1"/>
    <col min="8" max="8" width="32.42578125" bestFit="1" customWidth="1"/>
    <col min="9" max="9" width="6" bestFit="1" customWidth="1"/>
    <col min="10" max="10" width="8.7109375" bestFit="1" customWidth="1"/>
    <col min="11" max="11" width="20.5703125" bestFit="1" customWidth="1"/>
    <col min="12" max="12" width="31" customWidth="1"/>
    <col min="13" max="13" width="29.28515625" customWidth="1"/>
    <col min="14" max="14" width="66.7109375" customWidth="1"/>
    <col min="15" max="15" width="67" bestFit="1" customWidth="1"/>
  </cols>
  <sheetData>
    <row r="1" spans="1:14" s="6" customFormat="1" ht="21" customHeight="1" x14ac:dyDescent="0.25">
      <c r="A1" s="10" t="s">
        <v>7</v>
      </c>
      <c r="B1" s="10" t="s">
        <v>8</v>
      </c>
      <c r="C1" s="10" t="s">
        <v>9</v>
      </c>
      <c r="D1" s="10" t="s">
        <v>10</v>
      </c>
      <c r="E1" s="11" t="s">
        <v>11</v>
      </c>
      <c r="F1" s="10" t="s">
        <v>12</v>
      </c>
      <c r="G1" s="10" t="s">
        <v>13</v>
      </c>
      <c r="H1" s="10" t="s">
        <v>14</v>
      </c>
      <c r="I1" s="10" t="s">
        <v>15</v>
      </c>
      <c r="J1" s="10" t="s">
        <v>16</v>
      </c>
      <c r="K1" s="10" t="s">
        <v>17</v>
      </c>
      <c r="L1" s="10" t="s">
        <v>35</v>
      </c>
      <c r="M1" s="8" t="s">
        <v>33</v>
      </c>
      <c r="N1" s="10" t="s">
        <v>23</v>
      </c>
    </row>
    <row r="2" spans="1:14" s="9" customFormat="1" ht="12.75" x14ac:dyDescent="0.2">
      <c r="A2" s="12" t="s">
        <v>34</v>
      </c>
      <c r="B2" s="13">
        <v>981</v>
      </c>
      <c r="C2" s="13" t="s">
        <v>4</v>
      </c>
      <c r="D2" s="14">
        <v>234498</v>
      </c>
      <c r="E2" s="15">
        <v>44386.963408356482</v>
      </c>
      <c r="F2" s="20">
        <f>SUM(L2:N2)</f>
        <v>3</v>
      </c>
      <c r="G2" s="16" t="s">
        <v>29</v>
      </c>
      <c r="H2" s="16" t="s">
        <v>32</v>
      </c>
      <c r="I2" s="16" t="s">
        <v>20</v>
      </c>
      <c r="J2" s="16" t="s">
        <v>21</v>
      </c>
      <c r="K2" s="16" t="s">
        <v>19</v>
      </c>
      <c r="L2" s="17">
        <v>3</v>
      </c>
      <c r="M2" s="17">
        <v>0</v>
      </c>
      <c r="N2" s="13">
        <v>0</v>
      </c>
    </row>
  </sheetData>
  <autoFilter ref="A1:O1" xr:uid="{00000000-0009-0000-0000-000002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ENFERMEIRO</vt:lpstr>
      <vt:lpstr>TÉCNICO DE ENFERMAGEM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diretoria</cp:lastModifiedBy>
  <dcterms:created xsi:type="dcterms:W3CDTF">2021-06-01T14:47:45Z</dcterms:created>
  <dcterms:modified xsi:type="dcterms:W3CDTF">2021-07-14T20:54:52Z</dcterms:modified>
</cp:coreProperties>
</file>