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 autoFilterDateGrouping="0"/>
  </bookViews>
  <sheets>
    <sheet name="RESUMO" sheetId="2" r:id="rId1"/>
    <sheet name="ENFERMEIRO" sheetId="1" r:id="rId2"/>
    <sheet name="TECNICO DE ENFERMAGEM " sheetId="3" r:id="rId3"/>
  </sheets>
  <definedNames>
    <definedName name="_xlnm._FilterDatabase" localSheetId="1" hidden="1">ENFERMEIRO!$A$1:$P$9</definedName>
    <definedName name="_xlnm._FilterDatabase" localSheetId="2" hidden="1">'TECNICO DE ENFERMAGEM '!$A$1:$Q$11</definedName>
  </definedNames>
  <calcPr calcId="124519"/>
</workbook>
</file>

<file path=xl/calcChain.xml><?xml version="1.0" encoding="utf-8"?>
<calcChain xmlns="http://schemas.openxmlformats.org/spreadsheetml/2006/main">
  <c r="F5" i="3"/>
  <c r="F6"/>
  <c r="F7"/>
  <c r="F2"/>
  <c r="F8"/>
  <c r="F9"/>
  <c r="F10"/>
  <c r="F11"/>
  <c r="F3"/>
  <c r="F12"/>
  <c r="F13"/>
  <c r="F4"/>
  <c r="C8" i="2"/>
  <c r="D8"/>
  <c r="E8"/>
  <c r="B8"/>
  <c r="F7" i="1"/>
  <c r="F8" l="1"/>
  <c r="F3"/>
  <c r="F5"/>
  <c r="F6"/>
  <c r="F9"/>
  <c r="F4"/>
  <c r="F2"/>
</calcChain>
</file>

<file path=xl/sharedStrings.xml><?xml version="1.0" encoding="utf-8"?>
<sst xmlns="http://schemas.openxmlformats.org/spreadsheetml/2006/main" count="183" uniqueCount="65">
  <si>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</si>
  <si>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</si>
  <si>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</si>
  <si>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</si>
  <si>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</si>
  <si>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</si>
  <si>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</si>
  <si>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</si>
  <si>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</si>
  <si>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POS GRADUACAO AREAS INFORMADA</t>
  </si>
  <si>
    <t>PONTUACAO EXPERIENCIA FUNCAO INSCRITA/ AREA INTERESSE</t>
  </si>
  <si>
    <t>981</t>
  </si>
  <si>
    <t>JASMILENE PIMENTEL ROCHA</t>
  </si>
  <si>
    <t>ENFERMEIRO</t>
  </si>
  <si>
    <t>27</t>
  </si>
  <si>
    <t>NÃO</t>
  </si>
  <si>
    <t>JAMILA FERREIRA DA SILVA</t>
  </si>
  <si>
    <t>24</t>
  </si>
  <si>
    <t>RITA DE KÁSSIA LIMA BRANDÃO</t>
  </si>
  <si>
    <t>TÉCNICO DE ENFERMAGEM</t>
  </si>
  <si>
    <t>22</t>
  </si>
  <si>
    <t>DAIANE ARAÚJO DE AMORIM</t>
  </si>
  <si>
    <t>21</t>
  </si>
  <si>
    <t>TAILINE DIAS BORGES</t>
  </si>
  <si>
    <t>SIM</t>
  </si>
  <si>
    <t>DAIANE OLIVEIRA DA SILVA</t>
  </si>
  <si>
    <t>36</t>
  </si>
  <si>
    <t>ALRIVAN ARAUJO DA SILVA</t>
  </si>
  <si>
    <t>26</t>
  </si>
  <si>
    <t xml:space="preserve">RONAN DE MELO LOPES </t>
  </si>
  <si>
    <t>MARCIENE DA SILVA GOMES</t>
  </si>
  <si>
    <t>41</t>
  </si>
  <si>
    <t xml:space="preserve">MARIA ANDREA LOURENÇO OLIVEIRA </t>
  </si>
  <si>
    <t>33</t>
  </si>
  <si>
    <t xml:space="preserve">MILLA CRISTIE OLIVEIRA QUEIROZ </t>
  </si>
  <si>
    <t>CLAITON DE SOUZA FARIAS</t>
  </si>
  <si>
    <t>39</t>
  </si>
  <si>
    <t xml:space="preserve">YANCA MARIA SILVA DE ARAUJO </t>
  </si>
  <si>
    <t>25</t>
  </si>
  <si>
    <t xml:space="preserve">VANESSA BANDEIRA DA SILVA ALEMÃO </t>
  </si>
  <si>
    <t>ROSIANE ARCANJO GARRIDO</t>
  </si>
  <si>
    <t>29</t>
  </si>
  <si>
    <t>ANA PAULA OLIVEIRA DA SILVA</t>
  </si>
  <si>
    <t>32</t>
  </si>
  <si>
    <t>BEATRIZ ALMEIDA MANAITÁ PUYANAWA</t>
  </si>
  <si>
    <t>FLAMEL ARAÚJO DA SILVA</t>
  </si>
  <si>
    <t xml:space="preserve">EDITAL </t>
  </si>
  <si>
    <t>002/2022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</si>
  <si>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</si>
  <si>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</si>
  <si>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</si>
  <si>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</si>
  <si>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</si>
  <si>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</si>
  <si>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</si>
  <si>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</si>
  <si>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</si>
  <si>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</si>
  <si>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</si>
  <si>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</si>
  <si>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Obs: As inscrições foram realizadas, exclusivamente, via internet, sendo Desclassificado o candidato que porventura não tinha 1 mês de experiência conforme item 5.1  e Cancelado o candidato que fez mais de 1 inscrição, conforme edital.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</si>
  <si>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002/2022 ALTO RIO JURUÁ</t>
    </r>
  </si>
  <si>
    <t>CLASSICADO</t>
  </si>
  <si>
    <t>LORRANE PRAXEDES DA SILVA</t>
  </si>
  <si>
    <t>LAVINIA SANTOS DE SOUZA</t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</si>
</sst>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164" fontId="4" fillId="0" borderId="1" xfId="0" applyNumberFormat="1" applyFont="1" applyFill="1" applyBorder="1" applyAlignment="1" applyProtection="1">
      <alignment horizontal="lef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Fill="1" applyAlignment="1">
      <alignment horizontal="center" wrapText="1"/>
    </xf>
    <xf numFmtId="49" fontId="4" fillId="0" borderId="14" xfId="0" applyNumberFormat="1" applyFont="1" applyFill="1" applyBorder="1" applyAlignment="1" applyProtection="1">
      <alignment horizontal="center" vertical="center" readingOrder="1"/>
    </xf>
    <xf numFmtId="0" fontId="4" fillId="0" borderId="14" xfId="0" applyNumberFormat="1" applyFont="1" applyFill="1" applyBorder="1" applyAlignment="1" applyProtection="1">
      <alignment horizontal="center" vertical="center" readingOrder="1"/>
    </xf>
    <xf numFmtId="165" fontId="4" fillId="0" borderId="14" xfId="0" applyNumberFormat="1" applyFont="1" applyFill="1" applyBorder="1" applyAlignment="1" applyProtection="1">
      <alignment horizontal="center" vertical="center" readingOrder="1"/>
    </xf>
    <xf numFmtId="49" fontId="4" fillId="0" borderId="14" xfId="0" applyNumberFormat="1" applyFont="1" applyFill="1" applyBorder="1" applyAlignment="1" applyProtection="1">
      <alignment horizontal="left" vertical="center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8" sqref="D18"/>
    </sheetView>
  </sheetViews>
  <sheetFormatPr defaultRowHeight="15"/>
  <cols>
    <col min="1" max="5" width="29.140625" customWidth="1"/>
  </cols>
  <sheetData>
    <row r="1" spans="1:5" ht="15.75">
      <c r="A1" s="22" t="s">
        <v>52</v>
      </c>
      <c r="B1" s="23"/>
      <c r="C1" s="24"/>
      <c r="D1" s="25"/>
      <c r="E1" s="26"/>
    </row>
    <row r="2" spans="1:5" ht="15.75">
      <c r="A2" s="31" t="s">
        <v>53</v>
      </c>
      <c r="B2" s="32"/>
      <c r="C2" s="33"/>
      <c r="D2" s="27"/>
      <c r="E2" s="28"/>
    </row>
    <row r="3" spans="1:5" ht="15.75">
      <c r="A3" s="34" t="s">
        <v>61</v>
      </c>
      <c r="B3" s="35"/>
      <c r="C3" s="36"/>
      <c r="D3" s="29"/>
      <c r="E3" s="30"/>
    </row>
    <row r="4" spans="1:5" ht="15.75">
      <c r="A4" s="7"/>
      <c r="B4" s="8"/>
      <c r="C4" s="8"/>
      <c r="D4" s="8"/>
      <c r="E4" s="8"/>
    </row>
    <row r="5" spans="1:5" ht="15.75">
      <c r="A5" s="9" t="s">
        <v>54</v>
      </c>
      <c r="B5" s="9" t="s">
        <v>55</v>
      </c>
      <c r="C5" s="9" t="s">
        <v>56</v>
      </c>
      <c r="D5" s="9" t="s">
        <v>57</v>
      </c>
      <c r="E5" s="9" t="s">
        <v>58</v>
      </c>
    </row>
    <row r="6" spans="1:5" ht="15.75">
      <c r="A6" s="10" t="s">
        <v>13</v>
      </c>
      <c r="B6" s="11">
        <v>8</v>
      </c>
      <c r="C6" s="11">
        <v>2</v>
      </c>
      <c r="D6" s="11">
        <v>6</v>
      </c>
      <c r="E6" s="11">
        <v>0</v>
      </c>
    </row>
    <row r="7" spans="1:5" ht="15.75">
      <c r="A7" s="12" t="s">
        <v>19</v>
      </c>
      <c r="B7" s="13">
        <v>12</v>
      </c>
      <c r="C7" s="13">
        <v>2</v>
      </c>
      <c r="D7" s="13">
        <v>8</v>
      </c>
      <c r="E7" s="13">
        <v>0</v>
      </c>
    </row>
    <row r="8" spans="1:5" ht="15.75">
      <c r="A8" s="9" t="s">
        <v>59</v>
      </c>
      <c r="B8" s="9">
        <f>SUM(B6:B7)</f>
        <v>20</v>
      </c>
      <c r="C8" s="9">
        <f t="shared" ref="C8:E8" si="0">SUM(C6:C7)</f>
        <v>4</v>
      </c>
      <c r="D8" s="9">
        <f t="shared" si="0"/>
        <v>14</v>
      </c>
      <c r="E8" s="9">
        <f t="shared" si="0"/>
        <v>0</v>
      </c>
    </row>
    <row r="10" spans="1:5" ht="15.75" thickBot="1"/>
    <row r="11" spans="1:5">
      <c r="A11" s="37" t="s">
        <v>60</v>
      </c>
      <c r="B11" s="38"/>
      <c r="C11" s="38"/>
      <c r="D11" s="38"/>
      <c r="E11" s="39"/>
    </row>
    <row r="12" spans="1:5" ht="15.75" thickBot="1">
      <c r="A12" s="40"/>
      <c r="B12" s="41"/>
      <c r="C12" s="41"/>
      <c r="D12" s="41"/>
      <c r="E12" s="42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9"/>
  <sheetViews>
    <sheetView topLeftCell="F1" zoomScale="90" zoomScaleNormal="90" workbookViewId="0">
      <selection activeCell="Q16" sqref="Q16"/>
    </sheetView>
  </sheetViews>
  <sheetFormatPr defaultRowHeight="15"/>
  <cols>
    <col min="1" max="1" width="15.140625" customWidth="1"/>
    <col min="2" max="2" width="10.140625" style="1" customWidth="1"/>
    <col min="3" max="3" width="17.28515625" style="1" bestFit="1" customWidth="1"/>
    <col min="4" max="4" width="12.5703125" style="1" customWidth="1"/>
    <col min="5" max="5" width="26.7109375" customWidth="1"/>
    <col min="6" max="6" width="14" style="1" customWidth="1"/>
    <col min="7" max="7" width="31.5703125" customWidth="1"/>
    <col min="8" max="8" width="13.85546875" customWidth="1"/>
    <col min="9" max="14" width="14.28515625" style="1" customWidth="1"/>
    <col min="15" max="15" width="16.5703125" style="1" customWidth="1"/>
    <col min="16" max="16" width="14.28515625" style="1" customWidth="1"/>
  </cols>
  <sheetData>
    <row r="1" spans="1:16" s="17" customFormat="1" ht="78.75" customHeight="1">
      <c r="A1" s="15" t="s">
        <v>46</v>
      </c>
      <c r="B1" s="16" t="s">
        <v>0</v>
      </c>
      <c r="C1" s="16" t="s">
        <v>48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49</v>
      </c>
      <c r="M1" s="16" t="s">
        <v>50</v>
      </c>
      <c r="N1" s="16" t="s">
        <v>9</v>
      </c>
      <c r="O1" s="16" t="s">
        <v>51</v>
      </c>
      <c r="P1" s="16" t="s">
        <v>10</v>
      </c>
    </row>
    <row r="2" spans="1:16" s="6" customFormat="1" ht="15" customHeight="1">
      <c r="A2" s="2" t="s">
        <v>47</v>
      </c>
      <c r="B2" s="3">
        <v>981</v>
      </c>
      <c r="C2" s="2" t="s">
        <v>56</v>
      </c>
      <c r="D2" s="3">
        <v>309439</v>
      </c>
      <c r="E2" s="4">
        <v>44613.395041284719</v>
      </c>
      <c r="F2" s="14">
        <f>SUM(L2:P2)</f>
        <v>4</v>
      </c>
      <c r="G2" s="5" t="s">
        <v>40</v>
      </c>
      <c r="H2" s="5" t="s">
        <v>13</v>
      </c>
      <c r="I2" s="2" t="s">
        <v>41</v>
      </c>
      <c r="J2" s="2" t="s">
        <v>24</v>
      </c>
      <c r="K2" s="2" t="s">
        <v>15</v>
      </c>
      <c r="L2" s="3">
        <v>0</v>
      </c>
      <c r="M2" s="3">
        <v>3</v>
      </c>
      <c r="N2" s="14">
        <v>0</v>
      </c>
      <c r="O2" s="14">
        <v>1</v>
      </c>
      <c r="P2" s="14">
        <v>0</v>
      </c>
    </row>
    <row r="3" spans="1:16" s="6" customFormat="1" ht="15" customHeight="1">
      <c r="A3" s="2" t="s">
        <v>47</v>
      </c>
      <c r="B3" s="3">
        <v>981</v>
      </c>
      <c r="C3" s="2" t="s">
        <v>56</v>
      </c>
      <c r="D3" s="3">
        <v>309118</v>
      </c>
      <c r="E3" s="4">
        <v>44609.7477062037</v>
      </c>
      <c r="F3" s="3">
        <f>SUM(L3:P3)</f>
        <v>3.8</v>
      </c>
      <c r="G3" s="5" t="s">
        <v>23</v>
      </c>
      <c r="H3" s="5" t="s">
        <v>13</v>
      </c>
      <c r="I3" s="2" t="s">
        <v>20</v>
      </c>
      <c r="J3" s="2" t="s">
        <v>24</v>
      </c>
      <c r="K3" s="2" t="s">
        <v>15</v>
      </c>
      <c r="L3" s="3">
        <v>0</v>
      </c>
      <c r="M3" s="3">
        <v>3</v>
      </c>
      <c r="N3" s="14">
        <v>0</v>
      </c>
      <c r="O3" s="3">
        <v>0.8</v>
      </c>
      <c r="P3" s="14">
        <v>0</v>
      </c>
    </row>
    <row r="4" spans="1:16" s="6" customFormat="1" ht="15" customHeight="1">
      <c r="A4" s="2" t="s">
        <v>47</v>
      </c>
      <c r="B4" s="3">
        <v>981</v>
      </c>
      <c r="C4" s="2" t="s">
        <v>57</v>
      </c>
      <c r="D4" s="3">
        <v>309361</v>
      </c>
      <c r="E4" s="4">
        <v>44611.851258229166</v>
      </c>
      <c r="F4" s="3">
        <f t="shared" ref="F4:F9" si="0">SUM(L4:P4)</f>
        <v>5.4</v>
      </c>
      <c r="G4" s="5" t="s">
        <v>39</v>
      </c>
      <c r="H4" s="5" t="s">
        <v>13</v>
      </c>
      <c r="I4" s="2" t="s">
        <v>38</v>
      </c>
      <c r="J4" s="2" t="s">
        <v>15</v>
      </c>
      <c r="K4" s="2" t="s">
        <v>15</v>
      </c>
      <c r="L4" s="3">
        <v>0</v>
      </c>
      <c r="M4" s="3">
        <v>3</v>
      </c>
      <c r="N4" s="3">
        <v>0.4</v>
      </c>
      <c r="O4" s="14">
        <v>1</v>
      </c>
      <c r="P4" s="14">
        <v>1</v>
      </c>
    </row>
    <row r="5" spans="1:16" s="6" customFormat="1" ht="15" customHeight="1">
      <c r="A5" s="2" t="s">
        <v>47</v>
      </c>
      <c r="B5" s="3">
        <v>981</v>
      </c>
      <c r="C5" s="2" t="s">
        <v>57</v>
      </c>
      <c r="D5" s="3">
        <v>309122</v>
      </c>
      <c r="E5" s="4">
        <v>44609.75028782407</v>
      </c>
      <c r="F5" s="3">
        <f t="shared" si="0"/>
        <v>4.8</v>
      </c>
      <c r="G5" s="5" t="s">
        <v>25</v>
      </c>
      <c r="H5" s="5" t="s">
        <v>13</v>
      </c>
      <c r="I5" s="2" t="s">
        <v>26</v>
      </c>
      <c r="J5" s="2" t="s">
        <v>15</v>
      </c>
      <c r="K5" s="2" t="s">
        <v>15</v>
      </c>
      <c r="L5" s="3">
        <v>0</v>
      </c>
      <c r="M5" s="3">
        <v>3</v>
      </c>
      <c r="N5" s="14">
        <v>0</v>
      </c>
      <c r="O5" s="14">
        <v>0</v>
      </c>
      <c r="P5" s="3">
        <v>1.8</v>
      </c>
    </row>
    <row r="6" spans="1:16" s="6" customFormat="1" ht="15" customHeight="1">
      <c r="A6" s="2" t="s">
        <v>47</v>
      </c>
      <c r="B6" s="3">
        <v>981</v>
      </c>
      <c r="C6" s="2" t="s">
        <v>57</v>
      </c>
      <c r="D6" s="3">
        <v>309140</v>
      </c>
      <c r="E6" s="4">
        <v>44609.910009178238</v>
      </c>
      <c r="F6" s="14">
        <f t="shared" si="0"/>
        <v>4</v>
      </c>
      <c r="G6" s="5" t="s">
        <v>32</v>
      </c>
      <c r="H6" s="5" t="s">
        <v>13</v>
      </c>
      <c r="I6" s="2" t="s">
        <v>33</v>
      </c>
      <c r="J6" s="2" t="s">
        <v>15</v>
      </c>
      <c r="K6" s="2" t="s">
        <v>15</v>
      </c>
      <c r="L6" s="3">
        <v>0</v>
      </c>
      <c r="M6" s="3">
        <v>3</v>
      </c>
      <c r="N6" s="14">
        <v>0</v>
      </c>
      <c r="O6" s="14">
        <v>1</v>
      </c>
      <c r="P6" s="14">
        <v>0</v>
      </c>
    </row>
    <row r="7" spans="1:16" s="6" customFormat="1" ht="15" customHeight="1">
      <c r="A7" s="2" t="s">
        <v>47</v>
      </c>
      <c r="B7" s="2" t="s">
        <v>11</v>
      </c>
      <c r="C7" s="2" t="s">
        <v>57</v>
      </c>
      <c r="D7" s="3">
        <v>308789</v>
      </c>
      <c r="E7" s="4">
        <v>44608.712919328704</v>
      </c>
      <c r="F7" s="3">
        <f t="shared" si="0"/>
        <v>3.9</v>
      </c>
      <c r="G7" s="5" t="s">
        <v>12</v>
      </c>
      <c r="H7" s="5" t="s">
        <v>13</v>
      </c>
      <c r="I7" s="2" t="s">
        <v>14</v>
      </c>
      <c r="J7" s="2" t="s">
        <v>15</v>
      </c>
      <c r="K7" s="2" t="s">
        <v>15</v>
      </c>
      <c r="L7" s="3">
        <v>0</v>
      </c>
      <c r="M7" s="3">
        <v>3</v>
      </c>
      <c r="N7" s="3">
        <v>0.4</v>
      </c>
      <c r="O7" s="3">
        <v>0.5</v>
      </c>
      <c r="P7" s="14">
        <v>0</v>
      </c>
    </row>
    <row r="8" spans="1:16" s="6" customFormat="1" ht="15" customHeight="1">
      <c r="A8" s="2" t="s">
        <v>47</v>
      </c>
      <c r="B8" s="3">
        <v>981</v>
      </c>
      <c r="C8" s="2" t="s">
        <v>57</v>
      </c>
      <c r="D8" s="3">
        <v>309058</v>
      </c>
      <c r="E8" s="4">
        <v>44609.66154966435</v>
      </c>
      <c r="F8" s="3">
        <f t="shared" si="0"/>
        <v>3.8</v>
      </c>
      <c r="G8" s="5" t="s">
        <v>16</v>
      </c>
      <c r="H8" s="5" t="s">
        <v>13</v>
      </c>
      <c r="I8" s="2" t="s">
        <v>17</v>
      </c>
      <c r="J8" s="2" t="s">
        <v>15</v>
      </c>
      <c r="K8" s="2" t="s">
        <v>15</v>
      </c>
      <c r="L8" s="3">
        <v>0</v>
      </c>
      <c r="M8" s="3">
        <v>3</v>
      </c>
      <c r="N8" s="14">
        <v>0</v>
      </c>
      <c r="O8" s="3">
        <v>0.8</v>
      </c>
      <c r="P8" s="14">
        <v>0</v>
      </c>
    </row>
    <row r="9" spans="1:16" s="6" customFormat="1" ht="15" customHeight="1">
      <c r="A9" s="2" t="s">
        <v>47</v>
      </c>
      <c r="B9" s="3">
        <v>981</v>
      </c>
      <c r="C9" s="2" t="s">
        <v>57</v>
      </c>
      <c r="D9" s="3">
        <v>309354</v>
      </c>
      <c r="E9" s="4">
        <v>44611.688479201388</v>
      </c>
      <c r="F9" s="14">
        <f t="shared" si="0"/>
        <v>3</v>
      </c>
      <c r="G9" s="5" t="s">
        <v>37</v>
      </c>
      <c r="H9" s="5" t="s">
        <v>13</v>
      </c>
      <c r="I9" s="2" t="s">
        <v>38</v>
      </c>
      <c r="J9" s="2" t="s">
        <v>15</v>
      </c>
      <c r="K9" s="2" t="s">
        <v>15</v>
      </c>
      <c r="L9" s="3">
        <v>0</v>
      </c>
      <c r="M9" s="3">
        <v>3</v>
      </c>
      <c r="N9" s="14">
        <v>0</v>
      </c>
      <c r="O9" s="14">
        <v>0</v>
      </c>
      <c r="P9" s="14">
        <v>0</v>
      </c>
    </row>
  </sheetData>
  <autoFilter ref="A1:P9"/>
  <sortState ref="A2:Q9">
    <sortCondition descending="1" ref="F2"/>
  </sortState>
  <pageMargins left="1" right="1" top="1" bottom="1" header="0.3" footer="0.3"/>
  <pageSetup orientation="portrait" errors="blank" r:id="rId1"/>
  <ignoredErrors>
    <ignoredError sqref="D1 F1:I1 B1 J1:K1 P1 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topLeftCell="D1" workbookViewId="0">
      <selection activeCell="N19" sqref="N19"/>
    </sheetView>
  </sheetViews>
  <sheetFormatPr defaultRowHeight="15"/>
  <cols>
    <col min="3" max="3" width="14.85546875" bestFit="1" customWidth="1"/>
    <col min="5" max="5" width="18" bestFit="1" customWidth="1"/>
    <col min="6" max="6" width="11.140625" customWidth="1"/>
    <col min="7" max="7" width="32" bestFit="1" customWidth="1"/>
    <col min="8" max="8" width="21.85546875" bestFit="1" customWidth="1"/>
    <col min="13" max="13" width="11.85546875" customWidth="1"/>
    <col min="14" max="14" width="12" customWidth="1"/>
    <col min="15" max="15" width="10.7109375" customWidth="1"/>
    <col min="16" max="16" width="11.5703125" customWidth="1"/>
  </cols>
  <sheetData>
    <row r="1" spans="1:17" s="17" customFormat="1" ht="78.75" customHeight="1">
      <c r="A1" s="15" t="s">
        <v>46</v>
      </c>
      <c r="B1" s="16" t="s">
        <v>0</v>
      </c>
      <c r="C1" s="16" t="s">
        <v>48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49</v>
      </c>
      <c r="M1" s="16" t="s">
        <v>50</v>
      </c>
      <c r="N1" s="16" t="s">
        <v>9</v>
      </c>
      <c r="O1" s="16" t="s">
        <v>51</v>
      </c>
      <c r="P1" s="16" t="s">
        <v>10</v>
      </c>
    </row>
    <row r="2" spans="1:17" s="6" customFormat="1" ht="15" customHeight="1">
      <c r="A2" s="2" t="s">
        <v>47</v>
      </c>
      <c r="B2" s="3">
        <v>981</v>
      </c>
      <c r="C2" s="2" t="s">
        <v>62</v>
      </c>
      <c r="D2" s="3">
        <v>310876</v>
      </c>
      <c r="E2" s="4">
        <v>44617.741868854166</v>
      </c>
      <c r="F2" s="14">
        <f>SUM(L2:P2)</f>
        <v>4.7</v>
      </c>
      <c r="G2" s="5" t="s">
        <v>44</v>
      </c>
      <c r="H2" s="5" t="s">
        <v>19</v>
      </c>
      <c r="I2" s="2" t="s">
        <v>17</v>
      </c>
      <c r="J2" s="2" t="s">
        <v>24</v>
      </c>
      <c r="K2" s="2" t="s">
        <v>15</v>
      </c>
      <c r="L2" s="14">
        <v>3</v>
      </c>
      <c r="M2" s="14">
        <v>0</v>
      </c>
      <c r="N2" s="14">
        <v>0</v>
      </c>
      <c r="O2" s="14">
        <v>1.7</v>
      </c>
      <c r="P2" s="14">
        <v>0</v>
      </c>
    </row>
    <row r="3" spans="1:17" s="6" customFormat="1" ht="15" customHeight="1">
      <c r="A3" s="2" t="s">
        <v>47</v>
      </c>
      <c r="B3" s="3">
        <v>981</v>
      </c>
      <c r="C3" s="2" t="s">
        <v>62</v>
      </c>
      <c r="D3" s="3">
        <v>310907</v>
      </c>
      <c r="E3" s="4">
        <v>44617.952868090273</v>
      </c>
      <c r="F3" s="14">
        <f>SUM(L3:P3)</f>
        <v>3</v>
      </c>
      <c r="G3" s="5" t="s">
        <v>45</v>
      </c>
      <c r="H3" s="5" t="s">
        <v>19</v>
      </c>
      <c r="I3" s="2" t="s">
        <v>28</v>
      </c>
      <c r="J3" s="2" t="s">
        <v>24</v>
      </c>
      <c r="K3" s="2" t="s">
        <v>15</v>
      </c>
      <c r="L3" s="14">
        <v>3</v>
      </c>
      <c r="M3" s="14">
        <v>0</v>
      </c>
      <c r="N3" s="14">
        <v>0</v>
      </c>
      <c r="O3" s="14">
        <v>0</v>
      </c>
      <c r="P3" s="14">
        <v>0</v>
      </c>
    </row>
    <row r="4" spans="1:17" s="6" customFormat="1" ht="15" customHeight="1">
      <c r="A4" s="2" t="s">
        <v>47</v>
      </c>
      <c r="B4" s="3">
        <v>981</v>
      </c>
      <c r="C4" s="2" t="s">
        <v>57</v>
      </c>
      <c r="D4" s="3">
        <v>309113</v>
      </c>
      <c r="E4" s="4">
        <v>44609.742686921294</v>
      </c>
      <c r="F4" s="14">
        <f>SUM(L4:P4)</f>
        <v>6.6000000000000005</v>
      </c>
      <c r="G4" s="5" t="s">
        <v>21</v>
      </c>
      <c r="H4" s="5" t="s">
        <v>19</v>
      </c>
      <c r="I4" s="2" t="s">
        <v>22</v>
      </c>
      <c r="J4" s="2" t="s">
        <v>15</v>
      </c>
      <c r="K4" s="2" t="s">
        <v>15</v>
      </c>
      <c r="L4" s="14">
        <v>3</v>
      </c>
      <c r="M4" s="14">
        <v>0</v>
      </c>
      <c r="N4" s="14">
        <v>0</v>
      </c>
      <c r="O4" s="14">
        <v>2.4</v>
      </c>
      <c r="P4" s="14">
        <v>1.2</v>
      </c>
    </row>
    <row r="5" spans="1:17" s="6" customFormat="1" ht="15" customHeight="1">
      <c r="A5" s="2" t="s">
        <v>47</v>
      </c>
      <c r="B5" s="3">
        <v>981</v>
      </c>
      <c r="C5" s="2" t="s">
        <v>57</v>
      </c>
      <c r="D5" s="3">
        <v>310476</v>
      </c>
      <c r="E5" s="4">
        <v>44616.554545879626</v>
      </c>
      <c r="F5" s="14">
        <f t="shared" ref="F5:F13" si="0">SUM(L5:P5)</f>
        <v>5.0999999999999996</v>
      </c>
      <c r="G5" s="5" t="s">
        <v>42</v>
      </c>
      <c r="H5" s="5" t="s">
        <v>19</v>
      </c>
      <c r="I5" s="2" t="s">
        <v>43</v>
      </c>
      <c r="J5" s="2" t="s">
        <v>15</v>
      </c>
      <c r="K5" s="2" t="s">
        <v>15</v>
      </c>
      <c r="L5" s="14">
        <v>3</v>
      </c>
      <c r="M5" s="14">
        <v>0</v>
      </c>
      <c r="N5" s="14">
        <v>0</v>
      </c>
      <c r="O5" s="14">
        <v>0.9</v>
      </c>
      <c r="P5" s="14">
        <v>1.2</v>
      </c>
    </row>
    <row r="6" spans="1:17" s="6" customFormat="1" ht="15" customHeight="1">
      <c r="A6" s="2" t="s">
        <v>47</v>
      </c>
      <c r="B6" s="3">
        <v>981</v>
      </c>
      <c r="C6" s="2" t="s">
        <v>57</v>
      </c>
      <c r="D6" s="3">
        <v>309128</v>
      </c>
      <c r="E6" s="4">
        <v>44609.791393194442</v>
      </c>
      <c r="F6" s="14">
        <f t="shared" si="0"/>
        <v>5</v>
      </c>
      <c r="G6" s="5" t="s">
        <v>29</v>
      </c>
      <c r="H6" s="5" t="s">
        <v>19</v>
      </c>
      <c r="I6" s="2" t="s">
        <v>22</v>
      </c>
      <c r="J6" s="2" t="s">
        <v>15</v>
      </c>
      <c r="K6" s="2" t="s">
        <v>15</v>
      </c>
      <c r="L6" s="14">
        <v>3</v>
      </c>
      <c r="M6" s="14">
        <v>0</v>
      </c>
      <c r="N6" s="14">
        <v>0</v>
      </c>
      <c r="O6" s="14">
        <v>0.8</v>
      </c>
      <c r="P6" s="14">
        <v>1.2</v>
      </c>
    </row>
    <row r="7" spans="1:17" s="6" customFormat="1" ht="15" customHeight="1">
      <c r="A7" s="2" t="s">
        <v>47</v>
      </c>
      <c r="B7" s="3">
        <v>981</v>
      </c>
      <c r="C7" s="2" t="s">
        <v>57</v>
      </c>
      <c r="D7" s="3">
        <v>309137</v>
      </c>
      <c r="E7" s="4">
        <v>44609.853738368052</v>
      </c>
      <c r="F7" s="14">
        <f t="shared" si="0"/>
        <v>4.8</v>
      </c>
      <c r="G7" s="5" t="s">
        <v>30</v>
      </c>
      <c r="H7" s="5" t="s">
        <v>19</v>
      </c>
      <c r="I7" s="2" t="s">
        <v>31</v>
      </c>
      <c r="J7" s="2" t="s">
        <v>15</v>
      </c>
      <c r="K7" s="2" t="s">
        <v>15</v>
      </c>
      <c r="L7" s="14">
        <v>3</v>
      </c>
      <c r="M7" s="14">
        <v>0</v>
      </c>
      <c r="N7" s="14">
        <v>0</v>
      </c>
      <c r="O7" s="14">
        <v>1.8</v>
      </c>
      <c r="P7" s="14">
        <v>0</v>
      </c>
    </row>
    <row r="8" spans="1:17" s="6" customFormat="1" ht="15" customHeight="1">
      <c r="A8" s="2" t="s">
        <v>47</v>
      </c>
      <c r="B8" s="3">
        <v>981</v>
      </c>
      <c r="C8" s="2" t="s">
        <v>57</v>
      </c>
      <c r="D8" s="3">
        <v>309124</v>
      </c>
      <c r="E8" s="4">
        <v>44609.75107111111</v>
      </c>
      <c r="F8" s="14">
        <f t="shared" si="0"/>
        <v>4.2</v>
      </c>
      <c r="G8" s="5" t="s">
        <v>27</v>
      </c>
      <c r="H8" s="5" t="s">
        <v>19</v>
      </c>
      <c r="I8" s="2" t="s">
        <v>28</v>
      </c>
      <c r="J8" s="2" t="s">
        <v>15</v>
      </c>
      <c r="K8" s="2" t="s">
        <v>15</v>
      </c>
      <c r="L8" s="14">
        <v>3</v>
      </c>
      <c r="M8" s="14">
        <v>0</v>
      </c>
      <c r="N8" s="14">
        <v>0</v>
      </c>
      <c r="O8" s="14">
        <v>0</v>
      </c>
      <c r="P8" s="14">
        <v>1.2</v>
      </c>
    </row>
    <row r="9" spans="1:17" s="6" customFormat="1" ht="15" customHeight="1">
      <c r="A9" s="2" t="s">
        <v>47</v>
      </c>
      <c r="B9" s="3">
        <v>981</v>
      </c>
      <c r="C9" s="2" t="s">
        <v>57</v>
      </c>
      <c r="D9" s="3">
        <v>309311</v>
      </c>
      <c r="E9" s="4">
        <v>44610.779389282405</v>
      </c>
      <c r="F9" s="14">
        <f t="shared" si="0"/>
        <v>4.2</v>
      </c>
      <c r="G9" s="5" t="s">
        <v>35</v>
      </c>
      <c r="H9" s="5" t="s">
        <v>19</v>
      </c>
      <c r="I9" s="2" t="s">
        <v>36</v>
      </c>
      <c r="J9" s="2" t="s">
        <v>15</v>
      </c>
      <c r="K9" s="2" t="s">
        <v>15</v>
      </c>
      <c r="L9" s="14">
        <v>3</v>
      </c>
      <c r="M9" s="14">
        <v>0</v>
      </c>
      <c r="N9" s="14">
        <v>0</v>
      </c>
      <c r="O9" s="14">
        <v>1.2</v>
      </c>
      <c r="P9" s="14">
        <v>0</v>
      </c>
    </row>
    <row r="10" spans="1:17" s="6" customFormat="1" ht="15" customHeight="1">
      <c r="A10" s="2" t="s">
        <v>47</v>
      </c>
      <c r="B10" s="3">
        <v>981</v>
      </c>
      <c r="C10" s="2" t="s">
        <v>57</v>
      </c>
      <c r="D10" s="3">
        <v>309100</v>
      </c>
      <c r="E10" s="4">
        <v>44609.734215046294</v>
      </c>
      <c r="F10" s="14">
        <f t="shared" si="0"/>
        <v>3</v>
      </c>
      <c r="G10" s="5" t="s">
        <v>18</v>
      </c>
      <c r="H10" s="5" t="s">
        <v>19</v>
      </c>
      <c r="I10" s="2" t="s">
        <v>20</v>
      </c>
      <c r="J10" s="2" t="s">
        <v>15</v>
      </c>
      <c r="K10" s="2" t="s">
        <v>15</v>
      </c>
      <c r="L10" s="14">
        <v>3</v>
      </c>
      <c r="M10" s="14">
        <v>0</v>
      </c>
      <c r="N10" s="14">
        <v>0</v>
      </c>
      <c r="O10" s="14">
        <v>0</v>
      </c>
      <c r="P10" s="14">
        <v>0</v>
      </c>
    </row>
    <row r="11" spans="1:17" s="6" customFormat="1" ht="15" customHeight="1">
      <c r="A11" s="2" t="s">
        <v>47</v>
      </c>
      <c r="B11" s="3">
        <v>981</v>
      </c>
      <c r="C11" s="2" t="s">
        <v>57</v>
      </c>
      <c r="D11" s="3">
        <v>309142</v>
      </c>
      <c r="E11" s="4">
        <v>44610.102179942129</v>
      </c>
      <c r="F11" s="14">
        <f t="shared" si="0"/>
        <v>3</v>
      </c>
      <c r="G11" s="5" t="s">
        <v>34</v>
      </c>
      <c r="H11" s="5" t="s">
        <v>19</v>
      </c>
      <c r="I11" s="2" t="s">
        <v>20</v>
      </c>
      <c r="J11" s="2" t="s">
        <v>15</v>
      </c>
      <c r="K11" s="2" t="s">
        <v>15</v>
      </c>
      <c r="L11" s="14">
        <v>3</v>
      </c>
      <c r="M11" s="14">
        <v>0</v>
      </c>
      <c r="N11" s="14">
        <v>0</v>
      </c>
      <c r="O11" s="14">
        <v>0</v>
      </c>
      <c r="P11" s="14">
        <v>0</v>
      </c>
    </row>
    <row r="12" spans="1:17">
      <c r="A12" s="18" t="s">
        <v>47</v>
      </c>
      <c r="B12" s="19">
        <v>981</v>
      </c>
      <c r="C12" s="2" t="s">
        <v>57</v>
      </c>
      <c r="D12" s="19">
        <v>311209</v>
      </c>
      <c r="E12" s="4">
        <v>44622.013449074075</v>
      </c>
      <c r="F12" s="20">
        <f t="shared" si="0"/>
        <v>3</v>
      </c>
      <c r="G12" s="5" t="s">
        <v>63</v>
      </c>
      <c r="H12" s="21" t="s">
        <v>19</v>
      </c>
      <c r="I12" s="18">
        <v>19</v>
      </c>
      <c r="J12" s="18" t="s">
        <v>15</v>
      </c>
      <c r="K12" s="18" t="s">
        <v>15</v>
      </c>
      <c r="L12" s="14">
        <v>3</v>
      </c>
      <c r="M12" s="14">
        <v>0</v>
      </c>
      <c r="N12" s="14">
        <v>0</v>
      </c>
      <c r="O12" s="14">
        <v>0</v>
      </c>
      <c r="P12" s="14">
        <v>0</v>
      </c>
      <c r="Q12" s="6"/>
    </row>
    <row r="13" spans="1:17">
      <c r="A13" s="18" t="s">
        <v>47</v>
      </c>
      <c r="B13" s="19">
        <v>981</v>
      </c>
      <c r="C13" s="2" t="s">
        <v>57</v>
      </c>
      <c r="D13" s="19">
        <v>311397</v>
      </c>
      <c r="E13" s="4">
        <v>44622.902581018519</v>
      </c>
      <c r="F13" s="20">
        <f t="shared" si="0"/>
        <v>3</v>
      </c>
      <c r="G13" s="5" t="s">
        <v>64</v>
      </c>
      <c r="H13" s="21" t="s">
        <v>19</v>
      </c>
      <c r="I13" s="18">
        <v>24</v>
      </c>
      <c r="J13" s="18" t="s">
        <v>15</v>
      </c>
      <c r="K13" s="18" t="s">
        <v>15</v>
      </c>
      <c r="L13" s="14">
        <v>3</v>
      </c>
      <c r="M13" s="14">
        <v>0</v>
      </c>
      <c r="N13" s="14">
        <v>0</v>
      </c>
      <c r="O13" s="14">
        <v>0</v>
      </c>
      <c r="P13" s="14">
        <v>0</v>
      </c>
      <c r="Q13" s="6"/>
    </row>
  </sheetData>
  <autoFilter ref="A1:Q11"/>
  <sortState ref="A2:Q11">
    <sortCondition descending="1" ref="F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TECNICO DE ENFERMAGEM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dcterms:created xsi:type="dcterms:W3CDTF">2022-03-03T17:17:03Z</dcterms:created>
  <dcterms:modified xsi:type="dcterms:W3CDTF">2022-03-04T17:54:21Z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