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 firstSheet="2" activeTab="5"/>
  </bookViews>
  <sheets>
    <sheet name="RESUMO" sheetId="1" r:id="rId1"/>
    <sheet name="APOIADOR DE PROJETOS" sheetId="4" r:id="rId2"/>
    <sheet name="APOIADOR TECNICO EM SAUDE" sheetId="5" r:id="rId3"/>
    <sheet name="FARMACEUTICO" sheetId="6" r:id="rId4"/>
    <sheet name="PEDAGOGO" sheetId="7" r:id="rId5"/>
    <sheet name="TECNICO DE ENFERMAGEM" sheetId="8" r:id="rId6"/>
  </sheets>
  <definedNames>
    <definedName name="_xlnm._FilterDatabase" localSheetId="1" hidden="1">'APOIADOR DE PROJETOS'!$A$1:$S$76</definedName>
    <definedName name="_xlnm._FilterDatabase" localSheetId="2" hidden="1">'APOIADOR TECNICO EM SAUDE'!$A$1:$S$48</definedName>
    <definedName name="_xlnm._FilterDatabase" localSheetId="3" hidden="1">FARMACEUTICO!$A$1:$S$61</definedName>
    <definedName name="_xlnm._FilterDatabase" localSheetId="4" hidden="1">PEDAGOGO!$A$1:$S$41</definedName>
    <definedName name="_xlnm._FilterDatabase" localSheetId="5" hidden="1">'TECNICO DE ENFERMAGEM'!$A$1:$S$156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0" i="5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54" i="8"/>
  <c r="H53"/>
  <c r="H52"/>
  <c r="H50"/>
  <c r="H49"/>
  <c r="H48"/>
  <c r="H47"/>
  <c r="H46"/>
  <c r="H45"/>
  <c r="H44"/>
  <c r="H42"/>
  <c r="H38"/>
  <c r="H36"/>
  <c r="H35"/>
  <c r="H3"/>
  <c r="H5"/>
  <c r="H29"/>
  <c r="H28"/>
  <c r="H26"/>
  <c r="H2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4"/>
  <c r="H26" i="7"/>
  <c r="H25"/>
  <c r="H24"/>
  <c r="H23"/>
  <c r="H22"/>
  <c r="H21"/>
  <c r="H20"/>
  <c r="H19"/>
  <c r="H18"/>
  <c r="H17"/>
  <c r="H16"/>
  <c r="H15"/>
  <c r="H14"/>
  <c r="H4"/>
  <c r="H13"/>
  <c r="H12"/>
  <c r="H11"/>
  <c r="H10"/>
  <c r="H9"/>
  <c r="H2"/>
  <c r="H8"/>
  <c r="H7"/>
  <c r="H6"/>
  <c r="H5"/>
  <c r="H3"/>
  <c r="H47" i="6"/>
  <c r="H46"/>
  <c r="H43"/>
  <c r="H42"/>
  <c r="H41"/>
  <c r="H40"/>
  <c r="H39"/>
  <c r="H38"/>
  <c r="H37"/>
  <c r="H36"/>
  <c r="H35"/>
  <c r="H34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9"/>
  <c r="H10"/>
  <c r="H8"/>
  <c r="H7"/>
  <c r="H6"/>
  <c r="H5"/>
  <c r="H4"/>
  <c r="H2"/>
  <c r="H3"/>
  <c r="H76" i="4"/>
  <c r="H68"/>
  <c r="H71"/>
  <c r="H70"/>
  <c r="H69"/>
  <c r="H72"/>
  <c r="H73"/>
  <c r="H74"/>
  <c r="H75"/>
  <c r="H67"/>
  <c r="H66"/>
  <c r="H65"/>
  <c r="H64"/>
  <c r="H63"/>
  <c r="H62"/>
  <c r="H61"/>
  <c r="H60"/>
  <c r="H59"/>
  <c r="H58"/>
  <c r="H56"/>
  <c r="H57"/>
  <c r="H55"/>
  <c r="H51"/>
  <c r="H53"/>
  <c r="H54"/>
  <c r="F76"/>
  <c r="F68"/>
  <c r="F71"/>
  <c r="F70"/>
  <c r="F69"/>
  <c r="F72"/>
  <c r="F73"/>
  <c r="F74"/>
  <c r="F75"/>
  <c r="F67"/>
  <c r="F66"/>
  <c r="F65"/>
  <c r="F64"/>
  <c r="F63"/>
  <c r="F62"/>
  <c r="F61"/>
  <c r="F60"/>
  <c r="F59"/>
  <c r="F58"/>
  <c r="F56"/>
  <c r="F57"/>
  <c r="F55"/>
  <c r="F51"/>
  <c r="F53"/>
  <c r="F54"/>
  <c r="F52"/>
  <c r="H52"/>
  <c r="F49"/>
  <c r="H49"/>
  <c r="F48"/>
  <c r="H48"/>
  <c r="F50"/>
  <c r="F47"/>
  <c r="H47"/>
  <c r="F46"/>
  <c r="H46"/>
  <c r="F45"/>
  <c r="H45"/>
  <c r="F44"/>
  <c r="H44"/>
  <c r="F43"/>
  <c r="H43"/>
  <c r="F42"/>
  <c r="H42"/>
  <c r="F41"/>
  <c r="H41"/>
  <c r="F38"/>
  <c r="H38"/>
  <c r="F39"/>
  <c r="H39"/>
  <c r="F37"/>
  <c r="H37"/>
  <c r="F35"/>
  <c r="H35"/>
  <c r="F34"/>
  <c r="H34"/>
  <c r="F40"/>
  <c r="F33"/>
  <c r="H33"/>
  <c r="F32"/>
  <c r="H32"/>
  <c r="F36"/>
  <c r="F31"/>
  <c r="H31"/>
  <c r="F30"/>
  <c r="H30"/>
  <c r="F29"/>
  <c r="H29"/>
  <c r="F28"/>
  <c r="H28"/>
  <c r="F27"/>
  <c r="H27"/>
  <c r="F26"/>
  <c r="H26"/>
  <c r="F25"/>
  <c r="H25"/>
  <c r="F24"/>
  <c r="H24"/>
  <c r="F23"/>
  <c r="H23"/>
  <c r="F22"/>
  <c r="H22"/>
  <c r="F21"/>
  <c r="H21"/>
  <c r="F20"/>
  <c r="H20"/>
  <c r="F18"/>
  <c r="H18"/>
  <c r="F19"/>
  <c r="H19"/>
  <c r="F17"/>
  <c r="H17"/>
  <c r="F16"/>
  <c r="H16"/>
  <c r="F14"/>
  <c r="H14"/>
  <c r="F15"/>
  <c r="H15"/>
  <c r="F13"/>
  <c r="H13"/>
  <c r="F12"/>
  <c r="H12"/>
  <c r="F11"/>
  <c r="H11"/>
  <c r="F10"/>
  <c r="H10"/>
  <c r="F9"/>
  <c r="H9"/>
  <c r="F8"/>
  <c r="H8"/>
  <c r="F7"/>
  <c r="H7"/>
  <c r="F6"/>
  <c r="H6"/>
  <c r="F5"/>
  <c r="H5"/>
  <c r="F4"/>
  <c r="H4"/>
  <c r="F3"/>
  <c r="H3"/>
  <c r="F2"/>
  <c r="H2"/>
  <c r="H29" i="5"/>
  <c r="H28"/>
  <c r="H27"/>
  <c r="H26"/>
  <c r="H25"/>
  <c r="H24"/>
  <c r="H23"/>
  <c r="H22"/>
  <c r="H21"/>
  <c r="H20"/>
  <c r="H19"/>
  <c r="H18"/>
  <c r="H16"/>
  <c r="H17"/>
  <c r="H15"/>
  <c r="H14"/>
  <c r="H13"/>
  <c r="H12"/>
  <c r="H11"/>
  <c r="H9"/>
  <c r="H10"/>
  <c r="H8"/>
  <c r="H7"/>
  <c r="H6"/>
  <c r="H5"/>
  <c r="H4"/>
  <c r="H3"/>
  <c r="H2"/>
</calcChain>
</file>

<file path=xl/sharedStrings.xml><?xml version="1.0" encoding="utf-8"?>
<sst xmlns="http://schemas.openxmlformats.org/spreadsheetml/2006/main" count="3127" uniqueCount="453">
  <si>
    <t>ORGANIZAÇÃO SOCIAL DE SAÚDE HOSPITAL E MATERNIDADE THEREZINHA DE JESUS</t>
  </si>
  <si>
    <t>COMITÊ INTERINSTITUCIONAL - CASAI BRASÍLIA</t>
  </si>
  <si>
    <t>VAGA PRETENDIDA</t>
  </si>
  <si>
    <t>INSCRIÇÕES</t>
  </si>
  <si>
    <t>APROVADOS</t>
  </si>
  <si>
    <t>REPROVADOS</t>
  </si>
  <si>
    <t>AUSENTES</t>
  </si>
  <si>
    <t>DESCLASSIFICADOS</t>
  </si>
  <si>
    <t>CANCELADO</t>
  </si>
  <si>
    <t>TOTAL</t>
  </si>
  <si>
    <t>EDITAL</t>
  </si>
  <si>
    <t>FILIAL</t>
  </si>
  <si>
    <t>CLASSIFICAÇÃO</t>
  </si>
  <si>
    <t>PONTUAÇÃO 1ª ETAPA</t>
  </si>
  <si>
    <t>PONTUAÇÃO 2ª ETAPA</t>
  </si>
  <si>
    <t>PONTUAÇÃO TOTAL</t>
  </si>
  <si>
    <t>IDADE</t>
  </si>
  <si>
    <t>CASAI BRASILIA</t>
  </si>
  <si>
    <t>42</t>
  </si>
  <si>
    <t>NÃO</t>
  </si>
  <si>
    <t>45</t>
  </si>
  <si>
    <t>PEMBA MACKAYAT MBOUMBA NINIE FERREIRA LUIZ RODRIGUES</t>
  </si>
  <si>
    <t>40</t>
  </si>
  <si>
    <t>41</t>
  </si>
  <si>
    <t>34</t>
  </si>
  <si>
    <t>39</t>
  </si>
  <si>
    <t>32</t>
  </si>
  <si>
    <t>43</t>
  </si>
  <si>
    <t>48</t>
  </si>
  <si>
    <t>49</t>
  </si>
  <si>
    <t>29</t>
  </si>
  <si>
    <t>35</t>
  </si>
  <si>
    <t>28</t>
  </si>
  <si>
    <t>44</t>
  </si>
  <si>
    <t>30</t>
  </si>
  <si>
    <t>53</t>
  </si>
  <si>
    <t>37</t>
  </si>
  <si>
    <t>38</t>
  </si>
  <si>
    <t>25</t>
  </si>
  <si>
    <t>26</t>
  </si>
  <si>
    <t>36</t>
  </si>
  <si>
    <t>55</t>
  </si>
  <si>
    <t>31</t>
  </si>
  <si>
    <t>52</t>
  </si>
  <si>
    <t>54</t>
  </si>
  <si>
    <t>DESCLASSIFICADO</t>
  </si>
  <si>
    <t>50</t>
  </si>
  <si>
    <t>23</t>
  </si>
  <si>
    <t>47</t>
  </si>
  <si>
    <t>27</t>
  </si>
  <si>
    <t>22</t>
  </si>
  <si>
    <t>24</t>
  </si>
  <si>
    <t>51</t>
  </si>
  <si>
    <t>57</t>
  </si>
  <si>
    <t>SIM</t>
  </si>
  <si>
    <t>AUSENTE</t>
  </si>
  <si>
    <t>APROVADO</t>
  </si>
  <si>
    <t>REPROVADO</t>
  </si>
  <si>
    <t>FABIANA APARECIDA NUNES</t>
  </si>
  <si>
    <t>62</t>
  </si>
  <si>
    <t>EDSON OLIVEIRA PEREIRA</t>
  </si>
  <si>
    <t>33</t>
  </si>
  <si>
    <t>DIEGO LUIZ DOS SANTOS BARBOSA</t>
  </si>
  <si>
    <t>MIRELLE FALCÃO BARRETO</t>
  </si>
  <si>
    <t xml:space="preserve">MARIANA ALVES VIEIRA </t>
  </si>
  <si>
    <r>
      <rPr>
        <b/>
        <sz val="12"/>
        <rFont val="Calibri"/>
        <family val="2"/>
      </rPr>
      <t>Título</t>
    </r>
    <r>
      <rPr>
        <sz val="12"/>
        <rFont val="Calibri"/>
        <family val="2"/>
      </rPr>
      <t xml:space="preserve">: Quantidade e classificação por função - </t>
    </r>
    <r>
      <rPr>
        <b/>
        <sz val="12"/>
        <rFont val="Calibri"/>
        <family val="2"/>
      </rPr>
      <t xml:space="preserve">Edital 002/2022 CASAI BRASÍLIA </t>
    </r>
  </si>
  <si>
    <t>APOIADOR TÉCNICO EM SAÚDE</t>
  </si>
  <si>
    <t>APOIADOR DE PROJETOS</t>
  </si>
  <si>
    <t>FARMACÊUTICO</t>
  </si>
  <si>
    <t>PEDAGOGO</t>
  </si>
  <si>
    <t>TÉCNICO DE ENFERMAGEM</t>
  </si>
  <si>
    <t>INSCRIÇÃO</t>
  </si>
  <si>
    <t>DATA E HORA DA INSCRIÇÃO</t>
  </si>
  <si>
    <t>PRIMEIRA ETAPA</t>
  </si>
  <si>
    <t>SEGUNDA ETAPA</t>
  </si>
  <si>
    <t>NOME</t>
  </si>
  <si>
    <t>FUNÇÃO PRETENDIDA</t>
  </si>
  <si>
    <t>INDÍGENA</t>
  </si>
  <si>
    <t>PORTADOR DE DEFICIÊNCIA</t>
  </si>
  <si>
    <t>PONTUAÇÃO POR SER INDÍGENA</t>
  </si>
  <si>
    <t>PONTUAÇÃO PARA OS CARGOS DE NÍVEL TÉCNICO</t>
  </si>
  <si>
    <t>PONTUAÇÃO PARA OS CARGOS DE ENSINO SUPERIOR</t>
  </si>
  <si>
    <t>PONTUAÇÃO POR PÓS – GRADUAÇÃO CONCLUÍDA RELACIONADA À FUNÇÃO INSCRITA</t>
  </si>
  <si>
    <t>PONTUAÇÃO POR EXPERIÊNCIA PROFISSIONAL NA ÁREA DE FORMAÇÃO</t>
  </si>
  <si>
    <t>PONTUAÇÃO POR CURSOS DE APERFEIÇOAMENTO NA FUNÇÃO INSCRITA</t>
  </si>
  <si>
    <t>002/2022</t>
  </si>
  <si>
    <t>DÉBORA PINHEIRO FIGUEIRA</t>
  </si>
  <si>
    <t>Apoiador em projetos institucionais de saúde indígena</t>
  </si>
  <si>
    <t>TATIANE ALVES JULIO</t>
  </si>
  <si>
    <t>LEONARDO BRILHANTE DE MEDEIROS</t>
  </si>
  <si>
    <t>ADRIANE APARECIDA DE ALMEIDA SILVA</t>
  </si>
  <si>
    <t>ENEDI GOMES DE LIMA</t>
  </si>
  <si>
    <t>PAULA FERNANDES DA SILVA</t>
  </si>
  <si>
    <t>HELLEN LOPES DOS SANTOS</t>
  </si>
  <si>
    <t>JOAO ANTONIO DE MORAIS</t>
  </si>
  <si>
    <t>46</t>
  </si>
  <si>
    <t>HERICA ARAÚJO DA SILVA</t>
  </si>
  <si>
    <t>OLIVANIA MARIA DO CARMO DE OLIVEIRA MARTINS</t>
  </si>
  <si>
    <t>HAMYLA ELIZABETH DA SILVA TRINDADE</t>
  </si>
  <si>
    <t>WANDERLAINE ARAUJO DE ASSIS SIQUEIRA</t>
  </si>
  <si>
    <t>RICARDO JUNIO CAETANO</t>
  </si>
  <si>
    <t>LORENA LOPES MIRANDELA DE ANDRADE</t>
  </si>
  <si>
    <t>ROMILDO FELIX CORREA</t>
  </si>
  <si>
    <t xml:space="preserve">THALYTA CAMBRAIA FARIA </t>
  </si>
  <si>
    <t>MARIA EDUARDA BEZERRA TAVARES</t>
  </si>
  <si>
    <t>ADI RODRIGUES DA SILVA</t>
  </si>
  <si>
    <t xml:space="preserve">RENATA FROTA DA ROCHA </t>
  </si>
  <si>
    <t>ANDRESSA DE PAIVA TRIACCA</t>
  </si>
  <si>
    <t>MARIANNA NASCIMENTO FERNANDES</t>
  </si>
  <si>
    <t>PALOMA KARUZA MARONI DA SILVA</t>
  </si>
  <si>
    <t>MAYCK WILLIAM COSTA DE FREITAS</t>
  </si>
  <si>
    <t>ROMÁRIO DA SILVA PIRES</t>
  </si>
  <si>
    <t>GUSTAVO HENRIQUE FONSECA DE DEUS</t>
  </si>
  <si>
    <t>JÉSSICA FERREIRA PAULINO</t>
  </si>
  <si>
    <t>BERENNICY SOUSA OLIVEIRA</t>
  </si>
  <si>
    <t>JESSICA SOUTO DA SILVA NASCIMENTO</t>
  </si>
  <si>
    <t>SCKARLETH ALVES MARTINS</t>
  </si>
  <si>
    <t>DIEGO DARLISSON DOS SANTOS SOUSA</t>
  </si>
  <si>
    <t>KESIA PRISCILA BOSS CORDEIRO</t>
  </si>
  <si>
    <t>FRANCINEIA TAVARES BEZERRA</t>
  </si>
  <si>
    <t>FRANCISCO REGINALDO PEREIRA DA SILVA</t>
  </si>
  <si>
    <t xml:space="preserve">LOUHRANY LUIZ GONÇALVES NUNES </t>
  </si>
  <si>
    <t>AMANDA ELIAS DE SOUZA</t>
  </si>
  <si>
    <t>GABRIELA CRESPO GOMES DOS SANTOS</t>
  </si>
  <si>
    <t>AISLANE PEREIRA DE MELO</t>
  </si>
  <si>
    <t>CAMILO JÚNIO GONCALVES DA SILVA</t>
  </si>
  <si>
    <t>PAULO ROGERIO CARDOSO DOS SANTOS</t>
  </si>
  <si>
    <t>BRUNO CAMILO NELES</t>
  </si>
  <si>
    <t xml:space="preserve">LAURA MACIEL MOURA </t>
  </si>
  <si>
    <t>CARLOS EDUARDO DA SILVA DUARTE</t>
  </si>
  <si>
    <t>VICTOR CEZAR DE SOUSA VITOR</t>
  </si>
  <si>
    <t>SONIA MARIA ZANELATO</t>
  </si>
  <si>
    <t>KARINA LORRANA DE CASTRO CAMPOS</t>
  </si>
  <si>
    <t>ODAÍZA BANDEIRA DE ARAÚJO</t>
  </si>
  <si>
    <t>LUANA OLIVEIRA NOGUEIRA</t>
  </si>
  <si>
    <t>MARIA SUELI DE MORAES</t>
  </si>
  <si>
    <t>MARTHA SIBELLY DE MATOS</t>
  </si>
  <si>
    <t>ANDREIA VIEIRA DE PAULA TELES</t>
  </si>
  <si>
    <t>LIDIANA BEZERRA DE OLIVEIRA</t>
  </si>
  <si>
    <t xml:space="preserve">RAYLENE ANDRADE OLIVEIRA </t>
  </si>
  <si>
    <t>Apoiador técnico em atenção à saúde indígena</t>
  </si>
  <si>
    <t>ANA CAROLINA ARAUJO DIOGO</t>
  </si>
  <si>
    <t>GISELE MÊNE DE CSATRO</t>
  </si>
  <si>
    <t>DÉBORA VICTOR ARAGÃO ALVES</t>
  </si>
  <si>
    <t>MARIA DE NAZARÉ LACERDA FERREIRA</t>
  </si>
  <si>
    <t>DÉBORAH LACERDA BRUM FABRES</t>
  </si>
  <si>
    <t>VIRGILIA BOREL FUMIAN GOMES</t>
  </si>
  <si>
    <t>VIVIANE LIMA VERÇOSA</t>
  </si>
  <si>
    <t>DANILO DONIZETE DA SILVA</t>
  </si>
  <si>
    <t xml:space="preserve">AUGUSTO CESAR NUNES ALVES </t>
  </si>
  <si>
    <t>GIOVANA CRUZ MANDULÃO</t>
  </si>
  <si>
    <t>LUCIANE RODRIGUES DA COSTA</t>
  </si>
  <si>
    <t>ALEXANDRA GALVÃO DE OLIVEIRA JAPIASSU</t>
  </si>
  <si>
    <t>RENATA PÁDUA AGUIAR</t>
  </si>
  <si>
    <t>LUCIMEIRE NERIS SEVILHA DA SILVA CAMPOS</t>
  </si>
  <si>
    <t>JULIANA NOGUEIRA DOS SANTOS</t>
  </si>
  <si>
    <t>ISABELA RESENDE PEREIRA</t>
  </si>
  <si>
    <t xml:space="preserve">FÁBIO DE OLIVEIRA AQUINO </t>
  </si>
  <si>
    <t>EMANOELA ANTUNES DA SILVA</t>
  </si>
  <si>
    <t>VANCLEI AKIRIO BORORO</t>
  </si>
  <si>
    <t>RAVENA DE SALES MEIRELES</t>
  </si>
  <si>
    <t>MÁRCIO AUGUSTO SANTOS TEIXEIRA</t>
  </si>
  <si>
    <t>ALINE NUNES DONATO</t>
  </si>
  <si>
    <t>THAIS SIMÕES SANTOS DA SILVEIRA</t>
  </si>
  <si>
    <t>CINTHYA RAMIRES FERRAZ</t>
  </si>
  <si>
    <t xml:space="preserve">KELLYANE KAREN FERREIRA AGUIAR CESAR </t>
  </si>
  <si>
    <t>ALINNE CAMPOS AGUIAR DE MORAIS</t>
  </si>
  <si>
    <t>RAFAEL LUZ SERAFIM</t>
  </si>
  <si>
    <t xml:space="preserve">GABRIELLE MORAIS FELICIANO PORTO </t>
  </si>
  <si>
    <t>SIVONE MARIA DE LIMA DOMINGOS</t>
  </si>
  <si>
    <t>PRISCILLA BARROS DA SILVA</t>
  </si>
  <si>
    <t>FELIPE MATHEUS ARRUDA BARBOSA</t>
  </si>
  <si>
    <t>CRISTIANE ALVES DE LIMA</t>
  </si>
  <si>
    <t>RAFAELA DE MELO CONSTANTINO</t>
  </si>
  <si>
    <t>PEDRO HENRIQUE COSTA LIMA</t>
  </si>
  <si>
    <t>MARCO ANTONIO MIRANDELA DE ANDRADE</t>
  </si>
  <si>
    <t>PEDRO NASCIMENTO FILHO</t>
  </si>
  <si>
    <t>ROSANGELA VALENTIM OLIVEIRA</t>
  </si>
  <si>
    <t xml:space="preserve">FABRICIA ANGELICA DA SILVA PAULINO </t>
  </si>
  <si>
    <t>NATALIA FERREIRA DA SILVA</t>
  </si>
  <si>
    <t>MAIRA SOARES GALVÃO</t>
  </si>
  <si>
    <t>CAROLINE OLIVEIRA LEPPA</t>
  </si>
  <si>
    <t>LUIS GUSTAVO NASCIMENTO RIVERO</t>
  </si>
  <si>
    <t>VENINA NETA GABRIEL DA SILVA</t>
  </si>
  <si>
    <t>CARMEM LUCIA RODRIGUES ROCHA</t>
  </si>
  <si>
    <t>MATHEUS PEREIRA DE ANDRADE</t>
  </si>
  <si>
    <t>HELENA DE CÁSSIA SILVÉRIO FREGNAN</t>
  </si>
  <si>
    <t>ANNA CAROLINE NASCIMENTO BASTOS</t>
  </si>
  <si>
    <t>GABRIELA LUNA SOARES DE SOUSA</t>
  </si>
  <si>
    <t>RODRIGO VIEIRA FIGUEIREDO</t>
  </si>
  <si>
    <t>TAINARA MARTINS DA SILVA</t>
  </si>
  <si>
    <t>DANILO MEIRELES BATISTA</t>
  </si>
  <si>
    <t>LILIA CRISTINA MARTINS OLIVEIRA</t>
  </si>
  <si>
    <t>EDINILSON DA SILVA GUIMARAES</t>
  </si>
  <si>
    <t>ANA CAROLINA DELGADO DE ALMEIDA</t>
  </si>
  <si>
    <t>NAYARA LAUANE DE ARAÚJO RODRIGUES</t>
  </si>
  <si>
    <t>RUTH TALITA ALVES SOUSA</t>
  </si>
  <si>
    <t xml:space="preserve">PATRICIA DIAS SILVA </t>
  </si>
  <si>
    <t xml:space="preserve">GESLIA ANDRADE RABELO </t>
  </si>
  <si>
    <t>EDUARDA KIMIÊ LIMA DE SOUZA</t>
  </si>
  <si>
    <t>DAYANNE MARINHO BANDEIRA</t>
  </si>
  <si>
    <t>VANESSA QUARESMA NUNES</t>
  </si>
  <si>
    <t>Farmacêutico</t>
  </si>
  <si>
    <t xml:space="preserve">VANESSA ARANTES DE SOUZA </t>
  </si>
  <si>
    <t>DAYANNY DE CAMPOS CORDEIRO</t>
  </si>
  <si>
    <t>GERSON BARROS CASSUPÁ</t>
  </si>
  <si>
    <t>JERLEN DE OLIVEIRA SOUSA</t>
  </si>
  <si>
    <t xml:space="preserve">YASMMINE ELVI TORRES MARCELINO </t>
  </si>
  <si>
    <t>RENATA PAULA COPPINI DE ALMEIDA</t>
  </si>
  <si>
    <t>CIDCLEY MENDES</t>
  </si>
  <si>
    <t>ADRIANA BARREIRA DA CUNHA</t>
  </si>
  <si>
    <t>IVANA DE FREITAS GUAREZI</t>
  </si>
  <si>
    <t>FRANCIELLE CANDIDA SILVA DE OLIVEIRA</t>
  </si>
  <si>
    <t>GILSON SALVIANO BARROS</t>
  </si>
  <si>
    <t>MONARA MYRELLE MATOS COSTA BARRETO</t>
  </si>
  <si>
    <t>GUSTAVO DE ASSIS GONÇALVES REIS</t>
  </si>
  <si>
    <t>JÉSSICA MARTINS RODRIGUES</t>
  </si>
  <si>
    <t xml:space="preserve">LIVIA CORREA DA SILVA </t>
  </si>
  <si>
    <t>LETÍCIA VAZ DO NASCIMENTO</t>
  </si>
  <si>
    <t>CÍCERA SIMONE CATÃO BEZERRA</t>
  </si>
  <si>
    <t>NAYANN BELEM LEITE ROCHA</t>
  </si>
  <si>
    <t>ARIANE BIOLCATI TRINDADE</t>
  </si>
  <si>
    <t xml:space="preserve">ADUANNE RADECK TORRES MARCELINO </t>
  </si>
  <si>
    <t>RAIMUNDO FERREIRA LIMA JUNIOR</t>
  </si>
  <si>
    <t xml:space="preserve">ALANE FABÍOLA DE SOUZA COSTA SANTIAGO </t>
  </si>
  <si>
    <t xml:space="preserve">GABRIEL BARBOSA SANTOS </t>
  </si>
  <si>
    <t>LÍVIA ALVARES LEITE</t>
  </si>
  <si>
    <t>DANIELLE FERREIRA DE ALMEIDA</t>
  </si>
  <si>
    <t>ISABEL KAROLINE BARBOSA DA SILVA PEREIRA</t>
  </si>
  <si>
    <t>MICHELLE MELO MARQUES DE PINHO</t>
  </si>
  <si>
    <t>HÉRCULES ALVES DA SILVA</t>
  </si>
  <si>
    <t xml:space="preserve">JEAN VINICIUS CARDOSO DOS SANTOS OCAMPO </t>
  </si>
  <si>
    <t>RODRIGO ALVES DE SOUZA</t>
  </si>
  <si>
    <t xml:space="preserve">TIAGO RODRIGUES DUARTE COMAPA </t>
  </si>
  <si>
    <t>MAGNO ELEUTERIO SANTOS</t>
  </si>
  <si>
    <t>AMANDA FEITOSA COSTA</t>
  </si>
  <si>
    <t>ANDREA REJANE MORAES LIMA</t>
  </si>
  <si>
    <t>RODRIGO LIMA DOS SANTOS PEREIRA</t>
  </si>
  <si>
    <t>CLECIA FIALHO BATISTA</t>
  </si>
  <si>
    <t>CARLENE SILVA VASCO</t>
  </si>
  <si>
    <t>AURILANE DOS SANTOS PAULINO</t>
  </si>
  <si>
    <t>VICTOR HUGO SOUTO BEZERRA</t>
  </si>
  <si>
    <t>VICTOR HUGO NERES TAVARES</t>
  </si>
  <si>
    <t>JONISSON JOSENILDO ALVES GALVÃO JÚNIOR</t>
  </si>
  <si>
    <t xml:space="preserve">ESLAYNE LAYS SILVA DA COSTA </t>
  </si>
  <si>
    <t>ROSELIGIA ANTÔNIA DA COSTA FARIAS</t>
  </si>
  <si>
    <t>AMANDA SERRA DE ANDRADES</t>
  </si>
  <si>
    <t xml:space="preserve">ANTÔNIO CORDEIRO FLORENTINO JÚNIOR </t>
  </si>
  <si>
    <t xml:space="preserve">LEONAN UELINGTON SANTOS SILVA </t>
  </si>
  <si>
    <t>JOSÉ HENRIQUE COSTA LIMA</t>
  </si>
  <si>
    <t>TAYANE DA SILVA ELOI</t>
  </si>
  <si>
    <t>FERNANDA NATHYELEN SILVA DOS SANTOS</t>
  </si>
  <si>
    <t>RAISSA DE LIMA RAMOS SOUZA RODRIGUES</t>
  </si>
  <si>
    <t>DYANA LEMES RADINZ</t>
  </si>
  <si>
    <t>KATIANE ALVES FERREIRA</t>
  </si>
  <si>
    <t>CLAUDIANA DE ARAUJO SILVA</t>
  </si>
  <si>
    <t>NILTHON GONÇALVES DE SOUSA</t>
  </si>
  <si>
    <t>JAQUELINE ALVES DE SOUZA</t>
  </si>
  <si>
    <t xml:space="preserve">SIMONE DE ARAUJO MEIRELES </t>
  </si>
  <si>
    <t xml:space="preserve">DAYANE MARTINS CRAVEIRA </t>
  </si>
  <si>
    <t>NUBIA BATISTA DA SILVA</t>
  </si>
  <si>
    <t>Pedagogo</t>
  </si>
  <si>
    <t>VERSOLINA DE CAMPOS CORDEIRO</t>
  </si>
  <si>
    <t>63</t>
  </si>
  <si>
    <t>CILENE CAMPOS VASCONCELOS</t>
  </si>
  <si>
    <t>SUELLEN GALDINA CABRAL PIMENTEL</t>
  </si>
  <si>
    <t>JOÃO PAULO SILVA PESSÔA</t>
  </si>
  <si>
    <t>SUÉLLE PAOLLA OLIVEIRA DE ARAÚJO PRAZERES</t>
  </si>
  <si>
    <t xml:space="preserve">DÉBORA KUANAJIKI DE JESUS KARAJA </t>
  </si>
  <si>
    <t>GISELLY GOMES ARAÚJO</t>
  </si>
  <si>
    <t>LÍVILA ANUNCIAÇÃO DE OLIVEIRA DOS SANTOS</t>
  </si>
  <si>
    <t xml:space="preserve">DEBHORA FREITAS DA SILVA </t>
  </si>
  <si>
    <t>SUENE MATOS DE SOUZA</t>
  </si>
  <si>
    <t>FRED DA COSTA FELIPE</t>
  </si>
  <si>
    <t>VANESSA HÃTXU DE MOURA KARAJÁ</t>
  </si>
  <si>
    <t xml:space="preserve">NÍVIA NASCIMENTO DA COSTA </t>
  </si>
  <si>
    <t xml:space="preserve">CRISTINA ABADIA MENDES DOS SANTOS </t>
  </si>
  <si>
    <t>EDILENE ALVES ANGELO</t>
  </si>
  <si>
    <t>TAMMY SANTOS MAGALHÃES</t>
  </si>
  <si>
    <t>ANNAIA RIBEIRO TRAMM</t>
  </si>
  <si>
    <t>ELLEN REGINA DE OLIVEIRA CAETANO</t>
  </si>
  <si>
    <t>KÁTIA SOARES BRAGA ARAÚJO</t>
  </si>
  <si>
    <t>RÔMULO GUILHERME FERREIRA DA SILVA</t>
  </si>
  <si>
    <t>NEIDE PEREIRA DOS SANTOS</t>
  </si>
  <si>
    <t xml:space="preserve">ANA MICHELLI ROCHA LOPES </t>
  </si>
  <si>
    <t>RENATA ALIXANDRINO DUARTE</t>
  </si>
  <si>
    <t xml:space="preserve">JAQUELINE RIBEIRO RAMOS SAMPAIO </t>
  </si>
  <si>
    <t>LARIANE SOUZA RIBEIRO</t>
  </si>
  <si>
    <t>FABIOLA BARROS PEREIRA DOS SANTOS</t>
  </si>
  <si>
    <t xml:space="preserve">SUELEN CHRISTINE MARQUES SILVA </t>
  </si>
  <si>
    <t>GARDÊNIA SOARES RÊGO BISPO</t>
  </si>
  <si>
    <t xml:space="preserve">FÉLIX LEANDRO MOREIRA DA SILVA </t>
  </si>
  <si>
    <t>JULIET RODRIGUES DE JESUS</t>
  </si>
  <si>
    <t>CRISTINA ARAÚJO SANTOS</t>
  </si>
  <si>
    <t>LUCIANA MIRANDA GOMES DE QUEIROZ</t>
  </si>
  <si>
    <t>JAQUELINE PEREIRA DE SOUZA</t>
  </si>
  <si>
    <t xml:space="preserve">WANDERLENE ALVES DE CARVALHO </t>
  </si>
  <si>
    <t>JANAINA MARIA DE JESUS</t>
  </si>
  <si>
    <t>JÉSSICA PETROCELI DOS SANTOS</t>
  </si>
  <si>
    <t xml:space="preserve">MARIA ELISABETHE VIEIRA DA SILVA BARBOSA </t>
  </si>
  <si>
    <t>ANA PAULA GALDINO DA SILVA</t>
  </si>
  <si>
    <t>ARCENO ZEFERINO DA CRUZ</t>
  </si>
  <si>
    <t>Técnico de enfermagem</t>
  </si>
  <si>
    <t>MARIANA TELES DE SOUZA</t>
  </si>
  <si>
    <t>MARIA MARLENE PEREIRA DA SILVA SANTOS</t>
  </si>
  <si>
    <t>JUVENAL PEREIRA GUEDES JUNIOR</t>
  </si>
  <si>
    <t>ANA KARLA PEREIRA DINIZ BRITO</t>
  </si>
  <si>
    <t>SIMONE PEREIRA DA SILVA</t>
  </si>
  <si>
    <t>FABIANE FERREIRA GOMES LIMA</t>
  </si>
  <si>
    <t>ARLETE CRISTINA DE SOUZA</t>
  </si>
  <si>
    <t>JÚLIA BORGES DA SILVA</t>
  </si>
  <si>
    <t>VANESSA DE SOUSA RIBEIRO</t>
  </si>
  <si>
    <t>DAWID DE SOUZA LIRA</t>
  </si>
  <si>
    <t>DANIELE FELIX FONSECA</t>
  </si>
  <si>
    <t>MARIA DA PENHA GOMES DI SILVA</t>
  </si>
  <si>
    <t>ALCIONE MELO DE ALMEIDA</t>
  </si>
  <si>
    <t>MARIA ISABEL BEZERRA GÓIS</t>
  </si>
  <si>
    <t>MARCILENE SOUZA DAMASCENO</t>
  </si>
  <si>
    <t>AURENIZA SALGUEIRO</t>
  </si>
  <si>
    <t>DÉBORA SANTOS SALES</t>
  </si>
  <si>
    <t xml:space="preserve">ROSANA MARIA DA COSTA FELIX </t>
  </si>
  <si>
    <t>DEUSDELIA RODRIGUES DE MORAIS RIVERO</t>
  </si>
  <si>
    <t>JOAO HENRIQUE INABA DE SOUZA</t>
  </si>
  <si>
    <t xml:space="preserve">ANDREIA DA SILVA BARROS </t>
  </si>
  <si>
    <t xml:space="preserve">MÁRCIA ISIDÓRIO DA PAZ PAIXÃO MENDES </t>
  </si>
  <si>
    <t xml:space="preserve">ZILMA RODRIGUES DA SILVA </t>
  </si>
  <si>
    <t xml:space="preserve">MIRIAN CARLA RODRIGUES DE SOUZA </t>
  </si>
  <si>
    <t>ADRIANA MARIA SILVA DA CUNHA</t>
  </si>
  <si>
    <t>64</t>
  </si>
  <si>
    <t>MARIA DA GLORIA PEREIRA</t>
  </si>
  <si>
    <t>ANDREA MATHIAS</t>
  </si>
  <si>
    <t>ANA PAULA JACOB DO NASCIMENTO</t>
  </si>
  <si>
    <t>DOMINGAS MARIA DE SOUSA RIBEIRO</t>
  </si>
  <si>
    <t xml:space="preserve">LEO OVÍDIO FERNANDES </t>
  </si>
  <si>
    <t>JULIANA DE JESUS  RODRIGUES SANTOS</t>
  </si>
  <si>
    <t>ANA LUIZA ALVES DE OLIVEIRA DO CARMO</t>
  </si>
  <si>
    <t xml:space="preserve">STEFANNE LORRANNE DOS SANTOS SENA </t>
  </si>
  <si>
    <t xml:space="preserve">SEBASTIANA DUARTE DE ALMEIDA </t>
  </si>
  <si>
    <t xml:space="preserve">FABIANA RAMOS RIBEIRO </t>
  </si>
  <si>
    <t>MONIQUE TERTULIANO DANTAS</t>
  </si>
  <si>
    <t>LINDOMAR XAVIER CARDOSO</t>
  </si>
  <si>
    <t xml:space="preserve">CLAUDIANO PEREIRA SOARES </t>
  </si>
  <si>
    <t>0</t>
  </si>
  <si>
    <t>SORAYA LUCIA FERREIRA DA ROCHA</t>
  </si>
  <si>
    <t>JULIANA DA SILVA COSTA GONZAGA</t>
  </si>
  <si>
    <t>TAKUNI KAMAIURA</t>
  </si>
  <si>
    <t xml:space="preserve">VILMAR PEREIRA DE SOUZA FILHO </t>
  </si>
  <si>
    <t>JAQUELNE DE VASCONCELOS BEZERRA DA FONSECA</t>
  </si>
  <si>
    <t>CARLOS ALBERTO LISBOA</t>
  </si>
  <si>
    <t xml:space="preserve">ELISANGELA NUNES DE SOUZA </t>
  </si>
  <si>
    <t>LUCIANA MENDES DOS SANTOS</t>
  </si>
  <si>
    <t>MARIA RISONETE MAMEDE CAMPOS</t>
  </si>
  <si>
    <t>RAYANA DE SOUSA E SILVA</t>
  </si>
  <si>
    <t xml:space="preserve">CAMILA ALBUQUERQUE RODRIGUES </t>
  </si>
  <si>
    <t>LUCIANO PINHEIRO DE SOUSA</t>
  </si>
  <si>
    <t>JULIANA PEREIRA DA SILVA</t>
  </si>
  <si>
    <t>LUCINEIDE LIMA DA SILVA MARQUES</t>
  </si>
  <si>
    <t>THAMIRES DO NASCIMENTO SOUZA</t>
  </si>
  <si>
    <t>ANDRÉ OLIVEIRA DOS PRAZERES</t>
  </si>
  <si>
    <t>DEYSE CRISLANE FERREIRA ARAUJO</t>
  </si>
  <si>
    <t xml:space="preserve">VILMA ROSA DA SILVA </t>
  </si>
  <si>
    <t xml:space="preserve">DÉBORA APARECIDA DA SILVA </t>
  </si>
  <si>
    <t>JOSUÉ DE  CAMPOS VIEIRA</t>
  </si>
  <si>
    <t xml:space="preserve">SAMILLY CRISTINA DE SOUZA BELEM FARIAS </t>
  </si>
  <si>
    <t xml:space="preserve">HOUZANE RODRIGUES  DE OLIVEIRA </t>
  </si>
  <si>
    <t xml:space="preserve">ESLANE GOMES DE SOUZA </t>
  </si>
  <si>
    <t>ALINE SIQUEIRA DA SILVA</t>
  </si>
  <si>
    <t>LUANA SILVA SOUZA</t>
  </si>
  <si>
    <t xml:space="preserve">STEPHANIE COELHO DA GAMA </t>
  </si>
  <si>
    <t>JÉSSYCA BRENDA AROUCHE DA SILVA</t>
  </si>
  <si>
    <t>20</t>
  </si>
  <si>
    <t xml:space="preserve">ROSELENE JACAUNA DOS SANTOS VIEIRA </t>
  </si>
  <si>
    <t xml:space="preserve">JESSICA DAYANE MARTINS LEAL </t>
  </si>
  <si>
    <t>HARAÍMA LOUÍSE DE MORAES SOUZA</t>
  </si>
  <si>
    <t>MARINALVA DA SILVA PIRES</t>
  </si>
  <si>
    <t xml:space="preserve">RAISSA COSME SIRQUEIRA </t>
  </si>
  <si>
    <t xml:space="preserve">CAROLINA LIMA DA SILVA </t>
  </si>
  <si>
    <t xml:space="preserve">GISLENE BATISTA DE LIMA </t>
  </si>
  <si>
    <t xml:space="preserve">EDUARDO FERREIRA DE SOUZA </t>
  </si>
  <si>
    <t xml:space="preserve">MARCELO BADARÓ CARDOSO </t>
  </si>
  <si>
    <t>VANDRESSA DE MORAES ARAUJO DA SILVA</t>
  </si>
  <si>
    <t>GLORIA MARIA JANSEN VIEIRA</t>
  </si>
  <si>
    <t>GEISIELE DE ARAUJO LEAL</t>
  </si>
  <si>
    <t>19</t>
  </si>
  <si>
    <t>SUZAINE DA SILVA CÀMPOS</t>
  </si>
  <si>
    <t>FABIULA RIBEIRO COSTA</t>
  </si>
  <si>
    <t xml:space="preserve">MYLENE MARTINS </t>
  </si>
  <si>
    <t>HARMIS DHEIKYSON COIMBRA DE OMITO</t>
  </si>
  <si>
    <t>SIRLEY JOSÉ DE SOUZA BATISTA</t>
  </si>
  <si>
    <t>IVONELE FERNANDES DE JESUS</t>
  </si>
  <si>
    <t>FABIO MELO DE BARROS</t>
  </si>
  <si>
    <t xml:space="preserve">PAULA VIVIANE ANDRADE SOUZA </t>
  </si>
  <si>
    <t xml:space="preserve">TATIANE ALVES GONÇALVES </t>
  </si>
  <si>
    <t>JACQUELINE BORGES MOURA</t>
  </si>
  <si>
    <t xml:space="preserve">DALIA MARTINS LIMA </t>
  </si>
  <si>
    <t>ROSANA CATARINA MACIEL DA ROSA</t>
  </si>
  <si>
    <t>SARAH SARAIVA DO NASCIMENTO</t>
  </si>
  <si>
    <t xml:space="preserve">VANESSA GONÇALVES DE ALMEIDA </t>
  </si>
  <si>
    <t xml:space="preserve">LILIAN LIMA VARGAS AVELAR </t>
  </si>
  <si>
    <t xml:space="preserve">MARIA DO ESPIRITO SANTO ROSA LIMA </t>
  </si>
  <si>
    <t xml:space="preserve">ELISÂNGELA DE LIMA PEREIRA </t>
  </si>
  <si>
    <t>MARLENE DE SOUSA REIS</t>
  </si>
  <si>
    <t xml:space="preserve">NATALIE COSMO  PORTELA DOS SANTOS </t>
  </si>
  <si>
    <t xml:space="preserve">MARIA CLÁUDIA SALES LIMA </t>
  </si>
  <si>
    <t xml:space="preserve">EULINA CLAUDIA PEREIRA LEAL </t>
  </si>
  <si>
    <t>MARIA HELENA MAIA</t>
  </si>
  <si>
    <t>59</t>
  </si>
  <si>
    <t>MARIA DAIANA DAMASCENO SILVA MENDES</t>
  </si>
  <si>
    <t>ALESSANDRA DE ASSUNCAO MACIEL BARROS</t>
  </si>
  <si>
    <t>THADYMA JULIANA SANTOS VENCESLAU</t>
  </si>
  <si>
    <t>SIMONE PEREIRA DE SOUZA</t>
  </si>
  <si>
    <t>ROSILENE FONSECA LEMOS DOS SANTOS</t>
  </si>
  <si>
    <t xml:space="preserve">MARIA LUIZA PEREIRA GOMES DE SOUSA </t>
  </si>
  <si>
    <t xml:space="preserve">MARIA SIMONE PEREIRA DE OLIVEIRA </t>
  </si>
  <si>
    <t>CAROLINA DOS SANTOS ALVES ANDRADE</t>
  </si>
  <si>
    <t>21</t>
  </si>
  <si>
    <t>FRANCINE SOUSA DE MORAES</t>
  </si>
  <si>
    <t>IRENI CRISTINA DE ALMEIDA</t>
  </si>
  <si>
    <t>NATÁLIA AGNES ANDRADE PINHO</t>
  </si>
  <si>
    <t xml:space="preserve">ROSANGELA MARIA DE ALVIM </t>
  </si>
  <si>
    <t>JOSIMEIRE RODRIGUES DA SILVA</t>
  </si>
  <si>
    <t>MARIA EDJAELMA LAURINDO DE BARROS</t>
  </si>
  <si>
    <t>ILMA DA SILVA OLIVEIRA</t>
  </si>
  <si>
    <t xml:space="preserve">DUANE PESSOA BRAGANÇA </t>
  </si>
  <si>
    <t>LIDIA MARIA LUSTOSA GALVÃO</t>
  </si>
  <si>
    <t xml:space="preserve">MÁRCIA CRISTINA RIBEIRO DE SENA </t>
  </si>
  <si>
    <t>FABIANE PEREIRA ALVES</t>
  </si>
  <si>
    <t xml:space="preserve">EVA SOARES DA FONSECA </t>
  </si>
  <si>
    <t>GENIVALDO DE MOURA DOS SANTOS</t>
  </si>
  <si>
    <t xml:space="preserve">LORRANE BATISTA DA SILVA </t>
  </si>
  <si>
    <t>KÁTIA PEREIRA DE SOUSA</t>
  </si>
  <si>
    <t>TATIANA DE FÁTIMA FIGUEIREDO</t>
  </si>
  <si>
    <t>GIOVANA LOUISE MORAIS ALVES</t>
  </si>
  <si>
    <t xml:space="preserve">BEATRIZ LIRA COSME </t>
  </si>
  <si>
    <t xml:space="preserve">VALQUIRIA SILVA DOS SANTOS </t>
  </si>
  <si>
    <t xml:space="preserve">NAGILA MARIA FERREIRA FARIAS </t>
  </si>
  <si>
    <t xml:space="preserve">VICTOR MANOEL SOARES PINTO </t>
  </si>
  <si>
    <t xml:space="preserve">CHIRLEY TOLEDO DA SILVA </t>
  </si>
  <si>
    <t>ANA PAULA LIMA MENEZES BARBOSA</t>
  </si>
  <si>
    <t>PRISCILA NUNES RIBEIRO</t>
  </si>
  <si>
    <t xml:space="preserve">ANDRÉ ANTONIO DE AGUIAR </t>
  </si>
  <si>
    <t xml:space="preserve">DOMINGAS BATISTA DE OLIVEIRA </t>
  </si>
  <si>
    <t xml:space="preserve">GABRIELLE SOUSA OLIVEIRA CARDOSO </t>
  </si>
  <si>
    <t>FELIPE SALES DA SILVA</t>
  </si>
  <si>
    <t>AMANDA DE ALMEIDA RAMOS</t>
  </si>
  <si>
    <t>LUCILIA BENTO DOS SANTOS</t>
  </si>
  <si>
    <t xml:space="preserve">MÁRCIA ROSANA VIEIRA SILVA </t>
  </si>
  <si>
    <t>SOLANGE SANTOS MENEZES</t>
  </si>
  <si>
    <t>LUCINEI XAVIER CARDOSO</t>
  </si>
  <si>
    <t xml:space="preserve">ALINE DA CONCEIÇÃO FERNANDES </t>
  </si>
  <si>
    <t>VALDEM CARLOS ARAUJO DA SILVEIRA</t>
  </si>
  <si>
    <t>MOISES DA SILVA</t>
  </si>
  <si>
    <t>61</t>
  </si>
</sst>
</file>

<file path=xl/styles.xml><?xml version="1.0" encoding="utf-8"?>
<styleSheet xmlns="http://schemas.openxmlformats.org/spreadsheetml/2006/main">
  <numFmts count="1">
    <numFmt numFmtId="164" formatCode="dd/mm/yyyy\ hh:mm:ss"/>
  </numFmts>
  <fonts count="9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6" fillId="0" borderId="0" xfId="0" applyFont="1"/>
    <xf numFmtId="49" fontId="7" fillId="2" borderId="11" xfId="0" applyNumberFormat="1" applyFont="1" applyFill="1" applyBorder="1" applyAlignment="1">
      <alignment horizontal="center" vertical="center" wrapText="1" readingOrder="1"/>
    </xf>
    <xf numFmtId="0" fontId="8" fillId="4" borderId="11" xfId="0" applyFont="1" applyFill="1" applyBorder="1" applyAlignment="1">
      <alignment vertical="center" readingOrder="1"/>
    </xf>
    <xf numFmtId="49" fontId="8" fillId="3" borderId="11" xfId="0" applyNumberFormat="1" applyFont="1" applyFill="1" applyBorder="1" applyAlignment="1">
      <alignment vertical="center" readingOrder="1"/>
    </xf>
    <xf numFmtId="49" fontId="8" fillId="3" borderId="11" xfId="0" applyNumberFormat="1" applyFont="1" applyFill="1" applyBorder="1" applyAlignment="1">
      <alignment horizontal="left" vertical="center" readingOrder="1"/>
    </xf>
    <xf numFmtId="0" fontId="8" fillId="3" borderId="11" xfId="0" applyFont="1" applyFill="1" applyBorder="1" applyAlignment="1">
      <alignment horizontal="left" vertical="center" readingOrder="1"/>
    </xf>
    <xf numFmtId="0" fontId="8" fillId="3" borderId="11" xfId="0" applyFont="1" applyFill="1" applyBorder="1" applyAlignment="1">
      <alignment horizontal="center" vertical="center" readingOrder="1"/>
    </xf>
    <xf numFmtId="164" fontId="8" fillId="3" borderId="11" xfId="0" applyNumberFormat="1" applyFont="1" applyFill="1" applyBorder="1" applyAlignment="1">
      <alignment vertical="center" readingOrder="1"/>
    </xf>
    <xf numFmtId="2" fontId="7" fillId="2" borderId="11" xfId="0" applyNumberFormat="1" applyFont="1" applyFill="1" applyBorder="1" applyAlignment="1">
      <alignment horizontal="center" vertical="center" wrapText="1" readingOrder="1"/>
    </xf>
    <xf numFmtId="0" fontId="7" fillId="5" borderId="11" xfId="0" applyFont="1" applyFill="1" applyBorder="1" applyAlignment="1">
      <alignment horizontal="center" vertical="center" wrapText="1" readingOrder="1"/>
    </xf>
    <xf numFmtId="0" fontId="8" fillId="3" borderId="0" xfId="0" applyFont="1" applyFill="1" applyBorder="1" applyAlignment="1">
      <alignment horizontal="left" vertical="center" readingOrder="1"/>
    </xf>
    <xf numFmtId="0" fontId="6" fillId="3" borderId="0" xfId="0" applyFont="1" applyFill="1" applyAlignment="1">
      <alignment wrapText="1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2" fontId="6" fillId="3" borderId="0" xfId="0" applyNumberFormat="1" applyFont="1" applyFill="1" applyAlignment="1">
      <alignment horizontal="center"/>
    </xf>
    <xf numFmtId="0" fontId="6" fillId="3" borderId="0" xfId="0" applyFont="1" applyFill="1" applyAlignment="1"/>
    <xf numFmtId="0" fontId="8" fillId="3" borderId="11" xfId="0" applyFont="1" applyFill="1" applyBorder="1" applyAlignment="1">
      <alignment vertical="center" readingOrder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0</xdr:row>
      <xdr:rowOff>0</xdr:rowOff>
    </xdr:from>
    <xdr:to>
      <xdr:col>5</xdr:col>
      <xdr:colOff>114300</xdr:colOff>
      <xdr:row>2</xdr:row>
      <xdr:rowOff>152400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0" y="0"/>
          <a:ext cx="21717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C7" sqref="C7"/>
    </sheetView>
  </sheetViews>
  <sheetFormatPr defaultColWidth="8.85546875" defaultRowHeight="15"/>
  <cols>
    <col min="1" max="1" width="62.42578125" bestFit="1" customWidth="1"/>
    <col min="2" max="2" width="12.28515625" bestFit="1" customWidth="1"/>
    <col min="3" max="3" width="13.42578125" bestFit="1" customWidth="1"/>
    <col min="4" max="4" width="14.42578125" bestFit="1" customWidth="1"/>
    <col min="5" max="5" width="11.140625" bestFit="1" customWidth="1"/>
    <col min="6" max="6" width="19.7109375" bestFit="1" customWidth="1"/>
    <col min="7" max="7" width="12.85546875" bestFit="1" customWidth="1"/>
  </cols>
  <sheetData>
    <row r="1" spans="1:7" ht="15.75">
      <c r="A1" s="31" t="s">
        <v>0</v>
      </c>
      <c r="B1" s="32"/>
      <c r="C1" s="32"/>
      <c r="D1" s="33"/>
      <c r="E1" s="34"/>
      <c r="F1" s="1"/>
      <c r="G1" s="2"/>
    </row>
    <row r="2" spans="1:7" ht="15.75">
      <c r="A2" s="31" t="s">
        <v>1</v>
      </c>
      <c r="B2" s="32"/>
      <c r="C2" s="32"/>
      <c r="D2" s="35"/>
      <c r="E2" s="36"/>
      <c r="F2" s="3"/>
      <c r="G2" s="4"/>
    </row>
    <row r="3" spans="1:7" ht="15.75">
      <c r="A3" s="39" t="s">
        <v>65</v>
      </c>
      <c r="B3" s="40"/>
      <c r="C3" s="40"/>
      <c r="D3" s="37"/>
      <c r="E3" s="38"/>
      <c r="F3" s="5"/>
      <c r="G3" s="6"/>
    </row>
    <row r="4" spans="1:7" ht="15.75">
      <c r="A4" s="7"/>
      <c r="B4" s="8"/>
      <c r="C4" s="8"/>
      <c r="D4" s="8"/>
      <c r="E4" s="8"/>
    </row>
    <row r="5" spans="1:7" ht="15.75">
      <c r="A5" s="9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</row>
    <row r="6" spans="1:7" ht="15.75">
      <c r="A6" s="13" t="s">
        <v>67</v>
      </c>
      <c r="B6" s="10">
        <v>75</v>
      </c>
      <c r="C6" s="10">
        <v>8</v>
      </c>
      <c r="D6" s="10">
        <v>5</v>
      </c>
      <c r="E6" s="10">
        <v>19</v>
      </c>
      <c r="F6" s="11">
        <v>39</v>
      </c>
      <c r="G6" s="10">
        <v>4</v>
      </c>
    </row>
    <row r="7" spans="1:7" ht="15.75">
      <c r="A7" s="13" t="s">
        <v>66</v>
      </c>
      <c r="B7" s="10">
        <v>47</v>
      </c>
      <c r="C7" s="10">
        <v>5</v>
      </c>
      <c r="D7" s="10">
        <v>1</v>
      </c>
      <c r="E7" s="10">
        <v>19</v>
      </c>
      <c r="F7" s="11">
        <v>22</v>
      </c>
      <c r="G7" s="10">
        <v>0</v>
      </c>
    </row>
    <row r="8" spans="1:7" ht="15.75">
      <c r="A8" s="13" t="s">
        <v>68</v>
      </c>
      <c r="B8" s="10">
        <v>60</v>
      </c>
      <c r="C8" s="10">
        <v>3</v>
      </c>
      <c r="D8" s="10">
        <v>2</v>
      </c>
      <c r="E8" s="10">
        <v>27</v>
      </c>
      <c r="F8" s="11">
        <v>25</v>
      </c>
      <c r="G8" s="10">
        <v>3</v>
      </c>
    </row>
    <row r="9" spans="1:7" ht="15.75">
      <c r="A9" s="13" t="s">
        <v>69</v>
      </c>
      <c r="B9" s="10">
        <v>40</v>
      </c>
      <c r="C9" s="10">
        <v>0</v>
      </c>
      <c r="D9" s="10">
        <v>2</v>
      </c>
      <c r="E9" s="10">
        <v>7</v>
      </c>
      <c r="F9" s="11">
        <v>29</v>
      </c>
      <c r="G9" s="10">
        <v>2</v>
      </c>
    </row>
    <row r="10" spans="1:7" ht="15.75">
      <c r="A10" s="13" t="s">
        <v>70</v>
      </c>
      <c r="B10" s="10">
        <v>155</v>
      </c>
      <c r="C10" s="10">
        <v>1</v>
      </c>
      <c r="D10" s="10">
        <v>2</v>
      </c>
      <c r="E10" s="10">
        <v>24</v>
      </c>
      <c r="F10" s="11">
        <v>116</v>
      </c>
      <c r="G10" s="10">
        <v>12</v>
      </c>
    </row>
    <row r="11" spans="1:7" ht="15.75">
      <c r="A11" s="9" t="s">
        <v>9</v>
      </c>
      <c r="B11" s="9">
        <v>377</v>
      </c>
      <c r="C11" s="9">
        <v>17</v>
      </c>
      <c r="D11" s="9">
        <v>12</v>
      </c>
      <c r="E11" s="9">
        <v>96</v>
      </c>
      <c r="F11" s="12">
        <v>231</v>
      </c>
      <c r="G11" s="9">
        <v>21</v>
      </c>
    </row>
  </sheetData>
  <mergeCells count="4">
    <mergeCell ref="A1:C1"/>
    <mergeCell ref="D1:E3"/>
    <mergeCell ref="A2:C2"/>
    <mergeCell ref="A3:C3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6"/>
  <sheetViews>
    <sheetView workbookViewId="0">
      <selection sqref="A1:XFD1"/>
    </sheetView>
  </sheetViews>
  <sheetFormatPr defaultColWidth="9.42578125" defaultRowHeight="12.75"/>
  <cols>
    <col min="1" max="1" width="9.42578125" style="14"/>
    <col min="2" max="2" width="12.42578125" style="14" bestFit="1" customWidth="1"/>
    <col min="3" max="3" width="17.7109375" style="14" bestFit="1" customWidth="1"/>
    <col min="4" max="4" width="9.42578125" style="14"/>
    <col min="5" max="5" width="18" style="14" bestFit="1" customWidth="1"/>
    <col min="6" max="6" width="11.42578125" style="14" customWidth="1"/>
    <col min="7" max="7" width="12.42578125" style="14" customWidth="1"/>
    <col min="8" max="8" width="11.42578125" style="14" customWidth="1"/>
    <col min="9" max="9" width="41.28515625" style="14" bestFit="1" customWidth="1"/>
    <col min="10" max="10" width="45.140625" style="14" bestFit="1" customWidth="1"/>
    <col min="11" max="12" width="9.42578125" style="14"/>
    <col min="13" max="13" width="10.42578125" style="14" bestFit="1" customWidth="1"/>
    <col min="14" max="14" width="10.85546875" style="14" customWidth="1"/>
    <col min="15" max="15" width="12.85546875" style="14" customWidth="1"/>
    <col min="16" max="16" width="12.28515625" style="14" customWidth="1"/>
    <col min="17" max="17" width="14" style="14" customWidth="1"/>
    <col min="18" max="18" width="14.28515625" style="14" customWidth="1"/>
    <col min="19" max="19" width="16.85546875" style="14" customWidth="1"/>
    <col min="20" max="16384" width="9.42578125" style="14"/>
  </cols>
  <sheetData>
    <row r="1" spans="1:19" ht="81.75" customHeight="1">
      <c r="A1" s="15" t="s">
        <v>10</v>
      </c>
      <c r="B1" s="15" t="s">
        <v>11</v>
      </c>
      <c r="C1" s="15" t="s">
        <v>12</v>
      </c>
      <c r="D1" s="15" t="s">
        <v>71</v>
      </c>
      <c r="E1" s="15" t="s">
        <v>72</v>
      </c>
      <c r="F1" s="22" t="s">
        <v>73</v>
      </c>
      <c r="G1" s="22" t="s">
        <v>74</v>
      </c>
      <c r="H1" s="22" t="s">
        <v>9</v>
      </c>
      <c r="I1" s="15" t="s">
        <v>75</v>
      </c>
      <c r="J1" s="15" t="s">
        <v>76</v>
      </c>
      <c r="K1" s="15" t="s">
        <v>16</v>
      </c>
      <c r="L1" s="15" t="s">
        <v>77</v>
      </c>
      <c r="M1" s="15" t="s">
        <v>78</v>
      </c>
      <c r="N1" s="15" t="s">
        <v>79</v>
      </c>
      <c r="O1" s="15" t="s">
        <v>80</v>
      </c>
      <c r="P1" s="15" t="s">
        <v>81</v>
      </c>
      <c r="Q1" s="15" t="s">
        <v>82</v>
      </c>
      <c r="R1" s="15" t="s">
        <v>83</v>
      </c>
      <c r="S1" s="15" t="s">
        <v>84</v>
      </c>
    </row>
    <row r="2" spans="1:19">
      <c r="A2" s="17" t="s">
        <v>85</v>
      </c>
      <c r="B2" s="16" t="s">
        <v>17</v>
      </c>
      <c r="C2" s="17" t="s">
        <v>56</v>
      </c>
      <c r="D2" s="20">
        <v>348505</v>
      </c>
      <c r="E2" s="21">
        <v>44760.924217939813</v>
      </c>
      <c r="F2" s="19">
        <f t="shared" ref="F2:F33" si="0">N2+O2+P2+Q2+R2+S2</f>
        <v>19.399999999999999</v>
      </c>
      <c r="G2" s="19">
        <v>19.66</v>
      </c>
      <c r="H2" s="19">
        <f t="shared" ref="H2:H35" si="1">SUM(F2:G2)</f>
        <v>39.06</v>
      </c>
      <c r="I2" s="17" t="s">
        <v>86</v>
      </c>
      <c r="J2" s="17" t="s">
        <v>87</v>
      </c>
      <c r="K2" s="17" t="s">
        <v>18</v>
      </c>
      <c r="L2" s="18" t="s">
        <v>19</v>
      </c>
      <c r="M2" s="17" t="s">
        <v>19</v>
      </c>
      <c r="N2" s="19">
        <v>0</v>
      </c>
      <c r="O2" s="19">
        <v>0</v>
      </c>
      <c r="P2" s="19">
        <v>6</v>
      </c>
      <c r="Q2" s="19">
        <v>0</v>
      </c>
      <c r="R2" s="19">
        <v>12</v>
      </c>
      <c r="S2" s="19">
        <v>1.4</v>
      </c>
    </row>
    <row r="3" spans="1:19">
      <c r="A3" s="17" t="s">
        <v>85</v>
      </c>
      <c r="B3" s="16" t="s">
        <v>17</v>
      </c>
      <c r="C3" s="17" t="s">
        <v>56</v>
      </c>
      <c r="D3" s="20">
        <v>348522</v>
      </c>
      <c r="E3" s="21">
        <v>44760.931514849537</v>
      </c>
      <c r="F3" s="19">
        <f t="shared" si="0"/>
        <v>21</v>
      </c>
      <c r="G3" s="19">
        <v>17</v>
      </c>
      <c r="H3" s="19">
        <f t="shared" si="1"/>
        <v>38</v>
      </c>
      <c r="I3" s="17" t="s">
        <v>88</v>
      </c>
      <c r="J3" s="17" t="s">
        <v>87</v>
      </c>
      <c r="K3" s="17" t="s">
        <v>22</v>
      </c>
      <c r="L3" s="18" t="s">
        <v>19</v>
      </c>
      <c r="M3" s="17" t="s">
        <v>19</v>
      </c>
      <c r="N3" s="19">
        <v>0</v>
      </c>
      <c r="O3" s="19">
        <v>0</v>
      </c>
      <c r="P3" s="19">
        <v>6</v>
      </c>
      <c r="Q3" s="19">
        <v>3</v>
      </c>
      <c r="R3" s="19">
        <v>12</v>
      </c>
      <c r="S3" s="19">
        <v>0</v>
      </c>
    </row>
    <row r="4" spans="1:19">
      <c r="A4" s="17" t="s">
        <v>85</v>
      </c>
      <c r="B4" s="16" t="s">
        <v>17</v>
      </c>
      <c r="C4" s="17" t="s">
        <v>56</v>
      </c>
      <c r="D4" s="20">
        <v>342335</v>
      </c>
      <c r="E4" s="21">
        <v>44751.553679606477</v>
      </c>
      <c r="F4" s="19">
        <f t="shared" si="0"/>
        <v>20.6</v>
      </c>
      <c r="G4" s="19">
        <v>17</v>
      </c>
      <c r="H4" s="19">
        <f t="shared" si="1"/>
        <v>37.6</v>
      </c>
      <c r="I4" s="17" t="s">
        <v>89</v>
      </c>
      <c r="J4" s="17" t="s">
        <v>87</v>
      </c>
      <c r="K4" s="17" t="s">
        <v>20</v>
      </c>
      <c r="L4" s="18" t="s">
        <v>19</v>
      </c>
      <c r="M4" s="17" t="s">
        <v>19</v>
      </c>
      <c r="N4" s="19">
        <v>0</v>
      </c>
      <c r="O4" s="19">
        <v>0</v>
      </c>
      <c r="P4" s="19">
        <v>6</v>
      </c>
      <c r="Q4" s="19">
        <v>3</v>
      </c>
      <c r="R4" s="19">
        <v>11.6</v>
      </c>
      <c r="S4" s="19">
        <v>0</v>
      </c>
    </row>
    <row r="5" spans="1:19">
      <c r="A5" s="17" t="s">
        <v>85</v>
      </c>
      <c r="B5" s="16" t="s">
        <v>17</v>
      </c>
      <c r="C5" s="17" t="s">
        <v>56</v>
      </c>
      <c r="D5" s="20">
        <v>348542</v>
      </c>
      <c r="E5" s="21">
        <v>44761.31082111111</v>
      </c>
      <c r="F5" s="19">
        <f t="shared" si="0"/>
        <v>19.5</v>
      </c>
      <c r="G5" s="19">
        <v>17.329999999999998</v>
      </c>
      <c r="H5" s="19">
        <f t="shared" si="1"/>
        <v>36.83</v>
      </c>
      <c r="I5" s="17" t="s">
        <v>90</v>
      </c>
      <c r="J5" s="17" t="s">
        <v>87</v>
      </c>
      <c r="K5" s="17" t="s">
        <v>51</v>
      </c>
      <c r="L5" s="18" t="s">
        <v>19</v>
      </c>
      <c r="M5" s="17" t="s">
        <v>19</v>
      </c>
      <c r="N5" s="19">
        <v>0</v>
      </c>
      <c r="O5" s="19">
        <v>0</v>
      </c>
      <c r="P5" s="19">
        <v>6</v>
      </c>
      <c r="Q5" s="19">
        <v>3</v>
      </c>
      <c r="R5" s="19">
        <v>9</v>
      </c>
      <c r="S5" s="19">
        <v>1.5</v>
      </c>
    </row>
    <row r="6" spans="1:19">
      <c r="A6" s="17" t="s">
        <v>85</v>
      </c>
      <c r="B6" s="16" t="s">
        <v>17</v>
      </c>
      <c r="C6" s="17" t="s">
        <v>56</v>
      </c>
      <c r="D6" s="20">
        <v>346627</v>
      </c>
      <c r="E6" s="21">
        <v>44757.53652869213</v>
      </c>
      <c r="F6" s="19">
        <f t="shared" si="0"/>
        <v>22.5</v>
      </c>
      <c r="G6" s="19">
        <v>13.5</v>
      </c>
      <c r="H6" s="19">
        <f t="shared" si="1"/>
        <v>36</v>
      </c>
      <c r="I6" s="17" t="s">
        <v>91</v>
      </c>
      <c r="J6" s="17" t="s">
        <v>87</v>
      </c>
      <c r="K6" s="17" t="s">
        <v>20</v>
      </c>
      <c r="L6" s="18" t="s">
        <v>19</v>
      </c>
      <c r="M6" s="17" t="s">
        <v>19</v>
      </c>
      <c r="N6" s="19">
        <v>0</v>
      </c>
      <c r="O6" s="19">
        <v>0</v>
      </c>
      <c r="P6" s="19">
        <v>6</v>
      </c>
      <c r="Q6" s="19">
        <v>3</v>
      </c>
      <c r="R6" s="19">
        <v>12</v>
      </c>
      <c r="S6" s="19">
        <v>1.5</v>
      </c>
    </row>
    <row r="7" spans="1:19">
      <c r="A7" s="17" t="s">
        <v>85</v>
      </c>
      <c r="B7" s="16" t="s">
        <v>17</v>
      </c>
      <c r="C7" s="17" t="s">
        <v>56</v>
      </c>
      <c r="D7" s="20">
        <v>343951</v>
      </c>
      <c r="E7" s="21">
        <v>44754.484937233792</v>
      </c>
      <c r="F7" s="19">
        <f t="shared" si="0"/>
        <v>22.5</v>
      </c>
      <c r="G7" s="19">
        <v>13.33</v>
      </c>
      <c r="H7" s="19">
        <f t="shared" si="1"/>
        <v>35.83</v>
      </c>
      <c r="I7" s="17" t="s">
        <v>92</v>
      </c>
      <c r="J7" s="17" t="s">
        <v>87</v>
      </c>
      <c r="K7" s="17" t="s">
        <v>36</v>
      </c>
      <c r="L7" s="18" t="s">
        <v>19</v>
      </c>
      <c r="M7" s="17" t="s">
        <v>19</v>
      </c>
      <c r="N7" s="19">
        <v>0</v>
      </c>
      <c r="O7" s="19">
        <v>0</v>
      </c>
      <c r="P7" s="19">
        <v>6</v>
      </c>
      <c r="Q7" s="19">
        <v>3</v>
      </c>
      <c r="R7" s="19">
        <v>12</v>
      </c>
      <c r="S7" s="19">
        <v>1.5</v>
      </c>
    </row>
    <row r="8" spans="1:19">
      <c r="A8" s="17" t="s">
        <v>85</v>
      </c>
      <c r="B8" s="16" t="s">
        <v>17</v>
      </c>
      <c r="C8" s="17" t="s">
        <v>56</v>
      </c>
      <c r="D8" s="20">
        <v>347990</v>
      </c>
      <c r="E8" s="21">
        <v>44760.626618229166</v>
      </c>
      <c r="F8" s="19">
        <f t="shared" si="0"/>
        <v>21.4</v>
      </c>
      <c r="G8" s="19">
        <v>13.83</v>
      </c>
      <c r="H8" s="19">
        <f t="shared" si="1"/>
        <v>35.229999999999997</v>
      </c>
      <c r="I8" s="17" t="s">
        <v>93</v>
      </c>
      <c r="J8" s="17" t="s">
        <v>87</v>
      </c>
      <c r="K8" s="17" t="s">
        <v>25</v>
      </c>
      <c r="L8" s="18" t="s">
        <v>19</v>
      </c>
      <c r="M8" s="17" t="s">
        <v>19</v>
      </c>
      <c r="N8" s="19">
        <v>0</v>
      </c>
      <c r="O8" s="19">
        <v>0</v>
      </c>
      <c r="P8" s="19">
        <v>6</v>
      </c>
      <c r="Q8" s="19">
        <v>3</v>
      </c>
      <c r="R8" s="19">
        <v>12</v>
      </c>
      <c r="S8" s="19">
        <v>0.4</v>
      </c>
    </row>
    <row r="9" spans="1:19">
      <c r="A9" s="17" t="s">
        <v>85</v>
      </c>
      <c r="B9" s="16" t="s">
        <v>17</v>
      </c>
      <c r="C9" s="17" t="s">
        <v>57</v>
      </c>
      <c r="D9" s="20">
        <v>342643</v>
      </c>
      <c r="E9" s="21">
        <v>44752.645395856482</v>
      </c>
      <c r="F9" s="19">
        <f t="shared" si="0"/>
        <v>22</v>
      </c>
      <c r="G9" s="19">
        <v>9.66</v>
      </c>
      <c r="H9" s="19">
        <f t="shared" si="1"/>
        <v>31.66</v>
      </c>
      <c r="I9" s="17" t="s">
        <v>94</v>
      </c>
      <c r="J9" s="17" t="s">
        <v>87</v>
      </c>
      <c r="K9" s="17" t="s">
        <v>95</v>
      </c>
      <c r="L9" s="18" t="s">
        <v>19</v>
      </c>
      <c r="M9" s="17" t="s">
        <v>19</v>
      </c>
      <c r="N9" s="19">
        <v>0</v>
      </c>
      <c r="O9" s="19">
        <v>0</v>
      </c>
      <c r="P9" s="19">
        <v>6</v>
      </c>
      <c r="Q9" s="19">
        <v>3</v>
      </c>
      <c r="R9" s="19">
        <v>12</v>
      </c>
      <c r="S9" s="19">
        <v>1</v>
      </c>
    </row>
    <row r="10" spans="1:19">
      <c r="A10" s="17" t="s">
        <v>85</v>
      </c>
      <c r="B10" s="16" t="s">
        <v>17</v>
      </c>
      <c r="C10" s="17" t="s">
        <v>57</v>
      </c>
      <c r="D10" s="20">
        <v>349146</v>
      </c>
      <c r="E10" s="21">
        <v>44761.62843892361</v>
      </c>
      <c r="F10" s="19">
        <f t="shared" si="0"/>
        <v>18</v>
      </c>
      <c r="G10" s="19">
        <v>9.16</v>
      </c>
      <c r="H10" s="19">
        <f t="shared" si="1"/>
        <v>27.16</v>
      </c>
      <c r="I10" s="17" t="s">
        <v>96</v>
      </c>
      <c r="J10" s="17" t="s">
        <v>87</v>
      </c>
      <c r="K10" s="17" t="s">
        <v>37</v>
      </c>
      <c r="L10" s="18" t="s">
        <v>19</v>
      </c>
      <c r="M10" s="17" t="s">
        <v>19</v>
      </c>
      <c r="N10" s="19">
        <v>0</v>
      </c>
      <c r="O10" s="19">
        <v>0</v>
      </c>
      <c r="P10" s="19">
        <v>6</v>
      </c>
      <c r="Q10" s="19">
        <v>0</v>
      </c>
      <c r="R10" s="19">
        <v>12</v>
      </c>
      <c r="S10" s="19">
        <v>0</v>
      </c>
    </row>
    <row r="11" spans="1:19">
      <c r="A11" s="17" t="s">
        <v>85</v>
      </c>
      <c r="B11" s="16" t="s">
        <v>17</v>
      </c>
      <c r="C11" s="17" t="s">
        <v>45</v>
      </c>
      <c r="D11" s="20">
        <v>341888</v>
      </c>
      <c r="E11" s="21">
        <v>44750.611074733795</v>
      </c>
      <c r="F11" s="19">
        <f t="shared" si="0"/>
        <v>24</v>
      </c>
      <c r="G11" s="19">
        <v>0</v>
      </c>
      <c r="H11" s="19">
        <f t="shared" si="1"/>
        <v>24</v>
      </c>
      <c r="I11" s="17" t="s">
        <v>97</v>
      </c>
      <c r="J11" s="17" t="s">
        <v>87</v>
      </c>
      <c r="K11" s="17" t="s">
        <v>23</v>
      </c>
      <c r="L11" s="18" t="s">
        <v>54</v>
      </c>
      <c r="M11" s="17" t="s">
        <v>19</v>
      </c>
      <c r="N11" s="19">
        <v>6</v>
      </c>
      <c r="O11" s="19">
        <v>0</v>
      </c>
      <c r="P11" s="19">
        <v>6</v>
      </c>
      <c r="Q11" s="19">
        <v>0</v>
      </c>
      <c r="R11" s="19">
        <v>12</v>
      </c>
      <c r="S11" s="19">
        <v>0</v>
      </c>
    </row>
    <row r="12" spans="1:19">
      <c r="A12" s="17" t="s">
        <v>85</v>
      </c>
      <c r="B12" s="16" t="s">
        <v>17</v>
      </c>
      <c r="C12" s="17" t="s">
        <v>56</v>
      </c>
      <c r="D12" s="20">
        <v>348902</v>
      </c>
      <c r="E12" s="21">
        <v>44761.493142499996</v>
      </c>
      <c r="F12" s="19">
        <f t="shared" si="0"/>
        <v>11</v>
      </c>
      <c r="G12" s="19">
        <v>12</v>
      </c>
      <c r="H12" s="19">
        <f t="shared" si="1"/>
        <v>23</v>
      </c>
      <c r="I12" s="17" t="s">
        <v>64</v>
      </c>
      <c r="J12" s="17" t="s">
        <v>87</v>
      </c>
      <c r="K12" s="17" t="s">
        <v>51</v>
      </c>
      <c r="L12" s="18" t="s">
        <v>19</v>
      </c>
      <c r="M12" s="17" t="s">
        <v>19</v>
      </c>
      <c r="N12" s="19">
        <v>0</v>
      </c>
      <c r="O12" s="19">
        <v>0</v>
      </c>
      <c r="P12" s="19">
        <v>6</v>
      </c>
      <c r="Q12" s="19">
        <v>3</v>
      </c>
      <c r="R12" s="19">
        <v>0.6</v>
      </c>
      <c r="S12" s="19">
        <v>1.4</v>
      </c>
    </row>
    <row r="13" spans="1:19">
      <c r="A13" s="17" t="s">
        <v>85</v>
      </c>
      <c r="B13" s="16" t="s">
        <v>17</v>
      </c>
      <c r="C13" s="17" t="s">
        <v>55</v>
      </c>
      <c r="D13" s="20">
        <v>342671</v>
      </c>
      <c r="E13" s="21">
        <v>44752.744989826388</v>
      </c>
      <c r="F13" s="19">
        <f t="shared" si="0"/>
        <v>22.5</v>
      </c>
      <c r="G13" s="19">
        <v>0</v>
      </c>
      <c r="H13" s="19">
        <f t="shared" si="1"/>
        <v>22.5</v>
      </c>
      <c r="I13" s="17" t="s">
        <v>98</v>
      </c>
      <c r="J13" s="17" t="s">
        <v>87</v>
      </c>
      <c r="K13" s="17" t="s">
        <v>31</v>
      </c>
      <c r="L13" s="18" t="s">
        <v>54</v>
      </c>
      <c r="M13" s="17" t="s">
        <v>19</v>
      </c>
      <c r="N13" s="19">
        <v>6</v>
      </c>
      <c r="O13" s="19">
        <v>0</v>
      </c>
      <c r="P13" s="19">
        <v>6</v>
      </c>
      <c r="Q13" s="19">
        <v>5</v>
      </c>
      <c r="R13" s="19">
        <v>4.8</v>
      </c>
      <c r="S13" s="19">
        <v>0.7</v>
      </c>
    </row>
    <row r="14" spans="1:19">
      <c r="A14" s="17" t="s">
        <v>85</v>
      </c>
      <c r="B14" s="16" t="s">
        <v>17</v>
      </c>
      <c r="C14" s="17" t="s">
        <v>55</v>
      </c>
      <c r="D14" s="20">
        <v>350108</v>
      </c>
      <c r="E14" s="21">
        <v>44761.988835775461</v>
      </c>
      <c r="F14" s="19">
        <f t="shared" si="0"/>
        <v>22.5</v>
      </c>
      <c r="G14" s="19">
        <v>0</v>
      </c>
      <c r="H14" s="19">
        <f t="shared" si="1"/>
        <v>22.5</v>
      </c>
      <c r="I14" s="17" t="s">
        <v>100</v>
      </c>
      <c r="J14" s="17" t="s">
        <v>87</v>
      </c>
      <c r="K14" s="17" t="s">
        <v>61</v>
      </c>
      <c r="L14" s="18" t="s">
        <v>19</v>
      </c>
      <c r="M14" s="17" t="s">
        <v>19</v>
      </c>
      <c r="N14" s="19">
        <v>0</v>
      </c>
      <c r="O14" s="19">
        <v>0</v>
      </c>
      <c r="P14" s="19">
        <v>6</v>
      </c>
      <c r="Q14" s="19">
        <v>3</v>
      </c>
      <c r="R14" s="19">
        <v>12</v>
      </c>
      <c r="S14" s="19">
        <v>1.5</v>
      </c>
    </row>
    <row r="15" spans="1:19">
      <c r="A15" s="17" t="s">
        <v>85</v>
      </c>
      <c r="B15" s="16" t="s">
        <v>17</v>
      </c>
      <c r="C15" s="17" t="s">
        <v>45</v>
      </c>
      <c r="D15" s="20">
        <v>343706</v>
      </c>
      <c r="E15" s="21">
        <v>44753.931541678241</v>
      </c>
      <c r="F15" s="19">
        <f t="shared" si="0"/>
        <v>22.5</v>
      </c>
      <c r="G15" s="19">
        <v>0</v>
      </c>
      <c r="H15" s="19">
        <f t="shared" si="1"/>
        <v>22.5</v>
      </c>
      <c r="I15" s="17" t="s">
        <v>99</v>
      </c>
      <c r="J15" s="17" t="s">
        <v>87</v>
      </c>
      <c r="K15" s="17" t="s">
        <v>27</v>
      </c>
      <c r="L15" s="18" t="s">
        <v>19</v>
      </c>
      <c r="M15" s="17" t="s">
        <v>19</v>
      </c>
      <c r="N15" s="19">
        <v>0</v>
      </c>
      <c r="O15" s="19">
        <v>0</v>
      </c>
      <c r="P15" s="19">
        <v>6</v>
      </c>
      <c r="Q15" s="19">
        <v>3</v>
      </c>
      <c r="R15" s="19">
        <v>12</v>
      </c>
      <c r="S15" s="19">
        <v>1.5</v>
      </c>
    </row>
    <row r="16" spans="1:19">
      <c r="A16" s="17" t="s">
        <v>85</v>
      </c>
      <c r="B16" s="16" t="s">
        <v>17</v>
      </c>
      <c r="C16" s="17" t="s">
        <v>55</v>
      </c>
      <c r="D16" s="20">
        <v>348348</v>
      </c>
      <c r="E16" s="21">
        <v>44760.801116076385</v>
      </c>
      <c r="F16" s="19">
        <f t="shared" si="0"/>
        <v>22.1</v>
      </c>
      <c r="G16" s="19">
        <v>0</v>
      </c>
      <c r="H16" s="19">
        <f t="shared" si="1"/>
        <v>22.1</v>
      </c>
      <c r="I16" s="17" t="s">
        <v>101</v>
      </c>
      <c r="J16" s="17" t="s">
        <v>87</v>
      </c>
      <c r="K16" s="17" t="s">
        <v>34</v>
      </c>
      <c r="L16" s="18" t="s">
        <v>19</v>
      </c>
      <c r="M16" s="17" t="s">
        <v>19</v>
      </c>
      <c r="N16" s="19">
        <v>0</v>
      </c>
      <c r="O16" s="19">
        <v>0</v>
      </c>
      <c r="P16" s="19">
        <v>6</v>
      </c>
      <c r="Q16" s="19">
        <v>3</v>
      </c>
      <c r="R16" s="19">
        <v>11.6</v>
      </c>
      <c r="S16" s="19">
        <v>1.5</v>
      </c>
    </row>
    <row r="17" spans="1:19">
      <c r="A17" s="17" t="s">
        <v>85</v>
      </c>
      <c r="B17" s="16" t="s">
        <v>17</v>
      </c>
      <c r="C17" s="17" t="s">
        <v>55</v>
      </c>
      <c r="D17" s="20">
        <v>347858</v>
      </c>
      <c r="E17" s="21">
        <v>44760.490730972218</v>
      </c>
      <c r="F17" s="19">
        <f t="shared" si="0"/>
        <v>22</v>
      </c>
      <c r="G17" s="19">
        <v>0</v>
      </c>
      <c r="H17" s="19">
        <f t="shared" si="1"/>
        <v>22</v>
      </c>
      <c r="I17" s="17" t="s">
        <v>102</v>
      </c>
      <c r="J17" s="17" t="s">
        <v>87</v>
      </c>
      <c r="K17" s="17" t="s">
        <v>44</v>
      </c>
      <c r="L17" s="18" t="s">
        <v>19</v>
      </c>
      <c r="M17" s="17" t="s">
        <v>19</v>
      </c>
      <c r="N17" s="19">
        <v>0</v>
      </c>
      <c r="O17" s="19">
        <v>0</v>
      </c>
      <c r="P17" s="19">
        <v>6</v>
      </c>
      <c r="Q17" s="19">
        <v>4</v>
      </c>
      <c r="R17" s="19">
        <v>12</v>
      </c>
      <c r="S17" s="19">
        <v>0</v>
      </c>
    </row>
    <row r="18" spans="1:19">
      <c r="A18" s="17" t="s">
        <v>85</v>
      </c>
      <c r="B18" s="16" t="s">
        <v>17</v>
      </c>
      <c r="C18" s="17" t="s">
        <v>45</v>
      </c>
      <c r="D18" s="20">
        <v>344901</v>
      </c>
      <c r="E18" s="21">
        <v>44755.551365995365</v>
      </c>
      <c r="F18" s="19">
        <f t="shared" si="0"/>
        <v>21.6</v>
      </c>
      <c r="G18" s="19">
        <v>0</v>
      </c>
      <c r="H18" s="19">
        <f t="shared" si="1"/>
        <v>21.6</v>
      </c>
      <c r="I18" s="17" t="s">
        <v>104</v>
      </c>
      <c r="J18" s="17" t="s">
        <v>87</v>
      </c>
      <c r="K18" s="17" t="s">
        <v>39</v>
      </c>
      <c r="L18" s="18" t="s">
        <v>19</v>
      </c>
      <c r="M18" s="17" t="s">
        <v>19</v>
      </c>
      <c r="N18" s="19">
        <v>0</v>
      </c>
      <c r="O18" s="19">
        <v>0</v>
      </c>
      <c r="P18" s="19">
        <v>6</v>
      </c>
      <c r="Q18" s="19">
        <v>3</v>
      </c>
      <c r="R18" s="19">
        <v>12</v>
      </c>
      <c r="S18" s="19">
        <v>0.6</v>
      </c>
    </row>
    <row r="19" spans="1:19">
      <c r="A19" s="17" t="s">
        <v>85</v>
      </c>
      <c r="B19" s="16" t="s">
        <v>17</v>
      </c>
      <c r="C19" s="17" t="s">
        <v>45</v>
      </c>
      <c r="D19" s="20">
        <v>346717</v>
      </c>
      <c r="E19" s="21">
        <v>44757.673519456017</v>
      </c>
      <c r="F19" s="19">
        <f t="shared" si="0"/>
        <v>21.6</v>
      </c>
      <c r="G19" s="19">
        <v>0</v>
      </c>
      <c r="H19" s="19">
        <f t="shared" si="1"/>
        <v>21.6</v>
      </c>
      <c r="I19" s="17" t="s">
        <v>103</v>
      </c>
      <c r="J19" s="17" t="s">
        <v>87</v>
      </c>
      <c r="K19" s="17" t="s">
        <v>26</v>
      </c>
      <c r="L19" s="18" t="s">
        <v>19</v>
      </c>
      <c r="M19" s="17" t="s">
        <v>19</v>
      </c>
      <c r="N19" s="19">
        <v>0</v>
      </c>
      <c r="O19" s="19">
        <v>0</v>
      </c>
      <c r="P19" s="19">
        <v>6</v>
      </c>
      <c r="Q19" s="19">
        <v>3</v>
      </c>
      <c r="R19" s="19">
        <v>12</v>
      </c>
      <c r="S19" s="19">
        <v>0.6</v>
      </c>
    </row>
    <row r="20" spans="1:19">
      <c r="A20" s="17" t="s">
        <v>85</v>
      </c>
      <c r="B20" s="16" t="s">
        <v>17</v>
      </c>
      <c r="C20" s="17" t="s">
        <v>55</v>
      </c>
      <c r="D20" s="20">
        <v>347794</v>
      </c>
      <c r="E20" s="21">
        <v>44760.454268784721</v>
      </c>
      <c r="F20" s="19">
        <f t="shared" si="0"/>
        <v>21</v>
      </c>
      <c r="G20" s="19">
        <v>0</v>
      </c>
      <c r="H20" s="19">
        <f t="shared" si="1"/>
        <v>21</v>
      </c>
      <c r="I20" s="17" t="s">
        <v>105</v>
      </c>
      <c r="J20" s="17" t="s">
        <v>87</v>
      </c>
      <c r="K20" s="17" t="s">
        <v>27</v>
      </c>
      <c r="L20" s="18" t="s">
        <v>19</v>
      </c>
      <c r="M20" s="17" t="s">
        <v>19</v>
      </c>
      <c r="N20" s="19">
        <v>0</v>
      </c>
      <c r="O20" s="19">
        <v>0</v>
      </c>
      <c r="P20" s="19">
        <v>6</v>
      </c>
      <c r="Q20" s="19">
        <v>3</v>
      </c>
      <c r="R20" s="19">
        <v>12</v>
      </c>
      <c r="S20" s="19">
        <v>0</v>
      </c>
    </row>
    <row r="21" spans="1:19">
      <c r="A21" s="17" t="s">
        <v>85</v>
      </c>
      <c r="B21" s="16" t="s">
        <v>17</v>
      </c>
      <c r="C21" s="17" t="s">
        <v>45</v>
      </c>
      <c r="D21" s="20">
        <v>347069</v>
      </c>
      <c r="E21" s="21">
        <v>44758.034464166667</v>
      </c>
      <c r="F21" s="19">
        <f t="shared" si="0"/>
        <v>20.7</v>
      </c>
      <c r="G21" s="19">
        <v>0</v>
      </c>
      <c r="H21" s="19">
        <f t="shared" si="1"/>
        <v>20.7</v>
      </c>
      <c r="I21" s="17" t="s">
        <v>106</v>
      </c>
      <c r="J21" s="17" t="s">
        <v>87</v>
      </c>
      <c r="K21" s="17" t="s">
        <v>33</v>
      </c>
      <c r="L21" s="18" t="s">
        <v>19</v>
      </c>
      <c r="M21" s="17" t="s">
        <v>19</v>
      </c>
      <c r="N21" s="19">
        <v>0</v>
      </c>
      <c r="O21" s="19">
        <v>0</v>
      </c>
      <c r="P21" s="19">
        <v>6</v>
      </c>
      <c r="Q21" s="19">
        <v>3</v>
      </c>
      <c r="R21" s="19">
        <v>10.4</v>
      </c>
      <c r="S21" s="19">
        <v>1.3</v>
      </c>
    </row>
    <row r="22" spans="1:19">
      <c r="A22" s="17" t="s">
        <v>85</v>
      </c>
      <c r="B22" s="16" t="s">
        <v>17</v>
      </c>
      <c r="C22" s="17" t="s">
        <v>57</v>
      </c>
      <c r="D22" s="20">
        <v>345089</v>
      </c>
      <c r="E22" s="21">
        <v>44755.669092743054</v>
      </c>
      <c r="F22" s="19">
        <f t="shared" si="0"/>
        <v>10.8</v>
      </c>
      <c r="G22" s="19">
        <v>9</v>
      </c>
      <c r="H22" s="19">
        <f t="shared" si="1"/>
        <v>19.8</v>
      </c>
      <c r="I22" s="17" t="s">
        <v>107</v>
      </c>
      <c r="J22" s="17" t="s">
        <v>87</v>
      </c>
      <c r="K22" s="17" t="s">
        <v>42</v>
      </c>
      <c r="L22" s="18" t="s">
        <v>19</v>
      </c>
      <c r="M22" s="17" t="s">
        <v>19</v>
      </c>
      <c r="N22" s="19">
        <v>0</v>
      </c>
      <c r="O22" s="19">
        <v>0</v>
      </c>
      <c r="P22" s="19">
        <v>6</v>
      </c>
      <c r="Q22" s="19">
        <v>3</v>
      </c>
      <c r="R22" s="19">
        <v>1.8</v>
      </c>
      <c r="S22" s="19">
        <v>0</v>
      </c>
    </row>
    <row r="23" spans="1:19">
      <c r="A23" s="17" t="s">
        <v>85</v>
      </c>
      <c r="B23" s="16" t="s">
        <v>17</v>
      </c>
      <c r="C23" s="17" t="s">
        <v>55</v>
      </c>
      <c r="D23" s="20">
        <v>343154</v>
      </c>
      <c r="E23" s="21">
        <v>44753.63789460648</v>
      </c>
      <c r="F23" s="19">
        <f t="shared" si="0"/>
        <v>19.799999999999997</v>
      </c>
      <c r="G23" s="19">
        <v>0</v>
      </c>
      <c r="H23" s="19">
        <f t="shared" si="1"/>
        <v>19.799999999999997</v>
      </c>
      <c r="I23" s="17" t="s">
        <v>108</v>
      </c>
      <c r="J23" s="17" t="s">
        <v>87</v>
      </c>
      <c r="K23" s="17" t="s">
        <v>49</v>
      </c>
      <c r="L23" s="18" t="s">
        <v>19</v>
      </c>
      <c r="M23" s="17" t="s">
        <v>19</v>
      </c>
      <c r="N23" s="19">
        <v>0</v>
      </c>
      <c r="O23" s="19">
        <v>0</v>
      </c>
      <c r="P23" s="19">
        <v>6</v>
      </c>
      <c r="Q23" s="19">
        <v>4</v>
      </c>
      <c r="R23" s="19">
        <v>8.4</v>
      </c>
      <c r="S23" s="19">
        <v>1.4</v>
      </c>
    </row>
    <row r="24" spans="1:19">
      <c r="A24" s="17" t="s">
        <v>85</v>
      </c>
      <c r="B24" s="16" t="s">
        <v>17</v>
      </c>
      <c r="C24" s="17" t="s">
        <v>45</v>
      </c>
      <c r="D24" s="20">
        <v>348909</v>
      </c>
      <c r="E24" s="21">
        <v>44761.495033796295</v>
      </c>
      <c r="F24" s="19">
        <f t="shared" si="0"/>
        <v>19.7</v>
      </c>
      <c r="G24" s="19">
        <v>0</v>
      </c>
      <c r="H24" s="19">
        <f t="shared" si="1"/>
        <v>19.7</v>
      </c>
      <c r="I24" s="17" t="s">
        <v>109</v>
      </c>
      <c r="J24" s="17" t="s">
        <v>87</v>
      </c>
      <c r="K24" s="17" t="s">
        <v>61</v>
      </c>
      <c r="L24" s="18" t="s">
        <v>19</v>
      </c>
      <c r="M24" s="17" t="s">
        <v>19</v>
      </c>
      <c r="N24" s="19">
        <v>0</v>
      </c>
      <c r="O24" s="19">
        <v>0</v>
      </c>
      <c r="P24" s="19">
        <v>6</v>
      </c>
      <c r="Q24" s="19">
        <v>5</v>
      </c>
      <c r="R24" s="19">
        <v>8.4</v>
      </c>
      <c r="S24" s="19">
        <v>0.3</v>
      </c>
    </row>
    <row r="25" spans="1:19">
      <c r="A25" s="17" t="s">
        <v>85</v>
      </c>
      <c r="B25" s="16" t="s">
        <v>17</v>
      </c>
      <c r="C25" s="17" t="s">
        <v>57</v>
      </c>
      <c r="D25" s="20">
        <v>347180</v>
      </c>
      <c r="E25" s="21">
        <v>44758.57545319444</v>
      </c>
      <c r="F25" s="19">
        <f t="shared" si="0"/>
        <v>11.5</v>
      </c>
      <c r="G25" s="19">
        <v>8.16</v>
      </c>
      <c r="H25" s="19">
        <f t="shared" si="1"/>
        <v>19.66</v>
      </c>
      <c r="I25" s="17" t="s">
        <v>110</v>
      </c>
      <c r="J25" s="17" t="s">
        <v>87</v>
      </c>
      <c r="K25" s="17" t="s">
        <v>34</v>
      </c>
      <c r="L25" s="18" t="s">
        <v>19</v>
      </c>
      <c r="M25" s="17" t="s">
        <v>19</v>
      </c>
      <c r="N25" s="19">
        <v>0</v>
      </c>
      <c r="O25" s="19">
        <v>0</v>
      </c>
      <c r="P25" s="19">
        <v>6</v>
      </c>
      <c r="Q25" s="19">
        <v>3</v>
      </c>
      <c r="R25" s="19">
        <v>1.2</v>
      </c>
      <c r="S25" s="19">
        <v>1.3</v>
      </c>
    </row>
    <row r="26" spans="1:19">
      <c r="A26" s="17" t="s">
        <v>85</v>
      </c>
      <c r="B26" s="16" t="s">
        <v>17</v>
      </c>
      <c r="C26" s="17" t="s">
        <v>55</v>
      </c>
      <c r="D26" s="20">
        <v>350068</v>
      </c>
      <c r="E26" s="21">
        <v>44761.977401550925</v>
      </c>
      <c r="F26" s="19">
        <f t="shared" si="0"/>
        <v>19.5</v>
      </c>
      <c r="G26" s="19">
        <v>0</v>
      </c>
      <c r="H26" s="19">
        <f t="shared" si="1"/>
        <v>19.5</v>
      </c>
      <c r="I26" s="17" t="s">
        <v>111</v>
      </c>
      <c r="J26" s="17" t="s">
        <v>87</v>
      </c>
      <c r="K26" s="17" t="s">
        <v>32</v>
      </c>
      <c r="L26" s="18" t="s">
        <v>19</v>
      </c>
      <c r="M26" s="17" t="s">
        <v>19</v>
      </c>
      <c r="N26" s="19">
        <v>0</v>
      </c>
      <c r="O26" s="19">
        <v>0</v>
      </c>
      <c r="P26" s="19">
        <v>6</v>
      </c>
      <c r="Q26" s="19">
        <v>0</v>
      </c>
      <c r="R26" s="19">
        <v>12</v>
      </c>
      <c r="S26" s="19">
        <v>1.5</v>
      </c>
    </row>
    <row r="27" spans="1:19">
      <c r="A27" s="17" t="s">
        <v>85</v>
      </c>
      <c r="B27" s="16" t="s">
        <v>17</v>
      </c>
      <c r="C27" s="17" t="s">
        <v>45</v>
      </c>
      <c r="D27" s="20">
        <v>349860</v>
      </c>
      <c r="E27" s="21">
        <v>44761.904215405091</v>
      </c>
      <c r="F27" s="19">
        <f t="shared" si="0"/>
        <v>18.8</v>
      </c>
      <c r="G27" s="19">
        <v>0</v>
      </c>
      <c r="H27" s="19">
        <f t="shared" si="1"/>
        <v>18.8</v>
      </c>
      <c r="I27" s="17" t="s">
        <v>112</v>
      </c>
      <c r="J27" s="17" t="s">
        <v>87</v>
      </c>
      <c r="K27" s="17" t="s">
        <v>34</v>
      </c>
      <c r="L27" s="18" t="s">
        <v>19</v>
      </c>
      <c r="M27" s="17" t="s">
        <v>19</v>
      </c>
      <c r="N27" s="19">
        <v>0</v>
      </c>
      <c r="O27" s="19">
        <v>0</v>
      </c>
      <c r="P27" s="19">
        <v>6</v>
      </c>
      <c r="Q27" s="19">
        <v>0</v>
      </c>
      <c r="R27" s="19">
        <v>12</v>
      </c>
      <c r="S27" s="19">
        <v>0.8</v>
      </c>
    </row>
    <row r="28" spans="1:19">
      <c r="A28" s="17" t="s">
        <v>85</v>
      </c>
      <c r="B28" s="16" t="s">
        <v>17</v>
      </c>
      <c r="C28" s="17" t="s">
        <v>45</v>
      </c>
      <c r="D28" s="20">
        <v>343349</v>
      </c>
      <c r="E28" s="21">
        <v>44753.72501243055</v>
      </c>
      <c r="F28" s="19">
        <f t="shared" si="0"/>
        <v>18.399999999999999</v>
      </c>
      <c r="G28" s="19">
        <v>0</v>
      </c>
      <c r="H28" s="19">
        <f t="shared" si="1"/>
        <v>18.399999999999999</v>
      </c>
      <c r="I28" s="17" t="s">
        <v>113</v>
      </c>
      <c r="J28" s="17" t="s">
        <v>87</v>
      </c>
      <c r="K28" s="17" t="s">
        <v>42</v>
      </c>
      <c r="L28" s="18" t="s">
        <v>19</v>
      </c>
      <c r="M28" s="17" t="s">
        <v>19</v>
      </c>
      <c r="N28" s="19">
        <v>0</v>
      </c>
      <c r="O28" s="19">
        <v>0</v>
      </c>
      <c r="P28" s="19">
        <v>6</v>
      </c>
      <c r="Q28" s="19">
        <v>0</v>
      </c>
      <c r="R28" s="19">
        <v>12</v>
      </c>
      <c r="S28" s="19">
        <v>0.4</v>
      </c>
    </row>
    <row r="29" spans="1:19">
      <c r="A29" s="17" t="s">
        <v>85</v>
      </c>
      <c r="B29" s="16" t="s">
        <v>17</v>
      </c>
      <c r="C29" s="17" t="s">
        <v>55</v>
      </c>
      <c r="D29" s="20">
        <v>348611</v>
      </c>
      <c r="E29" s="21">
        <v>44761.384458437497</v>
      </c>
      <c r="F29" s="19">
        <f t="shared" si="0"/>
        <v>18.100000000000001</v>
      </c>
      <c r="G29" s="19">
        <v>0</v>
      </c>
      <c r="H29" s="19">
        <f t="shared" si="1"/>
        <v>18.100000000000001</v>
      </c>
      <c r="I29" s="17" t="s">
        <v>114</v>
      </c>
      <c r="J29" s="17" t="s">
        <v>87</v>
      </c>
      <c r="K29" s="17" t="s">
        <v>49</v>
      </c>
      <c r="L29" s="18" t="s">
        <v>19</v>
      </c>
      <c r="M29" s="17" t="s">
        <v>19</v>
      </c>
      <c r="N29" s="19">
        <v>0</v>
      </c>
      <c r="O29" s="19">
        <v>0</v>
      </c>
      <c r="P29" s="19">
        <v>6</v>
      </c>
      <c r="Q29" s="19">
        <v>3</v>
      </c>
      <c r="R29" s="19">
        <v>7.6</v>
      </c>
      <c r="S29" s="19">
        <v>1.5</v>
      </c>
    </row>
    <row r="30" spans="1:19">
      <c r="A30" s="17" t="s">
        <v>85</v>
      </c>
      <c r="B30" s="16" t="s">
        <v>17</v>
      </c>
      <c r="C30" s="17" t="s">
        <v>45</v>
      </c>
      <c r="D30" s="20">
        <v>342193</v>
      </c>
      <c r="E30" s="21">
        <v>44750.968400902777</v>
      </c>
      <c r="F30" s="19">
        <f t="shared" si="0"/>
        <v>18</v>
      </c>
      <c r="G30" s="19">
        <v>0</v>
      </c>
      <c r="H30" s="19">
        <f t="shared" si="1"/>
        <v>18</v>
      </c>
      <c r="I30" s="17" t="s">
        <v>115</v>
      </c>
      <c r="J30" s="17" t="s">
        <v>87</v>
      </c>
      <c r="K30" s="17" t="s">
        <v>34</v>
      </c>
      <c r="L30" s="18" t="s">
        <v>19</v>
      </c>
      <c r="M30" s="17" t="s">
        <v>19</v>
      </c>
      <c r="N30" s="19">
        <v>0</v>
      </c>
      <c r="O30" s="19">
        <v>0</v>
      </c>
      <c r="P30" s="19">
        <v>6</v>
      </c>
      <c r="Q30" s="19">
        <v>0</v>
      </c>
      <c r="R30" s="19">
        <v>12</v>
      </c>
      <c r="S30" s="19">
        <v>0</v>
      </c>
    </row>
    <row r="31" spans="1:19">
      <c r="A31" s="17" t="s">
        <v>85</v>
      </c>
      <c r="B31" s="16" t="s">
        <v>17</v>
      </c>
      <c r="C31" s="17" t="s">
        <v>45</v>
      </c>
      <c r="D31" s="20">
        <v>347259</v>
      </c>
      <c r="E31" s="21">
        <v>44758.687333657406</v>
      </c>
      <c r="F31" s="19">
        <f t="shared" si="0"/>
        <v>16.899999999999999</v>
      </c>
      <c r="G31" s="19">
        <v>0</v>
      </c>
      <c r="H31" s="19">
        <f t="shared" si="1"/>
        <v>16.899999999999999</v>
      </c>
      <c r="I31" s="17" t="s">
        <v>116</v>
      </c>
      <c r="J31" s="17" t="s">
        <v>87</v>
      </c>
      <c r="K31" s="17" t="s">
        <v>34</v>
      </c>
      <c r="L31" s="18" t="s">
        <v>19</v>
      </c>
      <c r="M31" s="17" t="s">
        <v>19</v>
      </c>
      <c r="N31" s="19">
        <v>0</v>
      </c>
      <c r="O31" s="19">
        <v>0</v>
      </c>
      <c r="P31" s="19">
        <v>6</v>
      </c>
      <c r="Q31" s="19">
        <v>5</v>
      </c>
      <c r="R31" s="19">
        <v>4.4000000000000004</v>
      </c>
      <c r="S31" s="19">
        <v>1.5</v>
      </c>
    </row>
    <row r="32" spans="1:19">
      <c r="A32" s="17" t="s">
        <v>85</v>
      </c>
      <c r="B32" s="16" t="s">
        <v>17</v>
      </c>
      <c r="C32" s="17" t="s">
        <v>45</v>
      </c>
      <c r="D32" s="20">
        <v>347676</v>
      </c>
      <c r="E32" s="21">
        <v>44760.026084930556</v>
      </c>
      <c r="F32" s="19">
        <f t="shared" si="0"/>
        <v>15.9</v>
      </c>
      <c r="G32" s="19">
        <v>0</v>
      </c>
      <c r="H32" s="19">
        <f t="shared" si="1"/>
        <v>15.9</v>
      </c>
      <c r="I32" s="17" t="s">
        <v>117</v>
      </c>
      <c r="J32" s="17" t="s">
        <v>87</v>
      </c>
      <c r="K32" s="17" t="s">
        <v>34</v>
      </c>
      <c r="L32" s="18" t="s">
        <v>19</v>
      </c>
      <c r="M32" s="17" t="s">
        <v>19</v>
      </c>
      <c r="N32" s="19">
        <v>0</v>
      </c>
      <c r="O32" s="19">
        <v>0</v>
      </c>
      <c r="P32" s="19">
        <v>6</v>
      </c>
      <c r="Q32" s="19">
        <v>4</v>
      </c>
      <c r="R32" s="19">
        <v>4.4000000000000004</v>
      </c>
      <c r="S32" s="19">
        <v>1.5</v>
      </c>
    </row>
    <row r="33" spans="1:19">
      <c r="A33" s="17" t="s">
        <v>85</v>
      </c>
      <c r="B33" s="16" t="s">
        <v>17</v>
      </c>
      <c r="C33" s="17" t="s">
        <v>45</v>
      </c>
      <c r="D33" s="20">
        <v>349910</v>
      </c>
      <c r="E33" s="21">
        <v>44761.926224594907</v>
      </c>
      <c r="F33" s="19">
        <f t="shared" si="0"/>
        <v>14.8</v>
      </c>
      <c r="G33" s="19">
        <v>0</v>
      </c>
      <c r="H33" s="19">
        <f t="shared" si="1"/>
        <v>14.8</v>
      </c>
      <c r="I33" s="17" t="s">
        <v>118</v>
      </c>
      <c r="J33" s="17" t="s">
        <v>87</v>
      </c>
      <c r="K33" s="17" t="s">
        <v>26</v>
      </c>
      <c r="L33" s="18" t="s">
        <v>19</v>
      </c>
      <c r="M33" s="17" t="s">
        <v>19</v>
      </c>
      <c r="N33" s="19">
        <v>0</v>
      </c>
      <c r="O33" s="19">
        <v>0</v>
      </c>
      <c r="P33" s="19">
        <v>6</v>
      </c>
      <c r="Q33" s="19">
        <v>3</v>
      </c>
      <c r="R33" s="19">
        <v>4.8</v>
      </c>
      <c r="S33" s="19">
        <v>1</v>
      </c>
    </row>
    <row r="34" spans="1:19">
      <c r="A34" s="17" t="s">
        <v>85</v>
      </c>
      <c r="B34" s="16" t="s">
        <v>17</v>
      </c>
      <c r="C34" s="17" t="s">
        <v>57</v>
      </c>
      <c r="D34" s="20">
        <v>343448</v>
      </c>
      <c r="E34" s="21">
        <v>44753.776101192125</v>
      </c>
      <c r="F34" s="19">
        <f t="shared" ref="F34:F65" si="2">N34+O34+P34+Q34+R34+S34</f>
        <v>10</v>
      </c>
      <c r="G34" s="19">
        <v>4.5</v>
      </c>
      <c r="H34" s="19">
        <f t="shared" si="1"/>
        <v>14.5</v>
      </c>
      <c r="I34" s="17" t="s">
        <v>119</v>
      </c>
      <c r="J34" s="17" t="s">
        <v>87</v>
      </c>
      <c r="K34" s="17" t="s">
        <v>29</v>
      </c>
      <c r="L34" s="18" t="s">
        <v>19</v>
      </c>
      <c r="M34" s="17" t="s">
        <v>19</v>
      </c>
      <c r="N34" s="19">
        <v>0</v>
      </c>
      <c r="O34" s="19">
        <v>0</v>
      </c>
      <c r="P34" s="19">
        <v>6</v>
      </c>
      <c r="Q34" s="19">
        <v>0</v>
      </c>
      <c r="R34" s="19">
        <v>4</v>
      </c>
      <c r="S34" s="19">
        <v>0</v>
      </c>
    </row>
    <row r="35" spans="1:19">
      <c r="A35" s="17" t="s">
        <v>85</v>
      </c>
      <c r="B35" s="16" t="s">
        <v>17</v>
      </c>
      <c r="C35" s="17" t="s">
        <v>55</v>
      </c>
      <c r="D35" s="20">
        <v>349272</v>
      </c>
      <c r="E35" s="21">
        <v>44761.699319571759</v>
      </c>
      <c r="F35" s="19">
        <f t="shared" si="2"/>
        <v>13.7</v>
      </c>
      <c r="G35" s="19">
        <v>0</v>
      </c>
      <c r="H35" s="19">
        <f t="shared" si="1"/>
        <v>13.7</v>
      </c>
      <c r="I35" s="17" t="s">
        <v>120</v>
      </c>
      <c r="J35" s="17" t="s">
        <v>87</v>
      </c>
      <c r="K35" s="17" t="s">
        <v>95</v>
      </c>
      <c r="L35" s="18" t="s">
        <v>19</v>
      </c>
      <c r="M35" s="17" t="s">
        <v>19</v>
      </c>
      <c r="N35" s="19">
        <v>0</v>
      </c>
      <c r="O35" s="19">
        <v>0</v>
      </c>
      <c r="P35" s="19">
        <v>6</v>
      </c>
      <c r="Q35" s="19">
        <v>3</v>
      </c>
      <c r="R35" s="19">
        <v>3.2</v>
      </c>
      <c r="S35" s="19">
        <v>1.5</v>
      </c>
    </row>
    <row r="36" spans="1:19">
      <c r="A36" s="17" t="s">
        <v>85</v>
      </c>
      <c r="B36" s="16" t="s">
        <v>17</v>
      </c>
      <c r="C36" s="17" t="s">
        <v>45</v>
      </c>
      <c r="D36" s="20">
        <v>345439</v>
      </c>
      <c r="E36" s="21">
        <v>44755.897555081014</v>
      </c>
      <c r="F36" s="19">
        <f t="shared" si="2"/>
        <v>13.4</v>
      </c>
      <c r="G36" s="19">
        <v>0</v>
      </c>
      <c r="H36" s="19">
        <v>13.4</v>
      </c>
      <c r="I36" s="17" t="s">
        <v>136</v>
      </c>
      <c r="J36" s="17" t="s">
        <v>87</v>
      </c>
      <c r="K36" s="17" t="s">
        <v>40</v>
      </c>
      <c r="L36" s="18" t="s">
        <v>54</v>
      </c>
      <c r="M36" s="17" t="s">
        <v>19</v>
      </c>
      <c r="N36" s="19">
        <v>6</v>
      </c>
      <c r="O36" s="19">
        <v>0</v>
      </c>
      <c r="P36" s="19">
        <v>6</v>
      </c>
      <c r="Q36" s="19">
        <v>0</v>
      </c>
      <c r="R36" s="19">
        <v>0</v>
      </c>
      <c r="S36" s="19">
        <v>1.4</v>
      </c>
    </row>
    <row r="37" spans="1:19">
      <c r="A37" s="17" t="s">
        <v>85</v>
      </c>
      <c r="B37" s="16" t="s">
        <v>17</v>
      </c>
      <c r="C37" s="17" t="s">
        <v>45</v>
      </c>
      <c r="D37" s="20">
        <v>343683</v>
      </c>
      <c r="E37" s="21">
        <v>44753.912579594908</v>
      </c>
      <c r="F37" s="19">
        <f t="shared" si="2"/>
        <v>13.399999999999999</v>
      </c>
      <c r="G37" s="19">
        <v>0</v>
      </c>
      <c r="H37" s="19">
        <f>SUM(F37:G37)</f>
        <v>13.399999999999999</v>
      </c>
      <c r="I37" s="17" t="s">
        <v>121</v>
      </c>
      <c r="J37" s="17" t="s">
        <v>87</v>
      </c>
      <c r="K37" s="17" t="s">
        <v>32</v>
      </c>
      <c r="L37" s="18" t="s">
        <v>19</v>
      </c>
      <c r="M37" s="17" t="s">
        <v>19</v>
      </c>
      <c r="N37" s="19">
        <v>0</v>
      </c>
      <c r="O37" s="19">
        <v>0</v>
      </c>
      <c r="P37" s="19">
        <v>6</v>
      </c>
      <c r="Q37" s="19">
        <v>0</v>
      </c>
      <c r="R37" s="19">
        <v>7.2</v>
      </c>
      <c r="S37" s="19">
        <v>0.2</v>
      </c>
    </row>
    <row r="38" spans="1:19">
      <c r="A38" s="17" t="s">
        <v>85</v>
      </c>
      <c r="B38" s="16" t="s">
        <v>17</v>
      </c>
      <c r="C38" s="17" t="s">
        <v>45</v>
      </c>
      <c r="D38" s="20">
        <v>350067</v>
      </c>
      <c r="E38" s="21">
        <v>44761.977127395832</v>
      </c>
      <c r="F38" s="19">
        <f t="shared" si="2"/>
        <v>13.200000000000001</v>
      </c>
      <c r="G38" s="19">
        <v>0</v>
      </c>
      <c r="H38" s="19">
        <f>SUM(F38:G38)</f>
        <v>13.200000000000001</v>
      </c>
      <c r="I38" s="17" t="s">
        <v>123</v>
      </c>
      <c r="J38" s="17" t="s">
        <v>87</v>
      </c>
      <c r="K38" s="17" t="s">
        <v>51</v>
      </c>
      <c r="L38" s="18" t="s">
        <v>19</v>
      </c>
      <c r="M38" s="17" t="s">
        <v>19</v>
      </c>
      <c r="N38" s="19">
        <v>0</v>
      </c>
      <c r="O38" s="19">
        <v>0</v>
      </c>
      <c r="P38" s="19">
        <v>6</v>
      </c>
      <c r="Q38" s="19">
        <v>0</v>
      </c>
      <c r="R38" s="19">
        <v>6.4</v>
      </c>
      <c r="S38" s="19">
        <v>0.8</v>
      </c>
    </row>
    <row r="39" spans="1:19">
      <c r="A39" s="17" t="s">
        <v>85</v>
      </c>
      <c r="B39" s="16" t="s">
        <v>17</v>
      </c>
      <c r="C39" s="17" t="s">
        <v>45</v>
      </c>
      <c r="D39" s="20">
        <v>345344</v>
      </c>
      <c r="E39" s="21">
        <v>44755.823638703703</v>
      </c>
      <c r="F39" s="19">
        <f t="shared" si="2"/>
        <v>13.200000000000001</v>
      </c>
      <c r="G39" s="19">
        <v>0</v>
      </c>
      <c r="H39" s="19">
        <f>SUM(F39:G39)</f>
        <v>13.200000000000001</v>
      </c>
      <c r="I39" s="17" t="s">
        <v>122</v>
      </c>
      <c r="J39" s="17" t="s">
        <v>87</v>
      </c>
      <c r="K39" s="17" t="s">
        <v>30</v>
      </c>
      <c r="L39" s="18" t="s">
        <v>19</v>
      </c>
      <c r="M39" s="17" t="s">
        <v>19</v>
      </c>
      <c r="N39" s="19">
        <v>0</v>
      </c>
      <c r="O39" s="19">
        <v>0</v>
      </c>
      <c r="P39" s="19">
        <v>6</v>
      </c>
      <c r="Q39" s="19">
        <v>0</v>
      </c>
      <c r="R39" s="19">
        <v>6.4</v>
      </c>
      <c r="S39" s="19">
        <v>0.8</v>
      </c>
    </row>
    <row r="40" spans="1:19">
      <c r="A40" s="17" t="s">
        <v>85</v>
      </c>
      <c r="B40" s="16" t="s">
        <v>17</v>
      </c>
      <c r="C40" s="17" t="s">
        <v>8</v>
      </c>
      <c r="D40" s="20">
        <v>345345</v>
      </c>
      <c r="E40" s="21">
        <v>44755.823691203703</v>
      </c>
      <c r="F40" s="19">
        <f t="shared" si="2"/>
        <v>13.200000000000001</v>
      </c>
      <c r="G40" s="19">
        <v>0</v>
      </c>
      <c r="H40" s="19">
        <v>13.2</v>
      </c>
      <c r="I40" s="17" t="s">
        <v>122</v>
      </c>
      <c r="J40" s="17" t="s">
        <v>87</v>
      </c>
      <c r="K40" s="17" t="s">
        <v>30</v>
      </c>
      <c r="L40" s="18" t="s">
        <v>19</v>
      </c>
      <c r="M40" s="17" t="s">
        <v>19</v>
      </c>
      <c r="N40" s="19">
        <v>0</v>
      </c>
      <c r="O40" s="19">
        <v>0</v>
      </c>
      <c r="P40" s="19">
        <v>6</v>
      </c>
      <c r="Q40" s="19">
        <v>0</v>
      </c>
      <c r="R40" s="19">
        <v>6.4</v>
      </c>
      <c r="S40" s="19">
        <v>0.8</v>
      </c>
    </row>
    <row r="41" spans="1:19">
      <c r="A41" s="17" t="s">
        <v>85</v>
      </c>
      <c r="B41" s="16" t="s">
        <v>17</v>
      </c>
      <c r="C41" s="17" t="s">
        <v>55</v>
      </c>
      <c r="D41" s="20">
        <v>343686</v>
      </c>
      <c r="E41" s="21">
        <v>44753.918999016205</v>
      </c>
      <c r="F41" s="19">
        <f t="shared" si="2"/>
        <v>12.9</v>
      </c>
      <c r="G41" s="19">
        <v>0</v>
      </c>
      <c r="H41" s="19">
        <f t="shared" ref="H41:H49" si="3">SUM(F41:G41)</f>
        <v>12.9</v>
      </c>
      <c r="I41" s="17" t="s">
        <v>124</v>
      </c>
      <c r="J41" s="17" t="s">
        <v>87</v>
      </c>
      <c r="K41" s="17" t="s">
        <v>22</v>
      </c>
      <c r="L41" s="18" t="s">
        <v>19</v>
      </c>
      <c r="M41" s="17" t="s">
        <v>19</v>
      </c>
      <c r="N41" s="19">
        <v>0</v>
      </c>
      <c r="O41" s="19">
        <v>0</v>
      </c>
      <c r="P41" s="19">
        <v>6</v>
      </c>
      <c r="Q41" s="19">
        <v>3</v>
      </c>
      <c r="R41" s="19">
        <v>2.4</v>
      </c>
      <c r="S41" s="19">
        <v>1.5</v>
      </c>
    </row>
    <row r="42" spans="1:19">
      <c r="A42" s="17" t="s">
        <v>85</v>
      </c>
      <c r="B42" s="16" t="s">
        <v>17</v>
      </c>
      <c r="C42" s="17" t="s">
        <v>55</v>
      </c>
      <c r="D42" s="20">
        <v>348430</v>
      </c>
      <c r="E42" s="21">
        <v>44760.859027789353</v>
      </c>
      <c r="F42" s="19">
        <f t="shared" si="2"/>
        <v>12.3</v>
      </c>
      <c r="G42" s="19">
        <v>0</v>
      </c>
      <c r="H42" s="19">
        <f t="shared" si="3"/>
        <v>12.3</v>
      </c>
      <c r="I42" s="17" t="s">
        <v>125</v>
      </c>
      <c r="J42" s="17" t="s">
        <v>87</v>
      </c>
      <c r="K42" s="17" t="s">
        <v>30</v>
      </c>
      <c r="L42" s="18" t="s">
        <v>19</v>
      </c>
      <c r="M42" s="17" t="s">
        <v>19</v>
      </c>
      <c r="N42" s="19">
        <v>0</v>
      </c>
      <c r="O42" s="19">
        <v>0</v>
      </c>
      <c r="P42" s="19">
        <v>6</v>
      </c>
      <c r="Q42" s="19">
        <v>3</v>
      </c>
      <c r="R42" s="19">
        <v>1.8</v>
      </c>
      <c r="S42" s="19">
        <v>1.5</v>
      </c>
    </row>
    <row r="43" spans="1:19">
      <c r="A43" s="17" t="s">
        <v>85</v>
      </c>
      <c r="B43" s="16" t="s">
        <v>17</v>
      </c>
      <c r="C43" s="17" t="s">
        <v>55</v>
      </c>
      <c r="D43" s="20">
        <v>343201</v>
      </c>
      <c r="E43" s="21">
        <v>44753.673019317124</v>
      </c>
      <c r="F43" s="19">
        <f t="shared" si="2"/>
        <v>11.700000000000001</v>
      </c>
      <c r="G43" s="19">
        <v>0</v>
      </c>
      <c r="H43" s="19">
        <f t="shared" si="3"/>
        <v>11.700000000000001</v>
      </c>
      <c r="I43" s="17" t="s">
        <v>126</v>
      </c>
      <c r="J43" s="17" t="s">
        <v>87</v>
      </c>
      <c r="K43" s="17" t="s">
        <v>40</v>
      </c>
      <c r="L43" s="18" t="s">
        <v>19</v>
      </c>
      <c r="M43" s="17" t="s">
        <v>19</v>
      </c>
      <c r="N43" s="19">
        <v>0</v>
      </c>
      <c r="O43" s="19">
        <v>0</v>
      </c>
      <c r="P43" s="19">
        <v>6</v>
      </c>
      <c r="Q43" s="19">
        <v>0</v>
      </c>
      <c r="R43" s="19">
        <v>4.8</v>
      </c>
      <c r="S43" s="19">
        <v>0.9</v>
      </c>
    </row>
    <row r="44" spans="1:19">
      <c r="A44" s="17" t="s">
        <v>85</v>
      </c>
      <c r="B44" s="16" t="s">
        <v>17</v>
      </c>
      <c r="C44" s="17" t="s">
        <v>55</v>
      </c>
      <c r="D44" s="20">
        <v>349379</v>
      </c>
      <c r="E44" s="21">
        <v>44761.733545821757</v>
      </c>
      <c r="F44" s="19">
        <f t="shared" si="2"/>
        <v>11.7</v>
      </c>
      <c r="G44" s="19">
        <v>0</v>
      </c>
      <c r="H44" s="19">
        <f t="shared" si="3"/>
        <v>11.7</v>
      </c>
      <c r="I44" s="17" t="s">
        <v>127</v>
      </c>
      <c r="J44" s="17" t="s">
        <v>87</v>
      </c>
      <c r="K44" s="17" t="s">
        <v>37</v>
      </c>
      <c r="L44" s="18" t="s">
        <v>19</v>
      </c>
      <c r="M44" s="17" t="s">
        <v>19</v>
      </c>
      <c r="N44" s="19">
        <v>0</v>
      </c>
      <c r="O44" s="19">
        <v>0</v>
      </c>
      <c r="P44" s="19">
        <v>6</v>
      </c>
      <c r="Q44" s="19">
        <v>3</v>
      </c>
      <c r="R44" s="19">
        <v>1.2</v>
      </c>
      <c r="S44" s="19">
        <v>1.5</v>
      </c>
    </row>
    <row r="45" spans="1:19">
      <c r="A45" s="17" t="s">
        <v>85</v>
      </c>
      <c r="B45" s="16" t="s">
        <v>17</v>
      </c>
      <c r="C45" s="17" t="s">
        <v>45</v>
      </c>
      <c r="D45" s="20">
        <v>344104</v>
      </c>
      <c r="E45" s="21">
        <v>44754.599132280091</v>
      </c>
      <c r="F45" s="19">
        <f t="shared" si="2"/>
        <v>11.6</v>
      </c>
      <c r="G45" s="19">
        <v>0</v>
      </c>
      <c r="H45" s="19">
        <f t="shared" si="3"/>
        <v>11.6</v>
      </c>
      <c r="I45" s="17" t="s">
        <v>128</v>
      </c>
      <c r="J45" s="17" t="s">
        <v>87</v>
      </c>
      <c r="K45" s="17" t="s">
        <v>47</v>
      </c>
      <c r="L45" s="18" t="s">
        <v>19</v>
      </c>
      <c r="M45" s="17" t="s">
        <v>19</v>
      </c>
      <c r="N45" s="19">
        <v>0</v>
      </c>
      <c r="O45" s="19">
        <v>0</v>
      </c>
      <c r="P45" s="19">
        <v>6</v>
      </c>
      <c r="Q45" s="19">
        <v>0</v>
      </c>
      <c r="R45" s="19">
        <v>5.6</v>
      </c>
      <c r="S45" s="19">
        <v>0</v>
      </c>
    </row>
    <row r="46" spans="1:19">
      <c r="A46" s="17" t="s">
        <v>85</v>
      </c>
      <c r="B46" s="16" t="s">
        <v>17</v>
      </c>
      <c r="C46" s="17" t="s">
        <v>55</v>
      </c>
      <c r="D46" s="20">
        <v>345679</v>
      </c>
      <c r="E46" s="21">
        <v>44756.443944155093</v>
      </c>
      <c r="F46" s="19">
        <f t="shared" si="2"/>
        <v>11.6</v>
      </c>
      <c r="G46" s="19">
        <v>0</v>
      </c>
      <c r="H46" s="19">
        <f t="shared" si="3"/>
        <v>11.6</v>
      </c>
      <c r="I46" s="17" t="s">
        <v>129</v>
      </c>
      <c r="J46" s="17" t="s">
        <v>87</v>
      </c>
      <c r="K46" s="17" t="s">
        <v>61</v>
      </c>
      <c r="L46" s="18" t="s">
        <v>19</v>
      </c>
      <c r="M46" s="17" t="s">
        <v>19</v>
      </c>
      <c r="N46" s="19">
        <v>0</v>
      </c>
      <c r="O46" s="19">
        <v>0</v>
      </c>
      <c r="P46" s="19">
        <v>6</v>
      </c>
      <c r="Q46" s="19">
        <v>3</v>
      </c>
      <c r="R46" s="19">
        <v>2</v>
      </c>
      <c r="S46" s="19">
        <v>0.6</v>
      </c>
    </row>
    <row r="47" spans="1:19">
      <c r="A47" s="17" t="s">
        <v>85</v>
      </c>
      <c r="B47" s="16" t="s">
        <v>17</v>
      </c>
      <c r="C47" s="17" t="s">
        <v>55</v>
      </c>
      <c r="D47" s="20">
        <v>348337</v>
      </c>
      <c r="E47" s="21">
        <v>44760.796769340275</v>
      </c>
      <c r="F47" s="19">
        <f t="shared" si="2"/>
        <v>11.6</v>
      </c>
      <c r="G47" s="19">
        <v>0</v>
      </c>
      <c r="H47" s="19">
        <f t="shared" si="3"/>
        <v>11.6</v>
      </c>
      <c r="I47" s="17" t="s">
        <v>130</v>
      </c>
      <c r="J47" s="17" t="s">
        <v>87</v>
      </c>
      <c r="K47" s="17" t="s">
        <v>61</v>
      </c>
      <c r="L47" s="18" t="s">
        <v>19</v>
      </c>
      <c r="M47" s="17" t="s">
        <v>19</v>
      </c>
      <c r="N47" s="19">
        <v>0</v>
      </c>
      <c r="O47" s="19">
        <v>0</v>
      </c>
      <c r="P47" s="19">
        <v>6</v>
      </c>
      <c r="Q47" s="19">
        <v>4</v>
      </c>
      <c r="R47" s="19">
        <v>1.6</v>
      </c>
      <c r="S47" s="19">
        <v>0</v>
      </c>
    </row>
    <row r="48" spans="1:19">
      <c r="A48" s="17" t="s">
        <v>85</v>
      </c>
      <c r="B48" s="16" t="s">
        <v>17</v>
      </c>
      <c r="C48" s="17" t="s">
        <v>45</v>
      </c>
      <c r="D48" s="20">
        <v>347849</v>
      </c>
      <c r="E48" s="21">
        <v>44760.48322321759</v>
      </c>
      <c r="F48" s="19">
        <f t="shared" si="2"/>
        <v>11.3</v>
      </c>
      <c r="G48" s="19">
        <v>0</v>
      </c>
      <c r="H48" s="19">
        <f t="shared" si="3"/>
        <v>11.3</v>
      </c>
      <c r="I48" s="17" t="s">
        <v>131</v>
      </c>
      <c r="J48" s="17" t="s">
        <v>87</v>
      </c>
      <c r="K48" s="17" t="s">
        <v>59</v>
      </c>
      <c r="L48" s="18" t="s">
        <v>19</v>
      </c>
      <c r="M48" s="17" t="s">
        <v>19</v>
      </c>
      <c r="N48" s="19">
        <v>0</v>
      </c>
      <c r="O48" s="19">
        <v>0</v>
      </c>
      <c r="P48" s="19">
        <v>6</v>
      </c>
      <c r="Q48" s="19">
        <v>0</v>
      </c>
      <c r="R48" s="19">
        <v>5</v>
      </c>
      <c r="S48" s="19">
        <v>0.3</v>
      </c>
    </row>
    <row r="49" spans="1:19">
      <c r="A49" s="17" t="s">
        <v>85</v>
      </c>
      <c r="B49" s="16" t="s">
        <v>17</v>
      </c>
      <c r="C49" s="17" t="s">
        <v>55</v>
      </c>
      <c r="D49" s="20">
        <v>345333</v>
      </c>
      <c r="E49" s="21">
        <v>44755.805584791662</v>
      </c>
      <c r="F49" s="19">
        <f t="shared" si="2"/>
        <v>11</v>
      </c>
      <c r="G49" s="19">
        <v>0</v>
      </c>
      <c r="H49" s="19">
        <f t="shared" si="3"/>
        <v>11</v>
      </c>
      <c r="I49" s="17" t="s">
        <v>132</v>
      </c>
      <c r="J49" s="17" t="s">
        <v>87</v>
      </c>
      <c r="K49" s="17" t="s">
        <v>39</v>
      </c>
      <c r="L49" s="18" t="s">
        <v>19</v>
      </c>
      <c r="M49" s="17" t="s">
        <v>19</v>
      </c>
      <c r="N49" s="19">
        <v>0</v>
      </c>
      <c r="O49" s="19">
        <v>0</v>
      </c>
      <c r="P49" s="19">
        <v>6</v>
      </c>
      <c r="Q49" s="19">
        <v>3</v>
      </c>
      <c r="R49" s="19">
        <v>1.4</v>
      </c>
      <c r="S49" s="19">
        <v>0.6</v>
      </c>
    </row>
    <row r="50" spans="1:19">
      <c r="A50" s="17" t="s">
        <v>85</v>
      </c>
      <c r="B50" s="16" t="s">
        <v>17</v>
      </c>
      <c r="C50" s="17" t="s">
        <v>8</v>
      </c>
      <c r="D50" s="20">
        <v>348903</v>
      </c>
      <c r="E50" s="21">
        <v>44761.493148784721</v>
      </c>
      <c r="F50" s="19">
        <f t="shared" si="2"/>
        <v>11</v>
      </c>
      <c r="G50" s="19">
        <v>0</v>
      </c>
      <c r="H50" s="19">
        <v>11</v>
      </c>
      <c r="I50" s="17" t="s">
        <v>64</v>
      </c>
      <c r="J50" s="17" t="s">
        <v>87</v>
      </c>
      <c r="K50" s="17" t="s">
        <v>51</v>
      </c>
      <c r="L50" s="18" t="s">
        <v>19</v>
      </c>
      <c r="M50" s="17" t="s">
        <v>19</v>
      </c>
      <c r="N50" s="19">
        <v>0</v>
      </c>
      <c r="O50" s="19">
        <v>0</v>
      </c>
      <c r="P50" s="19">
        <v>6</v>
      </c>
      <c r="Q50" s="19">
        <v>3</v>
      </c>
      <c r="R50" s="19">
        <v>0.6</v>
      </c>
      <c r="S50" s="19">
        <v>1.4</v>
      </c>
    </row>
    <row r="51" spans="1:19">
      <c r="A51" s="17" t="s">
        <v>85</v>
      </c>
      <c r="B51" s="16" t="s">
        <v>17</v>
      </c>
      <c r="C51" s="17" t="s">
        <v>55</v>
      </c>
      <c r="D51" s="20">
        <v>348122</v>
      </c>
      <c r="E51" s="21">
        <v>44760.672950405089</v>
      </c>
      <c r="F51" s="19">
        <f t="shared" si="2"/>
        <v>10.7</v>
      </c>
      <c r="G51" s="19">
        <v>0</v>
      </c>
      <c r="H51" s="19">
        <f>P51+Q51+R51+S51+T51+U51</f>
        <v>10.7</v>
      </c>
      <c r="I51" s="17" t="s">
        <v>134</v>
      </c>
      <c r="J51" s="17" t="s">
        <v>87</v>
      </c>
      <c r="K51" s="17" t="s">
        <v>42</v>
      </c>
      <c r="L51" s="18" t="s">
        <v>19</v>
      </c>
      <c r="M51" s="17" t="s">
        <v>19</v>
      </c>
      <c r="N51" s="19">
        <v>0</v>
      </c>
      <c r="O51" s="19">
        <v>0</v>
      </c>
      <c r="P51" s="19">
        <v>6</v>
      </c>
      <c r="Q51" s="19">
        <v>3</v>
      </c>
      <c r="R51" s="19">
        <v>0.2</v>
      </c>
      <c r="S51" s="19">
        <v>1.5</v>
      </c>
    </row>
    <row r="52" spans="1:19">
      <c r="A52" s="17" t="s">
        <v>85</v>
      </c>
      <c r="B52" s="16" t="s">
        <v>17</v>
      </c>
      <c r="C52" s="17" t="s">
        <v>55</v>
      </c>
      <c r="D52" s="20">
        <v>348594</v>
      </c>
      <c r="E52" s="21">
        <v>44761.376571493056</v>
      </c>
      <c r="F52" s="19">
        <f t="shared" si="2"/>
        <v>10.7</v>
      </c>
      <c r="G52" s="19">
        <v>0</v>
      </c>
      <c r="H52" s="19">
        <f>SUM(F52:G52)</f>
        <v>10.7</v>
      </c>
      <c r="I52" s="17" t="s">
        <v>133</v>
      </c>
      <c r="J52" s="17" t="s">
        <v>87</v>
      </c>
      <c r="K52" s="17" t="s">
        <v>24</v>
      </c>
      <c r="L52" s="18" t="s">
        <v>19</v>
      </c>
      <c r="M52" s="17" t="s">
        <v>19</v>
      </c>
      <c r="N52" s="19">
        <v>0</v>
      </c>
      <c r="O52" s="19">
        <v>0</v>
      </c>
      <c r="P52" s="19">
        <v>6</v>
      </c>
      <c r="Q52" s="19">
        <v>3</v>
      </c>
      <c r="R52" s="19">
        <v>0.2</v>
      </c>
      <c r="S52" s="19">
        <v>1.5</v>
      </c>
    </row>
    <row r="53" spans="1:19">
      <c r="A53" s="17" t="s">
        <v>85</v>
      </c>
      <c r="B53" s="16" t="s">
        <v>17</v>
      </c>
      <c r="C53" s="17" t="s">
        <v>45</v>
      </c>
      <c r="D53" s="20">
        <v>347982</v>
      </c>
      <c r="E53" s="21">
        <v>44760.620120486106</v>
      </c>
      <c r="F53" s="19">
        <f t="shared" si="2"/>
        <v>10.5</v>
      </c>
      <c r="G53" s="19">
        <v>0</v>
      </c>
      <c r="H53" s="19">
        <f t="shared" ref="H53:H76" si="4">P53+Q53+R53+S53+T53+U53</f>
        <v>10.5</v>
      </c>
      <c r="I53" s="17" t="s">
        <v>138</v>
      </c>
      <c r="J53" s="17" t="s">
        <v>87</v>
      </c>
      <c r="K53" s="17" t="s">
        <v>31</v>
      </c>
      <c r="L53" s="18" t="s">
        <v>19</v>
      </c>
      <c r="M53" s="17" t="s">
        <v>19</v>
      </c>
      <c r="N53" s="19">
        <v>0</v>
      </c>
      <c r="O53" s="19">
        <v>0</v>
      </c>
      <c r="P53" s="19">
        <v>6</v>
      </c>
      <c r="Q53" s="19">
        <v>3</v>
      </c>
      <c r="R53" s="19">
        <v>0</v>
      </c>
      <c r="S53" s="19">
        <v>1.5</v>
      </c>
    </row>
    <row r="54" spans="1:19">
      <c r="A54" s="17" t="s">
        <v>85</v>
      </c>
      <c r="B54" s="16" t="s">
        <v>17</v>
      </c>
      <c r="C54" s="17" t="s">
        <v>45</v>
      </c>
      <c r="D54" s="20">
        <v>344035</v>
      </c>
      <c r="E54" s="21">
        <v>44754.552018645831</v>
      </c>
      <c r="F54" s="19">
        <f t="shared" si="2"/>
        <v>10.5</v>
      </c>
      <c r="G54" s="19">
        <v>0</v>
      </c>
      <c r="H54" s="19">
        <f t="shared" si="4"/>
        <v>10.5</v>
      </c>
      <c r="I54" s="17" t="s">
        <v>137</v>
      </c>
      <c r="J54" s="17" t="s">
        <v>87</v>
      </c>
      <c r="K54" s="17" t="s">
        <v>33</v>
      </c>
      <c r="L54" s="18" t="s">
        <v>19</v>
      </c>
      <c r="M54" s="17" t="s">
        <v>19</v>
      </c>
      <c r="N54" s="19">
        <v>0</v>
      </c>
      <c r="O54" s="19">
        <v>0</v>
      </c>
      <c r="P54" s="19">
        <v>6</v>
      </c>
      <c r="Q54" s="19">
        <v>3</v>
      </c>
      <c r="R54" s="19">
        <v>0</v>
      </c>
      <c r="S54" s="19">
        <v>1.5</v>
      </c>
    </row>
    <row r="55" spans="1:19">
      <c r="A55" s="17" t="s">
        <v>85</v>
      </c>
      <c r="B55" s="16" t="s">
        <v>17</v>
      </c>
      <c r="C55" s="17" t="s">
        <v>55</v>
      </c>
      <c r="D55" s="20">
        <v>348808</v>
      </c>
      <c r="E55" s="21">
        <v>44761.463295960646</v>
      </c>
      <c r="F55" s="19">
        <f t="shared" si="2"/>
        <v>10.3</v>
      </c>
      <c r="G55" s="19">
        <v>0</v>
      </c>
      <c r="H55" s="19">
        <f t="shared" si="4"/>
        <v>10.3</v>
      </c>
      <c r="I55" s="17" t="s">
        <v>135</v>
      </c>
      <c r="J55" s="17" t="s">
        <v>87</v>
      </c>
      <c r="K55" s="17" t="s">
        <v>53</v>
      </c>
      <c r="L55" s="18" t="s">
        <v>19</v>
      </c>
      <c r="M55" s="17" t="s">
        <v>19</v>
      </c>
      <c r="N55" s="19">
        <v>0</v>
      </c>
      <c r="O55" s="19">
        <v>0</v>
      </c>
      <c r="P55" s="19">
        <v>6</v>
      </c>
      <c r="Q55" s="19">
        <v>0</v>
      </c>
      <c r="R55" s="19">
        <v>4</v>
      </c>
      <c r="S55" s="19">
        <v>0.3</v>
      </c>
    </row>
    <row r="56" spans="1:19">
      <c r="A56" s="17" t="s">
        <v>85</v>
      </c>
      <c r="B56" s="16" t="s">
        <v>17</v>
      </c>
      <c r="C56" s="17" t="s">
        <v>45</v>
      </c>
      <c r="D56" s="20">
        <v>346056</v>
      </c>
      <c r="E56" s="21">
        <v>44756.679710648146</v>
      </c>
      <c r="F56" s="19">
        <f t="shared" si="2"/>
        <v>10</v>
      </c>
      <c r="G56" s="19">
        <v>0</v>
      </c>
      <c r="H56" s="19">
        <f t="shared" si="4"/>
        <v>10</v>
      </c>
      <c r="I56" s="17" t="s">
        <v>165</v>
      </c>
      <c r="J56" s="17" t="s">
        <v>87</v>
      </c>
      <c r="K56" s="17" t="s">
        <v>39</v>
      </c>
      <c r="L56" s="18" t="s">
        <v>19</v>
      </c>
      <c r="M56" s="17" t="s">
        <v>19</v>
      </c>
      <c r="N56" s="19">
        <v>0</v>
      </c>
      <c r="O56" s="19">
        <v>0</v>
      </c>
      <c r="P56" s="19">
        <v>6</v>
      </c>
      <c r="Q56" s="19">
        <v>4</v>
      </c>
      <c r="R56" s="19">
        <v>0</v>
      </c>
      <c r="S56" s="19">
        <v>0</v>
      </c>
    </row>
    <row r="57" spans="1:19">
      <c r="A57" s="17" t="s">
        <v>85</v>
      </c>
      <c r="B57" s="16" t="s">
        <v>17</v>
      </c>
      <c r="C57" s="17" t="s">
        <v>45</v>
      </c>
      <c r="D57" s="20">
        <v>348371</v>
      </c>
      <c r="E57" s="21">
        <v>44760.818686736107</v>
      </c>
      <c r="F57" s="19">
        <f t="shared" si="2"/>
        <v>10</v>
      </c>
      <c r="G57" s="19">
        <v>0</v>
      </c>
      <c r="H57" s="19">
        <f t="shared" si="4"/>
        <v>10</v>
      </c>
      <c r="I57" s="17" t="s">
        <v>164</v>
      </c>
      <c r="J57" s="17" t="s">
        <v>87</v>
      </c>
      <c r="K57" s="17" t="s">
        <v>25</v>
      </c>
      <c r="L57" s="18" t="s">
        <v>19</v>
      </c>
      <c r="M57" s="17" t="s">
        <v>19</v>
      </c>
      <c r="N57" s="19">
        <v>0</v>
      </c>
      <c r="O57" s="19">
        <v>0</v>
      </c>
      <c r="P57" s="19">
        <v>6</v>
      </c>
      <c r="Q57" s="19">
        <v>4</v>
      </c>
      <c r="R57" s="19">
        <v>0</v>
      </c>
      <c r="S57" s="19">
        <v>0</v>
      </c>
    </row>
    <row r="58" spans="1:19">
      <c r="A58" s="17" t="s">
        <v>85</v>
      </c>
      <c r="B58" s="16" t="s">
        <v>17</v>
      </c>
      <c r="C58" s="17" t="s">
        <v>45</v>
      </c>
      <c r="D58" s="20">
        <v>341943</v>
      </c>
      <c r="E58" s="21">
        <v>44750.653871261573</v>
      </c>
      <c r="F58" s="19">
        <f t="shared" si="2"/>
        <v>9.6</v>
      </c>
      <c r="G58" s="19">
        <v>0</v>
      </c>
      <c r="H58" s="19">
        <f t="shared" si="4"/>
        <v>9.6</v>
      </c>
      <c r="I58" s="17" t="s">
        <v>166</v>
      </c>
      <c r="J58" s="17" t="s">
        <v>87</v>
      </c>
      <c r="K58" s="17" t="s">
        <v>18</v>
      </c>
      <c r="L58" s="18" t="s">
        <v>19</v>
      </c>
      <c r="M58" s="17" t="s">
        <v>19</v>
      </c>
      <c r="N58" s="19">
        <v>0</v>
      </c>
      <c r="O58" s="19">
        <v>0</v>
      </c>
      <c r="P58" s="19">
        <v>6</v>
      </c>
      <c r="Q58" s="19">
        <v>0</v>
      </c>
      <c r="R58" s="19">
        <v>2.4</v>
      </c>
      <c r="S58" s="19">
        <v>1.2</v>
      </c>
    </row>
    <row r="59" spans="1:19">
      <c r="A59" s="17" t="s">
        <v>85</v>
      </c>
      <c r="B59" s="16" t="s">
        <v>17</v>
      </c>
      <c r="C59" s="17" t="s">
        <v>45</v>
      </c>
      <c r="D59" s="20">
        <v>347648</v>
      </c>
      <c r="E59" s="21">
        <v>44759.905325335647</v>
      </c>
      <c r="F59" s="19">
        <f t="shared" si="2"/>
        <v>9</v>
      </c>
      <c r="G59" s="19">
        <v>0</v>
      </c>
      <c r="H59" s="19">
        <f t="shared" si="4"/>
        <v>9</v>
      </c>
      <c r="I59" s="17" t="s">
        <v>167</v>
      </c>
      <c r="J59" s="17" t="s">
        <v>87</v>
      </c>
      <c r="K59" s="17" t="s">
        <v>25</v>
      </c>
      <c r="L59" s="18" t="s">
        <v>19</v>
      </c>
      <c r="M59" s="17" t="s">
        <v>19</v>
      </c>
      <c r="N59" s="19">
        <v>0</v>
      </c>
      <c r="O59" s="19">
        <v>0</v>
      </c>
      <c r="P59" s="19">
        <v>6</v>
      </c>
      <c r="Q59" s="19">
        <v>0</v>
      </c>
      <c r="R59" s="19">
        <v>3</v>
      </c>
      <c r="S59" s="19">
        <v>0</v>
      </c>
    </row>
    <row r="60" spans="1:19">
      <c r="A60" s="17" t="s">
        <v>85</v>
      </c>
      <c r="B60" s="16" t="s">
        <v>17</v>
      </c>
      <c r="C60" s="17" t="s">
        <v>45</v>
      </c>
      <c r="D60" s="20">
        <v>350024</v>
      </c>
      <c r="E60" s="21">
        <v>44761.959661064815</v>
      </c>
      <c r="F60" s="19">
        <f t="shared" si="2"/>
        <v>9</v>
      </c>
      <c r="G60" s="19">
        <v>0</v>
      </c>
      <c r="H60" s="19">
        <f t="shared" si="4"/>
        <v>9</v>
      </c>
      <c r="I60" s="17" t="s">
        <v>168</v>
      </c>
      <c r="J60" s="17" t="s">
        <v>87</v>
      </c>
      <c r="K60" s="17" t="s">
        <v>40</v>
      </c>
      <c r="L60" s="18" t="s">
        <v>19</v>
      </c>
      <c r="M60" s="17" t="s">
        <v>19</v>
      </c>
      <c r="N60" s="19">
        <v>0</v>
      </c>
      <c r="O60" s="19">
        <v>0</v>
      </c>
      <c r="P60" s="19">
        <v>6</v>
      </c>
      <c r="Q60" s="19">
        <v>3</v>
      </c>
      <c r="R60" s="19">
        <v>0</v>
      </c>
      <c r="S60" s="19">
        <v>0</v>
      </c>
    </row>
    <row r="61" spans="1:19">
      <c r="A61" s="17" t="s">
        <v>85</v>
      </c>
      <c r="B61" s="16" t="s">
        <v>17</v>
      </c>
      <c r="C61" s="17" t="s">
        <v>45</v>
      </c>
      <c r="D61" s="20">
        <v>349090</v>
      </c>
      <c r="E61" s="21">
        <v>44761.593252280094</v>
      </c>
      <c r="F61" s="19">
        <f t="shared" si="2"/>
        <v>8.5</v>
      </c>
      <c r="G61" s="19">
        <v>0</v>
      </c>
      <c r="H61" s="19">
        <f t="shared" si="4"/>
        <v>8.5</v>
      </c>
      <c r="I61" s="17" t="s">
        <v>169</v>
      </c>
      <c r="J61" s="17" t="s">
        <v>87</v>
      </c>
      <c r="K61" s="17" t="s">
        <v>28</v>
      </c>
      <c r="L61" s="18" t="s">
        <v>19</v>
      </c>
      <c r="M61" s="17" t="s">
        <v>19</v>
      </c>
      <c r="N61" s="19">
        <v>0</v>
      </c>
      <c r="O61" s="19">
        <v>0</v>
      </c>
      <c r="P61" s="19">
        <v>6</v>
      </c>
      <c r="Q61" s="19">
        <v>0</v>
      </c>
      <c r="R61" s="19">
        <v>1</v>
      </c>
      <c r="S61" s="19">
        <v>1.5</v>
      </c>
    </row>
    <row r="62" spans="1:19">
      <c r="A62" s="17" t="s">
        <v>85</v>
      </c>
      <c r="B62" s="16" t="s">
        <v>17</v>
      </c>
      <c r="C62" s="17" t="s">
        <v>45</v>
      </c>
      <c r="D62" s="20">
        <v>341908</v>
      </c>
      <c r="E62" s="21">
        <v>44750.626774618053</v>
      </c>
      <c r="F62" s="19">
        <f t="shared" si="2"/>
        <v>8.1999999999999993</v>
      </c>
      <c r="G62" s="19">
        <v>0</v>
      </c>
      <c r="H62" s="19">
        <f t="shared" si="4"/>
        <v>8.1999999999999993</v>
      </c>
      <c r="I62" s="17" t="s">
        <v>170</v>
      </c>
      <c r="J62" s="17" t="s">
        <v>87</v>
      </c>
      <c r="K62" s="17" t="s">
        <v>39</v>
      </c>
      <c r="L62" s="18" t="s">
        <v>19</v>
      </c>
      <c r="M62" s="17" t="s">
        <v>19</v>
      </c>
      <c r="N62" s="19">
        <v>0</v>
      </c>
      <c r="O62" s="19">
        <v>0</v>
      </c>
      <c r="P62" s="19">
        <v>6</v>
      </c>
      <c r="Q62" s="19">
        <v>0</v>
      </c>
      <c r="R62" s="19">
        <v>2.2000000000000002</v>
      </c>
      <c r="S62" s="19">
        <v>0</v>
      </c>
    </row>
    <row r="63" spans="1:19">
      <c r="A63" s="17" t="s">
        <v>85</v>
      </c>
      <c r="B63" s="16" t="s">
        <v>17</v>
      </c>
      <c r="C63" s="17" t="s">
        <v>8</v>
      </c>
      <c r="D63" s="20">
        <v>341936</v>
      </c>
      <c r="E63" s="21">
        <v>44750.639413287034</v>
      </c>
      <c r="F63" s="19">
        <f t="shared" si="2"/>
        <v>8.1999999999999993</v>
      </c>
      <c r="G63" s="19">
        <v>0</v>
      </c>
      <c r="H63" s="19">
        <f t="shared" si="4"/>
        <v>8.1999999999999993</v>
      </c>
      <c r="I63" s="17" t="s">
        <v>170</v>
      </c>
      <c r="J63" s="17" t="s">
        <v>87</v>
      </c>
      <c r="K63" s="17" t="s">
        <v>39</v>
      </c>
      <c r="L63" s="18" t="s">
        <v>19</v>
      </c>
      <c r="M63" s="17" t="s">
        <v>19</v>
      </c>
      <c r="N63" s="19">
        <v>0</v>
      </c>
      <c r="O63" s="19">
        <v>0</v>
      </c>
      <c r="P63" s="19">
        <v>6</v>
      </c>
      <c r="Q63" s="19">
        <v>0</v>
      </c>
      <c r="R63" s="19">
        <v>2.2000000000000002</v>
      </c>
      <c r="S63" s="19">
        <v>0</v>
      </c>
    </row>
    <row r="64" spans="1:19">
      <c r="A64" s="17" t="s">
        <v>85</v>
      </c>
      <c r="B64" s="16" t="s">
        <v>17</v>
      </c>
      <c r="C64" s="17" t="s">
        <v>45</v>
      </c>
      <c r="D64" s="20">
        <v>345384</v>
      </c>
      <c r="E64" s="21">
        <v>44755.84588483796</v>
      </c>
      <c r="F64" s="19">
        <f t="shared" si="2"/>
        <v>7.9</v>
      </c>
      <c r="G64" s="19">
        <v>0</v>
      </c>
      <c r="H64" s="19">
        <f t="shared" si="4"/>
        <v>7.9</v>
      </c>
      <c r="I64" s="17" t="s">
        <v>171</v>
      </c>
      <c r="J64" s="17" t="s">
        <v>87</v>
      </c>
      <c r="K64" s="17" t="s">
        <v>51</v>
      </c>
      <c r="L64" s="18" t="s">
        <v>19</v>
      </c>
      <c r="M64" s="17" t="s">
        <v>19</v>
      </c>
      <c r="N64" s="19">
        <v>0</v>
      </c>
      <c r="O64" s="19">
        <v>0</v>
      </c>
      <c r="P64" s="19">
        <v>6</v>
      </c>
      <c r="Q64" s="19">
        <v>0</v>
      </c>
      <c r="R64" s="19">
        <v>0.4</v>
      </c>
      <c r="S64" s="19">
        <v>1.5</v>
      </c>
    </row>
    <row r="65" spans="1:19">
      <c r="A65" s="17" t="s">
        <v>85</v>
      </c>
      <c r="B65" s="16" t="s">
        <v>17</v>
      </c>
      <c r="C65" s="17" t="s">
        <v>45</v>
      </c>
      <c r="D65" s="20">
        <v>343324</v>
      </c>
      <c r="E65" s="21">
        <v>44753.715478194441</v>
      </c>
      <c r="F65" s="19">
        <f t="shared" si="2"/>
        <v>7.4</v>
      </c>
      <c r="G65" s="19">
        <v>0</v>
      </c>
      <c r="H65" s="19">
        <f t="shared" si="4"/>
        <v>7.4</v>
      </c>
      <c r="I65" s="17" t="s">
        <v>172</v>
      </c>
      <c r="J65" s="17" t="s">
        <v>87</v>
      </c>
      <c r="K65" s="17" t="s">
        <v>36</v>
      </c>
      <c r="L65" s="18" t="s">
        <v>19</v>
      </c>
      <c r="M65" s="17" t="s">
        <v>19</v>
      </c>
      <c r="N65" s="19">
        <v>0</v>
      </c>
      <c r="O65" s="19">
        <v>0</v>
      </c>
      <c r="P65" s="19">
        <v>6</v>
      </c>
      <c r="Q65" s="19">
        <v>0</v>
      </c>
      <c r="R65" s="19">
        <v>0</v>
      </c>
      <c r="S65" s="19">
        <v>1.4</v>
      </c>
    </row>
    <row r="66" spans="1:19">
      <c r="A66" s="17" t="s">
        <v>85</v>
      </c>
      <c r="B66" s="16" t="s">
        <v>17</v>
      </c>
      <c r="C66" s="17" t="s">
        <v>45</v>
      </c>
      <c r="D66" s="20">
        <v>344513</v>
      </c>
      <c r="E66" s="21">
        <v>44754.934898912034</v>
      </c>
      <c r="F66" s="19">
        <f t="shared" ref="F66:F76" si="5">N66+O66+P66+Q66+R66+S66</f>
        <v>7</v>
      </c>
      <c r="G66" s="19">
        <v>0</v>
      </c>
      <c r="H66" s="19">
        <f t="shared" si="4"/>
        <v>7</v>
      </c>
      <c r="I66" s="17" t="s">
        <v>173</v>
      </c>
      <c r="J66" s="17" t="s">
        <v>87</v>
      </c>
      <c r="K66" s="17" t="s">
        <v>38</v>
      </c>
      <c r="L66" s="18" t="s">
        <v>19</v>
      </c>
      <c r="M66" s="17" t="s">
        <v>19</v>
      </c>
      <c r="N66" s="19">
        <v>0</v>
      </c>
      <c r="O66" s="19">
        <v>0</v>
      </c>
      <c r="P66" s="19">
        <v>6</v>
      </c>
      <c r="Q66" s="19">
        <v>0</v>
      </c>
      <c r="R66" s="19">
        <v>1</v>
      </c>
      <c r="S66" s="19">
        <v>0</v>
      </c>
    </row>
    <row r="67" spans="1:19">
      <c r="A67" s="17" t="s">
        <v>85</v>
      </c>
      <c r="B67" s="16" t="s">
        <v>17</v>
      </c>
      <c r="C67" s="17" t="s">
        <v>45</v>
      </c>
      <c r="D67" s="20">
        <v>349966</v>
      </c>
      <c r="E67" s="21">
        <v>44761.944936574073</v>
      </c>
      <c r="F67" s="19">
        <f t="shared" si="5"/>
        <v>7</v>
      </c>
      <c r="G67" s="19">
        <v>0</v>
      </c>
      <c r="H67" s="19">
        <f t="shared" si="4"/>
        <v>7</v>
      </c>
      <c r="I67" s="17" t="s">
        <v>174</v>
      </c>
      <c r="J67" s="17" t="s">
        <v>87</v>
      </c>
      <c r="K67" s="17" t="s">
        <v>32</v>
      </c>
      <c r="L67" s="18" t="s">
        <v>19</v>
      </c>
      <c r="M67" s="17" t="s">
        <v>19</v>
      </c>
      <c r="N67" s="19">
        <v>0</v>
      </c>
      <c r="O67" s="19">
        <v>0</v>
      </c>
      <c r="P67" s="19">
        <v>6</v>
      </c>
      <c r="Q67" s="19">
        <v>0</v>
      </c>
      <c r="R67" s="19">
        <v>0</v>
      </c>
      <c r="S67" s="19">
        <v>1</v>
      </c>
    </row>
    <row r="68" spans="1:19">
      <c r="A68" s="17" t="s">
        <v>85</v>
      </c>
      <c r="B68" s="16" t="s">
        <v>17</v>
      </c>
      <c r="C68" s="17" t="s">
        <v>45</v>
      </c>
      <c r="D68" s="20">
        <v>348351</v>
      </c>
      <c r="E68" s="21">
        <v>44760.804387291668</v>
      </c>
      <c r="F68" s="19">
        <f t="shared" si="5"/>
        <v>6</v>
      </c>
      <c r="G68" s="19">
        <v>0</v>
      </c>
      <c r="H68" s="19">
        <f t="shared" si="4"/>
        <v>6</v>
      </c>
      <c r="I68" s="17" t="s">
        <v>181</v>
      </c>
      <c r="J68" s="17" t="s">
        <v>87</v>
      </c>
      <c r="K68" s="17" t="s">
        <v>38</v>
      </c>
      <c r="L68" s="18" t="s">
        <v>19</v>
      </c>
      <c r="M68" s="17" t="s">
        <v>19</v>
      </c>
      <c r="N68" s="19">
        <v>0</v>
      </c>
      <c r="O68" s="19">
        <v>0</v>
      </c>
      <c r="P68" s="19">
        <v>6</v>
      </c>
      <c r="Q68" s="19">
        <v>0</v>
      </c>
      <c r="R68" s="19">
        <v>0</v>
      </c>
      <c r="S68" s="19">
        <v>0</v>
      </c>
    </row>
    <row r="69" spans="1:19">
      <c r="A69" s="17" t="s">
        <v>85</v>
      </c>
      <c r="B69" s="16" t="s">
        <v>17</v>
      </c>
      <c r="C69" s="17" t="s">
        <v>45</v>
      </c>
      <c r="D69" s="20">
        <v>343926</v>
      </c>
      <c r="E69" s="21">
        <v>44754.459771608796</v>
      </c>
      <c r="F69" s="19">
        <f t="shared" si="5"/>
        <v>6</v>
      </c>
      <c r="G69" s="19">
        <v>0</v>
      </c>
      <c r="H69" s="19">
        <f t="shared" si="4"/>
        <v>6</v>
      </c>
      <c r="I69" s="17" t="s">
        <v>179</v>
      </c>
      <c r="J69" s="17" t="s">
        <v>87</v>
      </c>
      <c r="K69" s="17" t="s">
        <v>39</v>
      </c>
      <c r="L69" s="18" t="s">
        <v>19</v>
      </c>
      <c r="M69" s="17" t="s">
        <v>19</v>
      </c>
      <c r="N69" s="19">
        <v>0</v>
      </c>
      <c r="O69" s="19">
        <v>0</v>
      </c>
      <c r="P69" s="19">
        <v>6</v>
      </c>
      <c r="Q69" s="19">
        <v>0</v>
      </c>
      <c r="R69" s="19">
        <v>0</v>
      </c>
      <c r="S69" s="19">
        <v>0</v>
      </c>
    </row>
    <row r="70" spans="1:19">
      <c r="A70" s="17" t="s">
        <v>85</v>
      </c>
      <c r="B70" s="16" t="s">
        <v>17</v>
      </c>
      <c r="C70" s="17" t="s">
        <v>45</v>
      </c>
      <c r="D70" s="20">
        <v>349642</v>
      </c>
      <c r="E70" s="21">
        <v>44761.828571122685</v>
      </c>
      <c r="F70" s="19">
        <f t="shared" si="5"/>
        <v>6</v>
      </c>
      <c r="G70" s="19">
        <v>0</v>
      </c>
      <c r="H70" s="19">
        <f t="shared" si="4"/>
        <v>6</v>
      </c>
      <c r="I70" s="17" t="s">
        <v>180</v>
      </c>
      <c r="J70" s="17" t="s">
        <v>87</v>
      </c>
      <c r="K70" s="17" t="s">
        <v>39</v>
      </c>
      <c r="L70" s="18" t="s">
        <v>19</v>
      </c>
      <c r="M70" s="17" t="s">
        <v>19</v>
      </c>
      <c r="N70" s="19">
        <v>0</v>
      </c>
      <c r="O70" s="19">
        <v>0</v>
      </c>
      <c r="P70" s="19">
        <v>6</v>
      </c>
      <c r="Q70" s="19">
        <v>0</v>
      </c>
      <c r="R70" s="19">
        <v>0</v>
      </c>
      <c r="S70" s="19">
        <v>0</v>
      </c>
    </row>
    <row r="71" spans="1:19">
      <c r="A71" s="17" t="s">
        <v>85</v>
      </c>
      <c r="B71" s="16" t="s">
        <v>17</v>
      </c>
      <c r="C71" s="17" t="s">
        <v>8</v>
      </c>
      <c r="D71" s="20">
        <v>349643</v>
      </c>
      <c r="E71" s="21">
        <v>44761.828645914349</v>
      </c>
      <c r="F71" s="19">
        <f t="shared" si="5"/>
        <v>6</v>
      </c>
      <c r="G71" s="19">
        <v>0</v>
      </c>
      <c r="H71" s="19">
        <f t="shared" si="4"/>
        <v>6</v>
      </c>
      <c r="I71" s="17" t="s">
        <v>180</v>
      </c>
      <c r="J71" s="17" t="s">
        <v>87</v>
      </c>
      <c r="K71" s="17" t="s">
        <v>39</v>
      </c>
      <c r="L71" s="18" t="s">
        <v>19</v>
      </c>
      <c r="M71" s="17" t="s">
        <v>19</v>
      </c>
      <c r="N71" s="19">
        <v>0</v>
      </c>
      <c r="O71" s="19">
        <v>0</v>
      </c>
      <c r="P71" s="19">
        <v>6</v>
      </c>
      <c r="Q71" s="19">
        <v>0</v>
      </c>
      <c r="R71" s="19">
        <v>0</v>
      </c>
      <c r="S71" s="19">
        <v>0</v>
      </c>
    </row>
    <row r="72" spans="1:19">
      <c r="A72" s="17" t="s">
        <v>85</v>
      </c>
      <c r="B72" s="16" t="s">
        <v>17</v>
      </c>
      <c r="C72" s="17" t="s">
        <v>45</v>
      </c>
      <c r="D72" s="20">
        <v>341775</v>
      </c>
      <c r="E72" s="21">
        <v>44750.529328576384</v>
      </c>
      <c r="F72" s="19">
        <f t="shared" si="5"/>
        <v>6</v>
      </c>
      <c r="G72" s="19">
        <v>0</v>
      </c>
      <c r="H72" s="19">
        <f t="shared" si="4"/>
        <v>6</v>
      </c>
      <c r="I72" s="17" t="s">
        <v>178</v>
      </c>
      <c r="J72" s="17" t="s">
        <v>87</v>
      </c>
      <c r="K72" s="17" t="s">
        <v>61</v>
      </c>
      <c r="L72" s="18" t="s">
        <v>19</v>
      </c>
      <c r="M72" s="17" t="s">
        <v>19</v>
      </c>
      <c r="N72" s="19">
        <v>0</v>
      </c>
      <c r="O72" s="19">
        <v>0</v>
      </c>
      <c r="P72" s="19">
        <v>6</v>
      </c>
      <c r="Q72" s="19">
        <v>0</v>
      </c>
      <c r="R72" s="19">
        <v>0</v>
      </c>
      <c r="S72" s="19">
        <v>0</v>
      </c>
    </row>
    <row r="73" spans="1:19">
      <c r="A73" s="17" t="s">
        <v>85</v>
      </c>
      <c r="B73" s="16" t="s">
        <v>17</v>
      </c>
      <c r="C73" s="17" t="s">
        <v>45</v>
      </c>
      <c r="D73" s="20">
        <v>347187</v>
      </c>
      <c r="E73" s="21">
        <v>44758.582044895833</v>
      </c>
      <c r="F73" s="19">
        <f t="shared" si="5"/>
        <v>6</v>
      </c>
      <c r="G73" s="19">
        <v>0</v>
      </c>
      <c r="H73" s="19">
        <f t="shared" si="4"/>
        <v>6</v>
      </c>
      <c r="I73" s="17" t="s">
        <v>177</v>
      </c>
      <c r="J73" s="17" t="s">
        <v>87</v>
      </c>
      <c r="K73" s="17" t="s">
        <v>23</v>
      </c>
      <c r="L73" s="18" t="s">
        <v>19</v>
      </c>
      <c r="M73" s="17" t="s">
        <v>19</v>
      </c>
      <c r="N73" s="19">
        <v>0</v>
      </c>
      <c r="O73" s="19">
        <v>0</v>
      </c>
      <c r="P73" s="19">
        <v>6</v>
      </c>
      <c r="Q73" s="19">
        <v>0</v>
      </c>
      <c r="R73" s="19">
        <v>0</v>
      </c>
      <c r="S73" s="19">
        <v>0</v>
      </c>
    </row>
    <row r="74" spans="1:19">
      <c r="A74" s="17" t="s">
        <v>85</v>
      </c>
      <c r="B74" s="16" t="s">
        <v>17</v>
      </c>
      <c r="C74" s="17" t="s">
        <v>45</v>
      </c>
      <c r="D74" s="20">
        <v>342375</v>
      </c>
      <c r="E74" s="21">
        <v>44751.662991608791</v>
      </c>
      <c r="F74" s="19">
        <f t="shared" si="5"/>
        <v>6</v>
      </c>
      <c r="G74" s="19">
        <v>0</v>
      </c>
      <c r="H74" s="19">
        <f t="shared" si="4"/>
        <v>6</v>
      </c>
      <c r="I74" s="17" t="s">
        <v>176</v>
      </c>
      <c r="J74" s="17" t="s">
        <v>87</v>
      </c>
      <c r="K74" s="17" t="s">
        <v>95</v>
      </c>
      <c r="L74" s="18" t="s">
        <v>19</v>
      </c>
      <c r="M74" s="17" t="s">
        <v>19</v>
      </c>
      <c r="N74" s="19">
        <v>0</v>
      </c>
      <c r="O74" s="19">
        <v>0</v>
      </c>
      <c r="P74" s="19">
        <v>6</v>
      </c>
      <c r="Q74" s="19">
        <v>0</v>
      </c>
      <c r="R74" s="19">
        <v>0</v>
      </c>
      <c r="S74" s="19">
        <v>0</v>
      </c>
    </row>
    <row r="75" spans="1:19">
      <c r="A75" s="17" t="s">
        <v>85</v>
      </c>
      <c r="B75" s="16" t="s">
        <v>17</v>
      </c>
      <c r="C75" s="17" t="s">
        <v>45</v>
      </c>
      <c r="D75" s="20">
        <v>345445</v>
      </c>
      <c r="E75" s="21">
        <v>44755.902512824076</v>
      </c>
      <c r="F75" s="19">
        <f t="shared" si="5"/>
        <v>6</v>
      </c>
      <c r="G75" s="19">
        <v>0</v>
      </c>
      <c r="H75" s="19">
        <f t="shared" si="4"/>
        <v>6</v>
      </c>
      <c r="I75" s="17" t="s">
        <v>175</v>
      </c>
      <c r="J75" s="17" t="s">
        <v>87</v>
      </c>
      <c r="K75" s="17" t="s">
        <v>35</v>
      </c>
      <c r="L75" s="18" t="s">
        <v>19</v>
      </c>
      <c r="M75" s="17" t="s">
        <v>19</v>
      </c>
      <c r="N75" s="19">
        <v>0</v>
      </c>
      <c r="O75" s="19">
        <v>0</v>
      </c>
      <c r="P75" s="19">
        <v>6</v>
      </c>
      <c r="Q75" s="19">
        <v>0</v>
      </c>
      <c r="R75" s="19">
        <v>0</v>
      </c>
      <c r="S75" s="19">
        <v>0</v>
      </c>
    </row>
    <row r="76" spans="1:19">
      <c r="A76" s="17" t="s">
        <v>85</v>
      </c>
      <c r="B76" s="16" t="s">
        <v>17</v>
      </c>
      <c r="C76" s="17" t="s">
        <v>45</v>
      </c>
      <c r="D76" s="20">
        <v>347440</v>
      </c>
      <c r="E76" s="21">
        <v>44759.494857789352</v>
      </c>
      <c r="F76" s="19">
        <f t="shared" si="5"/>
        <v>5.4</v>
      </c>
      <c r="G76" s="19">
        <v>0</v>
      </c>
      <c r="H76" s="19">
        <f t="shared" si="4"/>
        <v>5.4</v>
      </c>
      <c r="I76" s="17" t="s">
        <v>182</v>
      </c>
      <c r="J76" s="17" t="s">
        <v>87</v>
      </c>
      <c r="K76" s="17" t="s">
        <v>29</v>
      </c>
      <c r="L76" s="18" t="s">
        <v>19</v>
      </c>
      <c r="M76" s="17" t="s">
        <v>19</v>
      </c>
      <c r="N76" s="19">
        <v>0</v>
      </c>
      <c r="O76" s="19">
        <v>0</v>
      </c>
      <c r="P76" s="19">
        <v>0</v>
      </c>
      <c r="Q76" s="19">
        <v>3</v>
      </c>
      <c r="R76" s="19">
        <v>2.4</v>
      </c>
      <c r="S76" s="19">
        <v>0</v>
      </c>
    </row>
  </sheetData>
  <sortState ref="A2:S76">
    <sortCondition descending="1" ref="H2:H76"/>
    <sortCondition descending="1" ref="L2:L76"/>
    <sortCondition descending="1" ref="R2:R76"/>
    <sortCondition descending="1" ref="Q2:Q76"/>
    <sortCondition ref="K2:K76"/>
    <sortCondition ref="D2:D76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8"/>
  <sheetViews>
    <sheetView workbookViewId="0">
      <selection sqref="A1:XFD1"/>
    </sheetView>
  </sheetViews>
  <sheetFormatPr defaultColWidth="8.85546875" defaultRowHeight="15"/>
  <cols>
    <col min="1" max="1" width="8.7109375" bestFit="1" customWidth="1"/>
    <col min="2" max="2" width="12.42578125" bestFit="1" customWidth="1"/>
    <col min="3" max="3" width="16.28515625" bestFit="1" customWidth="1"/>
    <col min="4" max="4" width="10.140625" customWidth="1"/>
    <col min="5" max="5" width="18" bestFit="1" customWidth="1"/>
    <col min="6" max="6" width="10.85546875" customWidth="1"/>
    <col min="7" max="7" width="11.28515625" customWidth="1"/>
    <col min="8" max="8" width="11.42578125" customWidth="1"/>
    <col min="9" max="9" width="51" bestFit="1" customWidth="1"/>
    <col min="10" max="10" width="38.42578125" bestFit="1" customWidth="1"/>
    <col min="11" max="11" width="5.7109375" bestFit="1" customWidth="1"/>
    <col min="12" max="12" width="8.7109375" bestFit="1" customWidth="1"/>
    <col min="13" max="13" width="8.85546875" bestFit="1" customWidth="1"/>
    <col min="14" max="14" width="8.7109375" bestFit="1" customWidth="1"/>
    <col min="15" max="15" width="10.42578125" customWidth="1"/>
    <col min="16" max="16" width="11" customWidth="1"/>
    <col min="17" max="17" width="12.140625" customWidth="1"/>
    <col min="18" max="18" width="12.42578125" customWidth="1"/>
    <col min="19" max="19" width="16.42578125" customWidth="1"/>
  </cols>
  <sheetData>
    <row r="1" spans="1:19" ht="81.75" customHeight="1">
      <c r="A1" s="15" t="s">
        <v>10</v>
      </c>
      <c r="B1" s="15" t="s">
        <v>11</v>
      </c>
      <c r="C1" s="15" t="s">
        <v>12</v>
      </c>
      <c r="D1" s="15" t="s">
        <v>71</v>
      </c>
      <c r="E1" s="15" t="s">
        <v>72</v>
      </c>
      <c r="F1" s="23" t="s">
        <v>13</v>
      </c>
      <c r="G1" s="23" t="s">
        <v>14</v>
      </c>
      <c r="H1" s="23" t="s">
        <v>15</v>
      </c>
      <c r="I1" s="15" t="s">
        <v>75</v>
      </c>
      <c r="J1" s="15" t="s">
        <v>76</v>
      </c>
      <c r="K1" s="15" t="s">
        <v>16</v>
      </c>
      <c r="L1" s="15" t="s">
        <v>77</v>
      </c>
      <c r="M1" s="15" t="s">
        <v>78</v>
      </c>
      <c r="N1" s="15" t="s">
        <v>79</v>
      </c>
      <c r="O1" s="15" t="s">
        <v>80</v>
      </c>
      <c r="P1" s="15" t="s">
        <v>81</v>
      </c>
      <c r="Q1" s="15" t="s">
        <v>82</v>
      </c>
      <c r="R1" s="15" t="s">
        <v>83</v>
      </c>
      <c r="S1" s="15" t="s">
        <v>84</v>
      </c>
    </row>
    <row r="2" spans="1:19">
      <c r="A2" s="17" t="s">
        <v>85</v>
      </c>
      <c r="B2" s="16" t="s">
        <v>17</v>
      </c>
      <c r="C2" s="17" t="s">
        <v>56</v>
      </c>
      <c r="D2" s="20">
        <v>347993</v>
      </c>
      <c r="E2" s="21">
        <v>44760.631138969904</v>
      </c>
      <c r="F2" s="19">
        <v>18.599999999999998</v>
      </c>
      <c r="G2" s="19">
        <v>18.5</v>
      </c>
      <c r="H2" s="19">
        <f t="shared" ref="H2:H29" si="0">SUM(F2:G2)</f>
        <v>37.099999999999994</v>
      </c>
      <c r="I2" s="17" t="s">
        <v>139</v>
      </c>
      <c r="J2" s="17" t="s">
        <v>140</v>
      </c>
      <c r="K2" s="17" t="s">
        <v>25</v>
      </c>
      <c r="L2" s="18" t="s">
        <v>54</v>
      </c>
      <c r="M2" s="17" t="s">
        <v>19</v>
      </c>
      <c r="N2" s="19">
        <v>6</v>
      </c>
      <c r="O2" s="19">
        <v>0</v>
      </c>
      <c r="P2" s="19">
        <v>6</v>
      </c>
      <c r="Q2" s="19">
        <v>3</v>
      </c>
      <c r="R2" s="19">
        <v>2.4</v>
      </c>
      <c r="S2" s="19">
        <v>1.2</v>
      </c>
    </row>
    <row r="3" spans="1:19">
      <c r="A3" s="17" t="s">
        <v>85</v>
      </c>
      <c r="B3" s="16" t="s">
        <v>17</v>
      </c>
      <c r="C3" s="17" t="s">
        <v>56</v>
      </c>
      <c r="D3" s="20">
        <v>347083</v>
      </c>
      <c r="E3" s="21">
        <v>44758.055553506943</v>
      </c>
      <c r="F3" s="19">
        <v>19.899999999999999</v>
      </c>
      <c r="G3" s="19">
        <v>17.16</v>
      </c>
      <c r="H3" s="19">
        <f t="shared" si="0"/>
        <v>37.06</v>
      </c>
      <c r="I3" s="17" t="s">
        <v>141</v>
      </c>
      <c r="J3" s="17" t="s">
        <v>140</v>
      </c>
      <c r="K3" s="17" t="s">
        <v>23</v>
      </c>
      <c r="L3" s="18" t="s">
        <v>19</v>
      </c>
      <c r="M3" s="17" t="s">
        <v>19</v>
      </c>
      <c r="N3" s="19">
        <v>0</v>
      </c>
      <c r="O3" s="19">
        <v>0</v>
      </c>
      <c r="P3" s="19">
        <v>6</v>
      </c>
      <c r="Q3" s="19">
        <v>3</v>
      </c>
      <c r="R3" s="19">
        <v>9.4</v>
      </c>
      <c r="S3" s="19">
        <v>1.5</v>
      </c>
    </row>
    <row r="4" spans="1:19">
      <c r="A4" s="17" t="s">
        <v>85</v>
      </c>
      <c r="B4" s="16" t="s">
        <v>17</v>
      </c>
      <c r="C4" s="17" t="s">
        <v>56</v>
      </c>
      <c r="D4" s="20">
        <v>347461</v>
      </c>
      <c r="E4" s="21">
        <v>44759.57753524305</v>
      </c>
      <c r="F4" s="19">
        <v>12.3</v>
      </c>
      <c r="G4" s="19">
        <v>18.5</v>
      </c>
      <c r="H4" s="19">
        <f t="shared" si="0"/>
        <v>30.8</v>
      </c>
      <c r="I4" s="17" t="s">
        <v>142</v>
      </c>
      <c r="J4" s="17" t="s">
        <v>140</v>
      </c>
      <c r="K4" s="17" t="s">
        <v>48</v>
      </c>
      <c r="L4" s="18" t="s">
        <v>19</v>
      </c>
      <c r="M4" s="17" t="s">
        <v>19</v>
      </c>
      <c r="N4" s="19">
        <v>0</v>
      </c>
      <c r="O4" s="19">
        <v>0</v>
      </c>
      <c r="P4" s="19">
        <v>6</v>
      </c>
      <c r="Q4" s="19">
        <v>3</v>
      </c>
      <c r="R4" s="19">
        <v>1.8</v>
      </c>
      <c r="S4" s="19">
        <v>1.5</v>
      </c>
    </row>
    <row r="5" spans="1:19">
      <c r="A5" s="17" t="s">
        <v>85</v>
      </c>
      <c r="B5" s="16" t="s">
        <v>17</v>
      </c>
      <c r="C5" s="17" t="s">
        <v>56</v>
      </c>
      <c r="D5" s="20">
        <v>346877</v>
      </c>
      <c r="E5" s="21">
        <v>44757.794595937499</v>
      </c>
      <c r="F5" s="19">
        <v>15.3</v>
      </c>
      <c r="G5" s="19">
        <v>15</v>
      </c>
      <c r="H5" s="19">
        <f t="shared" si="0"/>
        <v>30.3</v>
      </c>
      <c r="I5" s="17" t="s">
        <v>143</v>
      </c>
      <c r="J5" s="17" t="s">
        <v>140</v>
      </c>
      <c r="K5" s="17" t="s">
        <v>39</v>
      </c>
      <c r="L5" s="18" t="s">
        <v>19</v>
      </c>
      <c r="M5" s="17" t="s">
        <v>19</v>
      </c>
      <c r="N5" s="19">
        <v>0</v>
      </c>
      <c r="O5" s="19">
        <v>0</v>
      </c>
      <c r="P5" s="19">
        <v>6</v>
      </c>
      <c r="Q5" s="19">
        <v>3</v>
      </c>
      <c r="R5" s="19">
        <v>4.8</v>
      </c>
      <c r="S5" s="19">
        <v>1.5</v>
      </c>
    </row>
    <row r="6" spans="1:19">
      <c r="A6" s="17" t="s">
        <v>85</v>
      </c>
      <c r="B6" s="16" t="s">
        <v>17</v>
      </c>
      <c r="C6" s="17" t="s">
        <v>57</v>
      </c>
      <c r="D6" s="20">
        <v>342120</v>
      </c>
      <c r="E6" s="21">
        <v>44750.806828773144</v>
      </c>
      <c r="F6" s="19">
        <v>19.600000000000001</v>
      </c>
      <c r="G6" s="19">
        <v>9.33</v>
      </c>
      <c r="H6" s="19">
        <f t="shared" si="0"/>
        <v>28.93</v>
      </c>
      <c r="I6" s="17" t="s">
        <v>144</v>
      </c>
      <c r="J6" s="17" t="s">
        <v>140</v>
      </c>
      <c r="K6" s="17" t="s">
        <v>61</v>
      </c>
      <c r="L6" s="18" t="s">
        <v>19</v>
      </c>
      <c r="M6" s="17" t="s">
        <v>19</v>
      </c>
      <c r="N6" s="19">
        <v>0</v>
      </c>
      <c r="O6" s="19">
        <v>0</v>
      </c>
      <c r="P6" s="19">
        <v>6</v>
      </c>
      <c r="Q6" s="19">
        <v>3</v>
      </c>
      <c r="R6" s="19">
        <v>9.6</v>
      </c>
      <c r="S6" s="19">
        <v>1</v>
      </c>
    </row>
    <row r="7" spans="1:19">
      <c r="A7" s="17" t="s">
        <v>85</v>
      </c>
      <c r="B7" s="16" t="s">
        <v>17</v>
      </c>
      <c r="C7" s="17" t="s">
        <v>56</v>
      </c>
      <c r="D7" s="20">
        <v>347559</v>
      </c>
      <c r="E7" s="21">
        <v>44759.729244618051</v>
      </c>
      <c r="F7" s="19">
        <v>10.1</v>
      </c>
      <c r="G7" s="19">
        <v>16</v>
      </c>
      <c r="H7" s="19">
        <f t="shared" si="0"/>
        <v>26.1</v>
      </c>
      <c r="I7" s="17" t="s">
        <v>145</v>
      </c>
      <c r="J7" s="17" t="s">
        <v>140</v>
      </c>
      <c r="K7" s="17" t="s">
        <v>37</v>
      </c>
      <c r="L7" s="18" t="s">
        <v>19</v>
      </c>
      <c r="M7" s="17" t="s">
        <v>19</v>
      </c>
      <c r="N7" s="19">
        <v>0</v>
      </c>
      <c r="O7" s="19">
        <v>0</v>
      </c>
      <c r="P7" s="19">
        <v>6</v>
      </c>
      <c r="Q7" s="19">
        <v>0</v>
      </c>
      <c r="R7" s="19">
        <v>3.6</v>
      </c>
      <c r="S7" s="19">
        <v>0.5</v>
      </c>
    </row>
    <row r="8" spans="1:19">
      <c r="A8" s="17" t="s">
        <v>85</v>
      </c>
      <c r="B8" s="16" t="s">
        <v>17</v>
      </c>
      <c r="C8" s="17" t="s">
        <v>55</v>
      </c>
      <c r="D8" s="20">
        <v>346280</v>
      </c>
      <c r="E8" s="21">
        <v>44756.868289409722</v>
      </c>
      <c r="F8" s="19">
        <v>24.4</v>
      </c>
      <c r="G8" s="19">
        <v>0</v>
      </c>
      <c r="H8" s="19">
        <f t="shared" si="0"/>
        <v>24.4</v>
      </c>
      <c r="I8" s="17" t="s">
        <v>60</v>
      </c>
      <c r="J8" s="17" t="s">
        <v>140</v>
      </c>
      <c r="K8" s="17" t="s">
        <v>42</v>
      </c>
      <c r="L8" s="18" t="s">
        <v>19</v>
      </c>
      <c r="M8" s="17" t="s">
        <v>19</v>
      </c>
      <c r="N8" s="19">
        <v>0</v>
      </c>
      <c r="O8" s="19">
        <v>0</v>
      </c>
      <c r="P8" s="19">
        <v>6</v>
      </c>
      <c r="Q8" s="19">
        <v>5</v>
      </c>
      <c r="R8" s="19">
        <v>12</v>
      </c>
      <c r="S8" s="19">
        <v>1.4</v>
      </c>
    </row>
    <row r="9" spans="1:19">
      <c r="A9" s="17" t="s">
        <v>85</v>
      </c>
      <c r="B9" s="16" t="s">
        <v>17</v>
      </c>
      <c r="C9" s="17" t="s">
        <v>55</v>
      </c>
      <c r="D9" s="20">
        <v>348201</v>
      </c>
      <c r="E9" s="21">
        <v>44760.721576828699</v>
      </c>
      <c r="F9" s="19">
        <v>23.5</v>
      </c>
      <c r="G9" s="19">
        <v>0</v>
      </c>
      <c r="H9" s="19">
        <f t="shared" si="0"/>
        <v>23.5</v>
      </c>
      <c r="I9" s="17" t="s">
        <v>147</v>
      </c>
      <c r="J9" s="17" t="s">
        <v>140</v>
      </c>
      <c r="K9" s="17" t="s">
        <v>37</v>
      </c>
      <c r="L9" s="18" t="s">
        <v>19</v>
      </c>
      <c r="M9" s="17" t="s">
        <v>19</v>
      </c>
      <c r="N9" s="19">
        <v>0</v>
      </c>
      <c r="O9" s="19">
        <v>0</v>
      </c>
      <c r="P9" s="19">
        <v>6</v>
      </c>
      <c r="Q9" s="19">
        <v>4</v>
      </c>
      <c r="R9" s="19">
        <v>12</v>
      </c>
      <c r="S9" s="19">
        <v>1.5</v>
      </c>
    </row>
    <row r="10" spans="1:19">
      <c r="A10" s="17" t="s">
        <v>85</v>
      </c>
      <c r="B10" s="16" t="s">
        <v>17</v>
      </c>
      <c r="C10" s="17" t="s">
        <v>45</v>
      </c>
      <c r="D10" s="20">
        <v>347868</v>
      </c>
      <c r="E10" s="21">
        <v>44760.50169193287</v>
      </c>
      <c r="F10" s="19">
        <v>23.5</v>
      </c>
      <c r="G10" s="19">
        <v>0</v>
      </c>
      <c r="H10" s="19">
        <f t="shared" si="0"/>
        <v>23.5</v>
      </c>
      <c r="I10" s="17" t="s">
        <v>146</v>
      </c>
      <c r="J10" s="17" t="s">
        <v>140</v>
      </c>
      <c r="K10" s="17" t="s">
        <v>28</v>
      </c>
      <c r="L10" s="18" t="s">
        <v>19</v>
      </c>
      <c r="M10" s="17" t="s">
        <v>19</v>
      </c>
      <c r="N10" s="19">
        <v>0</v>
      </c>
      <c r="O10" s="19">
        <v>0</v>
      </c>
      <c r="P10" s="19">
        <v>6</v>
      </c>
      <c r="Q10" s="19">
        <v>4</v>
      </c>
      <c r="R10" s="19">
        <v>12</v>
      </c>
      <c r="S10" s="19">
        <v>1.5</v>
      </c>
    </row>
    <row r="11" spans="1:19">
      <c r="A11" s="17" t="s">
        <v>85</v>
      </c>
      <c r="B11" s="16" t="s">
        <v>17</v>
      </c>
      <c r="C11" s="17" t="s">
        <v>55</v>
      </c>
      <c r="D11" s="20">
        <v>348432</v>
      </c>
      <c r="E11" s="21">
        <v>44760.860584942129</v>
      </c>
      <c r="F11" s="19">
        <v>22.5</v>
      </c>
      <c r="G11" s="19">
        <v>0</v>
      </c>
      <c r="H11" s="19">
        <f t="shared" si="0"/>
        <v>22.5</v>
      </c>
      <c r="I11" s="17" t="s">
        <v>58</v>
      </c>
      <c r="J11" s="17" t="s">
        <v>140</v>
      </c>
      <c r="K11" s="17" t="s">
        <v>23</v>
      </c>
      <c r="L11" s="18" t="s">
        <v>19</v>
      </c>
      <c r="M11" s="17" t="s">
        <v>19</v>
      </c>
      <c r="N11" s="19">
        <v>0</v>
      </c>
      <c r="O11" s="19">
        <v>0</v>
      </c>
      <c r="P11" s="19">
        <v>6</v>
      </c>
      <c r="Q11" s="19">
        <v>3</v>
      </c>
      <c r="R11" s="19">
        <v>12</v>
      </c>
      <c r="S11" s="19">
        <v>1.5</v>
      </c>
    </row>
    <row r="12" spans="1:19">
      <c r="A12" s="17" t="s">
        <v>85</v>
      </c>
      <c r="B12" s="16" t="s">
        <v>17</v>
      </c>
      <c r="C12" s="17" t="s">
        <v>55</v>
      </c>
      <c r="D12" s="20">
        <v>345944</v>
      </c>
      <c r="E12" s="21">
        <v>44756.604102696758</v>
      </c>
      <c r="F12" s="19">
        <v>22.5</v>
      </c>
      <c r="G12" s="19">
        <v>0</v>
      </c>
      <c r="H12" s="19">
        <f t="shared" si="0"/>
        <v>22.5</v>
      </c>
      <c r="I12" s="17" t="s">
        <v>148</v>
      </c>
      <c r="J12" s="17" t="s">
        <v>140</v>
      </c>
      <c r="K12" s="17" t="s">
        <v>22</v>
      </c>
      <c r="L12" s="18" t="s">
        <v>19</v>
      </c>
      <c r="M12" s="17" t="s">
        <v>19</v>
      </c>
      <c r="N12" s="19">
        <v>0</v>
      </c>
      <c r="O12" s="19">
        <v>0</v>
      </c>
      <c r="P12" s="19">
        <v>6</v>
      </c>
      <c r="Q12" s="19">
        <v>3</v>
      </c>
      <c r="R12" s="19">
        <v>12</v>
      </c>
      <c r="S12" s="19">
        <v>1.5</v>
      </c>
    </row>
    <row r="13" spans="1:19">
      <c r="A13" s="17" t="s">
        <v>85</v>
      </c>
      <c r="B13" s="16" t="s">
        <v>17</v>
      </c>
      <c r="C13" s="17" t="s">
        <v>55</v>
      </c>
      <c r="D13" s="20">
        <v>349553</v>
      </c>
      <c r="E13" s="21">
        <v>44761.788063368054</v>
      </c>
      <c r="F13" s="19">
        <v>22.2</v>
      </c>
      <c r="G13" s="19">
        <v>0</v>
      </c>
      <c r="H13" s="19">
        <f t="shared" si="0"/>
        <v>22.2</v>
      </c>
      <c r="I13" s="17" t="s">
        <v>149</v>
      </c>
      <c r="J13" s="17" t="s">
        <v>140</v>
      </c>
      <c r="K13" s="17" t="s">
        <v>40</v>
      </c>
      <c r="L13" s="18" t="s">
        <v>19</v>
      </c>
      <c r="M13" s="17" t="s">
        <v>19</v>
      </c>
      <c r="N13" s="19">
        <v>0</v>
      </c>
      <c r="O13" s="19">
        <v>0</v>
      </c>
      <c r="P13" s="19">
        <v>6</v>
      </c>
      <c r="Q13" s="19">
        <v>3</v>
      </c>
      <c r="R13" s="19">
        <v>12</v>
      </c>
      <c r="S13" s="19">
        <v>1.2</v>
      </c>
    </row>
    <row r="14" spans="1:19">
      <c r="A14" s="17" t="s">
        <v>85</v>
      </c>
      <c r="B14" s="16" t="s">
        <v>17</v>
      </c>
      <c r="C14" s="17" t="s">
        <v>55</v>
      </c>
      <c r="D14" s="20">
        <v>345348</v>
      </c>
      <c r="E14" s="21">
        <v>44755.825226018518</v>
      </c>
      <c r="F14" s="19">
        <v>22.1</v>
      </c>
      <c r="G14" s="19">
        <v>0</v>
      </c>
      <c r="H14" s="19">
        <f t="shared" si="0"/>
        <v>22.1</v>
      </c>
      <c r="I14" s="17" t="s">
        <v>150</v>
      </c>
      <c r="J14" s="17" t="s">
        <v>140</v>
      </c>
      <c r="K14" s="17" t="s">
        <v>40</v>
      </c>
      <c r="L14" s="18" t="s">
        <v>54</v>
      </c>
      <c r="M14" s="17" t="s">
        <v>19</v>
      </c>
      <c r="N14" s="19">
        <v>6</v>
      </c>
      <c r="O14" s="19">
        <v>0</v>
      </c>
      <c r="P14" s="19">
        <v>6</v>
      </c>
      <c r="Q14" s="19">
        <v>3</v>
      </c>
      <c r="R14" s="19">
        <v>5.6</v>
      </c>
      <c r="S14" s="19">
        <v>1.5</v>
      </c>
    </row>
    <row r="15" spans="1:19">
      <c r="A15" s="17" t="s">
        <v>85</v>
      </c>
      <c r="B15" s="16" t="s">
        <v>17</v>
      </c>
      <c r="C15" s="17" t="s">
        <v>55</v>
      </c>
      <c r="D15" s="20">
        <v>347580</v>
      </c>
      <c r="E15" s="21">
        <v>44759.814797488427</v>
      </c>
      <c r="F15" s="19">
        <v>21.9</v>
      </c>
      <c r="G15" s="19">
        <v>0</v>
      </c>
      <c r="H15" s="19">
        <f t="shared" si="0"/>
        <v>21.9</v>
      </c>
      <c r="I15" s="17" t="s">
        <v>151</v>
      </c>
      <c r="J15" s="17" t="s">
        <v>140</v>
      </c>
      <c r="K15" s="17" t="s">
        <v>22</v>
      </c>
      <c r="L15" s="18" t="s">
        <v>19</v>
      </c>
      <c r="M15" s="17" t="s">
        <v>19</v>
      </c>
      <c r="N15" s="19">
        <v>0</v>
      </c>
      <c r="O15" s="19">
        <v>0</v>
      </c>
      <c r="P15" s="19">
        <v>6</v>
      </c>
      <c r="Q15" s="19">
        <v>3</v>
      </c>
      <c r="R15" s="19">
        <v>12</v>
      </c>
      <c r="S15" s="19">
        <v>0.9</v>
      </c>
    </row>
    <row r="16" spans="1:19">
      <c r="A16" s="17" t="s">
        <v>85</v>
      </c>
      <c r="B16" s="16" t="s">
        <v>17</v>
      </c>
      <c r="C16" s="17" t="s">
        <v>55</v>
      </c>
      <c r="D16" s="20">
        <v>349937</v>
      </c>
      <c r="E16" s="21">
        <v>44761.936834039348</v>
      </c>
      <c r="F16" s="19">
        <v>21</v>
      </c>
      <c r="G16" s="19">
        <v>0</v>
      </c>
      <c r="H16" s="19">
        <f t="shared" si="0"/>
        <v>21</v>
      </c>
      <c r="I16" s="17" t="s">
        <v>152</v>
      </c>
      <c r="J16" s="17" t="s">
        <v>140</v>
      </c>
      <c r="K16" s="17" t="s">
        <v>22</v>
      </c>
      <c r="L16" s="18" t="s">
        <v>19</v>
      </c>
      <c r="M16" s="17" t="s">
        <v>19</v>
      </c>
      <c r="N16" s="19">
        <v>0</v>
      </c>
      <c r="O16" s="19">
        <v>0</v>
      </c>
      <c r="P16" s="19">
        <v>6</v>
      </c>
      <c r="Q16" s="19">
        <v>3</v>
      </c>
      <c r="R16" s="19">
        <v>12</v>
      </c>
      <c r="S16" s="19">
        <v>0</v>
      </c>
    </row>
    <row r="17" spans="1:19">
      <c r="A17" s="17" t="s">
        <v>85</v>
      </c>
      <c r="B17" s="16" t="s">
        <v>17</v>
      </c>
      <c r="C17" s="17" t="s">
        <v>55</v>
      </c>
      <c r="D17" s="20">
        <v>344770</v>
      </c>
      <c r="E17" s="21">
        <v>44755.453983148145</v>
      </c>
      <c r="F17" s="19">
        <v>21</v>
      </c>
      <c r="G17" s="19">
        <v>0</v>
      </c>
      <c r="H17" s="19">
        <f t="shared" si="0"/>
        <v>21</v>
      </c>
      <c r="I17" s="17" t="s">
        <v>21</v>
      </c>
      <c r="J17" s="17" t="s">
        <v>140</v>
      </c>
      <c r="K17" s="17" t="s">
        <v>23</v>
      </c>
      <c r="L17" s="18" t="s">
        <v>19</v>
      </c>
      <c r="M17" s="17" t="s">
        <v>19</v>
      </c>
      <c r="N17" s="19">
        <v>0</v>
      </c>
      <c r="O17" s="19">
        <v>0</v>
      </c>
      <c r="P17" s="19">
        <v>6</v>
      </c>
      <c r="Q17" s="19">
        <v>3</v>
      </c>
      <c r="R17" s="19">
        <v>12</v>
      </c>
      <c r="S17" s="19">
        <v>0</v>
      </c>
    </row>
    <row r="18" spans="1:19">
      <c r="A18" s="17" t="s">
        <v>85</v>
      </c>
      <c r="B18" s="16" t="s">
        <v>17</v>
      </c>
      <c r="C18" s="17" t="s">
        <v>55</v>
      </c>
      <c r="D18" s="20">
        <v>342485</v>
      </c>
      <c r="E18" s="21">
        <v>44751.798867372687</v>
      </c>
      <c r="F18" s="19">
        <v>19.5</v>
      </c>
      <c r="G18" s="19">
        <v>0</v>
      </c>
      <c r="H18" s="19">
        <f t="shared" si="0"/>
        <v>19.5</v>
      </c>
      <c r="I18" s="17" t="s">
        <v>153</v>
      </c>
      <c r="J18" s="17" t="s">
        <v>140</v>
      </c>
      <c r="K18" s="17" t="s">
        <v>18</v>
      </c>
      <c r="L18" s="18" t="s">
        <v>19</v>
      </c>
      <c r="M18" s="17" t="s">
        <v>19</v>
      </c>
      <c r="N18" s="19">
        <v>0</v>
      </c>
      <c r="O18" s="19">
        <v>0</v>
      </c>
      <c r="P18" s="19">
        <v>6</v>
      </c>
      <c r="Q18" s="19">
        <v>0</v>
      </c>
      <c r="R18" s="19">
        <v>12</v>
      </c>
      <c r="S18" s="19">
        <v>1.5</v>
      </c>
    </row>
    <row r="19" spans="1:19">
      <c r="A19" s="17" t="s">
        <v>85</v>
      </c>
      <c r="B19" s="16" t="s">
        <v>17</v>
      </c>
      <c r="C19" s="17" t="s">
        <v>55</v>
      </c>
      <c r="D19" s="20">
        <v>349670</v>
      </c>
      <c r="E19" s="21">
        <v>44761.832707650465</v>
      </c>
      <c r="F19" s="19">
        <v>19.5</v>
      </c>
      <c r="G19" s="19">
        <v>0</v>
      </c>
      <c r="H19" s="19">
        <f t="shared" si="0"/>
        <v>19.5</v>
      </c>
      <c r="I19" s="17" t="s">
        <v>154</v>
      </c>
      <c r="J19" s="17" t="s">
        <v>140</v>
      </c>
      <c r="K19" s="17" t="s">
        <v>33</v>
      </c>
      <c r="L19" s="18" t="s">
        <v>19</v>
      </c>
      <c r="M19" s="17" t="s">
        <v>19</v>
      </c>
      <c r="N19" s="19">
        <v>0</v>
      </c>
      <c r="O19" s="19">
        <v>0</v>
      </c>
      <c r="P19" s="19">
        <v>6</v>
      </c>
      <c r="Q19" s="19">
        <v>3</v>
      </c>
      <c r="R19" s="19">
        <v>9.6</v>
      </c>
      <c r="S19" s="19">
        <v>0.9</v>
      </c>
    </row>
    <row r="20" spans="1:19">
      <c r="A20" s="17" t="s">
        <v>85</v>
      </c>
      <c r="B20" s="16" t="s">
        <v>17</v>
      </c>
      <c r="C20" s="17" t="s">
        <v>45</v>
      </c>
      <c r="D20" s="20">
        <v>343212</v>
      </c>
      <c r="E20" s="21">
        <v>44753.67584895833</v>
      </c>
      <c r="F20" s="19">
        <v>19.100000000000001</v>
      </c>
      <c r="G20" s="19">
        <v>0</v>
      </c>
      <c r="H20" s="19">
        <f t="shared" si="0"/>
        <v>19.100000000000001</v>
      </c>
      <c r="I20" s="17" t="s">
        <v>155</v>
      </c>
      <c r="J20" s="17" t="s">
        <v>140</v>
      </c>
      <c r="K20" s="17" t="s">
        <v>33</v>
      </c>
      <c r="L20" s="18" t="s">
        <v>19</v>
      </c>
      <c r="M20" s="17" t="s">
        <v>19</v>
      </c>
      <c r="N20" s="19">
        <v>0</v>
      </c>
      <c r="O20" s="19">
        <v>0</v>
      </c>
      <c r="P20" s="19">
        <v>6</v>
      </c>
      <c r="Q20" s="19">
        <v>3</v>
      </c>
      <c r="R20" s="19">
        <v>8.6</v>
      </c>
      <c r="S20" s="19">
        <v>1.5</v>
      </c>
    </row>
    <row r="21" spans="1:19">
      <c r="A21" s="17" t="s">
        <v>85</v>
      </c>
      <c r="B21" s="16" t="s">
        <v>17</v>
      </c>
      <c r="C21" s="17" t="s">
        <v>55</v>
      </c>
      <c r="D21" s="20">
        <v>349247</v>
      </c>
      <c r="E21" s="21">
        <v>44761.685400868053</v>
      </c>
      <c r="F21" s="19">
        <v>18.600000000000001</v>
      </c>
      <c r="G21" s="19">
        <v>0</v>
      </c>
      <c r="H21" s="19">
        <f t="shared" si="0"/>
        <v>18.600000000000001</v>
      </c>
      <c r="I21" s="17" t="s">
        <v>156</v>
      </c>
      <c r="J21" s="17" t="s">
        <v>140</v>
      </c>
      <c r="K21" s="17" t="s">
        <v>24</v>
      </c>
      <c r="L21" s="18" t="s">
        <v>19</v>
      </c>
      <c r="M21" s="17" t="s">
        <v>19</v>
      </c>
      <c r="N21" s="19">
        <v>0</v>
      </c>
      <c r="O21" s="19">
        <v>0</v>
      </c>
      <c r="P21" s="19">
        <v>6</v>
      </c>
      <c r="Q21" s="19">
        <v>0</v>
      </c>
      <c r="R21" s="19">
        <v>12</v>
      </c>
      <c r="S21" s="19">
        <v>0.6</v>
      </c>
    </row>
    <row r="22" spans="1:19">
      <c r="A22" s="17" t="s">
        <v>85</v>
      </c>
      <c r="B22" s="16" t="s">
        <v>17</v>
      </c>
      <c r="C22" s="17" t="s">
        <v>55</v>
      </c>
      <c r="D22" s="20">
        <v>342102</v>
      </c>
      <c r="E22" s="21">
        <v>44750.778441770832</v>
      </c>
      <c r="F22" s="19">
        <v>18.5</v>
      </c>
      <c r="G22" s="19">
        <v>0</v>
      </c>
      <c r="H22" s="19">
        <f t="shared" si="0"/>
        <v>18.5</v>
      </c>
      <c r="I22" s="17" t="s">
        <v>62</v>
      </c>
      <c r="J22" s="17" t="s">
        <v>140</v>
      </c>
      <c r="K22" s="17" t="s">
        <v>31</v>
      </c>
      <c r="L22" s="18" t="s">
        <v>19</v>
      </c>
      <c r="M22" s="17" t="s">
        <v>19</v>
      </c>
      <c r="N22" s="19">
        <v>0</v>
      </c>
      <c r="O22" s="19">
        <v>0</v>
      </c>
      <c r="P22" s="19">
        <v>6</v>
      </c>
      <c r="Q22" s="19">
        <v>3</v>
      </c>
      <c r="R22" s="19">
        <v>8</v>
      </c>
      <c r="S22" s="19">
        <v>1.5</v>
      </c>
    </row>
    <row r="23" spans="1:19">
      <c r="A23" s="17" t="s">
        <v>85</v>
      </c>
      <c r="B23" s="16" t="s">
        <v>17</v>
      </c>
      <c r="C23" s="17" t="s">
        <v>55</v>
      </c>
      <c r="D23" s="20">
        <v>348419</v>
      </c>
      <c r="E23" s="21">
        <v>44760.849606342592</v>
      </c>
      <c r="F23" s="19">
        <v>16.3</v>
      </c>
      <c r="G23" s="19">
        <v>0</v>
      </c>
      <c r="H23" s="19">
        <f t="shared" si="0"/>
        <v>16.3</v>
      </c>
      <c r="I23" s="17" t="s">
        <v>157</v>
      </c>
      <c r="J23" s="17" t="s">
        <v>140</v>
      </c>
      <c r="K23" s="17" t="s">
        <v>46</v>
      </c>
      <c r="L23" s="18" t="s">
        <v>19</v>
      </c>
      <c r="M23" s="17" t="s">
        <v>19</v>
      </c>
      <c r="N23" s="19">
        <v>0</v>
      </c>
      <c r="O23" s="19">
        <v>0</v>
      </c>
      <c r="P23" s="19">
        <v>6</v>
      </c>
      <c r="Q23" s="19">
        <v>4</v>
      </c>
      <c r="R23" s="19">
        <v>4.8</v>
      </c>
      <c r="S23" s="19">
        <v>1.5</v>
      </c>
    </row>
    <row r="24" spans="1:19">
      <c r="A24" s="17" t="s">
        <v>85</v>
      </c>
      <c r="B24" s="16" t="s">
        <v>17</v>
      </c>
      <c r="C24" s="17" t="s">
        <v>55</v>
      </c>
      <c r="D24" s="20">
        <v>349600</v>
      </c>
      <c r="E24" s="21">
        <v>44761.819371180551</v>
      </c>
      <c r="F24" s="19">
        <v>15.5</v>
      </c>
      <c r="G24" s="19">
        <v>0</v>
      </c>
      <c r="H24" s="19">
        <f t="shared" si="0"/>
        <v>15.5</v>
      </c>
      <c r="I24" s="17" t="s">
        <v>158</v>
      </c>
      <c r="J24" s="17" t="s">
        <v>140</v>
      </c>
      <c r="K24" s="17" t="s">
        <v>61</v>
      </c>
      <c r="L24" s="18" t="s">
        <v>19</v>
      </c>
      <c r="M24" s="17" t="s">
        <v>19</v>
      </c>
      <c r="N24" s="19">
        <v>0</v>
      </c>
      <c r="O24" s="19">
        <v>0</v>
      </c>
      <c r="P24" s="19">
        <v>6</v>
      </c>
      <c r="Q24" s="19">
        <v>3</v>
      </c>
      <c r="R24" s="19">
        <v>5</v>
      </c>
      <c r="S24" s="19">
        <v>1.5</v>
      </c>
    </row>
    <row r="25" spans="1:19">
      <c r="A25" s="17" t="s">
        <v>85</v>
      </c>
      <c r="B25" s="16" t="s">
        <v>17</v>
      </c>
      <c r="C25" s="17" t="s">
        <v>55</v>
      </c>
      <c r="D25" s="20">
        <v>348251</v>
      </c>
      <c r="E25" s="21">
        <v>44760.748093842594</v>
      </c>
      <c r="F25" s="19">
        <v>14.7</v>
      </c>
      <c r="G25" s="19">
        <v>0</v>
      </c>
      <c r="H25" s="19">
        <f t="shared" si="0"/>
        <v>14.7</v>
      </c>
      <c r="I25" s="17" t="s">
        <v>159</v>
      </c>
      <c r="J25" s="17" t="s">
        <v>140</v>
      </c>
      <c r="K25" s="17" t="s">
        <v>37</v>
      </c>
      <c r="L25" s="18" t="s">
        <v>54</v>
      </c>
      <c r="M25" s="17" t="s">
        <v>19</v>
      </c>
      <c r="N25" s="19">
        <v>6</v>
      </c>
      <c r="O25" s="19">
        <v>0</v>
      </c>
      <c r="P25" s="19">
        <v>6</v>
      </c>
      <c r="Q25" s="19">
        <v>0</v>
      </c>
      <c r="R25" s="19">
        <v>1.2</v>
      </c>
      <c r="S25" s="19">
        <v>1.5</v>
      </c>
    </row>
    <row r="26" spans="1:19">
      <c r="A26" s="17" t="s">
        <v>85</v>
      </c>
      <c r="B26" s="16" t="s">
        <v>17</v>
      </c>
      <c r="C26" s="17" t="s">
        <v>45</v>
      </c>
      <c r="D26" s="20">
        <v>348675</v>
      </c>
      <c r="E26" s="21">
        <v>44761.407706909718</v>
      </c>
      <c r="F26" s="19">
        <v>14.6</v>
      </c>
      <c r="G26" s="19">
        <v>0</v>
      </c>
      <c r="H26" s="19">
        <f t="shared" si="0"/>
        <v>14.6</v>
      </c>
      <c r="I26" s="17" t="s">
        <v>160</v>
      </c>
      <c r="J26" s="17" t="s">
        <v>140</v>
      </c>
      <c r="K26" s="17" t="s">
        <v>31</v>
      </c>
      <c r="L26" s="18" t="s">
        <v>19</v>
      </c>
      <c r="M26" s="17" t="s">
        <v>19</v>
      </c>
      <c r="N26" s="19">
        <v>0</v>
      </c>
      <c r="O26" s="19">
        <v>0</v>
      </c>
      <c r="P26" s="19">
        <v>6</v>
      </c>
      <c r="Q26" s="19">
        <v>0</v>
      </c>
      <c r="R26" s="19">
        <v>8.6</v>
      </c>
      <c r="S26" s="19">
        <v>0</v>
      </c>
    </row>
    <row r="27" spans="1:19">
      <c r="A27" s="17" t="s">
        <v>85</v>
      </c>
      <c r="B27" s="16" t="s">
        <v>17</v>
      </c>
      <c r="C27" s="17" t="s">
        <v>55</v>
      </c>
      <c r="D27" s="20">
        <v>349696</v>
      </c>
      <c r="E27" s="21">
        <v>44761.847471319445</v>
      </c>
      <c r="F27" s="19">
        <v>14</v>
      </c>
      <c r="G27" s="19">
        <v>0</v>
      </c>
      <c r="H27" s="19">
        <f t="shared" si="0"/>
        <v>14</v>
      </c>
      <c r="I27" s="17" t="s">
        <v>161</v>
      </c>
      <c r="J27" s="17" t="s">
        <v>140</v>
      </c>
      <c r="K27" s="17" t="s">
        <v>30</v>
      </c>
      <c r="L27" s="18" t="s">
        <v>19</v>
      </c>
      <c r="M27" s="17" t="s">
        <v>19</v>
      </c>
      <c r="N27" s="19">
        <v>0</v>
      </c>
      <c r="O27" s="19">
        <v>0</v>
      </c>
      <c r="P27" s="19">
        <v>6</v>
      </c>
      <c r="Q27" s="19">
        <v>4</v>
      </c>
      <c r="R27" s="19">
        <v>3.2</v>
      </c>
      <c r="S27" s="19">
        <v>0.8</v>
      </c>
    </row>
    <row r="28" spans="1:19">
      <c r="A28" s="17" t="s">
        <v>85</v>
      </c>
      <c r="B28" s="16" t="s">
        <v>17</v>
      </c>
      <c r="C28" s="17" t="s">
        <v>55</v>
      </c>
      <c r="D28" s="20">
        <v>346601</v>
      </c>
      <c r="E28" s="21">
        <v>44757.513437800924</v>
      </c>
      <c r="F28" s="19">
        <v>12.1</v>
      </c>
      <c r="G28" s="19">
        <v>0</v>
      </c>
      <c r="H28" s="19">
        <f t="shared" si="0"/>
        <v>12.1</v>
      </c>
      <c r="I28" s="17" t="s">
        <v>162</v>
      </c>
      <c r="J28" s="17" t="s">
        <v>140</v>
      </c>
      <c r="K28" s="17" t="s">
        <v>22</v>
      </c>
      <c r="L28" s="18" t="s">
        <v>19</v>
      </c>
      <c r="M28" s="17" t="s">
        <v>19</v>
      </c>
      <c r="N28" s="19">
        <v>0</v>
      </c>
      <c r="O28" s="19">
        <v>0</v>
      </c>
      <c r="P28" s="19">
        <v>6</v>
      </c>
      <c r="Q28" s="19">
        <v>3</v>
      </c>
      <c r="R28" s="19">
        <v>1.6</v>
      </c>
      <c r="S28" s="19">
        <v>1.5</v>
      </c>
    </row>
    <row r="29" spans="1:19">
      <c r="A29" s="17" t="s">
        <v>85</v>
      </c>
      <c r="B29" s="16" t="s">
        <v>17</v>
      </c>
      <c r="C29" s="17" t="s">
        <v>55</v>
      </c>
      <c r="D29" s="20">
        <v>347802</v>
      </c>
      <c r="E29" s="21">
        <v>44760.456831192125</v>
      </c>
      <c r="F29" s="19">
        <v>11</v>
      </c>
      <c r="G29" s="19">
        <v>0</v>
      </c>
      <c r="H29" s="19">
        <f t="shared" si="0"/>
        <v>11</v>
      </c>
      <c r="I29" s="17" t="s">
        <v>163</v>
      </c>
      <c r="J29" s="17" t="s">
        <v>140</v>
      </c>
      <c r="K29" s="17" t="s">
        <v>36</v>
      </c>
      <c r="L29" s="18" t="s">
        <v>19</v>
      </c>
      <c r="M29" s="17" t="s">
        <v>19</v>
      </c>
      <c r="N29" s="19">
        <v>0</v>
      </c>
      <c r="O29" s="19">
        <v>0</v>
      </c>
      <c r="P29" s="19">
        <v>6</v>
      </c>
      <c r="Q29" s="19">
        <v>3</v>
      </c>
      <c r="R29" s="19">
        <v>2</v>
      </c>
      <c r="S29" s="19">
        <v>0</v>
      </c>
    </row>
    <row r="30" spans="1:19">
      <c r="A30" s="17" t="s">
        <v>85</v>
      </c>
      <c r="B30" s="16" t="s">
        <v>17</v>
      </c>
      <c r="C30" s="17" t="s">
        <v>45</v>
      </c>
      <c r="D30" s="20">
        <v>349570</v>
      </c>
      <c r="E30" s="21">
        <v>44761.802151805554</v>
      </c>
      <c r="F30" s="19">
        <v>15.7</v>
      </c>
      <c r="G30" s="19">
        <v>0</v>
      </c>
      <c r="H30" s="19">
        <f t="shared" ref="H30:H48" si="1">SUM(F30:G30)</f>
        <v>15.7</v>
      </c>
      <c r="I30" s="17" t="s">
        <v>183</v>
      </c>
      <c r="J30" s="17" t="s">
        <v>140</v>
      </c>
      <c r="K30" s="17" t="s">
        <v>30</v>
      </c>
      <c r="L30" s="18" t="s">
        <v>54</v>
      </c>
      <c r="M30" s="17" t="s">
        <v>19</v>
      </c>
      <c r="N30" s="19">
        <v>6</v>
      </c>
      <c r="O30" s="19">
        <v>0</v>
      </c>
      <c r="P30" s="19">
        <v>6</v>
      </c>
      <c r="Q30" s="19">
        <v>3</v>
      </c>
      <c r="R30" s="19">
        <v>0</v>
      </c>
      <c r="S30" s="19">
        <v>0.7</v>
      </c>
    </row>
    <row r="31" spans="1:19">
      <c r="A31" s="17" t="s">
        <v>85</v>
      </c>
      <c r="B31" s="16" t="s">
        <v>17</v>
      </c>
      <c r="C31" s="17" t="s">
        <v>45</v>
      </c>
      <c r="D31" s="20">
        <v>348910</v>
      </c>
      <c r="E31" s="21">
        <v>44761.495189687499</v>
      </c>
      <c r="F31" s="19">
        <v>11.7</v>
      </c>
      <c r="G31" s="19">
        <v>0</v>
      </c>
      <c r="H31" s="19">
        <f t="shared" si="1"/>
        <v>11.7</v>
      </c>
      <c r="I31" s="17" t="s">
        <v>184</v>
      </c>
      <c r="J31" s="17" t="s">
        <v>140</v>
      </c>
      <c r="K31" s="17" t="s">
        <v>49</v>
      </c>
      <c r="L31" s="18" t="s">
        <v>19</v>
      </c>
      <c r="M31" s="17" t="s">
        <v>19</v>
      </c>
      <c r="N31" s="19">
        <v>0</v>
      </c>
      <c r="O31" s="19">
        <v>0</v>
      </c>
      <c r="P31" s="19">
        <v>0</v>
      </c>
      <c r="Q31" s="19">
        <v>3</v>
      </c>
      <c r="R31" s="19">
        <v>7.2</v>
      </c>
      <c r="S31" s="19">
        <v>1.5</v>
      </c>
    </row>
    <row r="32" spans="1:19">
      <c r="A32" s="17" t="s">
        <v>85</v>
      </c>
      <c r="B32" s="16" t="s">
        <v>17</v>
      </c>
      <c r="C32" s="17" t="s">
        <v>45</v>
      </c>
      <c r="D32" s="20">
        <v>349687</v>
      </c>
      <c r="E32" s="21">
        <v>44761.84062894676</v>
      </c>
      <c r="F32" s="19">
        <v>8.3000000000000007</v>
      </c>
      <c r="G32" s="19">
        <v>0</v>
      </c>
      <c r="H32" s="19">
        <f t="shared" si="1"/>
        <v>8.3000000000000007</v>
      </c>
      <c r="I32" s="17" t="s">
        <v>63</v>
      </c>
      <c r="J32" s="17" t="s">
        <v>140</v>
      </c>
      <c r="K32" s="17" t="s">
        <v>38</v>
      </c>
      <c r="L32" s="18" t="s">
        <v>19</v>
      </c>
      <c r="M32" s="17" t="s">
        <v>19</v>
      </c>
      <c r="N32" s="19">
        <v>0</v>
      </c>
      <c r="O32" s="19">
        <v>0</v>
      </c>
      <c r="P32" s="19">
        <v>0</v>
      </c>
      <c r="Q32" s="19">
        <v>3</v>
      </c>
      <c r="R32" s="19">
        <v>3.8</v>
      </c>
      <c r="S32" s="19">
        <v>1.5</v>
      </c>
    </row>
    <row r="33" spans="1:19">
      <c r="A33" s="17" t="s">
        <v>85</v>
      </c>
      <c r="B33" s="16" t="s">
        <v>17</v>
      </c>
      <c r="C33" s="17" t="s">
        <v>45</v>
      </c>
      <c r="D33" s="20">
        <v>341973</v>
      </c>
      <c r="E33" s="21">
        <v>44750.668203807865</v>
      </c>
      <c r="F33" s="19">
        <v>8.1999999999999993</v>
      </c>
      <c r="G33" s="19">
        <v>0</v>
      </c>
      <c r="H33" s="19">
        <f t="shared" si="1"/>
        <v>8.1999999999999993</v>
      </c>
      <c r="I33" s="17" t="s">
        <v>195</v>
      </c>
      <c r="J33" s="17" t="s">
        <v>140</v>
      </c>
      <c r="K33" s="17" t="s">
        <v>49</v>
      </c>
      <c r="L33" s="18" t="s">
        <v>19</v>
      </c>
      <c r="M33" s="17" t="s">
        <v>19</v>
      </c>
      <c r="N33" s="19">
        <v>0</v>
      </c>
      <c r="O33" s="19">
        <v>0</v>
      </c>
      <c r="P33" s="19">
        <v>6</v>
      </c>
      <c r="Q33" s="19">
        <v>0</v>
      </c>
      <c r="R33" s="19">
        <v>2.2000000000000002</v>
      </c>
      <c r="S33" s="19">
        <v>0</v>
      </c>
    </row>
    <row r="34" spans="1:19">
      <c r="A34" s="17" t="s">
        <v>85</v>
      </c>
      <c r="B34" s="16" t="s">
        <v>17</v>
      </c>
      <c r="C34" s="17" t="s">
        <v>45</v>
      </c>
      <c r="D34" s="20">
        <v>343211</v>
      </c>
      <c r="E34" s="21">
        <v>44753.675465844906</v>
      </c>
      <c r="F34" s="19">
        <v>8.9</v>
      </c>
      <c r="G34" s="19">
        <v>0</v>
      </c>
      <c r="H34" s="19">
        <f t="shared" si="1"/>
        <v>8.9</v>
      </c>
      <c r="I34" s="17" t="s">
        <v>194</v>
      </c>
      <c r="J34" s="17" t="s">
        <v>140</v>
      </c>
      <c r="K34" s="17" t="s">
        <v>32</v>
      </c>
      <c r="L34" s="18" t="s">
        <v>19</v>
      </c>
      <c r="M34" s="17" t="s">
        <v>19</v>
      </c>
      <c r="N34" s="19">
        <v>0</v>
      </c>
      <c r="O34" s="19">
        <v>0</v>
      </c>
      <c r="P34" s="19">
        <v>6</v>
      </c>
      <c r="Q34" s="19">
        <v>0</v>
      </c>
      <c r="R34" s="19">
        <v>1.4</v>
      </c>
      <c r="S34" s="19">
        <v>1.5</v>
      </c>
    </row>
    <row r="35" spans="1:19">
      <c r="A35" s="17" t="s">
        <v>85</v>
      </c>
      <c r="B35" s="16" t="s">
        <v>17</v>
      </c>
      <c r="C35" s="17" t="s">
        <v>45</v>
      </c>
      <c r="D35" s="20">
        <v>345294</v>
      </c>
      <c r="E35" s="21">
        <v>44755.78601614583</v>
      </c>
      <c r="F35" s="19">
        <v>1.2</v>
      </c>
      <c r="G35" s="19">
        <v>0</v>
      </c>
      <c r="H35" s="19">
        <f t="shared" si="1"/>
        <v>1.2</v>
      </c>
      <c r="I35" s="17" t="s">
        <v>200</v>
      </c>
      <c r="J35" s="17" t="s">
        <v>140</v>
      </c>
      <c r="K35" s="17" t="s">
        <v>34</v>
      </c>
      <c r="L35" s="18" t="s">
        <v>19</v>
      </c>
      <c r="M35" s="17" t="s">
        <v>19</v>
      </c>
      <c r="N35" s="19">
        <v>0</v>
      </c>
      <c r="O35" s="19">
        <v>0</v>
      </c>
      <c r="P35" s="19">
        <v>0</v>
      </c>
      <c r="Q35" s="19">
        <v>0</v>
      </c>
      <c r="R35" s="19">
        <v>1.2</v>
      </c>
      <c r="S35" s="19">
        <v>0</v>
      </c>
    </row>
    <row r="36" spans="1:19">
      <c r="A36" s="17" t="s">
        <v>85</v>
      </c>
      <c r="B36" s="16" t="s">
        <v>17</v>
      </c>
      <c r="C36" s="17" t="s">
        <v>45</v>
      </c>
      <c r="D36" s="20">
        <v>348581</v>
      </c>
      <c r="E36" s="21">
        <v>44761.372419675921</v>
      </c>
      <c r="F36" s="19">
        <v>9.8000000000000007</v>
      </c>
      <c r="G36" s="19">
        <v>0</v>
      </c>
      <c r="H36" s="19">
        <f t="shared" si="1"/>
        <v>9.8000000000000007</v>
      </c>
      <c r="I36" s="17" t="s">
        <v>188</v>
      </c>
      <c r="J36" s="17" t="s">
        <v>140</v>
      </c>
      <c r="K36" s="17" t="s">
        <v>38</v>
      </c>
      <c r="L36" s="18" t="s">
        <v>19</v>
      </c>
      <c r="M36" s="17" t="s">
        <v>19</v>
      </c>
      <c r="N36" s="19">
        <v>0</v>
      </c>
      <c r="O36" s="19">
        <v>0</v>
      </c>
      <c r="P36" s="19">
        <v>6</v>
      </c>
      <c r="Q36" s="19">
        <v>3</v>
      </c>
      <c r="R36" s="19">
        <v>0.8</v>
      </c>
      <c r="S36" s="19">
        <v>0</v>
      </c>
    </row>
    <row r="37" spans="1:19">
      <c r="A37" s="17" t="s">
        <v>85</v>
      </c>
      <c r="B37" s="16" t="s">
        <v>17</v>
      </c>
      <c r="C37" s="17" t="s">
        <v>45</v>
      </c>
      <c r="D37" s="20">
        <v>347978</v>
      </c>
      <c r="E37" s="21">
        <v>44760.61302769676</v>
      </c>
      <c r="F37" s="19">
        <v>9.6</v>
      </c>
      <c r="G37" s="19">
        <v>0</v>
      </c>
      <c r="H37" s="19">
        <f t="shared" si="1"/>
        <v>9.6</v>
      </c>
      <c r="I37" s="17" t="s">
        <v>190</v>
      </c>
      <c r="J37" s="17" t="s">
        <v>140</v>
      </c>
      <c r="K37" s="17" t="s">
        <v>34</v>
      </c>
      <c r="L37" s="18" t="s">
        <v>19</v>
      </c>
      <c r="M37" s="17" t="s">
        <v>19</v>
      </c>
      <c r="N37" s="19">
        <v>0</v>
      </c>
      <c r="O37" s="19">
        <v>0</v>
      </c>
      <c r="P37" s="19">
        <v>6</v>
      </c>
      <c r="Q37" s="19">
        <v>3</v>
      </c>
      <c r="R37" s="19">
        <v>0.6</v>
      </c>
      <c r="S37" s="19">
        <v>0</v>
      </c>
    </row>
    <row r="38" spans="1:19">
      <c r="A38" s="17" t="s">
        <v>85</v>
      </c>
      <c r="B38" s="16" t="s">
        <v>17</v>
      </c>
      <c r="C38" s="17" t="s">
        <v>45</v>
      </c>
      <c r="D38" s="20">
        <v>344260</v>
      </c>
      <c r="E38" s="21">
        <v>44754.689317511569</v>
      </c>
      <c r="F38" s="19">
        <v>9.6</v>
      </c>
      <c r="G38" s="19">
        <v>0</v>
      </c>
      <c r="H38" s="19">
        <f t="shared" si="1"/>
        <v>9.6</v>
      </c>
      <c r="I38" s="17" t="s">
        <v>191</v>
      </c>
      <c r="J38" s="17" t="s">
        <v>140</v>
      </c>
      <c r="K38" s="17" t="s">
        <v>24</v>
      </c>
      <c r="L38" s="18" t="s">
        <v>19</v>
      </c>
      <c r="M38" s="17" t="s">
        <v>19</v>
      </c>
      <c r="N38" s="19">
        <v>0</v>
      </c>
      <c r="O38" s="19">
        <v>0</v>
      </c>
      <c r="P38" s="19">
        <v>6</v>
      </c>
      <c r="Q38" s="19">
        <v>3</v>
      </c>
      <c r="R38" s="19">
        <v>0.4</v>
      </c>
      <c r="S38" s="19">
        <v>0.2</v>
      </c>
    </row>
    <row r="39" spans="1:19">
      <c r="A39" s="17" t="s">
        <v>85</v>
      </c>
      <c r="B39" s="16" t="s">
        <v>17</v>
      </c>
      <c r="C39" s="17" t="s">
        <v>45</v>
      </c>
      <c r="D39" s="20">
        <v>345426</v>
      </c>
      <c r="E39" s="21">
        <v>44755.888849999996</v>
      </c>
      <c r="F39" s="19">
        <v>7.9</v>
      </c>
      <c r="G39" s="19">
        <v>0</v>
      </c>
      <c r="H39" s="19">
        <f t="shared" si="1"/>
        <v>7.9</v>
      </c>
      <c r="I39" s="17" t="s">
        <v>196</v>
      </c>
      <c r="J39" s="17" t="s">
        <v>140</v>
      </c>
      <c r="K39" s="17" t="s">
        <v>51</v>
      </c>
      <c r="L39" s="18" t="s">
        <v>19</v>
      </c>
      <c r="M39" s="17" t="s">
        <v>19</v>
      </c>
      <c r="N39" s="19">
        <v>0</v>
      </c>
      <c r="O39" s="19">
        <v>0</v>
      </c>
      <c r="P39" s="19">
        <v>6</v>
      </c>
      <c r="Q39" s="19">
        <v>0</v>
      </c>
      <c r="R39" s="19">
        <v>0.4</v>
      </c>
      <c r="S39" s="19">
        <v>1.5</v>
      </c>
    </row>
    <row r="40" spans="1:19">
      <c r="A40" s="17" t="s">
        <v>85</v>
      </c>
      <c r="B40" s="16" t="s">
        <v>17</v>
      </c>
      <c r="C40" s="17" t="s">
        <v>45</v>
      </c>
      <c r="D40" s="20">
        <v>347257</v>
      </c>
      <c r="E40" s="21">
        <v>44758.686418865742</v>
      </c>
      <c r="F40" s="19">
        <v>10.5</v>
      </c>
      <c r="G40" s="19">
        <v>0</v>
      </c>
      <c r="H40" s="19">
        <f t="shared" si="1"/>
        <v>10.5</v>
      </c>
      <c r="I40" s="17" t="s">
        <v>185</v>
      </c>
      <c r="J40" s="17" t="s">
        <v>140</v>
      </c>
      <c r="K40" s="17" t="s">
        <v>51</v>
      </c>
      <c r="L40" s="18" t="s">
        <v>19</v>
      </c>
      <c r="M40" s="17" t="s">
        <v>19</v>
      </c>
      <c r="N40" s="19">
        <v>0</v>
      </c>
      <c r="O40" s="19">
        <v>0</v>
      </c>
      <c r="P40" s="19">
        <v>6</v>
      </c>
      <c r="Q40" s="19">
        <v>4</v>
      </c>
      <c r="R40" s="19">
        <v>0</v>
      </c>
      <c r="S40" s="19">
        <v>0.5</v>
      </c>
    </row>
    <row r="41" spans="1:19">
      <c r="A41" s="17" t="s">
        <v>85</v>
      </c>
      <c r="B41" s="16" t="s">
        <v>17</v>
      </c>
      <c r="C41" s="17" t="s">
        <v>45</v>
      </c>
      <c r="D41" s="20">
        <v>349970</v>
      </c>
      <c r="E41" s="21">
        <v>44761.946654236111</v>
      </c>
      <c r="F41" s="19">
        <v>9.6999999999999993</v>
      </c>
      <c r="G41" s="19">
        <v>0</v>
      </c>
      <c r="H41" s="19">
        <f t="shared" si="1"/>
        <v>9.6999999999999993</v>
      </c>
      <c r="I41" s="17" t="s">
        <v>189</v>
      </c>
      <c r="J41" s="17" t="s">
        <v>140</v>
      </c>
      <c r="K41" s="17" t="s">
        <v>49</v>
      </c>
      <c r="L41" s="18" t="s">
        <v>19</v>
      </c>
      <c r="M41" s="17" t="s">
        <v>19</v>
      </c>
      <c r="N41" s="19">
        <v>0</v>
      </c>
      <c r="O41" s="19">
        <v>0</v>
      </c>
      <c r="P41" s="19">
        <v>6</v>
      </c>
      <c r="Q41" s="19">
        <v>3</v>
      </c>
      <c r="R41" s="19">
        <v>0</v>
      </c>
      <c r="S41" s="19">
        <v>0.7</v>
      </c>
    </row>
    <row r="42" spans="1:19">
      <c r="A42" s="17" t="s">
        <v>85</v>
      </c>
      <c r="B42" s="16" t="s">
        <v>17</v>
      </c>
      <c r="C42" s="17" t="s">
        <v>45</v>
      </c>
      <c r="D42" s="20">
        <v>349660</v>
      </c>
      <c r="E42" s="21">
        <v>44761.829830416667</v>
      </c>
      <c r="F42" s="19">
        <v>10.5</v>
      </c>
      <c r="G42" s="19">
        <v>0</v>
      </c>
      <c r="H42" s="19">
        <f t="shared" si="1"/>
        <v>10.5</v>
      </c>
      <c r="I42" s="17" t="s">
        <v>186</v>
      </c>
      <c r="J42" s="17" t="s">
        <v>140</v>
      </c>
      <c r="K42" s="17" t="s">
        <v>61</v>
      </c>
      <c r="L42" s="18" t="s">
        <v>19</v>
      </c>
      <c r="M42" s="17" t="s">
        <v>19</v>
      </c>
      <c r="N42" s="19">
        <v>0</v>
      </c>
      <c r="O42" s="19">
        <v>0</v>
      </c>
      <c r="P42" s="19">
        <v>6</v>
      </c>
      <c r="Q42" s="19">
        <v>3</v>
      </c>
      <c r="R42" s="19">
        <v>0</v>
      </c>
      <c r="S42" s="19">
        <v>1.5</v>
      </c>
    </row>
    <row r="43" spans="1:19">
      <c r="A43" s="17" t="s">
        <v>85</v>
      </c>
      <c r="B43" s="16" t="s">
        <v>17</v>
      </c>
      <c r="C43" s="17" t="s">
        <v>45</v>
      </c>
      <c r="D43" s="20">
        <v>349148</v>
      </c>
      <c r="E43" s="21">
        <v>44761.631155069445</v>
      </c>
      <c r="F43" s="19">
        <v>9</v>
      </c>
      <c r="G43" s="19">
        <v>0</v>
      </c>
      <c r="H43" s="19">
        <f t="shared" si="1"/>
        <v>9</v>
      </c>
      <c r="I43" s="17" t="s">
        <v>193</v>
      </c>
      <c r="J43" s="17" t="s">
        <v>140</v>
      </c>
      <c r="K43" s="17" t="s">
        <v>61</v>
      </c>
      <c r="L43" s="18" t="s">
        <v>19</v>
      </c>
      <c r="M43" s="17" t="s">
        <v>19</v>
      </c>
      <c r="N43" s="19">
        <v>0</v>
      </c>
      <c r="O43" s="19">
        <v>0</v>
      </c>
      <c r="P43" s="19">
        <v>6</v>
      </c>
      <c r="Q43" s="19">
        <v>3</v>
      </c>
      <c r="R43" s="19">
        <v>0</v>
      </c>
      <c r="S43" s="19">
        <v>0</v>
      </c>
    </row>
    <row r="44" spans="1:19">
      <c r="A44" s="17" t="s">
        <v>85</v>
      </c>
      <c r="B44" s="16" t="s">
        <v>17</v>
      </c>
      <c r="C44" s="17" t="s">
        <v>45</v>
      </c>
      <c r="D44" s="20">
        <v>347057</v>
      </c>
      <c r="E44" s="21">
        <v>44758.028865879627</v>
      </c>
      <c r="F44" s="19">
        <v>9.9</v>
      </c>
      <c r="G44" s="19">
        <v>0</v>
      </c>
      <c r="H44" s="19">
        <f t="shared" si="1"/>
        <v>9.9</v>
      </c>
      <c r="I44" s="17" t="s">
        <v>187</v>
      </c>
      <c r="J44" s="17" t="s">
        <v>140</v>
      </c>
      <c r="K44" s="17" t="s">
        <v>50</v>
      </c>
      <c r="L44" s="18" t="s">
        <v>19</v>
      </c>
      <c r="M44" s="17" t="s">
        <v>19</v>
      </c>
      <c r="N44" s="19">
        <v>0</v>
      </c>
      <c r="O44" s="19">
        <v>0</v>
      </c>
      <c r="P44" s="19">
        <v>6</v>
      </c>
      <c r="Q44" s="19">
        <v>3</v>
      </c>
      <c r="R44" s="19">
        <v>0</v>
      </c>
      <c r="S44" s="19">
        <v>0.9</v>
      </c>
    </row>
    <row r="45" spans="1:19">
      <c r="A45" s="17" t="s">
        <v>85</v>
      </c>
      <c r="B45" s="16" t="s">
        <v>17</v>
      </c>
      <c r="C45" s="17" t="s">
        <v>45</v>
      </c>
      <c r="D45" s="20">
        <v>346955</v>
      </c>
      <c r="E45" s="21">
        <v>44757.845871307865</v>
      </c>
      <c r="F45" s="19">
        <v>9.5</v>
      </c>
      <c r="G45" s="19">
        <v>0</v>
      </c>
      <c r="H45" s="19">
        <f t="shared" si="1"/>
        <v>9.5</v>
      </c>
      <c r="I45" s="17" t="s">
        <v>192</v>
      </c>
      <c r="J45" s="17" t="s">
        <v>140</v>
      </c>
      <c r="K45" s="17" t="s">
        <v>22</v>
      </c>
      <c r="L45" s="18" t="s">
        <v>19</v>
      </c>
      <c r="M45" s="17" t="s">
        <v>19</v>
      </c>
      <c r="N45" s="19">
        <v>0</v>
      </c>
      <c r="O45" s="19">
        <v>0</v>
      </c>
      <c r="P45" s="19">
        <v>6</v>
      </c>
      <c r="Q45" s="19">
        <v>3</v>
      </c>
      <c r="R45" s="19">
        <v>0</v>
      </c>
      <c r="S45" s="19">
        <v>0.5</v>
      </c>
    </row>
    <row r="46" spans="1:19">
      <c r="A46" s="17" t="s">
        <v>85</v>
      </c>
      <c r="B46" s="16" t="s">
        <v>17</v>
      </c>
      <c r="C46" s="17" t="s">
        <v>45</v>
      </c>
      <c r="D46" s="20">
        <v>350036</v>
      </c>
      <c r="E46" s="21">
        <v>44761.966816574073</v>
      </c>
      <c r="F46" s="19">
        <v>6.6</v>
      </c>
      <c r="G46" s="19">
        <v>0</v>
      </c>
      <c r="H46" s="19">
        <f t="shared" si="1"/>
        <v>6.6</v>
      </c>
      <c r="I46" s="17" t="s">
        <v>197</v>
      </c>
      <c r="J46" s="17" t="s">
        <v>140</v>
      </c>
      <c r="K46" s="17" t="s">
        <v>95</v>
      </c>
      <c r="L46" s="18" t="s">
        <v>19</v>
      </c>
      <c r="M46" s="17" t="s">
        <v>19</v>
      </c>
      <c r="N46" s="19">
        <v>0</v>
      </c>
      <c r="O46" s="19">
        <v>0</v>
      </c>
      <c r="P46" s="19">
        <v>6</v>
      </c>
      <c r="Q46" s="19">
        <v>0</v>
      </c>
      <c r="R46" s="19">
        <v>0</v>
      </c>
      <c r="S46" s="19">
        <v>0.6</v>
      </c>
    </row>
    <row r="47" spans="1:19">
      <c r="A47" s="17" t="s">
        <v>85</v>
      </c>
      <c r="B47" s="16" t="s">
        <v>17</v>
      </c>
      <c r="C47" s="17" t="s">
        <v>45</v>
      </c>
      <c r="D47" s="20">
        <v>349824</v>
      </c>
      <c r="E47" s="21">
        <v>44761.889593252316</v>
      </c>
      <c r="F47" s="19">
        <v>6.5</v>
      </c>
      <c r="G47" s="19">
        <v>0</v>
      </c>
      <c r="H47" s="19">
        <f t="shared" si="1"/>
        <v>6.5</v>
      </c>
      <c r="I47" s="17" t="s">
        <v>198</v>
      </c>
      <c r="J47" s="17" t="s">
        <v>140</v>
      </c>
      <c r="K47" s="17" t="s">
        <v>25</v>
      </c>
      <c r="L47" s="18" t="s">
        <v>19</v>
      </c>
      <c r="M47" s="17" t="s">
        <v>19</v>
      </c>
      <c r="N47" s="19">
        <v>0</v>
      </c>
      <c r="O47" s="19">
        <v>0</v>
      </c>
      <c r="P47" s="19">
        <v>6</v>
      </c>
      <c r="Q47" s="19">
        <v>0</v>
      </c>
      <c r="R47" s="19">
        <v>0</v>
      </c>
      <c r="S47" s="19">
        <v>0.5</v>
      </c>
    </row>
    <row r="48" spans="1:19">
      <c r="A48" s="17" t="s">
        <v>85</v>
      </c>
      <c r="B48" s="16" t="s">
        <v>17</v>
      </c>
      <c r="C48" s="17" t="s">
        <v>45</v>
      </c>
      <c r="D48" s="20">
        <v>347459</v>
      </c>
      <c r="E48" s="21">
        <v>44759.573244398147</v>
      </c>
      <c r="F48" s="19">
        <v>6.3</v>
      </c>
      <c r="G48" s="19">
        <v>0</v>
      </c>
      <c r="H48" s="19">
        <f t="shared" si="1"/>
        <v>6.3</v>
      </c>
      <c r="I48" s="17" t="s">
        <v>199</v>
      </c>
      <c r="J48" s="17" t="s">
        <v>140</v>
      </c>
      <c r="K48" s="17" t="s">
        <v>47</v>
      </c>
      <c r="L48" s="18" t="s">
        <v>19</v>
      </c>
      <c r="M48" s="17" t="s">
        <v>19</v>
      </c>
      <c r="N48" s="19">
        <v>0</v>
      </c>
      <c r="O48" s="19">
        <v>0</v>
      </c>
      <c r="P48" s="19">
        <v>6</v>
      </c>
      <c r="Q48" s="19">
        <v>0</v>
      </c>
      <c r="R48" s="19">
        <v>0</v>
      </c>
      <c r="S48" s="19">
        <v>0.3</v>
      </c>
    </row>
  </sheetData>
  <sortState ref="A2:S48">
    <sortCondition descending="1" ref="H2:H48"/>
    <sortCondition descending="1" ref="L2:L48"/>
    <sortCondition descending="1" ref="R2:R48"/>
    <sortCondition descending="1" ref="Q2:Q48"/>
    <sortCondition descending="1" ref="D2:D48"/>
  </sortState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1"/>
  <sheetViews>
    <sheetView workbookViewId="0">
      <selection sqref="A1:XFD1"/>
    </sheetView>
  </sheetViews>
  <sheetFormatPr defaultColWidth="51.140625" defaultRowHeight="12.75"/>
  <cols>
    <col min="1" max="1" width="9.85546875" style="26" bestFit="1" customWidth="1"/>
    <col min="2" max="2" width="14.140625" style="26" bestFit="1" customWidth="1"/>
    <col min="3" max="3" width="18.140625" style="26" bestFit="1" customWidth="1"/>
    <col min="4" max="4" width="10.7109375" style="27" bestFit="1" customWidth="1"/>
    <col min="5" max="5" width="20.7109375" style="27" bestFit="1" customWidth="1"/>
    <col min="6" max="6" width="13.140625" style="28" bestFit="1" customWidth="1"/>
    <col min="7" max="8" width="13.140625" style="28" customWidth="1"/>
    <col min="9" max="9" width="48" style="28" bestFit="1" customWidth="1"/>
    <col min="10" max="10" width="13.42578125" style="27" bestFit="1" customWidth="1"/>
    <col min="11" max="11" width="6.42578125" style="26" bestFit="1" customWidth="1"/>
    <col min="12" max="12" width="10" style="26" bestFit="1" customWidth="1"/>
    <col min="13" max="13" width="14.140625" style="26" bestFit="1" customWidth="1"/>
    <col min="14" max="14" width="17.42578125" style="26" bestFit="1" customWidth="1"/>
    <col min="15" max="15" width="14.42578125" style="26" customWidth="1"/>
    <col min="16" max="16" width="11.140625" style="26" customWidth="1"/>
    <col min="17" max="17" width="18.42578125" style="26" customWidth="1"/>
    <col min="18" max="18" width="17" style="27" customWidth="1"/>
    <col min="19" max="19" width="19.140625" style="27" customWidth="1"/>
    <col min="20" max="16384" width="51.140625" style="26"/>
  </cols>
  <sheetData>
    <row r="1" spans="1:19" s="25" customFormat="1" ht="81.75" customHeight="1">
      <c r="A1" s="15" t="s">
        <v>10</v>
      </c>
      <c r="B1" s="15" t="s">
        <v>11</v>
      </c>
      <c r="C1" s="15" t="s">
        <v>12</v>
      </c>
      <c r="D1" s="15" t="s">
        <v>71</v>
      </c>
      <c r="E1" s="15" t="s">
        <v>72</v>
      </c>
      <c r="F1" s="23" t="s">
        <v>13</v>
      </c>
      <c r="G1" s="23" t="s">
        <v>14</v>
      </c>
      <c r="H1" s="23" t="s">
        <v>15</v>
      </c>
      <c r="I1" s="15" t="s">
        <v>75</v>
      </c>
      <c r="J1" s="15" t="s">
        <v>76</v>
      </c>
      <c r="K1" s="15" t="s">
        <v>16</v>
      </c>
      <c r="L1" s="15" t="s">
        <v>77</v>
      </c>
      <c r="M1" s="15" t="s">
        <v>78</v>
      </c>
      <c r="N1" s="15" t="s">
        <v>79</v>
      </c>
      <c r="O1" s="15" t="s">
        <v>80</v>
      </c>
      <c r="P1" s="15" t="s">
        <v>81</v>
      </c>
      <c r="Q1" s="15" t="s">
        <v>82</v>
      </c>
      <c r="R1" s="15" t="s">
        <v>83</v>
      </c>
      <c r="S1" s="15" t="s">
        <v>84</v>
      </c>
    </row>
    <row r="2" spans="1:19">
      <c r="A2" s="17" t="s">
        <v>85</v>
      </c>
      <c r="B2" s="16" t="s">
        <v>17</v>
      </c>
      <c r="C2" s="17" t="s">
        <v>56</v>
      </c>
      <c r="D2" s="20">
        <v>346811</v>
      </c>
      <c r="E2" s="21">
        <v>44757.747078460648</v>
      </c>
      <c r="F2" s="19">
        <v>14</v>
      </c>
      <c r="G2" s="19">
        <v>20</v>
      </c>
      <c r="H2" s="19">
        <f t="shared" ref="H2:H32" si="0">SUM(F2:G2)</f>
        <v>34</v>
      </c>
      <c r="I2" s="17" t="s">
        <v>203</v>
      </c>
      <c r="J2" s="17" t="s">
        <v>202</v>
      </c>
      <c r="K2" s="17" t="s">
        <v>38</v>
      </c>
      <c r="L2" s="18" t="s">
        <v>19</v>
      </c>
      <c r="M2" s="17" t="s">
        <v>19</v>
      </c>
      <c r="N2" s="19">
        <v>0</v>
      </c>
      <c r="O2" s="19">
        <v>0</v>
      </c>
      <c r="P2" s="19">
        <v>6</v>
      </c>
      <c r="Q2" s="19">
        <v>0</v>
      </c>
      <c r="R2" s="19">
        <v>8</v>
      </c>
      <c r="S2" s="19">
        <v>0</v>
      </c>
    </row>
    <row r="3" spans="1:19">
      <c r="A3" s="17" t="s">
        <v>85</v>
      </c>
      <c r="B3" s="16" t="s">
        <v>17</v>
      </c>
      <c r="C3" s="17" t="s">
        <v>56</v>
      </c>
      <c r="D3" s="20">
        <v>349737</v>
      </c>
      <c r="E3" s="21">
        <v>44761.863670555555</v>
      </c>
      <c r="F3" s="19">
        <v>21</v>
      </c>
      <c r="G3" s="19">
        <v>12.83</v>
      </c>
      <c r="H3" s="19">
        <f t="shared" si="0"/>
        <v>33.83</v>
      </c>
      <c r="I3" s="17" t="s">
        <v>201</v>
      </c>
      <c r="J3" s="17" t="s">
        <v>202</v>
      </c>
      <c r="K3" s="17" t="s">
        <v>37</v>
      </c>
      <c r="L3" s="18" t="s">
        <v>19</v>
      </c>
      <c r="M3" s="17" t="s">
        <v>19</v>
      </c>
      <c r="N3" s="19">
        <v>0</v>
      </c>
      <c r="O3" s="19">
        <v>0</v>
      </c>
      <c r="P3" s="19">
        <v>6</v>
      </c>
      <c r="Q3" s="19">
        <v>3</v>
      </c>
      <c r="R3" s="19">
        <v>12</v>
      </c>
      <c r="S3" s="19">
        <v>0</v>
      </c>
    </row>
    <row r="4" spans="1:19">
      <c r="A4" s="17" t="s">
        <v>85</v>
      </c>
      <c r="B4" s="16" t="s">
        <v>17</v>
      </c>
      <c r="C4" s="17" t="s">
        <v>57</v>
      </c>
      <c r="D4" s="20">
        <v>349492</v>
      </c>
      <c r="E4" s="21">
        <v>44761.770550729168</v>
      </c>
      <c r="F4" s="19">
        <v>22.5</v>
      </c>
      <c r="G4" s="19">
        <v>7.83</v>
      </c>
      <c r="H4" s="19">
        <f t="shared" si="0"/>
        <v>30.33</v>
      </c>
      <c r="I4" s="17" t="s">
        <v>204</v>
      </c>
      <c r="J4" s="17" t="s">
        <v>202</v>
      </c>
      <c r="K4" s="17" t="s">
        <v>31</v>
      </c>
      <c r="L4" s="18" t="s">
        <v>19</v>
      </c>
      <c r="M4" s="17" t="s">
        <v>19</v>
      </c>
      <c r="N4" s="19">
        <v>0</v>
      </c>
      <c r="O4" s="19">
        <v>0</v>
      </c>
      <c r="P4" s="19">
        <v>6</v>
      </c>
      <c r="Q4" s="19">
        <v>3</v>
      </c>
      <c r="R4" s="19">
        <v>12</v>
      </c>
      <c r="S4" s="19">
        <v>1.5</v>
      </c>
    </row>
    <row r="5" spans="1:19">
      <c r="A5" s="17" t="s">
        <v>85</v>
      </c>
      <c r="B5" s="16" t="s">
        <v>17</v>
      </c>
      <c r="C5" s="17" t="s">
        <v>55</v>
      </c>
      <c r="D5" s="20">
        <v>344399</v>
      </c>
      <c r="E5" s="21">
        <v>44754.811654942125</v>
      </c>
      <c r="F5" s="19">
        <v>28.5</v>
      </c>
      <c r="G5" s="19">
        <v>0</v>
      </c>
      <c r="H5" s="19">
        <f t="shared" si="0"/>
        <v>28.5</v>
      </c>
      <c r="I5" s="17" t="s">
        <v>205</v>
      </c>
      <c r="J5" s="17" t="s">
        <v>202</v>
      </c>
      <c r="K5" s="17" t="s">
        <v>46</v>
      </c>
      <c r="L5" s="18" t="s">
        <v>54</v>
      </c>
      <c r="M5" s="17" t="s">
        <v>19</v>
      </c>
      <c r="N5" s="19">
        <v>6</v>
      </c>
      <c r="O5" s="19">
        <v>0</v>
      </c>
      <c r="P5" s="19">
        <v>6</v>
      </c>
      <c r="Q5" s="19">
        <v>3</v>
      </c>
      <c r="R5" s="19">
        <v>12</v>
      </c>
      <c r="S5" s="19">
        <v>1.5</v>
      </c>
    </row>
    <row r="6" spans="1:19">
      <c r="A6" s="17" t="s">
        <v>85</v>
      </c>
      <c r="B6" s="16" t="s">
        <v>17</v>
      </c>
      <c r="C6" s="17" t="s">
        <v>56</v>
      </c>
      <c r="D6" s="20">
        <v>344434</v>
      </c>
      <c r="E6" s="21">
        <v>44754.842774328703</v>
      </c>
      <c r="F6" s="19">
        <v>11.799999999999999</v>
      </c>
      <c r="G6" s="19">
        <v>16.16</v>
      </c>
      <c r="H6" s="19">
        <f t="shared" si="0"/>
        <v>27.96</v>
      </c>
      <c r="I6" s="17" t="s">
        <v>206</v>
      </c>
      <c r="J6" s="17" t="s">
        <v>202</v>
      </c>
      <c r="K6" s="17" t="s">
        <v>37</v>
      </c>
      <c r="L6" s="18" t="s">
        <v>19</v>
      </c>
      <c r="M6" s="17" t="s">
        <v>19</v>
      </c>
      <c r="N6" s="19">
        <v>0</v>
      </c>
      <c r="O6" s="19">
        <v>0</v>
      </c>
      <c r="P6" s="19">
        <v>6</v>
      </c>
      <c r="Q6" s="19">
        <v>0</v>
      </c>
      <c r="R6" s="19">
        <v>4.5999999999999996</v>
      </c>
      <c r="S6" s="19">
        <v>1.2</v>
      </c>
    </row>
    <row r="7" spans="1:19">
      <c r="A7" s="17" t="s">
        <v>85</v>
      </c>
      <c r="B7" s="16" t="s">
        <v>17</v>
      </c>
      <c r="C7" s="17" t="s">
        <v>55</v>
      </c>
      <c r="D7" s="20">
        <v>345159</v>
      </c>
      <c r="E7" s="21">
        <v>44755.730017476853</v>
      </c>
      <c r="F7" s="19">
        <v>23.900000000000002</v>
      </c>
      <c r="G7" s="19">
        <v>0</v>
      </c>
      <c r="H7" s="19">
        <f t="shared" si="0"/>
        <v>23.900000000000002</v>
      </c>
      <c r="I7" s="17" t="s">
        <v>207</v>
      </c>
      <c r="J7" s="17" t="s">
        <v>202</v>
      </c>
      <c r="K7" s="17" t="s">
        <v>30</v>
      </c>
      <c r="L7" s="18" t="s">
        <v>54</v>
      </c>
      <c r="M7" s="17" t="s">
        <v>19</v>
      </c>
      <c r="N7" s="19">
        <v>6</v>
      </c>
      <c r="O7" s="19">
        <v>0</v>
      </c>
      <c r="P7" s="19">
        <v>6</v>
      </c>
      <c r="Q7" s="19">
        <v>3</v>
      </c>
      <c r="R7" s="19">
        <v>7.6</v>
      </c>
      <c r="S7" s="19">
        <v>1.3</v>
      </c>
    </row>
    <row r="8" spans="1:19">
      <c r="A8" s="17" t="s">
        <v>85</v>
      </c>
      <c r="B8" s="16" t="s">
        <v>17</v>
      </c>
      <c r="C8" s="17" t="s">
        <v>55</v>
      </c>
      <c r="D8" s="20">
        <v>346102</v>
      </c>
      <c r="E8" s="21">
        <v>44756.697817766202</v>
      </c>
      <c r="F8" s="19">
        <v>23.5</v>
      </c>
      <c r="G8" s="19">
        <v>0</v>
      </c>
      <c r="H8" s="19">
        <f t="shared" si="0"/>
        <v>23.5</v>
      </c>
      <c r="I8" s="17" t="s">
        <v>208</v>
      </c>
      <c r="J8" s="17" t="s">
        <v>202</v>
      </c>
      <c r="K8" s="17" t="s">
        <v>37</v>
      </c>
      <c r="L8" s="18" t="s">
        <v>19</v>
      </c>
      <c r="M8" s="17" t="s">
        <v>19</v>
      </c>
      <c r="N8" s="19">
        <v>0</v>
      </c>
      <c r="O8" s="19">
        <v>0</v>
      </c>
      <c r="P8" s="19">
        <v>6</v>
      </c>
      <c r="Q8" s="19">
        <v>4</v>
      </c>
      <c r="R8" s="19">
        <v>12</v>
      </c>
      <c r="S8" s="19">
        <v>1.5</v>
      </c>
    </row>
    <row r="9" spans="1:19">
      <c r="A9" s="17" t="s">
        <v>85</v>
      </c>
      <c r="B9" s="16" t="s">
        <v>17</v>
      </c>
      <c r="C9" s="17" t="s">
        <v>55</v>
      </c>
      <c r="D9" s="20">
        <v>347667</v>
      </c>
      <c r="E9" s="21">
        <v>44759.976959409723</v>
      </c>
      <c r="F9" s="19">
        <v>22.5</v>
      </c>
      <c r="G9" s="19">
        <v>0</v>
      </c>
      <c r="H9" s="19">
        <f t="shared" si="0"/>
        <v>22.5</v>
      </c>
      <c r="I9" s="17" t="s">
        <v>210</v>
      </c>
      <c r="J9" s="17" t="s">
        <v>202</v>
      </c>
      <c r="K9" s="17" t="s">
        <v>18</v>
      </c>
      <c r="L9" s="18" t="s">
        <v>19</v>
      </c>
      <c r="M9" s="17" t="s">
        <v>19</v>
      </c>
      <c r="N9" s="19">
        <v>0</v>
      </c>
      <c r="O9" s="19">
        <v>0</v>
      </c>
      <c r="P9" s="19">
        <v>6</v>
      </c>
      <c r="Q9" s="19">
        <v>3</v>
      </c>
      <c r="R9" s="19">
        <v>12</v>
      </c>
      <c r="S9" s="19">
        <v>1.5</v>
      </c>
    </row>
    <row r="10" spans="1:19">
      <c r="A10" s="17" t="s">
        <v>85</v>
      </c>
      <c r="B10" s="16" t="s">
        <v>17</v>
      </c>
      <c r="C10" s="17" t="s">
        <v>55</v>
      </c>
      <c r="D10" s="20">
        <v>349850</v>
      </c>
      <c r="E10" s="21">
        <v>44761.901238368053</v>
      </c>
      <c r="F10" s="19">
        <v>22.5</v>
      </c>
      <c r="G10" s="19">
        <v>0</v>
      </c>
      <c r="H10" s="19">
        <f t="shared" si="0"/>
        <v>22.5</v>
      </c>
      <c r="I10" s="17" t="s">
        <v>209</v>
      </c>
      <c r="J10" s="17" t="s">
        <v>202</v>
      </c>
      <c r="K10" s="17" t="s">
        <v>20</v>
      </c>
      <c r="L10" s="18" t="s">
        <v>19</v>
      </c>
      <c r="M10" s="17" t="s">
        <v>19</v>
      </c>
      <c r="N10" s="19">
        <v>0</v>
      </c>
      <c r="O10" s="19">
        <v>0</v>
      </c>
      <c r="P10" s="19">
        <v>6</v>
      </c>
      <c r="Q10" s="19">
        <v>3</v>
      </c>
      <c r="R10" s="19">
        <v>12</v>
      </c>
      <c r="S10" s="19">
        <v>1.5</v>
      </c>
    </row>
    <row r="11" spans="1:19">
      <c r="A11" s="17" t="s">
        <v>85</v>
      </c>
      <c r="B11" s="16" t="s">
        <v>17</v>
      </c>
      <c r="C11" s="17" t="s">
        <v>55</v>
      </c>
      <c r="D11" s="20">
        <v>346066</v>
      </c>
      <c r="E11" s="21">
        <v>44756.6828537037</v>
      </c>
      <c r="F11" s="19">
        <v>22.4</v>
      </c>
      <c r="G11" s="19">
        <v>0</v>
      </c>
      <c r="H11" s="19">
        <f t="shared" si="0"/>
        <v>22.4</v>
      </c>
      <c r="I11" s="17" t="s">
        <v>211</v>
      </c>
      <c r="J11" s="17" t="s">
        <v>202</v>
      </c>
      <c r="K11" s="17" t="s">
        <v>39</v>
      </c>
      <c r="L11" s="18" t="s">
        <v>19</v>
      </c>
      <c r="M11" s="17" t="s">
        <v>19</v>
      </c>
      <c r="N11" s="19">
        <v>0</v>
      </c>
      <c r="O11" s="19">
        <v>0</v>
      </c>
      <c r="P11" s="19">
        <v>6</v>
      </c>
      <c r="Q11" s="19">
        <v>3</v>
      </c>
      <c r="R11" s="19">
        <v>12</v>
      </c>
      <c r="S11" s="19">
        <v>1.4</v>
      </c>
    </row>
    <row r="12" spans="1:19">
      <c r="A12" s="17" t="s">
        <v>85</v>
      </c>
      <c r="B12" s="16" t="s">
        <v>17</v>
      </c>
      <c r="C12" s="17" t="s">
        <v>45</v>
      </c>
      <c r="D12" s="20">
        <v>349698</v>
      </c>
      <c r="E12" s="21">
        <v>44761.848069374995</v>
      </c>
      <c r="F12" s="19">
        <v>22</v>
      </c>
      <c r="G12" s="19">
        <v>0</v>
      </c>
      <c r="H12" s="19">
        <f t="shared" si="0"/>
        <v>22</v>
      </c>
      <c r="I12" s="17" t="s">
        <v>212</v>
      </c>
      <c r="J12" s="17" t="s">
        <v>202</v>
      </c>
      <c r="K12" s="17" t="s">
        <v>25</v>
      </c>
      <c r="L12" s="18" t="s">
        <v>19</v>
      </c>
      <c r="M12" s="17" t="s">
        <v>19</v>
      </c>
      <c r="N12" s="19">
        <v>0</v>
      </c>
      <c r="O12" s="19">
        <v>0</v>
      </c>
      <c r="P12" s="19">
        <v>6</v>
      </c>
      <c r="Q12" s="19">
        <v>3</v>
      </c>
      <c r="R12" s="19">
        <v>12</v>
      </c>
      <c r="S12" s="19">
        <v>1</v>
      </c>
    </row>
    <row r="13" spans="1:19">
      <c r="A13" s="17" t="s">
        <v>85</v>
      </c>
      <c r="B13" s="16" t="s">
        <v>17</v>
      </c>
      <c r="C13" s="17" t="s">
        <v>55</v>
      </c>
      <c r="D13" s="20">
        <v>348495</v>
      </c>
      <c r="E13" s="21">
        <v>44760.918289560184</v>
      </c>
      <c r="F13" s="19">
        <v>21.8</v>
      </c>
      <c r="G13" s="19">
        <v>0</v>
      </c>
      <c r="H13" s="19">
        <f t="shared" si="0"/>
        <v>21.8</v>
      </c>
      <c r="I13" s="17" t="s">
        <v>213</v>
      </c>
      <c r="J13" s="17" t="s">
        <v>202</v>
      </c>
      <c r="K13" s="17" t="s">
        <v>36</v>
      </c>
      <c r="L13" s="18" t="s">
        <v>19</v>
      </c>
      <c r="M13" s="17" t="s">
        <v>19</v>
      </c>
      <c r="N13" s="19">
        <v>0</v>
      </c>
      <c r="O13" s="19">
        <v>0</v>
      </c>
      <c r="P13" s="19">
        <v>6</v>
      </c>
      <c r="Q13" s="19">
        <v>3</v>
      </c>
      <c r="R13" s="19">
        <v>12</v>
      </c>
      <c r="S13" s="19">
        <v>0.8</v>
      </c>
    </row>
    <row r="14" spans="1:19">
      <c r="A14" s="17" t="s">
        <v>85</v>
      </c>
      <c r="B14" s="16" t="s">
        <v>17</v>
      </c>
      <c r="C14" s="17" t="s">
        <v>57</v>
      </c>
      <c r="D14" s="20">
        <v>346898</v>
      </c>
      <c r="E14" s="21">
        <v>44757.803970879628</v>
      </c>
      <c r="F14" s="19">
        <v>11.1</v>
      </c>
      <c r="G14" s="19">
        <v>9.83</v>
      </c>
      <c r="H14" s="19">
        <f t="shared" si="0"/>
        <v>20.93</v>
      </c>
      <c r="I14" s="17" t="s">
        <v>214</v>
      </c>
      <c r="J14" s="17" t="s">
        <v>202</v>
      </c>
      <c r="K14" s="17" t="s">
        <v>24</v>
      </c>
      <c r="L14" s="18" t="s">
        <v>19</v>
      </c>
      <c r="M14" s="17" t="s">
        <v>19</v>
      </c>
      <c r="N14" s="19">
        <v>0</v>
      </c>
      <c r="O14" s="19">
        <v>0</v>
      </c>
      <c r="P14" s="19">
        <v>6</v>
      </c>
      <c r="Q14" s="19">
        <v>3</v>
      </c>
      <c r="R14" s="19">
        <v>1.6</v>
      </c>
      <c r="S14" s="19">
        <v>0.5</v>
      </c>
    </row>
    <row r="15" spans="1:19">
      <c r="A15" s="17" t="s">
        <v>85</v>
      </c>
      <c r="B15" s="16" t="s">
        <v>17</v>
      </c>
      <c r="C15" s="17" t="s">
        <v>55</v>
      </c>
      <c r="D15" s="20">
        <v>347041</v>
      </c>
      <c r="E15" s="21">
        <v>44757.992635752315</v>
      </c>
      <c r="F15" s="19">
        <v>20.799999999999997</v>
      </c>
      <c r="G15" s="19">
        <v>0</v>
      </c>
      <c r="H15" s="19">
        <f t="shared" si="0"/>
        <v>20.799999999999997</v>
      </c>
      <c r="I15" s="17" t="s">
        <v>215</v>
      </c>
      <c r="J15" s="17" t="s">
        <v>202</v>
      </c>
      <c r="K15" s="17" t="s">
        <v>34</v>
      </c>
      <c r="L15" s="18" t="s">
        <v>19</v>
      </c>
      <c r="M15" s="17" t="s">
        <v>19</v>
      </c>
      <c r="N15" s="19">
        <v>0</v>
      </c>
      <c r="O15" s="19">
        <v>0</v>
      </c>
      <c r="P15" s="19">
        <v>6</v>
      </c>
      <c r="Q15" s="19">
        <v>3</v>
      </c>
      <c r="R15" s="19">
        <v>11.4</v>
      </c>
      <c r="S15" s="19">
        <v>0.4</v>
      </c>
    </row>
    <row r="16" spans="1:19">
      <c r="A16" s="17" t="s">
        <v>85</v>
      </c>
      <c r="B16" s="16" t="s">
        <v>17</v>
      </c>
      <c r="C16" s="17" t="s">
        <v>45</v>
      </c>
      <c r="D16" s="20">
        <v>341832</v>
      </c>
      <c r="E16" s="21">
        <v>44750.565550925923</v>
      </c>
      <c r="F16" s="19">
        <v>19.600000000000001</v>
      </c>
      <c r="G16" s="19">
        <v>0</v>
      </c>
      <c r="H16" s="19">
        <f t="shared" si="0"/>
        <v>19.600000000000001</v>
      </c>
      <c r="I16" s="17" t="s">
        <v>216</v>
      </c>
      <c r="J16" s="17" t="s">
        <v>202</v>
      </c>
      <c r="K16" s="17" t="s">
        <v>30</v>
      </c>
      <c r="L16" s="18" t="s">
        <v>19</v>
      </c>
      <c r="M16" s="17" t="s">
        <v>19</v>
      </c>
      <c r="N16" s="19">
        <v>0</v>
      </c>
      <c r="O16" s="19">
        <v>0</v>
      </c>
      <c r="P16" s="19">
        <v>6</v>
      </c>
      <c r="Q16" s="19">
        <v>3</v>
      </c>
      <c r="R16" s="19">
        <v>10.6</v>
      </c>
      <c r="S16" s="19">
        <v>0</v>
      </c>
    </row>
    <row r="17" spans="1:19">
      <c r="A17" s="17" t="s">
        <v>85</v>
      </c>
      <c r="B17" s="16" t="s">
        <v>17</v>
      </c>
      <c r="C17" s="17" t="s">
        <v>55</v>
      </c>
      <c r="D17" s="20">
        <v>343321</v>
      </c>
      <c r="E17" s="21">
        <v>44753.714645104163</v>
      </c>
      <c r="F17" s="19">
        <v>19.5</v>
      </c>
      <c r="G17" s="19">
        <v>0</v>
      </c>
      <c r="H17" s="19">
        <f t="shared" si="0"/>
        <v>19.5</v>
      </c>
      <c r="I17" s="17" t="s">
        <v>217</v>
      </c>
      <c r="J17" s="17" t="s">
        <v>202</v>
      </c>
      <c r="K17" s="17" t="s">
        <v>31</v>
      </c>
      <c r="L17" s="18" t="s">
        <v>19</v>
      </c>
      <c r="M17" s="17" t="s">
        <v>19</v>
      </c>
      <c r="N17" s="19">
        <v>0</v>
      </c>
      <c r="O17" s="19">
        <v>0</v>
      </c>
      <c r="P17" s="19">
        <v>6</v>
      </c>
      <c r="Q17" s="19">
        <v>0</v>
      </c>
      <c r="R17" s="19">
        <v>12</v>
      </c>
      <c r="S17" s="19">
        <v>1.5</v>
      </c>
    </row>
    <row r="18" spans="1:19">
      <c r="A18" s="17" t="s">
        <v>85</v>
      </c>
      <c r="B18" s="16" t="s">
        <v>17</v>
      </c>
      <c r="C18" s="17" t="s">
        <v>55</v>
      </c>
      <c r="D18" s="20">
        <v>347837</v>
      </c>
      <c r="E18" s="21">
        <v>44760.475743287032</v>
      </c>
      <c r="F18" s="19">
        <v>18.5</v>
      </c>
      <c r="G18" s="19">
        <v>0</v>
      </c>
      <c r="H18" s="19">
        <f t="shared" si="0"/>
        <v>18.5</v>
      </c>
      <c r="I18" s="17" t="s">
        <v>218</v>
      </c>
      <c r="J18" s="17" t="s">
        <v>202</v>
      </c>
      <c r="K18" s="17" t="s">
        <v>23</v>
      </c>
      <c r="L18" s="18" t="s">
        <v>19</v>
      </c>
      <c r="M18" s="17" t="s">
        <v>19</v>
      </c>
      <c r="N18" s="19">
        <v>0</v>
      </c>
      <c r="O18" s="19">
        <v>0</v>
      </c>
      <c r="P18" s="19">
        <v>6</v>
      </c>
      <c r="Q18" s="19">
        <v>0</v>
      </c>
      <c r="R18" s="19">
        <v>12</v>
      </c>
      <c r="S18" s="19">
        <v>0.5</v>
      </c>
    </row>
    <row r="19" spans="1:19">
      <c r="A19" s="17" t="s">
        <v>85</v>
      </c>
      <c r="B19" s="16" t="s">
        <v>17</v>
      </c>
      <c r="C19" s="17" t="s">
        <v>55</v>
      </c>
      <c r="D19" s="20">
        <v>344832</v>
      </c>
      <c r="E19" s="21">
        <v>44755.493406249996</v>
      </c>
      <c r="F19" s="19">
        <v>18.3</v>
      </c>
      <c r="G19" s="19">
        <v>0</v>
      </c>
      <c r="H19" s="19">
        <f t="shared" si="0"/>
        <v>18.3</v>
      </c>
      <c r="I19" s="17" t="s">
        <v>219</v>
      </c>
      <c r="J19" s="17" t="s">
        <v>202</v>
      </c>
      <c r="K19" s="17" t="s">
        <v>29</v>
      </c>
      <c r="L19" s="18" t="s">
        <v>19</v>
      </c>
      <c r="M19" s="17" t="s">
        <v>19</v>
      </c>
      <c r="N19" s="19">
        <v>0</v>
      </c>
      <c r="O19" s="19">
        <v>0</v>
      </c>
      <c r="P19" s="19">
        <v>6</v>
      </c>
      <c r="Q19" s="19">
        <v>4</v>
      </c>
      <c r="R19" s="19">
        <v>8</v>
      </c>
      <c r="S19" s="19">
        <v>0.3</v>
      </c>
    </row>
    <row r="20" spans="1:19">
      <c r="A20" s="17" t="s">
        <v>85</v>
      </c>
      <c r="B20" s="16" t="s">
        <v>17</v>
      </c>
      <c r="C20" s="17" t="s">
        <v>55</v>
      </c>
      <c r="D20" s="20">
        <v>344848</v>
      </c>
      <c r="E20" s="21">
        <v>44755.515529861106</v>
      </c>
      <c r="F20" s="19">
        <v>18.2</v>
      </c>
      <c r="G20" s="19">
        <v>0</v>
      </c>
      <c r="H20" s="19">
        <f t="shared" si="0"/>
        <v>18.2</v>
      </c>
      <c r="I20" s="17" t="s">
        <v>220</v>
      </c>
      <c r="J20" s="17" t="s">
        <v>202</v>
      </c>
      <c r="K20" s="17" t="s">
        <v>61</v>
      </c>
      <c r="L20" s="18" t="s">
        <v>19</v>
      </c>
      <c r="M20" s="17" t="s">
        <v>19</v>
      </c>
      <c r="N20" s="19">
        <v>0</v>
      </c>
      <c r="O20" s="19">
        <v>0</v>
      </c>
      <c r="P20" s="19">
        <v>6</v>
      </c>
      <c r="Q20" s="19">
        <v>0</v>
      </c>
      <c r="R20" s="19">
        <v>12</v>
      </c>
      <c r="S20" s="19">
        <v>0.2</v>
      </c>
    </row>
    <row r="21" spans="1:19">
      <c r="A21" s="17" t="s">
        <v>85</v>
      </c>
      <c r="B21" s="16" t="s">
        <v>17</v>
      </c>
      <c r="C21" s="17" t="s">
        <v>55</v>
      </c>
      <c r="D21" s="20">
        <v>349361</v>
      </c>
      <c r="E21" s="21">
        <v>44761.730344490737</v>
      </c>
      <c r="F21" s="19">
        <v>18.100000000000001</v>
      </c>
      <c r="G21" s="19">
        <v>0</v>
      </c>
      <c r="H21" s="19">
        <f t="shared" si="0"/>
        <v>18.100000000000001</v>
      </c>
      <c r="I21" s="17" t="s">
        <v>221</v>
      </c>
      <c r="J21" s="17" t="s">
        <v>202</v>
      </c>
      <c r="K21" s="17" t="s">
        <v>24</v>
      </c>
      <c r="L21" s="18" t="s">
        <v>19</v>
      </c>
      <c r="M21" s="17" t="s">
        <v>19</v>
      </c>
      <c r="N21" s="19">
        <v>0</v>
      </c>
      <c r="O21" s="19">
        <v>0</v>
      </c>
      <c r="P21" s="19">
        <v>6</v>
      </c>
      <c r="Q21" s="19">
        <v>4</v>
      </c>
      <c r="R21" s="19">
        <v>7</v>
      </c>
      <c r="S21" s="19">
        <v>1.1000000000000001</v>
      </c>
    </row>
    <row r="22" spans="1:19">
      <c r="A22" s="17" t="s">
        <v>85</v>
      </c>
      <c r="B22" s="16" t="s">
        <v>17</v>
      </c>
      <c r="C22" s="17" t="s">
        <v>55</v>
      </c>
      <c r="D22" s="20">
        <v>345200</v>
      </c>
      <c r="E22" s="21">
        <v>44755.753917349539</v>
      </c>
      <c r="F22" s="19">
        <v>17.7</v>
      </c>
      <c r="G22" s="19">
        <v>0</v>
      </c>
      <c r="H22" s="19">
        <f t="shared" si="0"/>
        <v>17.7</v>
      </c>
      <c r="I22" s="17" t="s">
        <v>222</v>
      </c>
      <c r="J22" s="17" t="s">
        <v>202</v>
      </c>
      <c r="K22" s="17" t="s">
        <v>49</v>
      </c>
      <c r="L22" s="18" t="s">
        <v>54</v>
      </c>
      <c r="M22" s="17" t="s">
        <v>19</v>
      </c>
      <c r="N22" s="19">
        <v>6</v>
      </c>
      <c r="O22" s="19">
        <v>0</v>
      </c>
      <c r="P22" s="19">
        <v>6</v>
      </c>
      <c r="Q22" s="19">
        <v>0</v>
      </c>
      <c r="R22" s="19">
        <v>4.2</v>
      </c>
      <c r="S22" s="19">
        <v>1.5</v>
      </c>
    </row>
    <row r="23" spans="1:19">
      <c r="A23" s="17" t="s">
        <v>85</v>
      </c>
      <c r="B23" s="16" t="s">
        <v>17</v>
      </c>
      <c r="C23" s="17" t="s">
        <v>55</v>
      </c>
      <c r="D23" s="20">
        <v>346794</v>
      </c>
      <c r="E23" s="21">
        <v>44757.728814953705</v>
      </c>
      <c r="F23" s="19">
        <v>16.399999999999999</v>
      </c>
      <c r="G23" s="19">
        <v>0</v>
      </c>
      <c r="H23" s="19">
        <f t="shared" si="0"/>
        <v>16.399999999999999</v>
      </c>
      <c r="I23" s="17" t="s">
        <v>223</v>
      </c>
      <c r="J23" s="17" t="s">
        <v>202</v>
      </c>
      <c r="K23" s="17" t="s">
        <v>26</v>
      </c>
      <c r="L23" s="18" t="s">
        <v>19</v>
      </c>
      <c r="M23" s="17" t="s">
        <v>19</v>
      </c>
      <c r="N23" s="19">
        <v>0</v>
      </c>
      <c r="O23" s="19">
        <v>0</v>
      </c>
      <c r="P23" s="19">
        <v>6</v>
      </c>
      <c r="Q23" s="19">
        <v>0</v>
      </c>
      <c r="R23" s="19">
        <v>9.6</v>
      </c>
      <c r="S23" s="19">
        <v>0.8</v>
      </c>
    </row>
    <row r="24" spans="1:19">
      <c r="A24" s="17" t="s">
        <v>85</v>
      </c>
      <c r="B24" s="16" t="s">
        <v>17</v>
      </c>
      <c r="C24" s="17" t="s">
        <v>45</v>
      </c>
      <c r="D24" s="20">
        <v>349669</v>
      </c>
      <c r="E24" s="21">
        <v>44761.831552777774</v>
      </c>
      <c r="F24" s="19">
        <v>15.4</v>
      </c>
      <c r="G24" s="19">
        <v>0</v>
      </c>
      <c r="H24" s="19">
        <f t="shared" si="0"/>
        <v>15.4</v>
      </c>
      <c r="I24" s="17" t="s">
        <v>224</v>
      </c>
      <c r="J24" s="17" t="s">
        <v>202</v>
      </c>
      <c r="K24" s="17" t="s">
        <v>36</v>
      </c>
      <c r="L24" s="18" t="s">
        <v>19</v>
      </c>
      <c r="M24" s="17" t="s">
        <v>19</v>
      </c>
      <c r="N24" s="19">
        <v>0</v>
      </c>
      <c r="O24" s="19">
        <v>0</v>
      </c>
      <c r="P24" s="19">
        <v>6</v>
      </c>
      <c r="Q24" s="19">
        <v>3</v>
      </c>
      <c r="R24" s="19">
        <v>6.4</v>
      </c>
      <c r="S24" s="19">
        <v>0</v>
      </c>
    </row>
    <row r="25" spans="1:19">
      <c r="A25" s="17" t="s">
        <v>85</v>
      </c>
      <c r="B25" s="16" t="s">
        <v>17</v>
      </c>
      <c r="C25" s="17" t="s">
        <v>45</v>
      </c>
      <c r="D25" s="20">
        <v>349682</v>
      </c>
      <c r="E25" s="21">
        <v>44761.837091203699</v>
      </c>
      <c r="F25" s="19">
        <v>15.299999999999999</v>
      </c>
      <c r="G25" s="19">
        <v>0</v>
      </c>
      <c r="H25" s="19">
        <f t="shared" si="0"/>
        <v>15.299999999999999</v>
      </c>
      <c r="I25" s="17" t="s">
        <v>225</v>
      </c>
      <c r="J25" s="17" t="s">
        <v>202</v>
      </c>
      <c r="K25" s="17" t="s">
        <v>39</v>
      </c>
      <c r="L25" s="18" t="s">
        <v>19</v>
      </c>
      <c r="M25" s="17" t="s">
        <v>19</v>
      </c>
      <c r="N25" s="19">
        <v>0</v>
      </c>
      <c r="O25" s="19">
        <v>0</v>
      </c>
      <c r="P25" s="19">
        <v>6</v>
      </c>
      <c r="Q25" s="19">
        <v>3</v>
      </c>
      <c r="R25" s="19">
        <v>5.6</v>
      </c>
      <c r="S25" s="19">
        <v>0.7</v>
      </c>
    </row>
    <row r="26" spans="1:19">
      <c r="A26" s="17" t="s">
        <v>85</v>
      </c>
      <c r="B26" s="16" t="s">
        <v>17</v>
      </c>
      <c r="C26" s="17" t="s">
        <v>55</v>
      </c>
      <c r="D26" s="20">
        <v>348082</v>
      </c>
      <c r="E26" s="21">
        <v>44760.656605798613</v>
      </c>
      <c r="F26" s="19">
        <v>15.200000000000001</v>
      </c>
      <c r="G26" s="19">
        <v>0</v>
      </c>
      <c r="H26" s="19">
        <f t="shared" si="0"/>
        <v>15.200000000000001</v>
      </c>
      <c r="I26" s="17" t="s">
        <v>226</v>
      </c>
      <c r="J26" s="17" t="s">
        <v>202</v>
      </c>
      <c r="K26" s="17" t="s">
        <v>32</v>
      </c>
      <c r="L26" s="18" t="s">
        <v>19</v>
      </c>
      <c r="M26" s="17" t="s">
        <v>19</v>
      </c>
      <c r="N26" s="19">
        <v>0</v>
      </c>
      <c r="O26" s="19">
        <v>0</v>
      </c>
      <c r="P26" s="19">
        <v>6</v>
      </c>
      <c r="Q26" s="19">
        <v>3</v>
      </c>
      <c r="R26" s="19">
        <v>4.8</v>
      </c>
      <c r="S26" s="19">
        <v>1.4</v>
      </c>
    </row>
    <row r="27" spans="1:19">
      <c r="A27" s="17" t="s">
        <v>85</v>
      </c>
      <c r="B27" s="16" t="s">
        <v>17</v>
      </c>
      <c r="C27" s="17" t="s">
        <v>55</v>
      </c>
      <c r="D27" s="20">
        <v>347511</v>
      </c>
      <c r="E27" s="21">
        <v>44759.672747592587</v>
      </c>
      <c r="F27" s="19">
        <v>15.2</v>
      </c>
      <c r="G27" s="19">
        <v>0</v>
      </c>
      <c r="H27" s="19">
        <f t="shared" si="0"/>
        <v>15.2</v>
      </c>
      <c r="I27" s="17" t="s">
        <v>227</v>
      </c>
      <c r="J27" s="17" t="s">
        <v>202</v>
      </c>
      <c r="K27" s="17" t="s">
        <v>37</v>
      </c>
      <c r="L27" s="18" t="s">
        <v>19</v>
      </c>
      <c r="M27" s="17" t="s">
        <v>19</v>
      </c>
      <c r="N27" s="19">
        <v>0</v>
      </c>
      <c r="O27" s="19">
        <v>0</v>
      </c>
      <c r="P27" s="19">
        <v>6</v>
      </c>
      <c r="Q27" s="19">
        <v>3</v>
      </c>
      <c r="R27" s="19">
        <v>6</v>
      </c>
      <c r="S27" s="19">
        <v>0.2</v>
      </c>
    </row>
    <row r="28" spans="1:19">
      <c r="A28" s="17" t="s">
        <v>85</v>
      </c>
      <c r="B28" s="16" t="s">
        <v>17</v>
      </c>
      <c r="C28" s="17" t="s">
        <v>45</v>
      </c>
      <c r="D28" s="20">
        <v>350045</v>
      </c>
      <c r="E28" s="21">
        <v>44761.968960682869</v>
      </c>
      <c r="F28" s="19">
        <v>14.7</v>
      </c>
      <c r="G28" s="19">
        <v>0</v>
      </c>
      <c r="H28" s="19">
        <f t="shared" si="0"/>
        <v>14.7</v>
      </c>
      <c r="I28" s="17" t="s">
        <v>228</v>
      </c>
      <c r="J28" s="17" t="s">
        <v>202</v>
      </c>
      <c r="K28" s="17" t="s">
        <v>49</v>
      </c>
      <c r="L28" s="18" t="s">
        <v>19</v>
      </c>
      <c r="M28" s="17" t="s">
        <v>19</v>
      </c>
      <c r="N28" s="19">
        <v>0</v>
      </c>
      <c r="O28" s="19">
        <v>0</v>
      </c>
      <c r="P28" s="19">
        <v>6</v>
      </c>
      <c r="Q28" s="19">
        <v>0</v>
      </c>
      <c r="R28" s="19">
        <v>7.2</v>
      </c>
      <c r="S28" s="19">
        <v>1.5</v>
      </c>
    </row>
    <row r="29" spans="1:19">
      <c r="A29" s="17" t="s">
        <v>85</v>
      </c>
      <c r="B29" s="16" t="s">
        <v>17</v>
      </c>
      <c r="C29" s="17" t="s">
        <v>55</v>
      </c>
      <c r="D29" s="20">
        <v>346640</v>
      </c>
      <c r="E29" s="21">
        <v>44757.566799641201</v>
      </c>
      <c r="F29" s="19">
        <v>13.8</v>
      </c>
      <c r="G29" s="19">
        <v>0</v>
      </c>
      <c r="H29" s="19">
        <f t="shared" si="0"/>
        <v>13.8</v>
      </c>
      <c r="I29" s="17" t="s">
        <v>229</v>
      </c>
      <c r="J29" s="17" t="s">
        <v>202</v>
      </c>
      <c r="K29" s="17" t="s">
        <v>24</v>
      </c>
      <c r="L29" s="18" t="s">
        <v>19</v>
      </c>
      <c r="M29" s="17" t="s">
        <v>19</v>
      </c>
      <c r="N29" s="19">
        <v>0</v>
      </c>
      <c r="O29" s="19">
        <v>0</v>
      </c>
      <c r="P29" s="19">
        <v>6</v>
      </c>
      <c r="Q29" s="19">
        <v>3</v>
      </c>
      <c r="R29" s="19">
        <v>4.8</v>
      </c>
      <c r="S29" s="19">
        <v>0</v>
      </c>
    </row>
    <row r="30" spans="1:19">
      <c r="A30" s="17" t="s">
        <v>85</v>
      </c>
      <c r="B30" s="16" t="s">
        <v>17</v>
      </c>
      <c r="C30" s="17" t="s">
        <v>55</v>
      </c>
      <c r="D30" s="20">
        <v>349634</v>
      </c>
      <c r="E30" s="21">
        <v>44761.827516041667</v>
      </c>
      <c r="F30" s="19">
        <v>13.6</v>
      </c>
      <c r="G30" s="19">
        <v>0</v>
      </c>
      <c r="H30" s="19">
        <f t="shared" si="0"/>
        <v>13.6</v>
      </c>
      <c r="I30" s="17" t="s">
        <v>230</v>
      </c>
      <c r="J30" s="17" t="s">
        <v>202</v>
      </c>
      <c r="K30" s="17" t="s">
        <v>18</v>
      </c>
      <c r="L30" s="18" t="s">
        <v>54</v>
      </c>
      <c r="M30" s="17" t="s">
        <v>19</v>
      </c>
      <c r="N30" s="19">
        <v>6</v>
      </c>
      <c r="O30" s="19">
        <v>0</v>
      </c>
      <c r="P30" s="19">
        <v>6</v>
      </c>
      <c r="Q30" s="19">
        <v>0</v>
      </c>
      <c r="R30" s="19">
        <v>1.6</v>
      </c>
      <c r="S30" s="19">
        <v>0</v>
      </c>
    </row>
    <row r="31" spans="1:19">
      <c r="A31" s="17" t="s">
        <v>85</v>
      </c>
      <c r="B31" s="16" t="s">
        <v>17</v>
      </c>
      <c r="C31" s="17" t="s">
        <v>55</v>
      </c>
      <c r="D31" s="20">
        <v>348975</v>
      </c>
      <c r="E31" s="21">
        <v>44761.525451678237</v>
      </c>
      <c r="F31" s="19">
        <v>13.4</v>
      </c>
      <c r="G31" s="19">
        <v>0</v>
      </c>
      <c r="H31" s="19">
        <f t="shared" si="0"/>
        <v>13.4</v>
      </c>
      <c r="I31" s="17" t="s">
        <v>232</v>
      </c>
      <c r="J31" s="17" t="s">
        <v>202</v>
      </c>
      <c r="K31" s="17" t="s">
        <v>42</v>
      </c>
      <c r="L31" s="18" t="s">
        <v>19</v>
      </c>
      <c r="M31" s="17" t="s">
        <v>19</v>
      </c>
      <c r="N31" s="19">
        <v>0</v>
      </c>
      <c r="O31" s="19">
        <v>0</v>
      </c>
      <c r="P31" s="19">
        <v>6</v>
      </c>
      <c r="Q31" s="19">
        <v>0</v>
      </c>
      <c r="R31" s="19">
        <v>7</v>
      </c>
      <c r="S31" s="19">
        <v>0.4</v>
      </c>
    </row>
    <row r="32" spans="1:19">
      <c r="A32" s="17" t="s">
        <v>85</v>
      </c>
      <c r="B32" s="16" t="s">
        <v>17</v>
      </c>
      <c r="C32" s="17" t="s">
        <v>45</v>
      </c>
      <c r="D32" s="20">
        <v>342038</v>
      </c>
      <c r="E32" s="21">
        <v>44750.727234976846</v>
      </c>
      <c r="F32" s="19">
        <v>13.3</v>
      </c>
      <c r="G32" s="19">
        <v>0</v>
      </c>
      <c r="H32" s="19">
        <f t="shared" si="0"/>
        <v>13.3</v>
      </c>
      <c r="I32" s="17" t="s">
        <v>231</v>
      </c>
      <c r="J32" s="17" t="s">
        <v>202</v>
      </c>
      <c r="K32" s="17" t="s">
        <v>38</v>
      </c>
      <c r="L32" s="18" t="s">
        <v>19</v>
      </c>
      <c r="M32" s="17" t="s">
        <v>19</v>
      </c>
      <c r="N32" s="19">
        <v>0</v>
      </c>
      <c r="O32" s="19">
        <v>0</v>
      </c>
      <c r="P32" s="19">
        <v>6</v>
      </c>
      <c r="Q32" s="19">
        <v>3</v>
      </c>
      <c r="R32" s="19">
        <v>3.4</v>
      </c>
      <c r="S32" s="19">
        <v>0.9</v>
      </c>
    </row>
    <row r="33" spans="1:19">
      <c r="A33" s="17" t="s">
        <v>85</v>
      </c>
      <c r="B33" s="16" t="s">
        <v>17</v>
      </c>
      <c r="C33" s="17" t="s">
        <v>8</v>
      </c>
      <c r="D33" s="20">
        <v>342039</v>
      </c>
      <c r="E33" s="21">
        <v>44750.727243067129</v>
      </c>
      <c r="F33" s="19">
        <v>13.3</v>
      </c>
      <c r="G33" s="19">
        <v>0</v>
      </c>
      <c r="H33" s="19">
        <v>13.3</v>
      </c>
      <c r="I33" s="17" t="s">
        <v>231</v>
      </c>
      <c r="J33" s="17" t="s">
        <v>202</v>
      </c>
      <c r="K33" s="17" t="s">
        <v>38</v>
      </c>
      <c r="L33" s="18" t="s">
        <v>19</v>
      </c>
      <c r="M33" s="17" t="s">
        <v>19</v>
      </c>
      <c r="N33" s="19">
        <v>0</v>
      </c>
      <c r="O33" s="19">
        <v>0</v>
      </c>
      <c r="P33" s="19">
        <v>6</v>
      </c>
      <c r="Q33" s="19">
        <v>3</v>
      </c>
      <c r="R33" s="19">
        <v>3.4</v>
      </c>
      <c r="S33" s="19">
        <v>0.9</v>
      </c>
    </row>
    <row r="34" spans="1:19">
      <c r="A34" s="17" t="s">
        <v>85</v>
      </c>
      <c r="B34" s="16" t="s">
        <v>17</v>
      </c>
      <c r="C34" s="17" t="s">
        <v>55</v>
      </c>
      <c r="D34" s="20">
        <v>342302</v>
      </c>
      <c r="E34" s="21">
        <v>44751.443134641202</v>
      </c>
      <c r="F34" s="19">
        <v>13</v>
      </c>
      <c r="G34" s="19">
        <v>0</v>
      </c>
      <c r="H34" s="19">
        <f t="shared" ref="H34:H43" si="1">SUM(F34:G34)</f>
        <v>13</v>
      </c>
      <c r="I34" s="17" t="s">
        <v>233</v>
      </c>
      <c r="J34" s="17" t="s">
        <v>202</v>
      </c>
      <c r="K34" s="17" t="s">
        <v>32</v>
      </c>
      <c r="L34" s="18" t="s">
        <v>54</v>
      </c>
      <c r="M34" s="17" t="s">
        <v>19</v>
      </c>
      <c r="N34" s="19">
        <v>6</v>
      </c>
      <c r="O34" s="19">
        <v>0</v>
      </c>
      <c r="P34" s="19">
        <v>6</v>
      </c>
      <c r="Q34" s="19">
        <v>0</v>
      </c>
      <c r="R34" s="19">
        <v>1</v>
      </c>
      <c r="S34" s="19">
        <v>0</v>
      </c>
    </row>
    <row r="35" spans="1:19">
      <c r="A35" s="17" t="s">
        <v>85</v>
      </c>
      <c r="B35" s="16" t="s">
        <v>17</v>
      </c>
      <c r="C35" s="17" t="s">
        <v>55</v>
      </c>
      <c r="D35" s="20">
        <v>348479</v>
      </c>
      <c r="E35" s="21">
        <v>44760.906530428241</v>
      </c>
      <c r="F35" s="19">
        <v>12.6</v>
      </c>
      <c r="G35" s="19">
        <v>0</v>
      </c>
      <c r="H35" s="19">
        <f t="shared" si="1"/>
        <v>12.6</v>
      </c>
      <c r="I35" s="17" t="s">
        <v>234</v>
      </c>
      <c r="J35" s="17" t="s">
        <v>202</v>
      </c>
      <c r="K35" s="17" t="s">
        <v>30</v>
      </c>
      <c r="L35" s="18" t="s">
        <v>54</v>
      </c>
      <c r="M35" s="17" t="s">
        <v>19</v>
      </c>
      <c r="N35" s="19">
        <v>6</v>
      </c>
      <c r="O35" s="19">
        <v>0</v>
      </c>
      <c r="P35" s="19">
        <v>6</v>
      </c>
      <c r="Q35" s="19">
        <v>0</v>
      </c>
      <c r="R35" s="19">
        <v>0.6</v>
      </c>
      <c r="S35" s="19">
        <v>0</v>
      </c>
    </row>
    <row r="36" spans="1:19">
      <c r="A36" s="17" t="s">
        <v>85</v>
      </c>
      <c r="B36" s="16" t="s">
        <v>17</v>
      </c>
      <c r="C36" s="17" t="s">
        <v>45</v>
      </c>
      <c r="D36" s="20">
        <v>342312</v>
      </c>
      <c r="E36" s="21">
        <v>44751.480221840276</v>
      </c>
      <c r="F36" s="19">
        <v>12.6</v>
      </c>
      <c r="G36" s="19">
        <v>0</v>
      </c>
      <c r="H36" s="19">
        <f t="shared" si="1"/>
        <v>12.6</v>
      </c>
      <c r="I36" s="17" t="s">
        <v>235</v>
      </c>
      <c r="J36" s="17" t="s">
        <v>202</v>
      </c>
      <c r="K36" s="17" t="s">
        <v>47</v>
      </c>
      <c r="L36" s="18" t="s">
        <v>19</v>
      </c>
      <c r="M36" s="17" t="s">
        <v>19</v>
      </c>
      <c r="N36" s="19">
        <v>0</v>
      </c>
      <c r="O36" s="19">
        <v>0</v>
      </c>
      <c r="P36" s="19">
        <v>6</v>
      </c>
      <c r="Q36" s="19">
        <v>3</v>
      </c>
      <c r="R36" s="19">
        <v>2.2000000000000002</v>
      </c>
      <c r="S36" s="19">
        <v>1.4</v>
      </c>
    </row>
    <row r="37" spans="1:19">
      <c r="A37" s="17" t="s">
        <v>85</v>
      </c>
      <c r="B37" s="16" t="s">
        <v>17</v>
      </c>
      <c r="C37" s="17" t="s">
        <v>45</v>
      </c>
      <c r="D37" s="20">
        <v>349468</v>
      </c>
      <c r="E37" s="21">
        <v>44761.766371238424</v>
      </c>
      <c r="F37" s="19">
        <v>12.5</v>
      </c>
      <c r="G37" s="19">
        <v>0</v>
      </c>
      <c r="H37" s="19">
        <f t="shared" si="1"/>
        <v>12.5</v>
      </c>
      <c r="I37" s="17" t="s">
        <v>236</v>
      </c>
      <c r="J37" s="17" t="s">
        <v>202</v>
      </c>
      <c r="K37" s="17" t="s">
        <v>95</v>
      </c>
      <c r="L37" s="18" t="s">
        <v>19</v>
      </c>
      <c r="M37" s="17" t="s">
        <v>19</v>
      </c>
      <c r="N37" s="19">
        <v>0</v>
      </c>
      <c r="O37" s="19">
        <v>0</v>
      </c>
      <c r="P37" s="19">
        <v>6</v>
      </c>
      <c r="Q37" s="19">
        <v>3</v>
      </c>
      <c r="R37" s="19">
        <v>2</v>
      </c>
      <c r="S37" s="19">
        <v>1.5</v>
      </c>
    </row>
    <row r="38" spans="1:19">
      <c r="A38" s="17" t="s">
        <v>85</v>
      </c>
      <c r="B38" s="16" t="s">
        <v>17</v>
      </c>
      <c r="C38" s="17" t="s">
        <v>55</v>
      </c>
      <c r="D38" s="20">
        <v>349956</v>
      </c>
      <c r="E38" s="21">
        <v>44761.939839837964</v>
      </c>
      <c r="F38" s="19">
        <v>12.5</v>
      </c>
      <c r="G38" s="19">
        <v>0</v>
      </c>
      <c r="H38" s="19">
        <f t="shared" si="1"/>
        <v>12.5</v>
      </c>
      <c r="I38" s="17" t="s">
        <v>237</v>
      </c>
      <c r="J38" s="17" t="s">
        <v>202</v>
      </c>
      <c r="K38" s="17" t="s">
        <v>37</v>
      </c>
      <c r="L38" s="18" t="s">
        <v>19</v>
      </c>
      <c r="M38" s="17" t="s">
        <v>19</v>
      </c>
      <c r="N38" s="19">
        <v>0</v>
      </c>
      <c r="O38" s="19">
        <v>0</v>
      </c>
      <c r="P38" s="19">
        <v>6</v>
      </c>
      <c r="Q38" s="19">
        <v>3</v>
      </c>
      <c r="R38" s="19">
        <v>2</v>
      </c>
      <c r="S38" s="19">
        <v>1.5</v>
      </c>
    </row>
    <row r="39" spans="1:19">
      <c r="A39" s="17" t="s">
        <v>85</v>
      </c>
      <c r="B39" s="16" t="s">
        <v>17</v>
      </c>
      <c r="C39" s="17" t="s">
        <v>55</v>
      </c>
      <c r="D39" s="20">
        <v>347340</v>
      </c>
      <c r="E39" s="21">
        <v>44758.774698564812</v>
      </c>
      <c r="F39" s="19">
        <v>11.9</v>
      </c>
      <c r="G39" s="19">
        <v>0</v>
      </c>
      <c r="H39" s="19">
        <f t="shared" si="1"/>
        <v>11.9</v>
      </c>
      <c r="I39" s="17" t="s">
        <v>238</v>
      </c>
      <c r="J39" s="17" t="s">
        <v>202</v>
      </c>
      <c r="K39" s="17" t="s">
        <v>61</v>
      </c>
      <c r="L39" s="18" t="s">
        <v>19</v>
      </c>
      <c r="M39" s="17" t="s">
        <v>19</v>
      </c>
      <c r="N39" s="19">
        <v>0</v>
      </c>
      <c r="O39" s="19">
        <v>0</v>
      </c>
      <c r="P39" s="19">
        <v>6</v>
      </c>
      <c r="Q39" s="19">
        <v>3</v>
      </c>
      <c r="R39" s="19">
        <v>1.4</v>
      </c>
      <c r="S39" s="19">
        <v>1.5</v>
      </c>
    </row>
    <row r="40" spans="1:19">
      <c r="A40" s="17" t="s">
        <v>85</v>
      </c>
      <c r="B40" s="16" t="s">
        <v>17</v>
      </c>
      <c r="C40" s="17" t="s">
        <v>45</v>
      </c>
      <c r="D40" s="20">
        <v>347037</v>
      </c>
      <c r="E40" s="21">
        <v>44757.983337060185</v>
      </c>
      <c r="F40" s="19">
        <v>11.899999999999999</v>
      </c>
      <c r="G40" s="19">
        <v>0</v>
      </c>
      <c r="H40" s="19">
        <f t="shared" si="1"/>
        <v>11.899999999999999</v>
      </c>
      <c r="I40" s="17" t="s">
        <v>239</v>
      </c>
      <c r="J40" s="17" t="s">
        <v>202</v>
      </c>
      <c r="K40" s="17" t="s">
        <v>23</v>
      </c>
      <c r="L40" s="18" t="s">
        <v>19</v>
      </c>
      <c r="M40" s="17" t="s">
        <v>19</v>
      </c>
      <c r="N40" s="19">
        <v>0</v>
      </c>
      <c r="O40" s="19">
        <v>0</v>
      </c>
      <c r="P40" s="19">
        <v>6</v>
      </c>
      <c r="Q40" s="19">
        <v>3</v>
      </c>
      <c r="R40" s="19">
        <v>2.2000000000000002</v>
      </c>
      <c r="S40" s="19">
        <v>0.7</v>
      </c>
    </row>
    <row r="41" spans="1:19">
      <c r="A41" s="17" t="s">
        <v>85</v>
      </c>
      <c r="B41" s="16" t="s">
        <v>17</v>
      </c>
      <c r="C41" s="17" t="s">
        <v>45</v>
      </c>
      <c r="D41" s="20">
        <v>344569</v>
      </c>
      <c r="E41" s="21">
        <v>44754.97303241898</v>
      </c>
      <c r="F41" s="19">
        <v>11.6</v>
      </c>
      <c r="G41" s="19">
        <v>0</v>
      </c>
      <c r="H41" s="19">
        <f t="shared" si="1"/>
        <v>11.6</v>
      </c>
      <c r="I41" s="17" t="s">
        <v>240</v>
      </c>
      <c r="J41" s="17" t="s">
        <v>202</v>
      </c>
      <c r="K41" s="17" t="s">
        <v>39</v>
      </c>
      <c r="L41" s="18" t="s">
        <v>19</v>
      </c>
      <c r="M41" s="17" t="s">
        <v>19</v>
      </c>
      <c r="N41" s="19">
        <v>0</v>
      </c>
      <c r="O41" s="19">
        <v>0</v>
      </c>
      <c r="P41" s="19">
        <v>6</v>
      </c>
      <c r="Q41" s="19">
        <v>3</v>
      </c>
      <c r="R41" s="19">
        <v>2.4</v>
      </c>
      <c r="S41" s="19">
        <v>0.2</v>
      </c>
    </row>
    <row r="42" spans="1:19">
      <c r="A42" s="17" t="s">
        <v>85</v>
      </c>
      <c r="B42" s="16" t="s">
        <v>17</v>
      </c>
      <c r="C42" s="17" t="s">
        <v>55</v>
      </c>
      <c r="D42" s="20">
        <v>342949</v>
      </c>
      <c r="E42" s="21">
        <v>44753.5112108912</v>
      </c>
      <c r="F42" s="19">
        <v>11</v>
      </c>
      <c r="G42" s="19">
        <v>0</v>
      </c>
      <c r="H42" s="19">
        <f t="shared" si="1"/>
        <v>11</v>
      </c>
      <c r="I42" s="17" t="s">
        <v>241</v>
      </c>
      <c r="J42" s="17" t="s">
        <v>202</v>
      </c>
      <c r="K42" s="17" t="s">
        <v>39</v>
      </c>
      <c r="L42" s="18" t="s">
        <v>19</v>
      </c>
      <c r="M42" s="17" t="s">
        <v>19</v>
      </c>
      <c r="N42" s="19">
        <v>0</v>
      </c>
      <c r="O42" s="19">
        <v>0</v>
      </c>
      <c r="P42" s="19">
        <v>6</v>
      </c>
      <c r="Q42" s="19">
        <v>4</v>
      </c>
      <c r="R42" s="19">
        <v>0.2</v>
      </c>
      <c r="S42" s="19">
        <v>0.8</v>
      </c>
    </row>
    <row r="43" spans="1:19">
      <c r="A43" s="17" t="s">
        <v>85</v>
      </c>
      <c r="B43" s="16" t="s">
        <v>17</v>
      </c>
      <c r="C43" s="17" t="s">
        <v>45</v>
      </c>
      <c r="D43" s="20">
        <v>344865</v>
      </c>
      <c r="E43" s="21">
        <v>44755.536154004629</v>
      </c>
      <c r="F43" s="19">
        <v>10.5</v>
      </c>
      <c r="G43" s="19">
        <v>0</v>
      </c>
      <c r="H43" s="19">
        <f t="shared" si="1"/>
        <v>10.5</v>
      </c>
      <c r="I43" s="17" t="s">
        <v>242</v>
      </c>
      <c r="J43" s="17" t="s">
        <v>202</v>
      </c>
      <c r="K43" s="17" t="s">
        <v>32</v>
      </c>
      <c r="L43" s="18" t="s">
        <v>19</v>
      </c>
      <c r="M43" s="17" t="s">
        <v>19</v>
      </c>
      <c r="N43" s="19">
        <v>0</v>
      </c>
      <c r="O43" s="19">
        <v>0</v>
      </c>
      <c r="P43" s="19">
        <v>6</v>
      </c>
      <c r="Q43" s="19">
        <v>0</v>
      </c>
      <c r="R43" s="19">
        <v>4</v>
      </c>
      <c r="S43" s="19">
        <v>0.5</v>
      </c>
    </row>
    <row r="44" spans="1:19">
      <c r="A44" s="17" t="s">
        <v>85</v>
      </c>
      <c r="B44" s="16" t="s">
        <v>17</v>
      </c>
      <c r="C44" s="17" t="s">
        <v>45</v>
      </c>
      <c r="D44" s="20">
        <v>347663</v>
      </c>
      <c r="E44" s="21">
        <v>44759.973229918978</v>
      </c>
      <c r="F44" s="19">
        <v>10.5</v>
      </c>
      <c r="G44" s="19">
        <v>0</v>
      </c>
      <c r="H44" s="19">
        <v>10.5</v>
      </c>
      <c r="I44" s="17" t="s">
        <v>243</v>
      </c>
      <c r="J44" s="17" t="s">
        <v>202</v>
      </c>
      <c r="K44" s="17" t="s">
        <v>40</v>
      </c>
      <c r="L44" s="18" t="s">
        <v>19</v>
      </c>
      <c r="M44" s="17" t="s">
        <v>19</v>
      </c>
      <c r="N44" s="19">
        <v>0</v>
      </c>
      <c r="O44" s="19">
        <v>0</v>
      </c>
      <c r="P44" s="19">
        <v>6</v>
      </c>
      <c r="Q44" s="19">
        <v>3</v>
      </c>
      <c r="R44" s="19">
        <v>0</v>
      </c>
      <c r="S44" s="19">
        <v>1.5</v>
      </c>
    </row>
    <row r="45" spans="1:19">
      <c r="A45" s="17" t="s">
        <v>85</v>
      </c>
      <c r="B45" s="16" t="s">
        <v>17</v>
      </c>
      <c r="C45" s="17" t="s">
        <v>45</v>
      </c>
      <c r="D45" s="20">
        <v>348359</v>
      </c>
      <c r="E45" s="21">
        <v>44760.810933518515</v>
      </c>
      <c r="F45" s="19">
        <v>10.5</v>
      </c>
      <c r="G45" s="19">
        <v>0</v>
      </c>
      <c r="H45" s="19">
        <v>10.5</v>
      </c>
      <c r="I45" s="17" t="s">
        <v>244</v>
      </c>
      <c r="J45" s="17" t="s">
        <v>202</v>
      </c>
      <c r="K45" s="17" t="s">
        <v>38</v>
      </c>
      <c r="L45" s="18" t="s">
        <v>19</v>
      </c>
      <c r="M45" s="17" t="s">
        <v>19</v>
      </c>
      <c r="N45" s="19">
        <v>0</v>
      </c>
      <c r="O45" s="19">
        <v>0</v>
      </c>
      <c r="P45" s="19">
        <v>6</v>
      </c>
      <c r="Q45" s="19">
        <v>3</v>
      </c>
      <c r="R45" s="19">
        <v>0</v>
      </c>
      <c r="S45" s="19">
        <v>1.5</v>
      </c>
    </row>
    <row r="46" spans="1:19">
      <c r="A46" s="17" t="s">
        <v>85</v>
      </c>
      <c r="B46" s="16" t="s">
        <v>17</v>
      </c>
      <c r="C46" s="17" t="s">
        <v>55</v>
      </c>
      <c r="D46" s="20">
        <v>350149</v>
      </c>
      <c r="E46" s="21">
        <v>44761.997971585646</v>
      </c>
      <c r="F46" s="19">
        <v>10.4</v>
      </c>
      <c r="G46" s="19">
        <v>0</v>
      </c>
      <c r="H46" s="19">
        <f>SUM(F46:G46)</f>
        <v>10.4</v>
      </c>
      <c r="I46" s="17" t="s">
        <v>245</v>
      </c>
      <c r="J46" s="17" t="s">
        <v>202</v>
      </c>
      <c r="K46" s="17" t="s">
        <v>18</v>
      </c>
      <c r="L46" s="18" t="s">
        <v>19</v>
      </c>
      <c r="M46" s="17" t="s">
        <v>19</v>
      </c>
      <c r="N46" s="19">
        <v>0</v>
      </c>
      <c r="O46" s="19">
        <v>0</v>
      </c>
      <c r="P46" s="19">
        <v>6</v>
      </c>
      <c r="Q46" s="19">
        <v>3</v>
      </c>
      <c r="R46" s="19">
        <v>0.6</v>
      </c>
      <c r="S46" s="19">
        <v>0.8</v>
      </c>
    </row>
    <row r="47" spans="1:19">
      <c r="A47" s="17" t="s">
        <v>85</v>
      </c>
      <c r="B47" s="16" t="s">
        <v>17</v>
      </c>
      <c r="C47" s="17" t="s">
        <v>55</v>
      </c>
      <c r="D47" s="20">
        <v>342029</v>
      </c>
      <c r="E47" s="21">
        <v>44750.714924143518</v>
      </c>
      <c r="F47" s="19">
        <v>10.199999999999999</v>
      </c>
      <c r="G47" s="19">
        <v>0</v>
      </c>
      <c r="H47" s="19">
        <f>SUM(F47:G47)</f>
        <v>10.199999999999999</v>
      </c>
      <c r="I47" s="17" t="s">
        <v>246</v>
      </c>
      <c r="J47" s="17" t="s">
        <v>202</v>
      </c>
      <c r="K47" s="17" t="s">
        <v>30</v>
      </c>
      <c r="L47" s="18" t="s">
        <v>19</v>
      </c>
      <c r="M47" s="17" t="s">
        <v>19</v>
      </c>
      <c r="N47" s="19">
        <v>0</v>
      </c>
      <c r="O47" s="19">
        <v>0</v>
      </c>
      <c r="P47" s="19">
        <v>6</v>
      </c>
      <c r="Q47" s="19">
        <v>3</v>
      </c>
      <c r="R47" s="19">
        <v>1.2</v>
      </c>
      <c r="S47" s="19">
        <v>0</v>
      </c>
    </row>
    <row r="48" spans="1:19">
      <c r="A48" s="17" t="s">
        <v>85</v>
      </c>
      <c r="B48" s="16" t="s">
        <v>17</v>
      </c>
      <c r="C48" s="17" t="s">
        <v>45</v>
      </c>
      <c r="D48" s="20">
        <v>348374</v>
      </c>
      <c r="E48" s="21">
        <v>44760.821501099534</v>
      </c>
      <c r="F48" s="19">
        <v>9.9</v>
      </c>
      <c r="G48" s="19">
        <v>0</v>
      </c>
      <c r="H48" s="19">
        <v>9.9</v>
      </c>
      <c r="I48" s="17" t="s">
        <v>247</v>
      </c>
      <c r="J48" s="17" t="s">
        <v>202</v>
      </c>
      <c r="K48" s="17" t="s">
        <v>32</v>
      </c>
      <c r="L48" s="18" t="s">
        <v>19</v>
      </c>
      <c r="M48" s="17" t="s">
        <v>19</v>
      </c>
      <c r="N48" s="19">
        <v>0</v>
      </c>
      <c r="O48" s="19">
        <v>0</v>
      </c>
      <c r="P48" s="19">
        <v>6</v>
      </c>
      <c r="Q48" s="19">
        <v>0</v>
      </c>
      <c r="R48" s="19">
        <v>2.4</v>
      </c>
      <c r="S48" s="19">
        <v>1.5</v>
      </c>
    </row>
    <row r="49" spans="1:19">
      <c r="A49" s="17" t="s">
        <v>85</v>
      </c>
      <c r="B49" s="16" t="s">
        <v>17</v>
      </c>
      <c r="C49" s="17" t="s">
        <v>45</v>
      </c>
      <c r="D49" s="20">
        <v>350124</v>
      </c>
      <c r="E49" s="21">
        <v>44761.992500312495</v>
      </c>
      <c r="F49" s="19">
        <v>9.5</v>
      </c>
      <c r="G49" s="19">
        <v>0</v>
      </c>
      <c r="H49" s="19">
        <v>9.5</v>
      </c>
      <c r="I49" s="17" t="s">
        <v>248</v>
      </c>
      <c r="J49" s="17" t="s">
        <v>202</v>
      </c>
      <c r="K49" s="17" t="s">
        <v>34</v>
      </c>
      <c r="L49" s="18" t="s">
        <v>19</v>
      </c>
      <c r="M49" s="17" t="s">
        <v>19</v>
      </c>
      <c r="N49" s="19">
        <v>0</v>
      </c>
      <c r="O49" s="19">
        <v>0</v>
      </c>
      <c r="P49" s="19">
        <v>6</v>
      </c>
      <c r="Q49" s="19">
        <v>3</v>
      </c>
      <c r="R49" s="19">
        <v>0.2</v>
      </c>
      <c r="S49" s="19">
        <v>0.3</v>
      </c>
    </row>
    <row r="50" spans="1:19">
      <c r="A50" s="17" t="s">
        <v>85</v>
      </c>
      <c r="B50" s="16" t="s">
        <v>17</v>
      </c>
      <c r="C50" s="17" t="s">
        <v>45</v>
      </c>
      <c r="D50" s="20">
        <v>347120</v>
      </c>
      <c r="E50" s="21">
        <v>44758.421420567131</v>
      </c>
      <c r="F50" s="19">
        <v>9.5</v>
      </c>
      <c r="G50" s="19">
        <v>0</v>
      </c>
      <c r="H50" s="19">
        <v>9.5</v>
      </c>
      <c r="I50" s="17" t="s">
        <v>249</v>
      </c>
      <c r="J50" s="17" t="s">
        <v>202</v>
      </c>
      <c r="K50" s="17" t="s">
        <v>26</v>
      </c>
      <c r="L50" s="18" t="s">
        <v>19</v>
      </c>
      <c r="M50" s="17" t="s">
        <v>19</v>
      </c>
      <c r="N50" s="19">
        <v>0</v>
      </c>
      <c r="O50" s="19">
        <v>0</v>
      </c>
      <c r="P50" s="19">
        <v>6</v>
      </c>
      <c r="Q50" s="19">
        <v>3</v>
      </c>
      <c r="R50" s="19">
        <v>0</v>
      </c>
      <c r="S50" s="19">
        <v>0.5</v>
      </c>
    </row>
    <row r="51" spans="1:19">
      <c r="A51" s="17" t="s">
        <v>85</v>
      </c>
      <c r="B51" s="16" t="s">
        <v>17</v>
      </c>
      <c r="C51" s="17" t="s">
        <v>45</v>
      </c>
      <c r="D51" s="20">
        <v>347125</v>
      </c>
      <c r="E51" s="21">
        <v>44758.429953275459</v>
      </c>
      <c r="F51" s="19">
        <v>9.3000000000000007</v>
      </c>
      <c r="G51" s="19">
        <v>0</v>
      </c>
      <c r="H51" s="19">
        <v>9.3000000000000007</v>
      </c>
      <c r="I51" s="17" t="s">
        <v>250</v>
      </c>
      <c r="J51" s="17" t="s">
        <v>202</v>
      </c>
      <c r="K51" s="17" t="s">
        <v>32</v>
      </c>
      <c r="L51" s="18" t="s">
        <v>19</v>
      </c>
      <c r="M51" s="17" t="s">
        <v>19</v>
      </c>
      <c r="N51" s="19">
        <v>0</v>
      </c>
      <c r="O51" s="19">
        <v>0</v>
      </c>
      <c r="P51" s="19">
        <v>6</v>
      </c>
      <c r="Q51" s="19">
        <v>0</v>
      </c>
      <c r="R51" s="19">
        <v>3</v>
      </c>
      <c r="S51" s="19">
        <v>0.3</v>
      </c>
    </row>
    <row r="52" spans="1:19">
      <c r="A52" s="17" t="s">
        <v>85</v>
      </c>
      <c r="B52" s="16" t="s">
        <v>17</v>
      </c>
      <c r="C52" s="17" t="s">
        <v>45</v>
      </c>
      <c r="D52" s="20">
        <v>348416</v>
      </c>
      <c r="E52" s="21">
        <v>44760.848218009254</v>
      </c>
      <c r="F52" s="19">
        <v>9</v>
      </c>
      <c r="G52" s="19">
        <v>0</v>
      </c>
      <c r="H52" s="19">
        <v>9</v>
      </c>
      <c r="I52" s="17" t="s">
        <v>251</v>
      </c>
      <c r="J52" s="17" t="s">
        <v>202</v>
      </c>
      <c r="K52" s="17" t="s">
        <v>30</v>
      </c>
      <c r="L52" s="18" t="s">
        <v>19</v>
      </c>
      <c r="M52" s="17" t="s">
        <v>19</v>
      </c>
      <c r="N52" s="19">
        <v>0</v>
      </c>
      <c r="O52" s="19">
        <v>0</v>
      </c>
      <c r="P52" s="19">
        <v>6</v>
      </c>
      <c r="Q52" s="19">
        <v>3</v>
      </c>
      <c r="R52" s="19">
        <v>0</v>
      </c>
      <c r="S52" s="19">
        <v>0</v>
      </c>
    </row>
    <row r="53" spans="1:19">
      <c r="A53" s="17" t="s">
        <v>85</v>
      </c>
      <c r="B53" s="16" t="s">
        <v>17</v>
      </c>
      <c r="C53" s="17" t="s">
        <v>45</v>
      </c>
      <c r="D53" s="20">
        <v>348320</v>
      </c>
      <c r="E53" s="21">
        <v>44760.784171284722</v>
      </c>
      <c r="F53" s="19">
        <v>7.8</v>
      </c>
      <c r="G53" s="19">
        <v>0</v>
      </c>
      <c r="H53" s="19">
        <v>7.8</v>
      </c>
      <c r="I53" s="17" t="s">
        <v>252</v>
      </c>
      <c r="J53" s="17" t="s">
        <v>202</v>
      </c>
      <c r="K53" s="17" t="s">
        <v>38</v>
      </c>
      <c r="L53" s="18" t="s">
        <v>19</v>
      </c>
      <c r="M53" s="17" t="s">
        <v>19</v>
      </c>
      <c r="N53" s="19">
        <v>0</v>
      </c>
      <c r="O53" s="19">
        <v>0</v>
      </c>
      <c r="P53" s="19">
        <v>6</v>
      </c>
      <c r="Q53" s="19">
        <v>0</v>
      </c>
      <c r="R53" s="19">
        <v>1.8</v>
      </c>
      <c r="S53" s="19">
        <v>0</v>
      </c>
    </row>
    <row r="54" spans="1:19">
      <c r="A54" s="17" t="s">
        <v>85</v>
      </c>
      <c r="B54" s="16" t="s">
        <v>17</v>
      </c>
      <c r="C54" s="17" t="s">
        <v>45</v>
      </c>
      <c r="D54" s="20">
        <v>343024</v>
      </c>
      <c r="E54" s="21">
        <v>44753.571271724533</v>
      </c>
      <c r="F54" s="19">
        <v>7.5</v>
      </c>
      <c r="G54" s="19">
        <v>0</v>
      </c>
      <c r="H54" s="19">
        <v>7.5</v>
      </c>
      <c r="I54" s="17" t="s">
        <v>253</v>
      </c>
      <c r="J54" s="17" t="s">
        <v>202</v>
      </c>
      <c r="K54" s="17" t="s">
        <v>38</v>
      </c>
      <c r="L54" s="18" t="s">
        <v>19</v>
      </c>
      <c r="M54" s="17" t="s">
        <v>19</v>
      </c>
      <c r="N54" s="19">
        <v>0</v>
      </c>
      <c r="O54" s="19">
        <v>0</v>
      </c>
      <c r="P54" s="19">
        <v>6</v>
      </c>
      <c r="Q54" s="19">
        <v>0</v>
      </c>
      <c r="R54" s="19">
        <v>0</v>
      </c>
      <c r="S54" s="19">
        <v>1.5</v>
      </c>
    </row>
    <row r="55" spans="1:19">
      <c r="A55" s="17" t="s">
        <v>85</v>
      </c>
      <c r="B55" s="16" t="s">
        <v>17</v>
      </c>
      <c r="C55" s="17" t="s">
        <v>45</v>
      </c>
      <c r="D55" s="20">
        <v>346655</v>
      </c>
      <c r="E55" s="21">
        <v>44757.599844629629</v>
      </c>
      <c r="F55" s="19">
        <v>7.4</v>
      </c>
      <c r="G55" s="19">
        <v>0</v>
      </c>
      <c r="H55" s="19">
        <v>7.4</v>
      </c>
      <c r="I55" s="17" t="s">
        <v>254</v>
      </c>
      <c r="J55" s="17" t="s">
        <v>202</v>
      </c>
      <c r="K55" s="17" t="s">
        <v>27</v>
      </c>
      <c r="L55" s="18" t="s">
        <v>19</v>
      </c>
      <c r="M55" s="17" t="s">
        <v>19</v>
      </c>
      <c r="N55" s="19">
        <v>0</v>
      </c>
      <c r="O55" s="19">
        <v>0</v>
      </c>
      <c r="P55" s="19">
        <v>6</v>
      </c>
      <c r="Q55" s="19">
        <v>0</v>
      </c>
      <c r="R55" s="19">
        <v>1.4</v>
      </c>
      <c r="S55" s="19">
        <v>0</v>
      </c>
    </row>
    <row r="56" spans="1:19">
      <c r="A56" s="17" t="s">
        <v>85</v>
      </c>
      <c r="B56" s="16" t="s">
        <v>17</v>
      </c>
      <c r="C56" s="17" t="s">
        <v>45</v>
      </c>
      <c r="D56" s="20">
        <v>346645</v>
      </c>
      <c r="E56" s="21">
        <v>44757.56882414352</v>
      </c>
      <c r="F56" s="19">
        <v>7</v>
      </c>
      <c r="G56" s="19">
        <v>0</v>
      </c>
      <c r="H56" s="19">
        <v>7</v>
      </c>
      <c r="I56" s="17" t="s">
        <v>255</v>
      </c>
      <c r="J56" s="17" t="s">
        <v>202</v>
      </c>
      <c r="K56" s="17" t="s">
        <v>33</v>
      </c>
      <c r="L56" s="18" t="s">
        <v>19</v>
      </c>
      <c r="M56" s="17" t="s">
        <v>19</v>
      </c>
      <c r="N56" s="19">
        <v>0</v>
      </c>
      <c r="O56" s="19">
        <v>0</v>
      </c>
      <c r="P56" s="19">
        <v>6</v>
      </c>
      <c r="Q56" s="19">
        <v>0</v>
      </c>
      <c r="R56" s="19">
        <v>1</v>
      </c>
      <c r="S56" s="19">
        <v>0</v>
      </c>
    </row>
    <row r="57" spans="1:19">
      <c r="A57" s="17" t="s">
        <v>85</v>
      </c>
      <c r="B57" s="16" t="s">
        <v>17</v>
      </c>
      <c r="C57" s="17" t="s">
        <v>45</v>
      </c>
      <c r="D57" s="20">
        <v>348167</v>
      </c>
      <c r="E57" s="21">
        <v>44760.703042465277</v>
      </c>
      <c r="F57" s="19">
        <v>6.8</v>
      </c>
      <c r="G57" s="19">
        <v>0</v>
      </c>
      <c r="H57" s="19">
        <v>6.8</v>
      </c>
      <c r="I57" s="17" t="s">
        <v>256</v>
      </c>
      <c r="J57" s="17" t="s">
        <v>202</v>
      </c>
      <c r="K57" s="17" t="s">
        <v>52</v>
      </c>
      <c r="L57" s="18" t="s">
        <v>19</v>
      </c>
      <c r="M57" s="17" t="s">
        <v>19</v>
      </c>
      <c r="N57" s="19">
        <v>0</v>
      </c>
      <c r="O57" s="19">
        <v>0</v>
      </c>
      <c r="P57" s="19">
        <v>6</v>
      </c>
      <c r="Q57" s="19">
        <v>0</v>
      </c>
      <c r="R57" s="19">
        <v>0</v>
      </c>
      <c r="S57" s="19">
        <v>0.8</v>
      </c>
    </row>
    <row r="58" spans="1:19">
      <c r="A58" s="17" t="s">
        <v>85</v>
      </c>
      <c r="B58" s="16" t="s">
        <v>17</v>
      </c>
      <c r="C58" s="17" t="s">
        <v>45</v>
      </c>
      <c r="D58" s="20">
        <v>348586</v>
      </c>
      <c r="E58" s="21">
        <v>44761.374472800926</v>
      </c>
      <c r="F58" s="19">
        <v>6.7</v>
      </c>
      <c r="G58" s="19">
        <v>0</v>
      </c>
      <c r="H58" s="19">
        <v>6.7</v>
      </c>
      <c r="I58" s="17" t="s">
        <v>257</v>
      </c>
      <c r="J58" s="17" t="s">
        <v>202</v>
      </c>
      <c r="K58" s="17" t="s">
        <v>61</v>
      </c>
      <c r="L58" s="18" t="s">
        <v>19</v>
      </c>
      <c r="M58" s="17" t="s">
        <v>19</v>
      </c>
      <c r="N58" s="19">
        <v>0</v>
      </c>
      <c r="O58" s="19">
        <v>0</v>
      </c>
      <c r="P58" s="19">
        <v>6</v>
      </c>
      <c r="Q58" s="19">
        <v>0</v>
      </c>
      <c r="R58" s="19">
        <v>0.4</v>
      </c>
      <c r="S58" s="19">
        <v>0.3</v>
      </c>
    </row>
    <row r="59" spans="1:19">
      <c r="A59" s="17" t="s">
        <v>85</v>
      </c>
      <c r="B59" s="16" t="s">
        <v>17</v>
      </c>
      <c r="C59" s="17" t="s">
        <v>8</v>
      </c>
      <c r="D59" s="20">
        <v>348587</v>
      </c>
      <c r="E59" s="21">
        <v>44761.374497199075</v>
      </c>
      <c r="F59" s="19">
        <v>6.7</v>
      </c>
      <c r="G59" s="19">
        <v>0</v>
      </c>
      <c r="H59" s="19">
        <v>6.7</v>
      </c>
      <c r="I59" s="17" t="s">
        <v>257</v>
      </c>
      <c r="J59" s="17" t="s">
        <v>202</v>
      </c>
      <c r="K59" s="17" t="s">
        <v>61</v>
      </c>
      <c r="L59" s="18" t="s">
        <v>19</v>
      </c>
      <c r="M59" s="17" t="s">
        <v>19</v>
      </c>
      <c r="N59" s="19">
        <v>0</v>
      </c>
      <c r="O59" s="19">
        <v>0</v>
      </c>
      <c r="P59" s="19">
        <v>6</v>
      </c>
      <c r="Q59" s="19">
        <v>0</v>
      </c>
      <c r="R59" s="19">
        <v>0.4</v>
      </c>
      <c r="S59" s="19">
        <v>0.3</v>
      </c>
    </row>
    <row r="60" spans="1:19">
      <c r="A60" s="17" t="s">
        <v>85</v>
      </c>
      <c r="B60" s="16" t="s">
        <v>17</v>
      </c>
      <c r="C60" s="17" t="s">
        <v>45</v>
      </c>
      <c r="D60" s="20">
        <v>346982</v>
      </c>
      <c r="E60" s="21">
        <v>44757.906783148144</v>
      </c>
      <c r="F60" s="19">
        <v>6</v>
      </c>
      <c r="G60" s="19">
        <v>0</v>
      </c>
      <c r="H60" s="19">
        <v>6</v>
      </c>
      <c r="I60" s="17" t="s">
        <v>258</v>
      </c>
      <c r="J60" s="17" t="s">
        <v>202</v>
      </c>
      <c r="K60" s="17" t="s">
        <v>40</v>
      </c>
      <c r="L60" s="18" t="s">
        <v>19</v>
      </c>
      <c r="M60" s="17" t="s">
        <v>19</v>
      </c>
      <c r="N60" s="19">
        <v>0</v>
      </c>
      <c r="O60" s="19">
        <v>0</v>
      </c>
      <c r="P60" s="19">
        <v>6</v>
      </c>
      <c r="Q60" s="19">
        <v>0</v>
      </c>
      <c r="R60" s="19">
        <v>0</v>
      </c>
      <c r="S60" s="19">
        <v>0</v>
      </c>
    </row>
    <row r="61" spans="1:19">
      <c r="A61" s="17" t="s">
        <v>85</v>
      </c>
      <c r="B61" s="16" t="s">
        <v>17</v>
      </c>
      <c r="C61" s="17" t="s">
        <v>8</v>
      </c>
      <c r="D61" s="20">
        <v>344542</v>
      </c>
      <c r="E61" s="21">
        <v>44754.944752905089</v>
      </c>
      <c r="F61" s="19">
        <v>2.6</v>
      </c>
      <c r="G61" s="19">
        <v>0</v>
      </c>
      <c r="H61" s="19">
        <v>2.6</v>
      </c>
      <c r="I61" s="17" t="s">
        <v>259</v>
      </c>
      <c r="J61" s="17" t="s">
        <v>202</v>
      </c>
      <c r="K61" s="17" t="s">
        <v>34</v>
      </c>
      <c r="L61" s="18" t="s">
        <v>19</v>
      </c>
      <c r="M61" s="17" t="s">
        <v>54</v>
      </c>
      <c r="N61" s="19">
        <v>0</v>
      </c>
      <c r="O61" s="19">
        <v>0</v>
      </c>
      <c r="P61" s="19">
        <v>0</v>
      </c>
      <c r="Q61" s="19">
        <v>0</v>
      </c>
      <c r="R61" s="19">
        <v>2.4</v>
      </c>
      <c r="S61" s="19">
        <v>0.2</v>
      </c>
    </row>
    <row r="62" spans="1:19">
      <c r="D62" s="26"/>
      <c r="E62" s="26"/>
      <c r="F62" s="26"/>
      <c r="G62" s="26"/>
      <c r="H62" s="26"/>
      <c r="I62" s="26"/>
      <c r="J62" s="26"/>
      <c r="R62" s="26"/>
      <c r="S62" s="26"/>
    </row>
    <row r="63" spans="1:19">
      <c r="D63" s="26"/>
      <c r="E63" s="26"/>
      <c r="F63" s="26"/>
      <c r="G63" s="26"/>
      <c r="H63" s="26"/>
      <c r="I63" s="26"/>
      <c r="J63" s="26"/>
      <c r="R63" s="26"/>
      <c r="S63" s="26"/>
    </row>
    <row r="64" spans="1:19">
      <c r="D64" s="26"/>
      <c r="E64" s="26"/>
      <c r="F64" s="26"/>
      <c r="G64" s="26"/>
      <c r="H64" s="26"/>
      <c r="I64" s="24"/>
      <c r="J64" s="26"/>
      <c r="R64" s="26"/>
      <c r="S64" s="26"/>
    </row>
    <row r="65" spans="4:19">
      <c r="D65" s="26"/>
      <c r="E65" s="26"/>
      <c r="F65" s="26"/>
      <c r="G65" s="26"/>
      <c r="H65" s="26"/>
      <c r="I65" s="26"/>
      <c r="J65" s="26"/>
      <c r="R65" s="26"/>
      <c r="S65" s="26"/>
    </row>
    <row r="66" spans="4:19">
      <c r="D66" s="26"/>
      <c r="E66" s="26"/>
      <c r="F66" s="26"/>
      <c r="G66" s="26"/>
      <c r="H66" s="26"/>
      <c r="I66" s="26"/>
      <c r="J66" s="26"/>
      <c r="R66" s="26"/>
      <c r="S66" s="26"/>
    </row>
    <row r="67" spans="4:19">
      <c r="D67" s="26"/>
      <c r="E67" s="26"/>
      <c r="F67" s="26"/>
      <c r="G67" s="26"/>
      <c r="H67" s="26"/>
      <c r="I67" s="26"/>
      <c r="J67" s="26"/>
      <c r="R67" s="26"/>
      <c r="S67" s="26"/>
    </row>
    <row r="68" spans="4:19">
      <c r="D68" s="26"/>
      <c r="E68" s="26"/>
      <c r="F68" s="26"/>
      <c r="G68" s="26"/>
      <c r="H68" s="26"/>
      <c r="I68" s="26"/>
      <c r="J68" s="26"/>
      <c r="R68" s="26"/>
      <c r="S68" s="26"/>
    </row>
    <row r="69" spans="4:19">
      <c r="D69" s="26"/>
      <c r="E69" s="26"/>
      <c r="F69" s="26"/>
      <c r="G69" s="26"/>
      <c r="H69" s="26"/>
      <c r="I69" s="26"/>
      <c r="J69" s="26"/>
      <c r="R69" s="26"/>
      <c r="S69" s="26"/>
    </row>
    <row r="70" spans="4:19">
      <c r="D70" s="26"/>
      <c r="E70" s="26"/>
      <c r="F70" s="26"/>
      <c r="G70" s="26"/>
      <c r="H70" s="26"/>
      <c r="I70" s="26"/>
      <c r="J70" s="26"/>
      <c r="R70" s="26"/>
      <c r="S70" s="26"/>
    </row>
    <row r="71" spans="4:19">
      <c r="D71" s="26"/>
      <c r="E71" s="26"/>
      <c r="F71" s="26"/>
      <c r="G71" s="26"/>
      <c r="H71" s="26"/>
      <c r="I71" s="26"/>
      <c r="J71" s="26"/>
      <c r="R71" s="26"/>
      <c r="S71" s="26"/>
    </row>
    <row r="72" spans="4:19">
      <c r="D72" s="26"/>
      <c r="E72" s="26"/>
      <c r="F72" s="26"/>
      <c r="G72" s="26"/>
      <c r="H72" s="26"/>
      <c r="I72" s="26"/>
      <c r="J72" s="26"/>
      <c r="R72" s="26"/>
      <c r="S72" s="26"/>
    </row>
    <row r="73" spans="4:19">
      <c r="D73" s="26"/>
      <c r="E73" s="26"/>
      <c r="F73" s="26"/>
      <c r="G73" s="26"/>
      <c r="H73" s="26"/>
      <c r="I73" s="26"/>
      <c r="J73" s="26"/>
      <c r="R73" s="26"/>
      <c r="S73" s="26"/>
    </row>
    <row r="74" spans="4:19">
      <c r="D74" s="26"/>
      <c r="E74" s="26"/>
      <c r="F74" s="26"/>
      <c r="G74" s="26"/>
      <c r="H74" s="26"/>
      <c r="I74" s="26"/>
      <c r="J74" s="26"/>
      <c r="R74" s="26"/>
      <c r="S74" s="26"/>
    </row>
    <row r="75" spans="4:19">
      <c r="D75" s="26"/>
      <c r="E75" s="26"/>
      <c r="F75" s="26"/>
      <c r="G75" s="26"/>
      <c r="H75" s="26"/>
      <c r="I75" s="26"/>
      <c r="J75" s="26"/>
      <c r="R75" s="26"/>
      <c r="S75" s="26"/>
    </row>
    <row r="76" spans="4:19">
      <c r="D76" s="26"/>
      <c r="E76" s="26"/>
      <c r="F76" s="26"/>
      <c r="G76" s="26"/>
      <c r="H76" s="26"/>
      <c r="I76" s="26"/>
      <c r="J76" s="26"/>
      <c r="R76" s="26"/>
      <c r="S76" s="26"/>
    </row>
    <row r="77" spans="4:19">
      <c r="D77" s="26"/>
      <c r="E77" s="26"/>
      <c r="F77" s="26"/>
      <c r="G77" s="26"/>
      <c r="H77" s="26"/>
      <c r="I77" s="26"/>
      <c r="J77" s="26"/>
      <c r="R77" s="26"/>
      <c r="S77" s="26"/>
    </row>
    <row r="78" spans="4:19">
      <c r="D78" s="26"/>
      <c r="E78" s="26"/>
      <c r="F78" s="26"/>
      <c r="G78" s="26"/>
      <c r="H78" s="26"/>
      <c r="I78" s="26"/>
      <c r="J78" s="26"/>
      <c r="R78" s="26"/>
      <c r="S78" s="26"/>
    </row>
    <row r="79" spans="4:19">
      <c r="D79" s="26"/>
      <c r="E79" s="26"/>
      <c r="F79" s="26"/>
      <c r="G79" s="26"/>
      <c r="H79" s="26"/>
      <c r="I79" s="26"/>
      <c r="J79" s="26"/>
      <c r="R79" s="26"/>
      <c r="S79" s="26"/>
    </row>
    <row r="80" spans="4:19">
      <c r="D80" s="26"/>
      <c r="E80" s="26"/>
      <c r="F80" s="26"/>
      <c r="G80" s="26"/>
      <c r="H80" s="26"/>
      <c r="I80" s="26"/>
      <c r="J80" s="26"/>
      <c r="R80" s="26"/>
      <c r="S80" s="26"/>
    </row>
    <row r="81" spans="4:19">
      <c r="D81" s="26"/>
      <c r="E81" s="26"/>
      <c r="F81" s="26"/>
      <c r="G81" s="26"/>
      <c r="H81" s="26"/>
      <c r="I81" s="26"/>
      <c r="J81" s="26"/>
      <c r="R81" s="26"/>
      <c r="S81" s="26"/>
    </row>
  </sheetData>
  <sortState ref="A2:S81">
    <sortCondition descending="1" ref="H2:H81"/>
    <sortCondition descending="1" ref="L2:L81"/>
    <sortCondition descending="1" ref="R2:R81"/>
    <sortCondition descending="1" ref="Q2:Q81"/>
    <sortCondition ref="D2:D81"/>
  </sortState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1"/>
  <sheetViews>
    <sheetView workbookViewId="0">
      <selection sqref="A1:XFD1"/>
    </sheetView>
  </sheetViews>
  <sheetFormatPr defaultColWidth="51" defaultRowHeight="12.75"/>
  <cols>
    <col min="1" max="1" width="9.85546875" style="26" bestFit="1" customWidth="1"/>
    <col min="2" max="2" width="14.140625" style="26" bestFit="1" customWidth="1"/>
    <col min="3" max="3" width="18.140625" style="26" bestFit="1" customWidth="1"/>
    <col min="4" max="4" width="10.7109375" style="27" bestFit="1" customWidth="1"/>
    <col min="5" max="5" width="20.7109375" style="27" bestFit="1" customWidth="1"/>
    <col min="6" max="6" width="13.140625" style="28" bestFit="1" customWidth="1"/>
    <col min="7" max="8" width="13.140625" style="28" customWidth="1"/>
    <col min="9" max="9" width="47.42578125" style="28" bestFit="1" customWidth="1"/>
    <col min="10" max="10" width="12.140625" style="27" bestFit="1" customWidth="1"/>
    <col min="11" max="11" width="6.42578125" style="26" bestFit="1" customWidth="1"/>
    <col min="12" max="12" width="10" style="26" bestFit="1" customWidth="1"/>
    <col min="13" max="13" width="10.140625" style="26" customWidth="1"/>
    <col min="14" max="14" width="12.28515625" style="26" customWidth="1"/>
    <col min="15" max="15" width="14.42578125" style="26" customWidth="1"/>
    <col min="16" max="16" width="11.42578125" style="26" customWidth="1"/>
    <col min="17" max="17" width="17.140625" style="26" customWidth="1"/>
    <col min="18" max="18" width="19.7109375" style="27" customWidth="1"/>
    <col min="19" max="19" width="16.7109375" style="27" customWidth="1"/>
    <col min="20" max="16384" width="51" style="26"/>
  </cols>
  <sheetData>
    <row r="1" spans="1:19" s="29" customFormat="1" ht="81.75" customHeight="1">
      <c r="A1" s="15" t="s">
        <v>10</v>
      </c>
      <c r="B1" s="15" t="s">
        <v>11</v>
      </c>
      <c r="C1" s="15" t="s">
        <v>12</v>
      </c>
      <c r="D1" s="15" t="s">
        <v>71</v>
      </c>
      <c r="E1" s="15" t="s">
        <v>72</v>
      </c>
      <c r="F1" s="23" t="s">
        <v>13</v>
      </c>
      <c r="G1" s="23" t="s">
        <v>14</v>
      </c>
      <c r="H1" s="23" t="s">
        <v>15</v>
      </c>
      <c r="I1" s="15" t="s">
        <v>75</v>
      </c>
      <c r="J1" s="15" t="s">
        <v>76</v>
      </c>
      <c r="K1" s="15" t="s">
        <v>16</v>
      </c>
      <c r="L1" s="15" t="s">
        <v>77</v>
      </c>
      <c r="M1" s="15" t="s">
        <v>78</v>
      </c>
      <c r="N1" s="15" t="s">
        <v>79</v>
      </c>
      <c r="O1" s="15" t="s">
        <v>80</v>
      </c>
      <c r="P1" s="15" t="s">
        <v>81</v>
      </c>
      <c r="Q1" s="15" t="s">
        <v>82</v>
      </c>
      <c r="R1" s="15" t="s">
        <v>83</v>
      </c>
      <c r="S1" s="15" t="s">
        <v>84</v>
      </c>
    </row>
    <row r="2" spans="1:19">
      <c r="A2" s="17" t="s">
        <v>85</v>
      </c>
      <c r="B2" s="16" t="s">
        <v>17</v>
      </c>
      <c r="C2" s="17" t="s">
        <v>57</v>
      </c>
      <c r="D2" s="20">
        <v>344928</v>
      </c>
      <c r="E2" s="21">
        <v>44755.56770792824</v>
      </c>
      <c r="F2" s="19">
        <v>21.7</v>
      </c>
      <c r="G2" s="19">
        <v>7.83</v>
      </c>
      <c r="H2" s="19">
        <f t="shared" ref="H2:H26" si="0">SUM(F2:G2)</f>
        <v>29.53</v>
      </c>
      <c r="I2" s="17" t="s">
        <v>267</v>
      </c>
      <c r="J2" s="17" t="s">
        <v>261</v>
      </c>
      <c r="K2" s="17" t="s">
        <v>23</v>
      </c>
      <c r="L2" s="18" t="s">
        <v>19</v>
      </c>
      <c r="M2" s="17" t="s">
        <v>19</v>
      </c>
      <c r="N2" s="19">
        <v>0</v>
      </c>
      <c r="O2" s="19">
        <v>0</v>
      </c>
      <c r="P2" s="19">
        <v>6</v>
      </c>
      <c r="Q2" s="19">
        <v>3</v>
      </c>
      <c r="R2" s="19">
        <v>12</v>
      </c>
      <c r="S2" s="19">
        <v>0.7</v>
      </c>
    </row>
    <row r="3" spans="1:19">
      <c r="A3" s="17" t="s">
        <v>85</v>
      </c>
      <c r="B3" s="16" t="s">
        <v>17</v>
      </c>
      <c r="C3" s="17" t="s">
        <v>45</v>
      </c>
      <c r="D3" s="20">
        <v>342361</v>
      </c>
      <c r="E3" s="21">
        <v>44751.621175185181</v>
      </c>
      <c r="F3" s="19">
        <v>29.5</v>
      </c>
      <c r="G3" s="19">
        <v>0</v>
      </c>
      <c r="H3" s="19">
        <f t="shared" si="0"/>
        <v>29.5</v>
      </c>
      <c r="I3" s="17" t="s">
        <v>260</v>
      </c>
      <c r="J3" s="17" t="s">
        <v>261</v>
      </c>
      <c r="K3" s="17" t="s">
        <v>43</v>
      </c>
      <c r="L3" s="18" t="s">
        <v>54</v>
      </c>
      <c r="M3" s="17" t="s">
        <v>19</v>
      </c>
      <c r="N3" s="19">
        <v>6</v>
      </c>
      <c r="O3" s="19">
        <v>0</v>
      </c>
      <c r="P3" s="19">
        <v>6</v>
      </c>
      <c r="Q3" s="19">
        <v>4</v>
      </c>
      <c r="R3" s="19">
        <v>12</v>
      </c>
      <c r="S3" s="19">
        <v>1.5</v>
      </c>
    </row>
    <row r="4" spans="1:19">
      <c r="A4" s="17" t="s">
        <v>85</v>
      </c>
      <c r="B4" s="16" t="s">
        <v>17</v>
      </c>
      <c r="C4" s="17" t="s">
        <v>57</v>
      </c>
      <c r="D4" s="20">
        <v>347573</v>
      </c>
      <c r="E4" s="21">
        <v>44759.808974976848</v>
      </c>
      <c r="F4" s="19">
        <v>16.8</v>
      </c>
      <c r="G4" s="19">
        <v>7</v>
      </c>
      <c r="H4" s="19">
        <f t="shared" si="0"/>
        <v>23.8</v>
      </c>
      <c r="I4" s="17" t="s">
        <v>273</v>
      </c>
      <c r="J4" s="17" t="s">
        <v>261</v>
      </c>
      <c r="K4" s="17" t="s">
        <v>39</v>
      </c>
      <c r="L4" s="18" t="s">
        <v>54</v>
      </c>
      <c r="M4" s="17" t="s">
        <v>19</v>
      </c>
      <c r="N4" s="19">
        <v>6</v>
      </c>
      <c r="O4" s="19">
        <v>0</v>
      </c>
      <c r="P4" s="19">
        <v>6</v>
      </c>
      <c r="Q4" s="19">
        <v>3</v>
      </c>
      <c r="R4" s="19">
        <v>0.8</v>
      </c>
      <c r="S4" s="19">
        <v>1</v>
      </c>
    </row>
    <row r="5" spans="1:19">
      <c r="A5" s="17" t="s">
        <v>85</v>
      </c>
      <c r="B5" s="16" t="s">
        <v>17</v>
      </c>
      <c r="C5" s="17" t="s">
        <v>45</v>
      </c>
      <c r="D5" s="20">
        <v>349603</v>
      </c>
      <c r="E5" s="21">
        <v>44761.819958449072</v>
      </c>
      <c r="F5" s="19">
        <v>22.5</v>
      </c>
      <c r="G5" s="19">
        <v>0</v>
      </c>
      <c r="H5" s="19">
        <f t="shared" si="0"/>
        <v>22.5</v>
      </c>
      <c r="I5" s="17" t="s">
        <v>262</v>
      </c>
      <c r="J5" s="17" t="s">
        <v>261</v>
      </c>
      <c r="K5" s="17" t="s">
        <v>263</v>
      </c>
      <c r="L5" s="18" t="s">
        <v>19</v>
      </c>
      <c r="M5" s="17" t="s">
        <v>19</v>
      </c>
      <c r="N5" s="19">
        <v>0</v>
      </c>
      <c r="O5" s="19">
        <v>0</v>
      </c>
      <c r="P5" s="19">
        <v>6</v>
      </c>
      <c r="Q5" s="19">
        <v>3</v>
      </c>
      <c r="R5" s="19">
        <v>12</v>
      </c>
      <c r="S5" s="19">
        <v>1.5</v>
      </c>
    </row>
    <row r="6" spans="1:19">
      <c r="A6" s="17" t="s">
        <v>85</v>
      </c>
      <c r="B6" s="16" t="s">
        <v>17</v>
      </c>
      <c r="C6" s="17" t="s">
        <v>45</v>
      </c>
      <c r="D6" s="20">
        <v>342529</v>
      </c>
      <c r="E6" s="21">
        <v>44751.923853877313</v>
      </c>
      <c r="F6" s="19">
        <v>22.5</v>
      </c>
      <c r="G6" s="19">
        <v>0</v>
      </c>
      <c r="H6" s="19">
        <f t="shared" si="0"/>
        <v>22.5</v>
      </c>
      <c r="I6" s="17" t="s">
        <v>264</v>
      </c>
      <c r="J6" s="17" t="s">
        <v>261</v>
      </c>
      <c r="K6" s="17" t="s">
        <v>43</v>
      </c>
      <c r="L6" s="18" t="s">
        <v>19</v>
      </c>
      <c r="M6" s="17" t="s">
        <v>19</v>
      </c>
      <c r="N6" s="19">
        <v>0</v>
      </c>
      <c r="O6" s="19">
        <v>0</v>
      </c>
      <c r="P6" s="19">
        <v>6</v>
      </c>
      <c r="Q6" s="19">
        <v>3</v>
      </c>
      <c r="R6" s="19">
        <v>12</v>
      </c>
      <c r="S6" s="19">
        <v>1.5</v>
      </c>
    </row>
    <row r="7" spans="1:19">
      <c r="A7" s="17" t="s">
        <v>85</v>
      </c>
      <c r="B7" s="16" t="s">
        <v>17</v>
      </c>
      <c r="C7" s="17" t="s">
        <v>45</v>
      </c>
      <c r="D7" s="20">
        <v>348196</v>
      </c>
      <c r="E7" s="21">
        <v>44760.720752060181</v>
      </c>
      <c r="F7" s="19">
        <v>22.5</v>
      </c>
      <c r="G7" s="19">
        <v>0</v>
      </c>
      <c r="H7" s="19">
        <f t="shared" si="0"/>
        <v>22.5</v>
      </c>
      <c r="I7" s="17" t="s">
        <v>265</v>
      </c>
      <c r="J7" s="17" t="s">
        <v>261</v>
      </c>
      <c r="K7" s="17" t="s">
        <v>37</v>
      </c>
      <c r="L7" s="18" t="s">
        <v>19</v>
      </c>
      <c r="M7" s="17" t="s">
        <v>19</v>
      </c>
      <c r="N7" s="19">
        <v>0</v>
      </c>
      <c r="O7" s="19">
        <v>0</v>
      </c>
      <c r="P7" s="19">
        <v>6</v>
      </c>
      <c r="Q7" s="19">
        <v>3</v>
      </c>
      <c r="R7" s="19">
        <v>12</v>
      </c>
      <c r="S7" s="19">
        <v>1.5</v>
      </c>
    </row>
    <row r="8" spans="1:19">
      <c r="A8" s="17" t="s">
        <v>85</v>
      </c>
      <c r="B8" s="16" t="s">
        <v>17</v>
      </c>
      <c r="C8" s="17" t="s">
        <v>55</v>
      </c>
      <c r="D8" s="20">
        <v>346013</v>
      </c>
      <c r="E8" s="21">
        <v>44756.64141600694</v>
      </c>
      <c r="F8" s="19">
        <v>22.5</v>
      </c>
      <c r="G8" s="19">
        <v>0</v>
      </c>
      <c r="H8" s="19">
        <f t="shared" si="0"/>
        <v>22.5</v>
      </c>
      <c r="I8" s="17" t="s">
        <v>266</v>
      </c>
      <c r="J8" s="17" t="s">
        <v>261</v>
      </c>
      <c r="K8" s="17" t="s">
        <v>34</v>
      </c>
      <c r="L8" s="18" t="s">
        <v>19</v>
      </c>
      <c r="M8" s="17" t="s">
        <v>19</v>
      </c>
      <c r="N8" s="19">
        <v>0</v>
      </c>
      <c r="O8" s="19">
        <v>0</v>
      </c>
      <c r="P8" s="19">
        <v>6</v>
      </c>
      <c r="Q8" s="19">
        <v>3</v>
      </c>
      <c r="R8" s="19">
        <v>12</v>
      </c>
      <c r="S8" s="19">
        <v>1.5</v>
      </c>
    </row>
    <row r="9" spans="1:19">
      <c r="A9" s="17" t="s">
        <v>85</v>
      </c>
      <c r="B9" s="16" t="s">
        <v>17</v>
      </c>
      <c r="C9" s="17" t="s">
        <v>55</v>
      </c>
      <c r="D9" s="20">
        <v>347749</v>
      </c>
      <c r="E9" s="21">
        <v>44760.416108680554</v>
      </c>
      <c r="F9" s="19">
        <v>21.6</v>
      </c>
      <c r="G9" s="19">
        <v>0</v>
      </c>
      <c r="H9" s="19">
        <f t="shared" si="0"/>
        <v>21.6</v>
      </c>
      <c r="I9" s="17" t="s">
        <v>268</v>
      </c>
      <c r="J9" s="17" t="s">
        <v>261</v>
      </c>
      <c r="K9" s="17" t="s">
        <v>42</v>
      </c>
      <c r="L9" s="18" t="s">
        <v>54</v>
      </c>
      <c r="M9" s="17" t="s">
        <v>19</v>
      </c>
      <c r="N9" s="19">
        <v>6</v>
      </c>
      <c r="O9" s="19">
        <v>0</v>
      </c>
      <c r="P9" s="19">
        <v>6</v>
      </c>
      <c r="Q9" s="19">
        <v>0</v>
      </c>
      <c r="R9" s="19">
        <v>9.6</v>
      </c>
      <c r="S9" s="19">
        <v>0</v>
      </c>
    </row>
    <row r="10" spans="1:19">
      <c r="A10" s="17" t="s">
        <v>85</v>
      </c>
      <c r="B10" s="16" t="s">
        <v>17</v>
      </c>
      <c r="C10" s="17" t="s">
        <v>45</v>
      </c>
      <c r="D10" s="20">
        <v>347159</v>
      </c>
      <c r="E10" s="21">
        <v>44758.536488530088</v>
      </c>
      <c r="F10" s="19">
        <v>21.6</v>
      </c>
      <c r="G10" s="19">
        <v>0</v>
      </c>
      <c r="H10" s="19">
        <f t="shared" si="0"/>
        <v>21.6</v>
      </c>
      <c r="I10" s="17" t="s">
        <v>269</v>
      </c>
      <c r="J10" s="17" t="s">
        <v>261</v>
      </c>
      <c r="K10" s="17" t="s">
        <v>22</v>
      </c>
      <c r="L10" s="18" t="s">
        <v>19</v>
      </c>
      <c r="M10" s="17" t="s">
        <v>19</v>
      </c>
      <c r="N10" s="19">
        <v>0</v>
      </c>
      <c r="O10" s="19">
        <v>0</v>
      </c>
      <c r="P10" s="19">
        <v>6</v>
      </c>
      <c r="Q10" s="19">
        <v>3</v>
      </c>
      <c r="R10" s="19">
        <v>12</v>
      </c>
      <c r="S10" s="19">
        <v>0.6</v>
      </c>
    </row>
    <row r="11" spans="1:19">
      <c r="A11" s="17" t="s">
        <v>85</v>
      </c>
      <c r="B11" s="16" t="s">
        <v>17</v>
      </c>
      <c r="C11" s="17" t="s">
        <v>55</v>
      </c>
      <c r="D11" s="20">
        <v>349433</v>
      </c>
      <c r="E11" s="21">
        <v>44761.754139479162</v>
      </c>
      <c r="F11" s="19">
        <v>19.5</v>
      </c>
      <c r="G11" s="19">
        <v>0</v>
      </c>
      <c r="H11" s="19">
        <f t="shared" si="0"/>
        <v>19.5</v>
      </c>
      <c r="I11" s="17" t="s">
        <v>270</v>
      </c>
      <c r="J11" s="17" t="s">
        <v>261</v>
      </c>
      <c r="K11" s="17" t="s">
        <v>23</v>
      </c>
      <c r="L11" s="18" t="s">
        <v>19</v>
      </c>
      <c r="M11" s="17" t="s">
        <v>19</v>
      </c>
      <c r="N11" s="19">
        <v>0</v>
      </c>
      <c r="O11" s="19">
        <v>0</v>
      </c>
      <c r="P11" s="19">
        <v>6</v>
      </c>
      <c r="Q11" s="19">
        <v>0</v>
      </c>
      <c r="R11" s="19">
        <v>12</v>
      </c>
      <c r="S11" s="19">
        <v>1.5</v>
      </c>
    </row>
    <row r="12" spans="1:19">
      <c r="A12" s="17" t="s">
        <v>85</v>
      </c>
      <c r="B12" s="16" t="s">
        <v>17</v>
      </c>
      <c r="C12" s="17" t="s">
        <v>45</v>
      </c>
      <c r="D12" s="20">
        <v>346181</v>
      </c>
      <c r="E12" s="21">
        <v>44756.749594733796</v>
      </c>
      <c r="F12" s="19">
        <v>18.600000000000001</v>
      </c>
      <c r="G12" s="19">
        <v>0</v>
      </c>
      <c r="H12" s="19">
        <f t="shared" si="0"/>
        <v>18.600000000000001</v>
      </c>
      <c r="I12" s="17" t="s">
        <v>271</v>
      </c>
      <c r="J12" s="17" t="s">
        <v>261</v>
      </c>
      <c r="K12" s="17" t="s">
        <v>37</v>
      </c>
      <c r="L12" s="18" t="s">
        <v>19</v>
      </c>
      <c r="M12" s="17" t="s">
        <v>19</v>
      </c>
      <c r="N12" s="19">
        <v>0</v>
      </c>
      <c r="O12" s="19">
        <v>0</v>
      </c>
      <c r="P12" s="19">
        <v>6</v>
      </c>
      <c r="Q12" s="19">
        <v>3</v>
      </c>
      <c r="R12" s="19">
        <v>9.6</v>
      </c>
      <c r="S12" s="19">
        <v>0</v>
      </c>
    </row>
    <row r="13" spans="1:19">
      <c r="A13" s="17" t="s">
        <v>85</v>
      </c>
      <c r="B13" s="16" t="s">
        <v>17</v>
      </c>
      <c r="C13" s="17" t="s">
        <v>45</v>
      </c>
      <c r="D13" s="20">
        <v>348560</v>
      </c>
      <c r="E13" s="21">
        <v>44761.360310219905</v>
      </c>
      <c r="F13" s="19">
        <v>18</v>
      </c>
      <c r="G13" s="19">
        <v>0</v>
      </c>
      <c r="H13" s="19">
        <f t="shared" si="0"/>
        <v>18</v>
      </c>
      <c r="I13" s="17" t="s">
        <v>272</v>
      </c>
      <c r="J13" s="17" t="s">
        <v>261</v>
      </c>
      <c r="K13" s="17" t="s">
        <v>22</v>
      </c>
      <c r="L13" s="18" t="s">
        <v>19</v>
      </c>
      <c r="M13" s="17" t="s">
        <v>19</v>
      </c>
      <c r="N13" s="19">
        <v>0</v>
      </c>
      <c r="O13" s="19">
        <v>0</v>
      </c>
      <c r="P13" s="19">
        <v>6</v>
      </c>
      <c r="Q13" s="19">
        <v>0</v>
      </c>
      <c r="R13" s="19">
        <v>12</v>
      </c>
      <c r="S13" s="19">
        <v>0</v>
      </c>
    </row>
    <row r="14" spans="1:19">
      <c r="A14" s="17" t="s">
        <v>85</v>
      </c>
      <c r="B14" s="16" t="s">
        <v>17</v>
      </c>
      <c r="C14" s="17" t="s">
        <v>55</v>
      </c>
      <c r="D14" s="20">
        <v>342112</v>
      </c>
      <c r="E14" s="21">
        <v>44750.789032905093</v>
      </c>
      <c r="F14" s="19">
        <v>16.600000000000001</v>
      </c>
      <c r="G14" s="19">
        <v>0</v>
      </c>
      <c r="H14" s="19">
        <f t="shared" si="0"/>
        <v>16.600000000000001</v>
      </c>
      <c r="I14" s="17" t="s">
        <v>274</v>
      </c>
      <c r="J14" s="17" t="s">
        <v>261</v>
      </c>
      <c r="K14" s="17" t="s">
        <v>49</v>
      </c>
      <c r="L14" s="18" t="s">
        <v>54</v>
      </c>
      <c r="M14" s="17" t="s">
        <v>19</v>
      </c>
      <c r="N14" s="19">
        <v>6</v>
      </c>
      <c r="O14" s="19">
        <v>0</v>
      </c>
      <c r="P14" s="19">
        <v>6</v>
      </c>
      <c r="Q14" s="19">
        <v>0</v>
      </c>
      <c r="R14" s="19">
        <v>3.6</v>
      </c>
      <c r="S14" s="19">
        <v>1</v>
      </c>
    </row>
    <row r="15" spans="1:19">
      <c r="A15" s="17" t="s">
        <v>85</v>
      </c>
      <c r="B15" s="16" t="s">
        <v>17</v>
      </c>
      <c r="C15" s="17" t="s">
        <v>45</v>
      </c>
      <c r="D15" s="20">
        <v>344589</v>
      </c>
      <c r="E15" s="21">
        <v>44754.995744282409</v>
      </c>
      <c r="F15" s="19">
        <v>15.9</v>
      </c>
      <c r="G15" s="19">
        <v>0</v>
      </c>
      <c r="H15" s="19">
        <f t="shared" si="0"/>
        <v>15.9</v>
      </c>
      <c r="I15" s="17" t="s">
        <v>275</v>
      </c>
      <c r="J15" s="17" t="s">
        <v>261</v>
      </c>
      <c r="K15" s="17" t="s">
        <v>61</v>
      </c>
      <c r="L15" s="18" t="s">
        <v>54</v>
      </c>
      <c r="M15" s="17" t="s">
        <v>19</v>
      </c>
      <c r="N15" s="19">
        <v>6</v>
      </c>
      <c r="O15" s="19">
        <v>0</v>
      </c>
      <c r="P15" s="19">
        <v>6</v>
      </c>
      <c r="Q15" s="19">
        <v>0</v>
      </c>
      <c r="R15" s="19">
        <v>2.4</v>
      </c>
      <c r="S15" s="19">
        <v>1.5</v>
      </c>
    </row>
    <row r="16" spans="1:19">
      <c r="A16" s="17" t="s">
        <v>85</v>
      </c>
      <c r="B16" s="16" t="s">
        <v>17</v>
      </c>
      <c r="C16" s="17" t="s">
        <v>45</v>
      </c>
      <c r="D16" s="20">
        <v>343131</v>
      </c>
      <c r="E16" s="21">
        <v>44753.628940949071</v>
      </c>
      <c r="F16" s="19">
        <v>15.6</v>
      </c>
      <c r="G16" s="19">
        <v>0</v>
      </c>
      <c r="H16" s="19">
        <f t="shared" si="0"/>
        <v>15.6</v>
      </c>
      <c r="I16" s="17" t="s">
        <v>276</v>
      </c>
      <c r="J16" s="17" t="s">
        <v>261</v>
      </c>
      <c r="K16" s="17" t="s">
        <v>42</v>
      </c>
      <c r="L16" s="18" t="s">
        <v>19</v>
      </c>
      <c r="M16" s="17" t="s">
        <v>19</v>
      </c>
      <c r="N16" s="19">
        <v>0</v>
      </c>
      <c r="O16" s="19">
        <v>0</v>
      </c>
      <c r="P16" s="19">
        <v>6</v>
      </c>
      <c r="Q16" s="19">
        <v>0</v>
      </c>
      <c r="R16" s="19">
        <v>9.6</v>
      </c>
      <c r="S16" s="19">
        <v>0</v>
      </c>
    </row>
    <row r="17" spans="1:19">
      <c r="A17" s="17" t="s">
        <v>85</v>
      </c>
      <c r="B17" s="16" t="s">
        <v>17</v>
      </c>
      <c r="C17" s="17" t="s">
        <v>45</v>
      </c>
      <c r="D17" s="20">
        <v>347655</v>
      </c>
      <c r="E17" s="21">
        <v>44759.932020381944</v>
      </c>
      <c r="F17" s="19">
        <v>15.1</v>
      </c>
      <c r="G17" s="19">
        <v>0</v>
      </c>
      <c r="H17" s="19">
        <f t="shared" si="0"/>
        <v>15.1</v>
      </c>
      <c r="I17" s="17" t="s">
        <v>277</v>
      </c>
      <c r="J17" s="17" t="s">
        <v>261</v>
      </c>
      <c r="K17" s="17" t="s">
        <v>28</v>
      </c>
      <c r="L17" s="18" t="s">
        <v>19</v>
      </c>
      <c r="M17" s="17" t="s">
        <v>19</v>
      </c>
      <c r="N17" s="19">
        <v>0</v>
      </c>
      <c r="O17" s="19">
        <v>0</v>
      </c>
      <c r="P17" s="19">
        <v>6</v>
      </c>
      <c r="Q17" s="19">
        <v>3</v>
      </c>
      <c r="R17" s="19">
        <v>4.5999999999999996</v>
      </c>
      <c r="S17" s="19">
        <v>1.5</v>
      </c>
    </row>
    <row r="18" spans="1:19">
      <c r="A18" s="17" t="s">
        <v>85</v>
      </c>
      <c r="B18" s="16" t="s">
        <v>17</v>
      </c>
      <c r="C18" s="17" t="s">
        <v>45</v>
      </c>
      <c r="D18" s="20">
        <v>345423</v>
      </c>
      <c r="E18" s="21">
        <v>44755.887103067129</v>
      </c>
      <c r="F18" s="19">
        <v>13.8</v>
      </c>
      <c r="G18" s="19">
        <v>0</v>
      </c>
      <c r="H18" s="19">
        <f t="shared" si="0"/>
        <v>13.8</v>
      </c>
      <c r="I18" s="17" t="s">
        <v>278</v>
      </c>
      <c r="J18" s="17" t="s">
        <v>261</v>
      </c>
      <c r="K18" s="17" t="s">
        <v>37</v>
      </c>
      <c r="L18" s="18" t="s">
        <v>19</v>
      </c>
      <c r="M18" s="17" t="s">
        <v>19</v>
      </c>
      <c r="N18" s="19">
        <v>0</v>
      </c>
      <c r="O18" s="19">
        <v>0</v>
      </c>
      <c r="P18" s="19">
        <v>6</v>
      </c>
      <c r="Q18" s="19">
        <v>3</v>
      </c>
      <c r="R18" s="19">
        <v>4.8</v>
      </c>
      <c r="S18" s="19">
        <v>0</v>
      </c>
    </row>
    <row r="19" spans="1:19">
      <c r="A19" s="17" t="s">
        <v>85</v>
      </c>
      <c r="B19" s="16" t="s">
        <v>17</v>
      </c>
      <c r="C19" s="17" t="s">
        <v>45</v>
      </c>
      <c r="D19" s="20">
        <v>345460</v>
      </c>
      <c r="E19" s="21">
        <v>44755.913533854167</v>
      </c>
      <c r="F19" s="19">
        <v>13</v>
      </c>
      <c r="G19" s="19">
        <v>0</v>
      </c>
      <c r="H19" s="19">
        <f t="shared" si="0"/>
        <v>13</v>
      </c>
      <c r="I19" s="17" t="s">
        <v>279</v>
      </c>
      <c r="J19" s="17" t="s">
        <v>261</v>
      </c>
      <c r="K19" s="17" t="s">
        <v>25</v>
      </c>
      <c r="L19" s="18" t="s">
        <v>19</v>
      </c>
      <c r="M19" s="17" t="s">
        <v>19</v>
      </c>
      <c r="N19" s="19">
        <v>0</v>
      </c>
      <c r="O19" s="19">
        <v>0</v>
      </c>
      <c r="P19" s="19">
        <v>6</v>
      </c>
      <c r="Q19" s="19">
        <v>3</v>
      </c>
      <c r="R19" s="19">
        <v>3.6</v>
      </c>
      <c r="S19" s="19">
        <v>0.4</v>
      </c>
    </row>
    <row r="20" spans="1:19">
      <c r="A20" s="17" t="s">
        <v>85</v>
      </c>
      <c r="B20" s="16" t="s">
        <v>17</v>
      </c>
      <c r="C20" s="17" t="s">
        <v>45</v>
      </c>
      <c r="D20" s="20">
        <v>342645</v>
      </c>
      <c r="E20" s="21">
        <v>44752.648352141201</v>
      </c>
      <c r="F20" s="19">
        <v>12.9</v>
      </c>
      <c r="G20" s="19">
        <v>0</v>
      </c>
      <c r="H20" s="19">
        <f t="shared" si="0"/>
        <v>12.9</v>
      </c>
      <c r="I20" s="17" t="s">
        <v>280</v>
      </c>
      <c r="J20" s="17" t="s">
        <v>261</v>
      </c>
      <c r="K20" s="17" t="s">
        <v>35</v>
      </c>
      <c r="L20" s="18" t="s">
        <v>19</v>
      </c>
      <c r="M20" s="17" t="s">
        <v>19</v>
      </c>
      <c r="N20" s="19">
        <v>0</v>
      </c>
      <c r="O20" s="19">
        <v>0</v>
      </c>
      <c r="P20" s="19">
        <v>6</v>
      </c>
      <c r="Q20" s="19">
        <v>3</v>
      </c>
      <c r="R20" s="19">
        <v>2.4</v>
      </c>
      <c r="S20" s="19">
        <v>1.5</v>
      </c>
    </row>
    <row r="21" spans="1:19">
      <c r="A21" s="17" t="s">
        <v>85</v>
      </c>
      <c r="B21" s="16" t="s">
        <v>17</v>
      </c>
      <c r="C21" s="17" t="s">
        <v>45</v>
      </c>
      <c r="D21" s="20">
        <v>348169</v>
      </c>
      <c r="E21" s="21">
        <v>44760.705816435184</v>
      </c>
      <c r="F21" s="19">
        <v>12.6</v>
      </c>
      <c r="G21" s="19">
        <v>0</v>
      </c>
      <c r="H21" s="19">
        <f t="shared" si="0"/>
        <v>12.6</v>
      </c>
      <c r="I21" s="17" t="s">
        <v>281</v>
      </c>
      <c r="J21" s="17" t="s">
        <v>261</v>
      </c>
      <c r="K21" s="17" t="s">
        <v>25</v>
      </c>
      <c r="L21" s="18" t="s">
        <v>19</v>
      </c>
      <c r="M21" s="17" t="s">
        <v>19</v>
      </c>
      <c r="N21" s="19">
        <v>0</v>
      </c>
      <c r="O21" s="19">
        <v>0</v>
      </c>
      <c r="P21" s="19">
        <v>6</v>
      </c>
      <c r="Q21" s="19">
        <v>3</v>
      </c>
      <c r="R21" s="19">
        <v>3</v>
      </c>
      <c r="S21" s="19">
        <v>0.6</v>
      </c>
    </row>
    <row r="22" spans="1:19">
      <c r="A22" s="17" t="s">
        <v>85</v>
      </c>
      <c r="B22" s="16" t="s">
        <v>17</v>
      </c>
      <c r="C22" s="17" t="s">
        <v>55</v>
      </c>
      <c r="D22" s="20">
        <v>342896</v>
      </c>
      <c r="E22" s="21">
        <v>44753.482871296292</v>
      </c>
      <c r="F22" s="19">
        <v>12.4</v>
      </c>
      <c r="G22" s="19">
        <v>0</v>
      </c>
      <c r="H22" s="19">
        <f t="shared" si="0"/>
        <v>12.4</v>
      </c>
      <c r="I22" s="17" t="s">
        <v>282</v>
      </c>
      <c r="J22" s="17" t="s">
        <v>261</v>
      </c>
      <c r="K22" s="17" t="s">
        <v>24</v>
      </c>
      <c r="L22" s="18" t="s">
        <v>19</v>
      </c>
      <c r="M22" s="17" t="s">
        <v>19</v>
      </c>
      <c r="N22" s="19">
        <v>0</v>
      </c>
      <c r="O22" s="19">
        <v>0</v>
      </c>
      <c r="P22" s="19">
        <v>6</v>
      </c>
      <c r="Q22" s="19">
        <v>0</v>
      </c>
      <c r="R22" s="19">
        <v>6.4</v>
      </c>
      <c r="S22" s="19">
        <v>0</v>
      </c>
    </row>
    <row r="23" spans="1:19">
      <c r="A23" s="17" t="s">
        <v>85</v>
      </c>
      <c r="B23" s="16" t="s">
        <v>17</v>
      </c>
      <c r="C23" s="17" t="s">
        <v>55</v>
      </c>
      <c r="D23" s="20">
        <v>348986</v>
      </c>
      <c r="E23" s="21">
        <v>44761.54059326389</v>
      </c>
      <c r="F23" s="19">
        <v>11.1</v>
      </c>
      <c r="G23" s="19">
        <v>0</v>
      </c>
      <c r="H23" s="19">
        <f t="shared" si="0"/>
        <v>11.1</v>
      </c>
      <c r="I23" s="17" t="s">
        <v>283</v>
      </c>
      <c r="J23" s="17" t="s">
        <v>261</v>
      </c>
      <c r="K23" s="17" t="s">
        <v>95</v>
      </c>
      <c r="L23" s="18" t="s">
        <v>19</v>
      </c>
      <c r="M23" s="17" t="s">
        <v>19</v>
      </c>
      <c r="N23" s="19">
        <v>0</v>
      </c>
      <c r="O23" s="19">
        <v>0</v>
      </c>
      <c r="P23" s="19">
        <v>6</v>
      </c>
      <c r="Q23" s="19">
        <v>3</v>
      </c>
      <c r="R23" s="19">
        <v>1</v>
      </c>
      <c r="S23" s="19">
        <v>1.1000000000000001</v>
      </c>
    </row>
    <row r="24" spans="1:19">
      <c r="A24" s="17" t="s">
        <v>85</v>
      </c>
      <c r="B24" s="16" t="s">
        <v>17</v>
      </c>
      <c r="C24" s="17" t="s">
        <v>45</v>
      </c>
      <c r="D24" s="20">
        <v>343667</v>
      </c>
      <c r="E24" s="21">
        <v>44753.900386249996</v>
      </c>
      <c r="F24" s="19">
        <v>11</v>
      </c>
      <c r="G24" s="19">
        <v>0</v>
      </c>
      <c r="H24" s="19">
        <f t="shared" si="0"/>
        <v>11</v>
      </c>
      <c r="I24" s="17" t="s">
        <v>284</v>
      </c>
      <c r="J24" s="17" t="s">
        <v>261</v>
      </c>
      <c r="K24" s="17" t="s">
        <v>36</v>
      </c>
      <c r="L24" s="18" t="s">
        <v>19</v>
      </c>
      <c r="M24" s="17" t="s">
        <v>19</v>
      </c>
      <c r="N24" s="19">
        <v>0</v>
      </c>
      <c r="O24" s="19">
        <v>0</v>
      </c>
      <c r="P24" s="19">
        <v>6</v>
      </c>
      <c r="Q24" s="19">
        <v>3</v>
      </c>
      <c r="R24" s="19">
        <v>1.4</v>
      </c>
      <c r="S24" s="19">
        <v>0.6</v>
      </c>
    </row>
    <row r="25" spans="1:19">
      <c r="A25" s="17" t="s">
        <v>85</v>
      </c>
      <c r="B25" s="16" t="s">
        <v>17</v>
      </c>
      <c r="C25" s="17" t="s">
        <v>55</v>
      </c>
      <c r="D25" s="20">
        <v>343450</v>
      </c>
      <c r="E25" s="21">
        <v>44753.776608287037</v>
      </c>
      <c r="F25" s="19">
        <v>10.199999999999999</v>
      </c>
      <c r="G25" s="19">
        <v>0</v>
      </c>
      <c r="H25" s="19">
        <f t="shared" si="0"/>
        <v>10.199999999999999</v>
      </c>
      <c r="I25" s="17" t="s">
        <v>285</v>
      </c>
      <c r="J25" s="17" t="s">
        <v>261</v>
      </c>
      <c r="K25" s="17" t="s">
        <v>42</v>
      </c>
      <c r="L25" s="18" t="s">
        <v>19</v>
      </c>
      <c r="M25" s="17" t="s">
        <v>19</v>
      </c>
      <c r="N25" s="19">
        <v>0</v>
      </c>
      <c r="O25" s="19">
        <v>0</v>
      </c>
      <c r="P25" s="19">
        <v>6</v>
      </c>
      <c r="Q25" s="19">
        <v>3</v>
      </c>
      <c r="R25" s="19">
        <v>1.2</v>
      </c>
      <c r="S25" s="19">
        <v>0</v>
      </c>
    </row>
    <row r="26" spans="1:19">
      <c r="A26" s="17" t="s">
        <v>85</v>
      </c>
      <c r="B26" s="16" t="s">
        <v>17</v>
      </c>
      <c r="C26" s="17" t="s">
        <v>45</v>
      </c>
      <c r="D26" s="20">
        <v>348147</v>
      </c>
      <c r="E26" s="21">
        <v>44760.686086354166</v>
      </c>
      <c r="F26" s="19">
        <v>10</v>
      </c>
      <c r="G26" s="19">
        <v>0</v>
      </c>
      <c r="H26" s="19">
        <f t="shared" si="0"/>
        <v>10</v>
      </c>
      <c r="I26" s="17" t="s">
        <v>286</v>
      </c>
      <c r="J26" s="17" t="s">
        <v>261</v>
      </c>
      <c r="K26" s="17" t="s">
        <v>25</v>
      </c>
      <c r="L26" s="18" t="s">
        <v>19</v>
      </c>
      <c r="M26" s="17" t="s">
        <v>19</v>
      </c>
      <c r="N26" s="19">
        <v>0</v>
      </c>
      <c r="O26" s="19">
        <v>0</v>
      </c>
      <c r="P26" s="19">
        <v>6</v>
      </c>
      <c r="Q26" s="19">
        <v>3</v>
      </c>
      <c r="R26" s="19">
        <v>1</v>
      </c>
      <c r="S26" s="19">
        <v>0</v>
      </c>
    </row>
    <row r="27" spans="1:19">
      <c r="A27" s="17" t="s">
        <v>85</v>
      </c>
      <c r="B27" s="16" t="s">
        <v>17</v>
      </c>
      <c r="C27" s="17" t="s">
        <v>45</v>
      </c>
      <c r="D27" s="20">
        <v>345852</v>
      </c>
      <c r="E27" s="21">
        <v>44756.538877326384</v>
      </c>
      <c r="F27" s="19">
        <v>9.8000000000000007</v>
      </c>
      <c r="G27" s="19">
        <v>0</v>
      </c>
      <c r="H27" s="19">
        <v>9.8000000000000007</v>
      </c>
      <c r="I27" s="17" t="s">
        <v>287</v>
      </c>
      <c r="J27" s="17" t="s">
        <v>261</v>
      </c>
      <c r="K27" s="17" t="s">
        <v>34</v>
      </c>
      <c r="L27" s="18" t="s">
        <v>19</v>
      </c>
      <c r="M27" s="17" t="s">
        <v>19</v>
      </c>
      <c r="N27" s="19">
        <v>0</v>
      </c>
      <c r="O27" s="19">
        <v>0</v>
      </c>
      <c r="P27" s="19">
        <v>6</v>
      </c>
      <c r="Q27" s="19">
        <v>0</v>
      </c>
      <c r="R27" s="19">
        <v>3.8</v>
      </c>
      <c r="S27" s="19">
        <v>0</v>
      </c>
    </row>
    <row r="28" spans="1:19">
      <c r="A28" s="17" t="s">
        <v>85</v>
      </c>
      <c r="B28" s="16" t="s">
        <v>17</v>
      </c>
      <c r="C28" s="17" t="s">
        <v>45</v>
      </c>
      <c r="D28" s="20">
        <v>343397</v>
      </c>
      <c r="E28" s="21">
        <v>44753.746182719908</v>
      </c>
      <c r="F28" s="19">
        <v>9.6</v>
      </c>
      <c r="G28" s="19">
        <v>0</v>
      </c>
      <c r="H28" s="19">
        <v>9.6</v>
      </c>
      <c r="I28" s="17" t="s">
        <v>288</v>
      </c>
      <c r="J28" s="17" t="s">
        <v>261</v>
      </c>
      <c r="K28" s="17" t="s">
        <v>22</v>
      </c>
      <c r="L28" s="18" t="s">
        <v>19</v>
      </c>
      <c r="M28" s="17" t="s">
        <v>19</v>
      </c>
      <c r="N28" s="19">
        <v>0</v>
      </c>
      <c r="O28" s="19">
        <v>0</v>
      </c>
      <c r="P28" s="19">
        <v>6</v>
      </c>
      <c r="Q28" s="19">
        <v>3</v>
      </c>
      <c r="R28" s="19">
        <v>0.6</v>
      </c>
      <c r="S28" s="19">
        <v>0</v>
      </c>
    </row>
    <row r="29" spans="1:19">
      <c r="A29" s="17" t="s">
        <v>85</v>
      </c>
      <c r="B29" s="16" t="s">
        <v>17</v>
      </c>
      <c r="C29" s="17" t="s">
        <v>45</v>
      </c>
      <c r="D29" s="20">
        <v>345738</v>
      </c>
      <c r="E29" s="21">
        <v>44756.476576064815</v>
      </c>
      <c r="F29" s="19">
        <v>9.6</v>
      </c>
      <c r="G29" s="19">
        <v>0</v>
      </c>
      <c r="H29" s="19">
        <v>9.6</v>
      </c>
      <c r="I29" s="17" t="s">
        <v>289</v>
      </c>
      <c r="J29" s="17" t="s">
        <v>261</v>
      </c>
      <c r="K29" s="17" t="s">
        <v>40</v>
      </c>
      <c r="L29" s="18" t="s">
        <v>19</v>
      </c>
      <c r="M29" s="17" t="s">
        <v>19</v>
      </c>
      <c r="N29" s="19">
        <v>0</v>
      </c>
      <c r="O29" s="19">
        <v>0</v>
      </c>
      <c r="P29" s="19">
        <v>6</v>
      </c>
      <c r="Q29" s="19">
        <v>3</v>
      </c>
      <c r="R29" s="19">
        <v>0</v>
      </c>
      <c r="S29" s="19">
        <v>0.6</v>
      </c>
    </row>
    <row r="30" spans="1:19">
      <c r="A30" s="17" t="s">
        <v>85</v>
      </c>
      <c r="B30" s="16" t="s">
        <v>17</v>
      </c>
      <c r="C30" s="17" t="s">
        <v>45</v>
      </c>
      <c r="D30" s="20">
        <v>347403</v>
      </c>
      <c r="E30" s="21">
        <v>44759.067502638885</v>
      </c>
      <c r="F30" s="19">
        <v>9.1</v>
      </c>
      <c r="G30" s="19">
        <v>0</v>
      </c>
      <c r="H30" s="19">
        <v>9.1</v>
      </c>
      <c r="I30" s="17" t="s">
        <v>290</v>
      </c>
      <c r="J30" s="17" t="s">
        <v>261</v>
      </c>
      <c r="K30" s="17" t="s">
        <v>35</v>
      </c>
      <c r="L30" s="18" t="s">
        <v>19</v>
      </c>
      <c r="M30" s="17" t="s">
        <v>19</v>
      </c>
      <c r="N30" s="19">
        <v>0</v>
      </c>
      <c r="O30" s="19">
        <v>0</v>
      </c>
      <c r="P30" s="19">
        <v>6</v>
      </c>
      <c r="Q30" s="19">
        <v>0</v>
      </c>
      <c r="R30" s="19">
        <v>1.6</v>
      </c>
      <c r="S30" s="19">
        <v>1.5</v>
      </c>
    </row>
    <row r="31" spans="1:19">
      <c r="A31" s="17" t="s">
        <v>85</v>
      </c>
      <c r="B31" s="16" t="s">
        <v>17</v>
      </c>
      <c r="C31" s="17" t="s">
        <v>45</v>
      </c>
      <c r="D31" s="20">
        <v>342185</v>
      </c>
      <c r="E31" s="21">
        <v>44750.936857326386</v>
      </c>
      <c r="F31" s="19">
        <v>8.6999999999999993</v>
      </c>
      <c r="G31" s="19">
        <v>0</v>
      </c>
      <c r="H31" s="19">
        <v>8.6999999999999993</v>
      </c>
      <c r="I31" s="17" t="s">
        <v>291</v>
      </c>
      <c r="J31" s="17" t="s">
        <v>261</v>
      </c>
      <c r="K31" s="17" t="s">
        <v>27</v>
      </c>
      <c r="L31" s="18" t="s">
        <v>19</v>
      </c>
      <c r="M31" s="17" t="s">
        <v>19</v>
      </c>
      <c r="N31" s="19">
        <v>0</v>
      </c>
      <c r="O31" s="19">
        <v>0</v>
      </c>
      <c r="P31" s="19">
        <v>6</v>
      </c>
      <c r="Q31" s="19">
        <v>0</v>
      </c>
      <c r="R31" s="19">
        <v>1.2</v>
      </c>
      <c r="S31" s="19">
        <v>1.5</v>
      </c>
    </row>
    <row r="32" spans="1:19">
      <c r="A32" s="17" t="s">
        <v>85</v>
      </c>
      <c r="B32" s="16" t="s">
        <v>17</v>
      </c>
      <c r="C32" s="17" t="s">
        <v>45</v>
      </c>
      <c r="D32" s="20">
        <v>342160</v>
      </c>
      <c r="E32" s="21">
        <v>44750.87801241898</v>
      </c>
      <c r="F32" s="19">
        <v>8.6999999999999993</v>
      </c>
      <c r="G32" s="19">
        <v>0</v>
      </c>
      <c r="H32" s="19">
        <v>8.6999999999999993</v>
      </c>
      <c r="I32" s="17" t="s">
        <v>292</v>
      </c>
      <c r="J32" s="17" t="s">
        <v>261</v>
      </c>
      <c r="K32" s="17" t="s">
        <v>26</v>
      </c>
      <c r="L32" s="18" t="s">
        <v>19</v>
      </c>
      <c r="M32" s="17" t="s">
        <v>19</v>
      </c>
      <c r="N32" s="19">
        <v>0</v>
      </c>
      <c r="O32" s="19">
        <v>0</v>
      </c>
      <c r="P32" s="19">
        <v>6</v>
      </c>
      <c r="Q32" s="19">
        <v>0</v>
      </c>
      <c r="R32" s="19">
        <v>1.2</v>
      </c>
      <c r="S32" s="19">
        <v>1.5</v>
      </c>
    </row>
    <row r="33" spans="1:19">
      <c r="A33" s="17" t="s">
        <v>85</v>
      </c>
      <c r="B33" s="16" t="s">
        <v>17</v>
      </c>
      <c r="C33" s="17" t="s">
        <v>8</v>
      </c>
      <c r="D33" s="20">
        <v>342161</v>
      </c>
      <c r="E33" s="21">
        <v>44750.878022546298</v>
      </c>
      <c r="F33" s="19">
        <v>8.6999999999999993</v>
      </c>
      <c r="G33" s="19">
        <v>0</v>
      </c>
      <c r="H33" s="19">
        <v>8.6999999999999993</v>
      </c>
      <c r="I33" s="17" t="s">
        <v>292</v>
      </c>
      <c r="J33" s="17" t="s">
        <v>261</v>
      </c>
      <c r="K33" s="17" t="s">
        <v>26</v>
      </c>
      <c r="L33" s="18" t="s">
        <v>19</v>
      </c>
      <c r="M33" s="17" t="s">
        <v>19</v>
      </c>
      <c r="N33" s="19">
        <v>0</v>
      </c>
      <c r="O33" s="19">
        <v>0</v>
      </c>
      <c r="P33" s="19">
        <v>6</v>
      </c>
      <c r="Q33" s="19">
        <v>0</v>
      </c>
      <c r="R33" s="19">
        <v>1.2</v>
      </c>
      <c r="S33" s="19">
        <v>1.5</v>
      </c>
    </row>
    <row r="34" spans="1:19">
      <c r="A34" s="17" t="s">
        <v>85</v>
      </c>
      <c r="B34" s="16" t="s">
        <v>17</v>
      </c>
      <c r="C34" s="17" t="s">
        <v>45</v>
      </c>
      <c r="D34" s="20">
        <v>349200</v>
      </c>
      <c r="E34" s="21">
        <v>44761.662528599532</v>
      </c>
      <c r="F34" s="19">
        <v>7.7</v>
      </c>
      <c r="G34" s="19">
        <v>0</v>
      </c>
      <c r="H34" s="19">
        <v>7.7</v>
      </c>
      <c r="I34" s="17" t="s">
        <v>293</v>
      </c>
      <c r="J34" s="17" t="s">
        <v>261</v>
      </c>
      <c r="K34" s="17" t="s">
        <v>18</v>
      </c>
      <c r="L34" s="18" t="s">
        <v>19</v>
      </c>
      <c r="M34" s="17" t="s">
        <v>19</v>
      </c>
      <c r="N34" s="19">
        <v>0</v>
      </c>
      <c r="O34" s="19">
        <v>0</v>
      </c>
      <c r="P34" s="19">
        <v>6</v>
      </c>
      <c r="Q34" s="19">
        <v>0</v>
      </c>
      <c r="R34" s="19">
        <v>1.2</v>
      </c>
      <c r="S34" s="19">
        <v>0.5</v>
      </c>
    </row>
    <row r="35" spans="1:19">
      <c r="A35" s="17" t="s">
        <v>85</v>
      </c>
      <c r="B35" s="16" t="s">
        <v>17</v>
      </c>
      <c r="C35" s="17" t="s">
        <v>45</v>
      </c>
      <c r="D35" s="20">
        <v>348923</v>
      </c>
      <c r="E35" s="21">
        <v>44761.501962418981</v>
      </c>
      <c r="F35" s="19">
        <v>7.6000000000000005</v>
      </c>
      <c r="G35" s="19">
        <v>0</v>
      </c>
      <c r="H35" s="19">
        <v>7.6000000000000005</v>
      </c>
      <c r="I35" s="17" t="s">
        <v>294</v>
      </c>
      <c r="J35" s="17" t="s">
        <v>261</v>
      </c>
      <c r="K35" s="17" t="s">
        <v>49</v>
      </c>
      <c r="L35" s="18" t="s">
        <v>19</v>
      </c>
      <c r="M35" s="17" t="s">
        <v>19</v>
      </c>
      <c r="N35" s="19">
        <v>0</v>
      </c>
      <c r="O35" s="19">
        <v>0</v>
      </c>
      <c r="P35" s="19">
        <v>6</v>
      </c>
      <c r="Q35" s="19">
        <v>0</v>
      </c>
      <c r="R35" s="19">
        <v>1.2</v>
      </c>
      <c r="S35" s="19">
        <v>0.4</v>
      </c>
    </row>
    <row r="36" spans="1:19">
      <c r="A36" s="17" t="s">
        <v>85</v>
      </c>
      <c r="B36" s="16" t="s">
        <v>17</v>
      </c>
      <c r="C36" s="17" t="s">
        <v>45</v>
      </c>
      <c r="D36" s="20">
        <v>347839</v>
      </c>
      <c r="E36" s="21">
        <v>44760.476324664349</v>
      </c>
      <c r="F36" s="19">
        <v>6.8</v>
      </c>
      <c r="G36" s="19">
        <v>0</v>
      </c>
      <c r="H36" s="19">
        <v>6.8</v>
      </c>
      <c r="I36" s="17" t="s">
        <v>295</v>
      </c>
      <c r="J36" s="17" t="s">
        <v>261</v>
      </c>
      <c r="K36" s="17" t="s">
        <v>36</v>
      </c>
      <c r="L36" s="18" t="s">
        <v>19</v>
      </c>
      <c r="M36" s="17" t="s">
        <v>19</v>
      </c>
      <c r="N36" s="19">
        <v>0</v>
      </c>
      <c r="O36" s="19">
        <v>0</v>
      </c>
      <c r="P36" s="19">
        <v>6</v>
      </c>
      <c r="Q36" s="19">
        <v>0</v>
      </c>
      <c r="R36" s="19">
        <v>0.6</v>
      </c>
      <c r="S36" s="19">
        <v>0.2</v>
      </c>
    </row>
    <row r="37" spans="1:19">
      <c r="A37" s="17" t="s">
        <v>85</v>
      </c>
      <c r="B37" s="16" t="s">
        <v>17</v>
      </c>
      <c r="C37" s="17" t="s">
        <v>8</v>
      </c>
      <c r="D37" s="20">
        <v>342954</v>
      </c>
      <c r="E37" s="21">
        <v>44753.512273101849</v>
      </c>
      <c r="F37" s="19">
        <v>6</v>
      </c>
      <c r="G37" s="19">
        <v>0</v>
      </c>
      <c r="H37" s="19">
        <v>6</v>
      </c>
      <c r="I37" s="17" t="s">
        <v>296</v>
      </c>
      <c r="J37" s="17" t="s">
        <v>261</v>
      </c>
      <c r="K37" s="17" t="s">
        <v>33</v>
      </c>
      <c r="L37" s="18" t="s">
        <v>19</v>
      </c>
      <c r="M37" s="17" t="s">
        <v>54</v>
      </c>
      <c r="N37" s="19">
        <v>0</v>
      </c>
      <c r="O37" s="19">
        <v>0</v>
      </c>
      <c r="P37" s="19">
        <v>6</v>
      </c>
      <c r="Q37" s="19">
        <v>0</v>
      </c>
      <c r="R37" s="19">
        <v>0</v>
      </c>
      <c r="S37" s="19">
        <v>0</v>
      </c>
    </row>
    <row r="38" spans="1:19">
      <c r="A38" s="17" t="s">
        <v>85</v>
      </c>
      <c r="B38" s="16" t="s">
        <v>17</v>
      </c>
      <c r="C38" s="17" t="s">
        <v>45</v>
      </c>
      <c r="D38" s="20">
        <v>343335</v>
      </c>
      <c r="E38" s="21">
        <v>44753.722327465279</v>
      </c>
      <c r="F38" s="19">
        <v>6</v>
      </c>
      <c r="G38" s="19">
        <v>0</v>
      </c>
      <c r="H38" s="19">
        <v>6</v>
      </c>
      <c r="I38" s="17" t="s">
        <v>297</v>
      </c>
      <c r="J38" s="17" t="s">
        <v>261</v>
      </c>
      <c r="K38" s="17" t="s">
        <v>31</v>
      </c>
      <c r="L38" s="18" t="s">
        <v>19</v>
      </c>
      <c r="M38" s="17" t="s">
        <v>19</v>
      </c>
      <c r="N38" s="19">
        <v>0</v>
      </c>
      <c r="O38" s="19">
        <v>0</v>
      </c>
      <c r="P38" s="19">
        <v>6</v>
      </c>
      <c r="Q38" s="19">
        <v>0</v>
      </c>
      <c r="R38" s="19">
        <v>0</v>
      </c>
      <c r="S38" s="19">
        <v>0</v>
      </c>
    </row>
    <row r="39" spans="1:19">
      <c r="A39" s="17" t="s">
        <v>85</v>
      </c>
      <c r="B39" s="16" t="s">
        <v>17</v>
      </c>
      <c r="C39" s="17" t="s">
        <v>45</v>
      </c>
      <c r="D39" s="20">
        <v>345977</v>
      </c>
      <c r="E39" s="21">
        <v>44756.613300138888</v>
      </c>
      <c r="F39" s="19">
        <v>6</v>
      </c>
      <c r="G39" s="19">
        <v>0</v>
      </c>
      <c r="H39" s="19">
        <v>6</v>
      </c>
      <c r="I39" s="17" t="s">
        <v>298</v>
      </c>
      <c r="J39" s="17" t="s">
        <v>261</v>
      </c>
      <c r="K39" s="17" t="s">
        <v>51</v>
      </c>
      <c r="L39" s="18" t="s">
        <v>19</v>
      </c>
      <c r="M39" s="17" t="s">
        <v>19</v>
      </c>
      <c r="N39" s="19">
        <v>0</v>
      </c>
      <c r="O39" s="19">
        <v>0</v>
      </c>
      <c r="P39" s="19">
        <v>6</v>
      </c>
      <c r="Q39" s="19">
        <v>0</v>
      </c>
      <c r="R39" s="19">
        <v>0</v>
      </c>
      <c r="S39" s="19">
        <v>0</v>
      </c>
    </row>
    <row r="40" spans="1:19">
      <c r="A40" s="17" t="s">
        <v>85</v>
      </c>
      <c r="B40" s="16" t="s">
        <v>17</v>
      </c>
      <c r="C40" s="17" t="s">
        <v>45</v>
      </c>
      <c r="D40" s="20">
        <v>348266</v>
      </c>
      <c r="E40" s="21">
        <v>44760.754858611108</v>
      </c>
      <c r="F40" s="19">
        <v>6</v>
      </c>
      <c r="G40" s="19">
        <v>0</v>
      </c>
      <c r="H40" s="19">
        <v>6</v>
      </c>
      <c r="I40" s="17" t="s">
        <v>299</v>
      </c>
      <c r="J40" s="17" t="s">
        <v>261</v>
      </c>
      <c r="K40" s="17" t="s">
        <v>50</v>
      </c>
      <c r="L40" s="18" t="s">
        <v>19</v>
      </c>
      <c r="M40" s="17" t="s">
        <v>19</v>
      </c>
      <c r="N40" s="19">
        <v>0</v>
      </c>
      <c r="O40" s="19">
        <v>0</v>
      </c>
      <c r="P40" s="19">
        <v>6</v>
      </c>
      <c r="Q40" s="19">
        <v>0</v>
      </c>
      <c r="R40" s="19">
        <v>0</v>
      </c>
      <c r="S40" s="19">
        <v>0</v>
      </c>
    </row>
    <row r="41" spans="1:19">
      <c r="A41" s="17" t="s">
        <v>85</v>
      </c>
      <c r="B41" s="16" t="s">
        <v>17</v>
      </c>
      <c r="C41" s="17" t="s">
        <v>45</v>
      </c>
      <c r="D41" s="20">
        <v>347738</v>
      </c>
      <c r="E41" s="21">
        <v>44760.406744328699</v>
      </c>
      <c r="F41" s="19">
        <v>4.8</v>
      </c>
      <c r="G41" s="19">
        <v>0</v>
      </c>
      <c r="H41" s="19">
        <v>4.8</v>
      </c>
      <c r="I41" s="17" t="s">
        <v>300</v>
      </c>
      <c r="J41" s="17" t="s">
        <v>261</v>
      </c>
      <c r="K41" s="17" t="s">
        <v>36</v>
      </c>
      <c r="L41" s="18" t="s">
        <v>19</v>
      </c>
      <c r="M41" s="17" t="s">
        <v>19</v>
      </c>
      <c r="N41" s="19">
        <v>0</v>
      </c>
      <c r="O41" s="19">
        <v>0</v>
      </c>
      <c r="P41" s="19">
        <v>0</v>
      </c>
      <c r="Q41" s="19">
        <v>3</v>
      </c>
      <c r="R41" s="19">
        <v>1</v>
      </c>
      <c r="S41" s="19">
        <v>0.8</v>
      </c>
    </row>
  </sheetData>
  <sortState ref="A2:S41">
    <sortCondition descending="1" ref="H2:H41"/>
    <sortCondition descending="1" ref="L2:L41"/>
    <sortCondition descending="1" ref="R2:R41"/>
    <sortCondition descending="1" ref="Q2:Q41"/>
    <sortCondition descending="1" ref="K2:K41"/>
    <sortCondition ref="D2:D41"/>
  </sortState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56"/>
  <sheetViews>
    <sheetView tabSelected="1" workbookViewId="0">
      <selection activeCell="B1" sqref="B1"/>
    </sheetView>
  </sheetViews>
  <sheetFormatPr defaultColWidth="8.85546875" defaultRowHeight="15"/>
  <cols>
    <col min="1" max="1" width="8.7109375" bestFit="1" customWidth="1"/>
    <col min="2" max="2" width="12.42578125" bestFit="1" customWidth="1"/>
    <col min="3" max="3" width="14.85546875" bestFit="1" customWidth="1"/>
    <col min="4" max="4" width="9.42578125" customWidth="1"/>
    <col min="5" max="5" width="18" bestFit="1" customWidth="1"/>
    <col min="6" max="6" width="11.140625" customWidth="1"/>
    <col min="7" max="7" width="11" customWidth="1"/>
    <col min="8" max="8" width="10.85546875" customWidth="1"/>
    <col min="9" max="9" width="40.42578125" bestFit="1" customWidth="1"/>
    <col min="10" max="10" width="19.42578125" bestFit="1" customWidth="1"/>
    <col min="11" max="11" width="5.7109375" bestFit="1" customWidth="1"/>
    <col min="12" max="12" width="8.7109375" bestFit="1" customWidth="1"/>
    <col min="13" max="13" width="10.42578125" customWidth="1"/>
    <col min="14" max="14" width="12" customWidth="1"/>
    <col min="15" max="16" width="11.7109375" customWidth="1"/>
    <col min="17" max="17" width="15.140625" customWidth="1"/>
    <col min="18" max="18" width="16.28515625" customWidth="1"/>
    <col min="19" max="19" width="17.28515625" customWidth="1"/>
  </cols>
  <sheetData>
    <row r="1" spans="1:19" ht="81.75" customHeight="1">
      <c r="A1" s="15" t="s">
        <v>10</v>
      </c>
      <c r="B1" s="15" t="s">
        <v>11</v>
      </c>
      <c r="C1" s="15" t="s">
        <v>12</v>
      </c>
      <c r="D1" s="15" t="s">
        <v>71</v>
      </c>
      <c r="E1" s="15" t="s">
        <v>72</v>
      </c>
      <c r="F1" s="23" t="s">
        <v>13</v>
      </c>
      <c r="G1" s="23" t="s">
        <v>14</v>
      </c>
      <c r="H1" s="23" t="s">
        <v>15</v>
      </c>
      <c r="I1" s="15" t="s">
        <v>75</v>
      </c>
      <c r="J1" s="15" t="s">
        <v>76</v>
      </c>
      <c r="K1" s="15" t="s">
        <v>16</v>
      </c>
      <c r="L1" s="15" t="s">
        <v>77</v>
      </c>
      <c r="M1" s="15" t="s">
        <v>78</v>
      </c>
      <c r="N1" s="15" t="s">
        <v>79</v>
      </c>
      <c r="O1" s="15" t="s">
        <v>80</v>
      </c>
      <c r="P1" s="15" t="s">
        <v>81</v>
      </c>
      <c r="Q1" s="15" t="s">
        <v>82</v>
      </c>
      <c r="R1" s="15" t="s">
        <v>83</v>
      </c>
      <c r="S1" s="15" t="s">
        <v>84</v>
      </c>
    </row>
    <row r="2" spans="1:19">
      <c r="A2" s="17" t="s">
        <v>85</v>
      </c>
      <c r="B2" s="16" t="s">
        <v>17</v>
      </c>
      <c r="C2" s="17" t="s">
        <v>56</v>
      </c>
      <c r="D2" s="20">
        <v>347005</v>
      </c>
      <c r="E2" s="21">
        <v>44757.931306018516</v>
      </c>
      <c r="F2" s="19">
        <v>15</v>
      </c>
      <c r="G2" s="19">
        <v>19.16</v>
      </c>
      <c r="H2" s="19">
        <f t="shared" ref="H2:H26" si="0">SUM(F2:G2)</f>
        <v>34.159999999999997</v>
      </c>
      <c r="I2" s="17" t="s">
        <v>323</v>
      </c>
      <c r="J2" s="17" t="s">
        <v>302</v>
      </c>
      <c r="K2" s="17" t="s">
        <v>25</v>
      </c>
      <c r="L2" s="18" t="s">
        <v>19</v>
      </c>
      <c r="M2" s="17" t="s">
        <v>19</v>
      </c>
      <c r="N2" s="19">
        <v>0</v>
      </c>
      <c r="O2" s="19">
        <v>3</v>
      </c>
      <c r="P2" s="19">
        <v>0</v>
      </c>
      <c r="Q2" s="19">
        <v>0</v>
      </c>
      <c r="R2" s="19">
        <v>12</v>
      </c>
      <c r="S2" s="19">
        <v>0</v>
      </c>
    </row>
    <row r="3" spans="1:19">
      <c r="A3" s="17" t="s">
        <v>85</v>
      </c>
      <c r="B3" s="16" t="s">
        <v>17</v>
      </c>
      <c r="C3" s="17" t="s">
        <v>57</v>
      </c>
      <c r="D3" s="20">
        <v>343071</v>
      </c>
      <c r="E3" s="21">
        <v>44753.597368981478</v>
      </c>
      <c r="F3" s="19">
        <v>14.3</v>
      </c>
      <c r="G3" s="19">
        <v>10</v>
      </c>
      <c r="H3" s="19">
        <f t="shared" si="0"/>
        <v>24.3</v>
      </c>
      <c r="I3" s="17" t="s">
        <v>329</v>
      </c>
      <c r="J3" s="17" t="s">
        <v>302</v>
      </c>
      <c r="K3" s="17" t="s">
        <v>43</v>
      </c>
      <c r="L3" s="18" t="s">
        <v>19</v>
      </c>
      <c r="M3" s="17" t="s">
        <v>19</v>
      </c>
      <c r="N3" s="19">
        <v>0</v>
      </c>
      <c r="O3" s="19">
        <v>3</v>
      </c>
      <c r="P3" s="19">
        <v>0</v>
      </c>
      <c r="Q3" s="19">
        <v>0</v>
      </c>
      <c r="R3" s="19">
        <v>10.8</v>
      </c>
      <c r="S3" s="19">
        <v>0.5</v>
      </c>
    </row>
    <row r="4" spans="1:19">
      <c r="A4" s="17" t="s">
        <v>85</v>
      </c>
      <c r="B4" s="16" t="s">
        <v>17</v>
      </c>
      <c r="C4" s="17" t="s">
        <v>45</v>
      </c>
      <c r="D4" s="20">
        <v>346145</v>
      </c>
      <c r="E4" s="21">
        <v>44756.735839166664</v>
      </c>
      <c r="F4" s="19">
        <v>22</v>
      </c>
      <c r="G4" s="19">
        <v>0</v>
      </c>
      <c r="H4" s="19">
        <f t="shared" si="0"/>
        <v>22</v>
      </c>
      <c r="I4" s="17" t="s">
        <v>301</v>
      </c>
      <c r="J4" s="17" t="s">
        <v>302</v>
      </c>
      <c r="K4" s="17" t="s">
        <v>95</v>
      </c>
      <c r="L4" s="18" t="s">
        <v>54</v>
      </c>
      <c r="M4" s="17" t="s">
        <v>19</v>
      </c>
      <c r="N4" s="19">
        <v>6</v>
      </c>
      <c r="O4" s="19">
        <v>3</v>
      </c>
      <c r="P4" s="19">
        <v>0</v>
      </c>
      <c r="Q4" s="19">
        <v>0</v>
      </c>
      <c r="R4" s="19">
        <v>12</v>
      </c>
      <c r="S4" s="19">
        <v>1</v>
      </c>
    </row>
    <row r="5" spans="1:19">
      <c r="A5" s="17" t="s">
        <v>85</v>
      </c>
      <c r="B5" s="16" t="s">
        <v>17</v>
      </c>
      <c r="C5" s="17" t="s">
        <v>57</v>
      </c>
      <c r="D5" s="20">
        <v>347568</v>
      </c>
      <c r="E5" s="21">
        <v>44759.797433483793</v>
      </c>
      <c r="F5" s="19">
        <v>14.5</v>
      </c>
      <c r="G5" s="19">
        <v>6.83</v>
      </c>
      <c r="H5" s="19">
        <f t="shared" si="0"/>
        <v>21.33</v>
      </c>
      <c r="I5" s="17" t="s">
        <v>327</v>
      </c>
      <c r="J5" s="17" t="s">
        <v>302</v>
      </c>
      <c r="K5" s="17" t="s">
        <v>328</v>
      </c>
      <c r="L5" s="18" t="s">
        <v>19</v>
      </c>
      <c r="M5" s="17" t="s">
        <v>19</v>
      </c>
      <c r="N5" s="19">
        <v>0</v>
      </c>
      <c r="O5" s="19">
        <v>3</v>
      </c>
      <c r="P5" s="19">
        <v>0</v>
      </c>
      <c r="Q5" s="19">
        <v>0</v>
      </c>
      <c r="R5" s="19">
        <v>10</v>
      </c>
      <c r="S5" s="19">
        <v>1.5</v>
      </c>
    </row>
    <row r="6" spans="1:19">
      <c r="A6" s="17" t="s">
        <v>85</v>
      </c>
      <c r="B6" s="16" t="s">
        <v>17</v>
      </c>
      <c r="C6" s="17" t="s">
        <v>55</v>
      </c>
      <c r="D6" s="20">
        <v>344145</v>
      </c>
      <c r="E6" s="21">
        <v>44754.623870254625</v>
      </c>
      <c r="F6" s="19">
        <v>18</v>
      </c>
      <c r="G6" s="19">
        <v>0</v>
      </c>
      <c r="H6" s="19">
        <f t="shared" si="0"/>
        <v>18</v>
      </c>
      <c r="I6" s="17" t="s">
        <v>303</v>
      </c>
      <c r="J6" s="17" t="s">
        <v>302</v>
      </c>
      <c r="K6" s="17" t="s">
        <v>26</v>
      </c>
      <c r="L6" s="18" t="s">
        <v>19</v>
      </c>
      <c r="M6" s="17" t="s">
        <v>19</v>
      </c>
      <c r="N6" s="19">
        <v>0</v>
      </c>
      <c r="O6" s="19">
        <v>3</v>
      </c>
      <c r="P6" s="19">
        <v>0</v>
      </c>
      <c r="Q6" s="19">
        <v>3</v>
      </c>
      <c r="R6" s="19">
        <v>12</v>
      </c>
      <c r="S6" s="19">
        <v>0</v>
      </c>
    </row>
    <row r="7" spans="1:19">
      <c r="A7" s="17" t="s">
        <v>85</v>
      </c>
      <c r="B7" s="16" t="s">
        <v>17</v>
      </c>
      <c r="C7" s="17" t="s">
        <v>55</v>
      </c>
      <c r="D7" s="20">
        <v>347047</v>
      </c>
      <c r="E7" s="21">
        <v>44758.017728692124</v>
      </c>
      <c r="F7" s="19">
        <v>16.5</v>
      </c>
      <c r="G7" s="19">
        <v>0</v>
      </c>
      <c r="H7" s="19">
        <f t="shared" si="0"/>
        <v>16.5</v>
      </c>
      <c r="I7" s="17" t="s">
        <v>304</v>
      </c>
      <c r="J7" s="17" t="s">
        <v>302</v>
      </c>
      <c r="K7" s="17" t="s">
        <v>53</v>
      </c>
      <c r="L7" s="18" t="s">
        <v>19</v>
      </c>
      <c r="M7" s="17" t="s">
        <v>19</v>
      </c>
      <c r="N7" s="19">
        <v>0</v>
      </c>
      <c r="O7" s="19">
        <v>3</v>
      </c>
      <c r="P7" s="19">
        <v>0</v>
      </c>
      <c r="Q7" s="19">
        <v>0</v>
      </c>
      <c r="R7" s="19">
        <v>12</v>
      </c>
      <c r="S7" s="19">
        <v>1.5</v>
      </c>
    </row>
    <row r="8" spans="1:19">
      <c r="A8" s="17" t="s">
        <v>85</v>
      </c>
      <c r="B8" s="16" t="s">
        <v>17</v>
      </c>
      <c r="C8" s="17" t="s">
        <v>55</v>
      </c>
      <c r="D8" s="20">
        <v>342844</v>
      </c>
      <c r="E8" s="21">
        <v>44753.455653159719</v>
      </c>
      <c r="F8" s="19">
        <v>16.5</v>
      </c>
      <c r="G8" s="19">
        <v>0</v>
      </c>
      <c r="H8" s="19">
        <f t="shared" si="0"/>
        <v>16.5</v>
      </c>
      <c r="I8" s="17" t="s">
        <v>305</v>
      </c>
      <c r="J8" s="17" t="s">
        <v>302</v>
      </c>
      <c r="K8" s="17" t="s">
        <v>29</v>
      </c>
      <c r="L8" s="18" t="s">
        <v>19</v>
      </c>
      <c r="M8" s="17" t="s">
        <v>19</v>
      </c>
      <c r="N8" s="19">
        <v>0</v>
      </c>
      <c r="O8" s="19">
        <v>3</v>
      </c>
      <c r="P8" s="19">
        <v>0</v>
      </c>
      <c r="Q8" s="19">
        <v>0</v>
      </c>
      <c r="R8" s="19">
        <v>12</v>
      </c>
      <c r="S8" s="19">
        <v>1.5</v>
      </c>
    </row>
    <row r="9" spans="1:19">
      <c r="A9" s="17" t="s">
        <v>85</v>
      </c>
      <c r="B9" s="16" t="s">
        <v>17</v>
      </c>
      <c r="C9" s="17" t="s">
        <v>55</v>
      </c>
      <c r="D9" s="20">
        <v>348757</v>
      </c>
      <c r="E9" s="21">
        <v>44761.443306851848</v>
      </c>
      <c r="F9" s="19">
        <v>16.5</v>
      </c>
      <c r="G9" s="19">
        <v>0</v>
      </c>
      <c r="H9" s="19">
        <f t="shared" si="0"/>
        <v>16.5</v>
      </c>
      <c r="I9" s="17" t="s">
        <v>306</v>
      </c>
      <c r="J9" s="17" t="s">
        <v>302</v>
      </c>
      <c r="K9" s="17" t="s">
        <v>20</v>
      </c>
      <c r="L9" s="18" t="s">
        <v>19</v>
      </c>
      <c r="M9" s="17" t="s">
        <v>19</v>
      </c>
      <c r="N9" s="19">
        <v>0</v>
      </c>
      <c r="O9" s="19">
        <v>3</v>
      </c>
      <c r="P9" s="19">
        <v>0</v>
      </c>
      <c r="Q9" s="19">
        <v>0</v>
      </c>
      <c r="R9" s="19">
        <v>12</v>
      </c>
      <c r="S9" s="19">
        <v>1.5</v>
      </c>
    </row>
    <row r="10" spans="1:19">
      <c r="A10" s="17" t="s">
        <v>85</v>
      </c>
      <c r="B10" s="16" t="s">
        <v>17</v>
      </c>
      <c r="C10" s="17" t="s">
        <v>45</v>
      </c>
      <c r="D10" s="20">
        <v>347206</v>
      </c>
      <c r="E10" s="21">
        <v>44758.6590205787</v>
      </c>
      <c r="F10" s="19">
        <v>16.5</v>
      </c>
      <c r="G10" s="19">
        <v>0</v>
      </c>
      <c r="H10" s="19">
        <f t="shared" si="0"/>
        <v>16.5</v>
      </c>
      <c r="I10" s="17" t="s">
        <v>307</v>
      </c>
      <c r="J10" s="17" t="s">
        <v>302</v>
      </c>
      <c r="K10" s="17" t="s">
        <v>18</v>
      </c>
      <c r="L10" s="18" t="s">
        <v>19</v>
      </c>
      <c r="M10" s="17" t="s">
        <v>19</v>
      </c>
      <c r="N10" s="19">
        <v>0</v>
      </c>
      <c r="O10" s="19">
        <v>3</v>
      </c>
      <c r="P10" s="19">
        <v>0</v>
      </c>
      <c r="Q10" s="19">
        <v>0</v>
      </c>
      <c r="R10" s="19">
        <v>12</v>
      </c>
      <c r="S10" s="19">
        <v>1.5</v>
      </c>
    </row>
    <row r="11" spans="1:19">
      <c r="A11" s="17" t="s">
        <v>85</v>
      </c>
      <c r="B11" s="16" t="s">
        <v>17</v>
      </c>
      <c r="C11" s="17" t="s">
        <v>45</v>
      </c>
      <c r="D11" s="20">
        <v>343509</v>
      </c>
      <c r="E11" s="21">
        <v>44753.806201435182</v>
      </c>
      <c r="F11" s="19">
        <v>16.5</v>
      </c>
      <c r="G11" s="19">
        <v>0</v>
      </c>
      <c r="H11" s="19">
        <f t="shared" si="0"/>
        <v>16.5</v>
      </c>
      <c r="I11" s="17" t="s">
        <v>308</v>
      </c>
      <c r="J11" s="17" t="s">
        <v>302</v>
      </c>
      <c r="K11" s="17" t="s">
        <v>25</v>
      </c>
      <c r="L11" s="18" t="s">
        <v>19</v>
      </c>
      <c r="M11" s="17" t="s">
        <v>19</v>
      </c>
      <c r="N11" s="19">
        <v>0</v>
      </c>
      <c r="O11" s="19">
        <v>3</v>
      </c>
      <c r="P11" s="19">
        <v>0</v>
      </c>
      <c r="Q11" s="19">
        <v>0</v>
      </c>
      <c r="R11" s="19">
        <v>12</v>
      </c>
      <c r="S11" s="19">
        <v>1.5</v>
      </c>
    </row>
    <row r="12" spans="1:19">
      <c r="A12" s="17" t="s">
        <v>85</v>
      </c>
      <c r="B12" s="16" t="s">
        <v>17</v>
      </c>
      <c r="C12" s="17" t="s">
        <v>55</v>
      </c>
      <c r="D12" s="20">
        <v>343715</v>
      </c>
      <c r="E12" s="21">
        <v>44753.944119305554</v>
      </c>
      <c r="F12" s="19">
        <v>16.5</v>
      </c>
      <c r="G12" s="19">
        <v>0</v>
      </c>
      <c r="H12" s="19">
        <f t="shared" si="0"/>
        <v>16.5</v>
      </c>
      <c r="I12" s="17" t="s">
        <v>309</v>
      </c>
      <c r="J12" s="17" t="s">
        <v>302</v>
      </c>
      <c r="K12" s="17" t="s">
        <v>36</v>
      </c>
      <c r="L12" s="18" t="s">
        <v>19</v>
      </c>
      <c r="M12" s="17" t="s">
        <v>19</v>
      </c>
      <c r="N12" s="19">
        <v>0</v>
      </c>
      <c r="O12" s="19">
        <v>3</v>
      </c>
      <c r="P12" s="19">
        <v>0</v>
      </c>
      <c r="Q12" s="19">
        <v>0</v>
      </c>
      <c r="R12" s="19">
        <v>12</v>
      </c>
      <c r="S12" s="19">
        <v>1.5</v>
      </c>
    </row>
    <row r="13" spans="1:19">
      <c r="A13" s="17" t="s">
        <v>85</v>
      </c>
      <c r="B13" s="16" t="s">
        <v>17</v>
      </c>
      <c r="C13" s="17" t="s">
        <v>45</v>
      </c>
      <c r="D13" s="20">
        <v>349426</v>
      </c>
      <c r="E13" s="21">
        <v>44761.752836874999</v>
      </c>
      <c r="F13" s="19">
        <v>16.100000000000001</v>
      </c>
      <c r="G13" s="19">
        <v>0</v>
      </c>
      <c r="H13" s="19">
        <f t="shared" si="0"/>
        <v>16.100000000000001</v>
      </c>
      <c r="I13" s="17" t="s">
        <v>310</v>
      </c>
      <c r="J13" s="17" t="s">
        <v>302</v>
      </c>
      <c r="K13" s="17" t="s">
        <v>18</v>
      </c>
      <c r="L13" s="18" t="s">
        <v>19</v>
      </c>
      <c r="M13" s="17" t="s">
        <v>19</v>
      </c>
      <c r="N13" s="19">
        <v>0</v>
      </c>
      <c r="O13" s="19">
        <v>3</v>
      </c>
      <c r="P13" s="19">
        <v>0</v>
      </c>
      <c r="Q13" s="19">
        <v>0</v>
      </c>
      <c r="R13" s="19">
        <v>12</v>
      </c>
      <c r="S13" s="19">
        <v>1.1000000000000001</v>
      </c>
    </row>
    <row r="14" spans="1:19">
      <c r="A14" s="17" t="s">
        <v>85</v>
      </c>
      <c r="B14" s="16" t="s">
        <v>17</v>
      </c>
      <c r="C14" s="17" t="s">
        <v>45</v>
      </c>
      <c r="D14" s="20">
        <v>348326</v>
      </c>
      <c r="E14" s="21">
        <v>44760.785749999995</v>
      </c>
      <c r="F14" s="19">
        <v>16.100000000000001</v>
      </c>
      <c r="G14" s="19">
        <v>0</v>
      </c>
      <c r="H14" s="19">
        <f t="shared" si="0"/>
        <v>16.100000000000001</v>
      </c>
      <c r="I14" s="17" t="s">
        <v>311</v>
      </c>
      <c r="J14" s="17" t="s">
        <v>302</v>
      </c>
      <c r="K14" s="17" t="s">
        <v>36</v>
      </c>
      <c r="L14" s="18" t="s">
        <v>19</v>
      </c>
      <c r="M14" s="17" t="s">
        <v>19</v>
      </c>
      <c r="N14" s="19">
        <v>0</v>
      </c>
      <c r="O14" s="19">
        <v>3</v>
      </c>
      <c r="P14" s="19">
        <v>0</v>
      </c>
      <c r="Q14" s="19">
        <v>0</v>
      </c>
      <c r="R14" s="19">
        <v>12</v>
      </c>
      <c r="S14" s="19">
        <v>1.1000000000000001</v>
      </c>
    </row>
    <row r="15" spans="1:19">
      <c r="A15" s="17" t="s">
        <v>85</v>
      </c>
      <c r="B15" s="16" t="s">
        <v>17</v>
      </c>
      <c r="C15" s="17" t="s">
        <v>55</v>
      </c>
      <c r="D15" s="20">
        <v>349077</v>
      </c>
      <c r="E15" s="21">
        <v>44761.585203078699</v>
      </c>
      <c r="F15" s="19">
        <v>16.100000000000001</v>
      </c>
      <c r="G15" s="19">
        <v>0</v>
      </c>
      <c r="H15" s="19">
        <f t="shared" si="0"/>
        <v>16.100000000000001</v>
      </c>
      <c r="I15" s="17" t="s">
        <v>312</v>
      </c>
      <c r="J15" s="17" t="s">
        <v>302</v>
      </c>
      <c r="K15" s="17" t="s">
        <v>34</v>
      </c>
      <c r="L15" s="18" t="s">
        <v>19</v>
      </c>
      <c r="M15" s="17" t="s">
        <v>19</v>
      </c>
      <c r="N15" s="19">
        <v>0</v>
      </c>
      <c r="O15" s="19">
        <v>3</v>
      </c>
      <c r="P15" s="19">
        <v>0</v>
      </c>
      <c r="Q15" s="19">
        <v>0</v>
      </c>
      <c r="R15" s="19">
        <v>12</v>
      </c>
      <c r="S15" s="19">
        <v>1.1000000000000001</v>
      </c>
    </row>
    <row r="16" spans="1:19">
      <c r="A16" s="17" t="s">
        <v>85</v>
      </c>
      <c r="B16" s="16" t="s">
        <v>17</v>
      </c>
      <c r="C16" s="17" t="s">
        <v>45</v>
      </c>
      <c r="D16" s="20">
        <v>345808</v>
      </c>
      <c r="E16" s="21">
        <v>44756.510077222221</v>
      </c>
      <c r="F16" s="19">
        <v>16.100000000000001</v>
      </c>
      <c r="G16" s="19">
        <v>0</v>
      </c>
      <c r="H16" s="19">
        <f t="shared" si="0"/>
        <v>16.100000000000001</v>
      </c>
      <c r="I16" s="17" t="s">
        <v>313</v>
      </c>
      <c r="J16" s="17" t="s">
        <v>302</v>
      </c>
      <c r="K16" s="17" t="s">
        <v>32</v>
      </c>
      <c r="L16" s="18" t="s">
        <v>19</v>
      </c>
      <c r="M16" s="17" t="s">
        <v>19</v>
      </c>
      <c r="N16" s="19">
        <v>0</v>
      </c>
      <c r="O16" s="19">
        <v>3</v>
      </c>
      <c r="P16" s="19">
        <v>0</v>
      </c>
      <c r="Q16" s="19">
        <v>0</v>
      </c>
      <c r="R16" s="19">
        <v>12</v>
      </c>
      <c r="S16" s="19">
        <v>1.1000000000000001</v>
      </c>
    </row>
    <row r="17" spans="1:19">
      <c r="A17" s="17" t="s">
        <v>85</v>
      </c>
      <c r="B17" s="16" t="s">
        <v>17</v>
      </c>
      <c r="C17" s="17" t="s">
        <v>45</v>
      </c>
      <c r="D17" s="20">
        <v>346827</v>
      </c>
      <c r="E17" s="21">
        <v>44757.765642534723</v>
      </c>
      <c r="F17" s="19">
        <v>16</v>
      </c>
      <c r="G17" s="19">
        <v>0</v>
      </c>
      <c r="H17" s="19">
        <f t="shared" si="0"/>
        <v>16</v>
      </c>
      <c r="I17" s="17" t="s">
        <v>314</v>
      </c>
      <c r="J17" s="17" t="s">
        <v>302</v>
      </c>
      <c r="K17" s="17" t="s">
        <v>48</v>
      </c>
      <c r="L17" s="18" t="s">
        <v>19</v>
      </c>
      <c r="M17" s="17" t="s">
        <v>19</v>
      </c>
      <c r="N17" s="19">
        <v>0</v>
      </c>
      <c r="O17" s="19">
        <v>3</v>
      </c>
      <c r="P17" s="19">
        <v>0</v>
      </c>
      <c r="Q17" s="19">
        <v>0</v>
      </c>
      <c r="R17" s="19">
        <v>12</v>
      </c>
      <c r="S17" s="19">
        <v>1</v>
      </c>
    </row>
    <row r="18" spans="1:19">
      <c r="A18" s="17" t="s">
        <v>85</v>
      </c>
      <c r="B18" s="16" t="s">
        <v>17</v>
      </c>
      <c r="C18" s="17" t="s">
        <v>55</v>
      </c>
      <c r="D18" s="20">
        <v>347043</v>
      </c>
      <c r="E18" s="21">
        <v>44757.996408252315</v>
      </c>
      <c r="F18" s="19">
        <v>16</v>
      </c>
      <c r="G18" s="19">
        <v>0</v>
      </c>
      <c r="H18" s="19">
        <f t="shared" si="0"/>
        <v>16</v>
      </c>
      <c r="I18" s="17" t="s">
        <v>315</v>
      </c>
      <c r="J18" s="17" t="s">
        <v>302</v>
      </c>
      <c r="K18" s="17" t="s">
        <v>18</v>
      </c>
      <c r="L18" s="18" t="s">
        <v>19</v>
      </c>
      <c r="M18" s="17" t="s">
        <v>19</v>
      </c>
      <c r="N18" s="19">
        <v>0</v>
      </c>
      <c r="O18" s="19">
        <v>3</v>
      </c>
      <c r="P18" s="19">
        <v>0</v>
      </c>
      <c r="Q18" s="19">
        <v>0</v>
      </c>
      <c r="R18" s="19">
        <v>12</v>
      </c>
      <c r="S18" s="19">
        <v>1</v>
      </c>
    </row>
    <row r="19" spans="1:19">
      <c r="A19" s="17" t="s">
        <v>85</v>
      </c>
      <c r="B19" s="16" t="s">
        <v>17</v>
      </c>
      <c r="C19" s="17" t="s">
        <v>55</v>
      </c>
      <c r="D19" s="20">
        <v>349523</v>
      </c>
      <c r="E19" s="21">
        <v>44761.777792337962</v>
      </c>
      <c r="F19" s="19">
        <v>15.799999999999999</v>
      </c>
      <c r="G19" s="19">
        <v>0</v>
      </c>
      <c r="H19" s="19">
        <f t="shared" si="0"/>
        <v>15.799999999999999</v>
      </c>
      <c r="I19" s="17" t="s">
        <v>316</v>
      </c>
      <c r="J19" s="17" t="s">
        <v>302</v>
      </c>
      <c r="K19" s="17" t="s">
        <v>51</v>
      </c>
      <c r="L19" s="18" t="s">
        <v>19</v>
      </c>
      <c r="M19" s="17" t="s">
        <v>19</v>
      </c>
      <c r="N19" s="19">
        <v>0</v>
      </c>
      <c r="O19" s="19">
        <v>3</v>
      </c>
      <c r="P19" s="19">
        <v>0</v>
      </c>
      <c r="Q19" s="19">
        <v>0</v>
      </c>
      <c r="R19" s="19">
        <v>11.6</v>
      </c>
      <c r="S19" s="19">
        <v>1.2</v>
      </c>
    </row>
    <row r="20" spans="1:19">
      <c r="A20" s="17" t="s">
        <v>85</v>
      </c>
      <c r="B20" s="16" t="s">
        <v>17</v>
      </c>
      <c r="C20" s="17" t="s">
        <v>55</v>
      </c>
      <c r="D20" s="20">
        <v>344600</v>
      </c>
      <c r="E20" s="21">
        <v>44755.006938564809</v>
      </c>
      <c r="F20" s="19">
        <v>15.7</v>
      </c>
      <c r="G20" s="19">
        <v>0</v>
      </c>
      <c r="H20" s="19">
        <f t="shared" si="0"/>
        <v>15.7</v>
      </c>
      <c r="I20" s="17" t="s">
        <v>317</v>
      </c>
      <c r="J20" s="17" t="s">
        <v>302</v>
      </c>
      <c r="K20" s="17" t="s">
        <v>33</v>
      </c>
      <c r="L20" s="18" t="s">
        <v>19</v>
      </c>
      <c r="M20" s="17" t="s">
        <v>19</v>
      </c>
      <c r="N20" s="19">
        <v>0</v>
      </c>
      <c r="O20" s="19">
        <v>3</v>
      </c>
      <c r="P20" s="19">
        <v>0</v>
      </c>
      <c r="Q20" s="19">
        <v>0</v>
      </c>
      <c r="R20" s="19">
        <v>12</v>
      </c>
      <c r="S20" s="19">
        <v>0.7</v>
      </c>
    </row>
    <row r="21" spans="1:19">
      <c r="A21" s="17" t="s">
        <v>85</v>
      </c>
      <c r="B21" s="16" t="s">
        <v>17</v>
      </c>
      <c r="C21" s="17" t="s">
        <v>55</v>
      </c>
      <c r="D21" s="20">
        <v>346041</v>
      </c>
      <c r="E21" s="21">
        <v>44756.661490023143</v>
      </c>
      <c r="F21" s="19">
        <v>15.5</v>
      </c>
      <c r="G21" s="19">
        <v>0</v>
      </c>
      <c r="H21" s="19">
        <f t="shared" si="0"/>
        <v>15.5</v>
      </c>
      <c r="I21" s="17" t="s">
        <v>318</v>
      </c>
      <c r="J21" s="17" t="s">
        <v>302</v>
      </c>
      <c r="K21" s="17" t="s">
        <v>27</v>
      </c>
      <c r="L21" s="18" t="s">
        <v>19</v>
      </c>
      <c r="M21" s="17" t="s">
        <v>19</v>
      </c>
      <c r="N21" s="19">
        <v>0</v>
      </c>
      <c r="O21" s="19">
        <v>3</v>
      </c>
      <c r="P21" s="19">
        <v>0</v>
      </c>
      <c r="Q21" s="19">
        <v>0</v>
      </c>
      <c r="R21" s="19">
        <v>12</v>
      </c>
      <c r="S21" s="19">
        <v>0.5</v>
      </c>
    </row>
    <row r="22" spans="1:19">
      <c r="A22" s="17" t="s">
        <v>85</v>
      </c>
      <c r="B22" s="16" t="s">
        <v>17</v>
      </c>
      <c r="C22" s="17" t="s">
        <v>45</v>
      </c>
      <c r="D22" s="20">
        <v>347143</v>
      </c>
      <c r="E22" s="21">
        <v>44758.493088993055</v>
      </c>
      <c r="F22" s="19">
        <v>15</v>
      </c>
      <c r="G22" s="19">
        <v>0</v>
      </c>
      <c r="H22" s="19">
        <f t="shared" si="0"/>
        <v>15</v>
      </c>
      <c r="I22" s="17" t="s">
        <v>319</v>
      </c>
      <c r="J22" s="17" t="s">
        <v>302</v>
      </c>
      <c r="K22" s="17" t="s">
        <v>43</v>
      </c>
      <c r="L22" s="18" t="s">
        <v>19</v>
      </c>
      <c r="M22" s="17" t="s">
        <v>19</v>
      </c>
      <c r="N22" s="19">
        <v>0</v>
      </c>
      <c r="O22" s="19">
        <v>3</v>
      </c>
      <c r="P22" s="19">
        <v>0</v>
      </c>
      <c r="Q22" s="19">
        <v>0</v>
      </c>
      <c r="R22" s="19">
        <v>12</v>
      </c>
      <c r="S22" s="19">
        <v>0</v>
      </c>
    </row>
    <row r="23" spans="1:19">
      <c r="A23" s="17" t="s">
        <v>85</v>
      </c>
      <c r="B23" s="16" t="s">
        <v>17</v>
      </c>
      <c r="C23" s="17" t="s">
        <v>55</v>
      </c>
      <c r="D23" s="20">
        <v>345697</v>
      </c>
      <c r="E23" s="21">
        <v>44756.457386284717</v>
      </c>
      <c r="F23" s="19">
        <v>15</v>
      </c>
      <c r="G23" s="19">
        <v>0</v>
      </c>
      <c r="H23" s="19">
        <f t="shared" si="0"/>
        <v>15</v>
      </c>
      <c r="I23" s="17" t="s">
        <v>320</v>
      </c>
      <c r="J23" s="17" t="s">
        <v>302</v>
      </c>
      <c r="K23" s="17" t="s">
        <v>48</v>
      </c>
      <c r="L23" s="18" t="s">
        <v>19</v>
      </c>
      <c r="M23" s="17" t="s">
        <v>19</v>
      </c>
      <c r="N23" s="19">
        <v>0</v>
      </c>
      <c r="O23" s="19">
        <v>3</v>
      </c>
      <c r="P23" s="19">
        <v>0</v>
      </c>
      <c r="Q23" s="19">
        <v>0</v>
      </c>
      <c r="R23" s="19">
        <v>12</v>
      </c>
      <c r="S23" s="19">
        <v>0</v>
      </c>
    </row>
    <row r="24" spans="1:19">
      <c r="A24" s="17" t="s">
        <v>85</v>
      </c>
      <c r="B24" s="16" t="s">
        <v>17</v>
      </c>
      <c r="C24" s="17" t="s">
        <v>55</v>
      </c>
      <c r="D24" s="20">
        <v>347426</v>
      </c>
      <c r="E24" s="21">
        <v>44759.470540104165</v>
      </c>
      <c r="F24" s="19">
        <v>15</v>
      </c>
      <c r="G24" s="19">
        <v>0</v>
      </c>
      <c r="H24" s="19">
        <f t="shared" si="0"/>
        <v>15</v>
      </c>
      <c r="I24" s="17" t="s">
        <v>321</v>
      </c>
      <c r="J24" s="17" t="s">
        <v>302</v>
      </c>
      <c r="K24" s="17" t="s">
        <v>33</v>
      </c>
      <c r="L24" s="18" t="s">
        <v>19</v>
      </c>
      <c r="M24" s="17" t="s">
        <v>19</v>
      </c>
      <c r="N24" s="19">
        <v>0</v>
      </c>
      <c r="O24" s="19">
        <v>3</v>
      </c>
      <c r="P24" s="19">
        <v>0</v>
      </c>
      <c r="Q24" s="19">
        <v>0</v>
      </c>
      <c r="R24" s="19">
        <v>12</v>
      </c>
      <c r="S24" s="19">
        <v>0</v>
      </c>
    </row>
    <row r="25" spans="1:19">
      <c r="A25" s="17" t="s">
        <v>85</v>
      </c>
      <c r="B25" s="16" t="s">
        <v>17</v>
      </c>
      <c r="C25" s="17" t="s">
        <v>55</v>
      </c>
      <c r="D25" s="20">
        <v>342642</v>
      </c>
      <c r="E25" s="21">
        <v>44752.641596307869</v>
      </c>
      <c r="F25" s="19">
        <v>15</v>
      </c>
      <c r="G25" s="19">
        <v>0</v>
      </c>
      <c r="H25" s="19">
        <f t="shared" si="0"/>
        <v>15</v>
      </c>
      <c r="I25" s="17" t="s">
        <v>322</v>
      </c>
      <c r="J25" s="17" t="s">
        <v>302</v>
      </c>
      <c r="K25" s="17" t="s">
        <v>25</v>
      </c>
      <c r="L25" s="18" t="s">
        <v>19</v>
      </c>
      <c r="M25" s="17" t="s">
        <v>19</v>
      </c>
      <c r="N25" s="19">
        <v>0</v>
      </c>
      <c r="O25" s="19">
        <v>3</v>
      </c>
      <c r="P25" s="19">
        <v>0</v>
      </c>
      <c r="Q25" s="19">
        <v>0</v>
      </c>
      <c r="R25" s="19">
        <v>12</v>
      </c>
      <c r="S25" s="19">
        <v>0</v>
      </c>
    </row>
    <row r="26" spans="1:19">
      <c r="A26" s="17" t="s">
        <v>85</v>
      </c>
      <c r="B26" s="16" t="s">
        <v>17</v>
      </c>
      <c r="C26" s="17" t="s">
        <v>45</v>
      </c>
      <c r="D26" s="20">
        <v>345435</v>
      </c>
      <c r="E26" s="21">
        <v>44755.895069074075</v>
      </c>
      <c r="F26" s="19">
        <v>15</v>
      </c>
      <c r="G26" s="19">
        <v>0</v>
      </c>
      <c r="H26" s="19">
        <f t="shared" si="0"/>
        <v>15</v>
      </c>
      <c r="I26" s="17" t="s">
        <v>324</v>
      </c>
      <c r="J26" s="17" t="s">
        <v>302</v>
      </c>
      <c r="K26" s="17" t="s">
        <v>37</v>
      </c>
      <c r="L26" s="18" t="s">
        <v>19</v>
      </c>
      <c r="M26" s="17" t="s">
        <v>19</v>
      </c>
      <c r="N26" s="19">
        <v>0</v>
      </c>
      <c r="O26" s="19">
        <v>3</v>
      </c>
      <c r="P26" s="19">
        <v>0</v>
      </c>
      <c r="Q26" s="19">
        <v>0</v>
      </c>
      <c r="R26" s="19">
        <v>12</v>
      </c>
      <c r="S26" s="19">
        <v>0</v>
      </c>
    </row>
    <row r="27" spans="1:19">
      <c r="A27" s="17" t="s">
        <v>85</v>
      </c>
      <c r="B27" s="16" t="s">
        <v>17</v>
      </c>
      <c r="C27" s="17" t="s">
        <v>8</v>
      </c>
      <c r="D27" s="20">
        <v>345436</v>
      </c>
      <c r="E27" s="21">
        <v>44755.895107719909</v>
      </c>
      <c r="F27" s="19">
        <v>15</v>
      </c>
      <c r="G27" s="19">
        <v>0</v>
      </c>
      <c r="H27" s="19">
        <v>15</v>
      </c>
      <c r="I27" s="17" t="s">
        <v>324</v>
      </c>
      <c r="J27" s="17" t="s">
        <v>302</v>
      </c>
      <c r="K27" s="17" t="s">
        <v>37</v>
      </c>
      <c r="L27" s="18" t="s">
        <v>19</v>
      </c>
      <c r="M27" s="17" t="s">
        <v>19</v>
      </c>
      <c r="N27" s="19">
        <v>0</v>
      </c>
      <c r="O27" s="19">
        <v>3</v>
      </c>
      <c r="P27" s="19">
        <v>0</v>
      </c>
      <c r="Q27" s="19">
        <v>0</v>
      </c>
      <c r="R27" s="19">
        <v>12</v>
      </c>
      <c r="S27" s="19">
        <v>0</v>
      </c>
    </row>
    <row r="28" spans="1:19">
      <c r="A28" s="17" t="s">
        <v>85</v>
      </c>
      <c r="B28" s="16" t="s">
        <v>17</v>
      </c>
      <c r="C28" s="17" t="s">
        <v>55</v>
      </c>
      <c r="D28" s="20">
        <v>342638</v>
      </c>
      <c r="E28" s="21">
        <v>44752.633561979164</v>
      </c>
      <c r="F28" s="19">
        <v>15</v>
      </c>
      <c r="G28" s="19">
        <v>0</v>
      </c>
      <c r="H28" s="19">
        <f>SUM(F28:G28)</f>
        <v>15</v>
      </c>
      <c r="I28" s="17" t="s">
        <v>325</v>
      </c>
      <c r="J28" s="17" t="s">
        <v>302</v>
      </c>
      <c r="K28" s="17" t="s">
        <v>61</v>
      </c>
      <c r="L28" s="18" t="s">
        <v>19</v>
      </c>
      <c r="M28" s="17" t="s">
        <v>19</v>
      </c>
      <c r="N28" s="19">
        <v>0</v>
      </c>
      <c r="O28" s="19">
        <v>3</v>
      </c>
      <c r="P28" s="19">
        <v>0</v>
      </c>
      <c r="Q28" s="19">
        <v>0</v>
      </c>
      <c r="R28" s="19">
        <v>12</v>
      </c>
      <c r="S28" s="19">
        <v>0</v>
      </c>
    </row>
    <row r="29" spans="1:19">
      <c r="A29" s="17" t="s">
        <v>85</v>
      </c>
      <c r="B29" s="16" t="s">
        <v>17</v>
      </c>
      <c r="C29" s="17" t="s">
        <v>55</v>
      </c>
      <c r="D29" s="20">
        <v>348000</v>
      </c>
      <c r="E29" s="21">
        <v>44760.63921631944</v>
      </c>
      <c r="F29" s="19">
        <v>14.7</v>
      </c>
      <c r="G29" s="19">
        <v>0</v>
      </c>
      <c r="H29" s="19">
        <f>SUM(F29:G29)</f>
        <v>14.7</v>
      </c>
      <c r="I29" s="17" t="s">
        <v>326</v>
      </c>
      <c r="J29" s="17" t="s">
        <v>302</v>
      </c>
      <c r="K29" s="17" t="s">
        <v>49</v>
      </c>
      <c r="L29" s="18" t="s">
        <v>19</v>
      </c>
      <c r="M29" s="17" t="s">
        <v>19</v>
      </c>
      <c r="N29" s="19">
        <v>0</v>
      </c>
      <c r="O29" s="19">
        <v>3</v>
      </c>
      <c r="P29" s="19">
        <v>0</v>
      </c>
      <c r="Q29" s="19">
        <v>0</v>
      </c>
      <c r="R29" s="19">
        <v>10.199999999999999</v>
      </c>
      <c r="S29" s="19">
        <v>1.5</v>
      </c>
    </row>
    <row r="30" spans="1:19">
      <c r="A30" s="17" t="s">
        <v>85</v>
      </c>
      <c r="B30" s="16" t="s">
        <v>17</v>
      </c>
      <c r="C30" s="17" t="s">
        <v>8</v>
      </c>
      <c r="D30" s="20">
        <v>348001</v>
      </c>
      <c r="E30" s="21">
        <v>44760.639216423609</v>
      </c>
      <c r="F30" s="19">
        <v>14.7</v>
      </c>
      <c r="G30" s="19">
        <v>0</v>
      </c>
      <c r="H30" s="19">
        <v>14.7</v>
      </c>
      <c r="I30" s="17" t="s">
        <v>326</v>
      </c>
      <c r="J30" s="17" t="s">
        <v>302</v>
      </c>
      <c r="K30" s="17" t="s">
        <v>49</v>
      </c>
      <c r="L30" s="18" t="s">
        <v>19</v>
      </c>
      <c r="M30" s="17" t="s">
        <v>19</v>
      </c>
      <c r="N30" s="19">
        <v>0</v>
      </c>
      <c r="O30" s="19">
        <v>3</v>
      </c>
      <c r="P30" s="19">
        <v>0</v>
      </c>
      <c r="Q30" s="19">
        <v>0</v>
      </c>
      <c r="R30" s="19">
        <v>10.199999999999999</v>
      </c>
      <c r="S30" s="19">
        <v>1.5</v>
      </c>
    </row>
    <row r="31" spans="1:19">
      <c r="A31" s="17" t="s">
        <v>85</v>
      </c>
      <c r="B31" s="16" t="s">
        <v>17</v>
      </c>
      <c r="C31" s="17" t="s">
        <v>8</v>
      </c>
      <c r="D31" s="20">
        <v>348003</v>
      </c>
      <c r="E31" s="21">
        <v>44760.639300636569</v>
      </c>
      <c r="F31" s="19">
        <v>14.7</v>
      </c>
      <c r="G31" s="19">
        <v>0</v>
      </c>
      <c r="H31" s="19">
        <v>14.7</v>
      </c>
      <c r="I31" s="17" t="s">
        <v>326</v>
      </c>
      <c r="J31" s="17" t="s">
        <v>302</v>
      </c>
      <c r="K31" s="17" t="s">
        <v>49</v>
      </c>
      <c r="L31" s="18" t="s">
        <v>19</v>
      </c>
      <c r="M31" s="17" t="s">
        <v>19</v>
      </c>
      <c r="N31" s="19">
        <v>0</v>
      </c>
      <c r="O31" s="19">
        <v>3</v>
      </c>
      <c r="P31" s="19">
        <v>0</v>
      </c>
      <c r="Q31" s="19">
        <v>0</v>
      </c>
      <c r="R31" s="19">
        <v>10.199999999999999</v>
      </c>
      <c r="S31" s="19">
        <v>1.5</v>
      </c>
    </row>
    <row r="32" spans="1:19">
      <c r="A32" s="17" t="s">
        <v>85</v>
      </c>
      <c r="B32" s="16" t="s">
        <v>17</v>
      </c>
      <c r="C32" s="17" t="s">
        <v>45</v>
      </c>
      <c r="D32" s="20">
        <v>345990</v>
      </c>
      <c r="E32" s="21">
        <v>44756.619802141198</v>
      </c>
      <c r="F32" s="19">
        <v>13.5</v>
      </c>
      <c r="G32" s="19">
        <v>0</v>
      </c>
      <c r="H32" s="19">
        <v>13.5</v>
      </c>
      <c r="I32" s="17" t="s">
        <v>330</v>
      </c>
      <c r="J32" s="17" t="s">
        <v>302</v>
      </c>
      <c r="K32" s="17" t="s">
        <v>95</v>
      </c>
      <c r="L32" s="18" t="s">
        <v>19</v>
      </c>
      <c r="M32" s="17" t="s">
        <v>19</v>
      </c>
      <c r="N32" s="19">
        <v>0</v>
      </c>
      <c r="O32" s="19">
        <v>0</v>
      </c>
      <c r="P32" s="19">
        <v>0</v>
      </c>
      <c r="Q32" s="19">
        <v>0</v>
      </c>
      <c r="R32" s="19">
        <v>12</v>
      </c>
      <c r="S32" s="19">
        <v>1.5</v>
      </c>
    </row>
    <row r="33" spans="1:19">
      <c r="A33" s="17" t="s">
        <v>85</v>
      </c>
      <c r="B33" s="16" t="s">
        <v>17</v>
      </c>
      <c r="C33" s="17" t="s">
        <v>45</v>
      </c>
      <c r="D33" s="20">
        <v>347479</v>
      </c>
      <c r="E33" s="21">
        <v>44759.62316048611</v>
      </c>
      <c r="F33" s="19">
        <v>13.5</v>
      </c>
      <c r="G33" s="19">
        <v>0</v>
      </c>
      <c r="H33" s="19">
        <v>13.5</v>
      </c>
      <c r="I33" s="17" t="s">
        <v>331</v>
      </c>
      <c r="J33" s="17" t="s">
        <v>302</v>
      </c>
      <c r="K33" s="17" t="s">
        <v>95</v>
      </c>
      <c r="L33" s="18" t="s">
        <v>19</v>
      </c>
      <c r="M33" s="17" t="s">
        <v>19</v>
      </c>
      <c r="N33" s="19">
        <v>0</v>
      </c>
      <c r="O33" s="19">
        <v>0</v>
      </c>
      <c r="P33" s="19">
        <v>0</v>
      </c>
      <c r="Q33" s="19">
        <v>0</v>
      </c>
      <c r="R33" s="19">
        <v>12</v>
      </c>
      <c r="S33" s="19">
        <v>1.5</v>
      </c>
    </row>
    <row r="34" spans="1:19">
      <c r="A34" s="17" t="s">
        <v>85</v>
      </c>
      <c r="B34" s="16" t="s">
        <v>17</v>
      </c>
      <c r="C34" s="17" t="s">
        <v>45</v>
      </c>
      <c r="D34" s="20">
        <v>348762</v>
      </c>
      <c r="E34" s="21">
        <v>44761.447970000001</v>
      </c>
      <c r="F34" s="19">
        <v>13.4</v>
      </c>
      <c r="G34" s="19">
        <v>0</v>
      </c>
      <c r="H34" s="19">
        <v>13.4</v>
      </c>
      <c r="I34" s="17" t="s">
        <v>332</v>
      </c>
      <c r="J34" s="17" t="s">
        <v>302</v>
      </c>
      <c r="K34" s="17" t="s">
        <v>35</v>
      </c>
      <c r="L34" s="18" t="s">
        <v>19</v>
      </c>
      <c r="M34" s="17" t="s">
        <v>19</v>
      </c>
      <c r="N34" s="19">
        <v>0</v>
      </c>
      <c r="O34" s="19">
        <v>0</v>
      </c>
      <c r="P34" s="19">
        <v>0</v>
      </c>
      <c r="Q34" s="19">
        <v>0</v>
      </c>
      <c r="R34" s="19">
        <v>12</v>
      </c>
      <c r="S34" s="19">
        <v>1.4</v>
      </c>
    </row>
    <row r="35" spans="1:19">
      <c r="A35" s="17" t="s">
        <v>85</v>
      </c>
      <c r="B35" s="16" t="s">
        <v>17</v>
      </c>
      <c r="C35" s="17" t="s">
        <v>55</v>
      </c>
      <c r="D35" s="20">
        <v>346069</v>
      </c>
      <c r="E35" s="21">
        <v>44756.683710937497</v>
      </c>
      <c r="F35" s="19">
        <v>13.3</v>
      </c>
      <c r="G35" s="19">
        <v>0</v>
      </c>
      <c r="H35" s="19">
        <f>SUM(F35:G35)</f>
        <v>13.3</v>
      </c>
      <c r="I35" s="17" t="s">
        <v>333</v>
      </c>
      <c r="J35" s="17" t="s">
        <v>302</v>
      </c>
      <c r="K35" s="17" t="s">
        <v>26</v>
      </c>
      <c r="L35" s="18" t="s">
        <v>54</v>
      </c>
      <c r="M35" s="17" t="s">
        <v>19</v>
      </c>
      <c r="N35" s="19">
        <v>6</v>
      </c>
      <c r="O35" s="19">
        <v>3</v>
      </c>
      <c r="P35" s="19">
        <v>0</v>
      </c>
      <c r="Q35" s="19">
        <v>0</v>
      </c>
      <c r="R35" s="19">
        <v>2.8</v>
      </c>
      <c r="S35" s="19">
        <v>1.5</v>
      </c>
    </row>
    <row r="36" spans="1:19">
      <c r="A36" s="17" t="s">
        <v>85</v>
      </c>
      <c r="B36" s="16" t="s">
        <v>17</v>
      </c>
      <c r="C36" s="17" t="s">
        <v>55</v>
      </c>
      <c r="D36" s="20">
        <v>349448</v>
      </c>
      <c r="E36" s="21">
        <v>44761.758753113427</v>
      </c>
      <c r="F36" s="19">
        <v>13</v>
      </c>
      <c r="G36" s="19">
        <v>0</v>
      </c>
      <c r="H36" s="19">
        <f>SUM(F36:G36)</f>
        <v>13</v>
      </c>
      <c r="I36" s="17" t="s">
        <v>334</v>
      </c>
      <c r="J36" s="17" t="s">
        <v>302</v>
      </c>
      <c r="K36" s="17" t="s">
        <v>39</v>
      </c>
      <c r="L36" s="18" t="s">
        <v>19</v>
      </c>
      <c r="M36" s="17" t="s">
        <v>19</v>
      </c>
      <c r="N36" s="19">
        <v>0</v>
      </c>
      <c r="O36" s="19">
        <v>3</v>
      </c>
      <c r="P36" s="19">
        <v>0</v>
      </c>
      <c r="Q36" s="19">
        <v>0</v>
      </c>
      <c r="R36" s="19">
        <v>9.6</v>
      </c>
      <c r="S36" s="19">
        <v>0.4</v>
      </c>
    </row>
    <row r="37" spans="1:19">
      <c r="A37" s="17" t="s">
        <v>85</v>
      </c>
      <c r="B37" s="16" t="s">
        <v>17</v>
      </c>
      <c r="C37" s="17" t="s">
        <v>8</v>
      </c>
      <c r="D37" s="20">
        <v>349449</v>
      </c>
      <c r="E37" s="21">
        <v>44761.758756736112</v>
      </c>
      <c r="F37" s="19">
        <v>13</v>
      </c>
      <c r="G37" s="19">
        <v>0</v>
      </c>
      <c r="H37" s="19">
        <v>13</v>
      </c>
      <c r="I37" s="17" t="s">
        <v>334</v>
      </c>
      <c r="J37" s="17" t="s">
        <v>302</v>
      </c>
      <c r="K37" s="17" t="s">
        <v>39</v>
      </c>
      <c r="L37" s="18" t="s">
        <v>19</v>
      </c>
      <c r="M37" s="17" t="s">
        <v>19</v>
      </c>
      <c r="N37" s="19">
        <v>0</v>
      </c>
      <c r="O37" s="19">
        <v>3</v>
      </c>
      <c r="P37" s="19">
        <v>0</v>
      </c>
      <c r="Q37" s="19">
        <v>0</v>
      </c>
      <c r="R37" s="19">
        <v>9.6</v>
      </c>
      <c r="S37" s="19">
        <v>0.4</v>
      </c>
    </row>
    <row r="38" spans="1:19">
      <c r="A38" s="17" t="s">
        <v>85</v>
      </c>
      <c r="B38" s="16" t="s">
        <v>17</v>
      </c>
      <c r="C38" s="17" t="s">
        <v>55</v>
      </c>
      <c r="D38" s="20">
        <v>342283</v>
      </c>
      <c r="E38" s="21">
        <v>44751.381866296295</v>
      </c>
      <c r="F38" s="19">
        <v>12.6</v>
      </c>
      <c r="G38" s="19">
        <v>0</v>
      </c>
      <c r="H38" s="19">
        <f>SUM(F38:G38)</f>
        <v>12.6</v>
      </c>
      <c r="I38" s="17" t="s">
        <v>335</v>
      </c>
      <c r="J38" s="17" t="s">
        <v>302</v>
      </c>
      <c r="K38" s="17" t="s">
        <v>26</v>
      </c>
      <c r="L38" s="18" t="s">
        <v>19</v>
      </c>
      <c r="M38" s="17" t="s">
        <v>19</v>
      </c>
      <c r="N38" s="19">
        <v>0</v>
      </c>
      <c r="O38" s="19">
        <v>3</v>
      </c>
      <c r="P38" s="19">
        <v>0</v>
      </c>
      <c r="Q38" s="19">
        <v>0</v>
      </c>
      <c r="R38" s="19">
        <v>9.6</v>
      </c>
      <c r="S38" s="19">
        <v>0</v>
      </c>
    </row>
    <row r="39" spans="1:19">
      <c r="A39" s="17" t="s">
        <v>85</v>
      </c>
      <c r="B39" s="16" t="s">
        <v>17</v>
      </c>
      <c r="C39" s="17" t="s">
        <v>8</v>
      </c>
      <c r="D39" s="20">
        <v>345572</v>
      </c>
      <c r="E39" s="21">
        <v>44756.266249143519</v>
      </c>
      <c r="F39" s="19">
        <v>12.6</v>
      </c>
      <c r="G39" s="19">
        <v>0</v>
      </c>
      <c r="H39" s="19">
        <v>12.6</v>
      </c>
      <c r="I39" s="17" t="s">
        <v>336</v>
      </c>
      <c r="J39" s="17" t="s">
        <v>302</v>
      </c>
      <c r="K39" s="17" t="s">
        <v>47</v>
      </c>
      <c r="L39" s="18" t="s">
        <v>19</v>
      </c>
      <c r="M39" s="17" t="s">
        <v>54</v>
      </c>
      <c r="N39" s="19">
        <v>0</v>
      </c>
      <c r="O39" s="19">
        <v>3</v>
      </c>
      <c r="P39" s="19">
        <v>0</v>
      </c>
      <c r="Q39" s="19">
        <v>0</v>
      </c>
      <c r="R39" s="19">
        <v>9.6</v>
      </c>
      <c r="S39" s="19">
        <v>0</v>
      </c>
    </row>
    <row r="40" spans="1:19">
      <c r="A40" s="17" t="s">
        <v>85</v>
      </c>
      <c r="B40" s="16" t="s">
        <v>17</v>
      </c>
      <c r="C40" s="17" t="s">
        <v>45</v>
      </c>
      <c r="D40" s="20">
        <v>345476</v>
      </c>
      <c r="E40" s="21">
        <v>44755.954257777776</v>
      </c>
      <c r="F40" s="19">
        <v>12.5</v>
      </c>
      <c r="G40" s="19">
        <v>0</v>
      </c>
      <c r="H40" s="19">
        <v>12.5</v>
      </c>
      <c r="I40" s="17" t="s">
        <v>337</v>
      </c>
      <c r="J40" s="17" t="s">
        <v>302</v>
      </c>
      <c r="K40" s="17" t="s">
        <v>95</v>
      </c>
      <c r="L40" s="18" t="s">
        <v>19</v>
      </c>
      <c r="M40" s="17" t="s">
        <v>19</v>
      </c>
      <c r="N40" s="19">
        <v>0</v>
      </c>
      <c r="O40" s="19">
        <v>0</v>
      </c>
      <c r="P40" s="19">
        <v>0</v>
      </c>
      <c r="Q40" s="19">
        <v>0</v>
      </c>
      <c r="R40" s="19">
        <v>12</v>
      </c>
      <c r="S40" s="19">
        <v>0.5</v>
      </c>
    </row>
    <row r="41" spans="1:19">
      <c r="A41" s="17" t="s">
        <v>85</v>
      </c>
      <c r="B41" s="16" t="s">
        <v>17</v>
      </c>
      <c r="C41" s="17" t="s">
        <v>8</v>
      </c>
      <c r="D41" s="20">
        <v>345477</v>
      </c>
      <c r="E41" s="21">
        <v>44755.954261631945</v>
      </c>
      <c r="F41" s="19">
        <v>12.5</v>
      </c>
      <c r="G41" s="19">
        <v>0</v>
      </c>
      <c r="H41" s="19">
        <v>12.5</v>
      </c>
      <c r="I41" s="17" t="s">
        <v>337</v>
      </c>
      <c r="J41" s="17" t="s">
        <v>302</v>
      </c>
      <c r="K41" s="17" t="s">
        <v>95</v>
      </c>
      <c r="L41" s="18" t="s">
        <v>19</v>
      </c>
      <c r="M41" s="17" t="s">
        <v>19</v>
      </c>
      <c r="N41" s="19">
        <v>0</v>
      </c>
      <c r="O41" s="19">
        <v>0</v>
      </c>
      <c r="P41" s="19">
        <v>0</v>
      </c>
      <c r="Q41" s="19">
        <v>0</v>
      </c>
      <c r="R41" s="19">
        <v>12</v>
      </c>
      <c r="S41" s="19">
        <v>0.5</v>
      </c>
    </row>
    <row r="42" spans="1:19">
      <c r="A42" s="17" t="s">
        <v>85</v>
      </c>
      <c r="B42" s="16" t="s">
        <v>17</v>
      </c>
      <c r="C42" s="17" t="s">
        <v>55</v>
      </c>
      <c r="D42" s="20">
        <v>347244</v>
      </c>
      <c r="E42" s="21">
        <v>44758.675785208332</v>
      </c>
      <c r="F42" s="19">
        <v>12.5</v>
      </c>
      <c r="G42" s="19">
        <v>0</v>
      </c>
      <c r="H42" s="19">
        <f>SUM(F42:G42)</f>
        <v>12.5</v>
      </c>
      <c r="I42" s="17" t="s">
        <v>338</v>
      </c>
      <c r="J42" s="17" t="s">
        <v>302</v>
      </c>
      <c r="K42" s="17" t="s">
        <v>25</v>
      </c>
      <c r="L42" s="18" t="s">
        <v>19</v>
      </c>
      <c r="M42" s="17" t="s">
        <v>19</v>
      </c>
      <c r="N42" s="19">
        <v>0</v>
      </c>
      <c r="O42" s="19">
        <v>3</v>
      </c>
      <c r="P42" s="19">
        <v>0</v>
      </c>
      <c r="Q42" s="19">
        <v>0</v>
      </c>
      <c r="R42" s="19">
        <v>9</v>
      </c>
      <c r="S42" s="19">
        <v>0.5</v>
      </c>
    </row>
    <row r="43" spans="1:19">
      <c r="A43" s="17" t="s">
        <v>85</v>
      </c>
      <c r="B43" s="16" t="s">
        <v>17</v>
      </c>
      <c r="C43" s="17" t="s">
        <v>45</v>
      </c>
      <c r="D43" s="20">
        <v>341889</v>
      </c>
      <c r="E43" s="21">
        <v>44750.611898240742</v>
      </c>
      <c r="F43" s="19">
        <v>12.2</v>
      </c>
      <c r="G43" s="19">
        <v>0</v>
      </c>
      <c r="H43" s="19">
        <v>12.2</v>
      </c>
      <c r="I43" s="17" t="s">
        <v>339</v>
      </c>
      <c r="J43" s="17" t="s">
        <v>302</v>
      </c>
      <c r="K43" s="17" t="s">
        <v>36</v>
      </c>
      <c r="L43" s="18" t="s">
        <v>19</v>
      </c>
      <c r="M43" s="17" t="s">
        <v>19</v>
      </c>
      <c r="N43" s="19">
        <v>0</v>
      </c>
      <c r="O43" s="19">
        <v>0</v>
      </c>
      <c r="P43" s="19">
        <v>0</v>
      </c>
      <c r="Q43" s="19">
        <v>0</v>
      </c>
      <c r="R43" s="19">
        <v>12</v>
      </c>
      <c r="S43" s="19">
        <v>0.2</v>
      </c>
    </row>
    <row r="44" spans="1:19">
      <c r="A44" s="17" t="s">
        <v>85</v>
      </c>
      <c r="B44" s="16" t="s">
        <v>17</v>
      </c>
      <c r="C44" s="17" t="s">
        <v>55</v>
      </c>
      <c r="D44" s="20">
        <v>344668</v>
      </c>
      <c r="E44" s="21">
        <v>44755.376085972217</v>
      </c>
      <c r="F44" s="19">
        <v>12</v>
      </c>
      <c r="G44" s="19">
        <v>0</v>
      </c>
      <c r="H44" s="19">
        <f t="shared" ref="H44:H50" si="1">SUM(F44:G44)</f>
        <v>12</v>
      </c>
      <c r="I44" s="17" t="s">
        <v>340</v>
      </c>
      <c r="J44" s="17" t="s">
        <v>302</v>
      </c>
      <c r="K44" s="17" t="s">
        <v>33</v>
      </c>
      <c r="L44" s="18" t="s">
        <v>19</v>
      </c>
      <c r="M44" s="17" t="s">
        <v>19</v>
      </c>
      <c r="N44" s="19">
        <v>0</v>
      </c>
      <c r="O44" s="19">
        <v>3</v>
      </c>
      <c r="P44" s="19">
        <v>0</v>
      </c>
      <c r="Q44" s="19">
        <v>3</v>
      </c>
      <c r="R44" s="19">
        <v>6</v>
      </c>
      <c r="S44" s="19">
        <v>0</v>
      </c>
    </row>
    <row r="45" spans="1:19">
      <c r="A45" s="17" t="s">
        <v>85</v>
      </c>
      <c r="B45" s="16" t="s">
        <v>17</v>
      </c>
      <c r="C45" s="17" t="s">
        <v>55</v>
      </c>
      <c r="D45" s="20">
        <v>344956</v>
      </c>
      <c r="E45" s="21">
        <v>44755.589973761569</v>
      </c>
      <c r="F45" s="19">
        <v>11.6</v>
      </c>
      <c r="G45" s="19">
        <v>0</v>
      </c>
      <c r="H45" s="19">
        <f t="shared" si="1"/>
        <v>11.6</v>
      </c>
      <c r="I45" s="17" t="s">
        <v>341</v>
      </c>
      <c r="J45" s="17" t="s">
        <v>302</v>
      </c>
      <c r="K45" s="17" t="s">
        <v>342</v>
      </c>
      <c r="L45" s="18" t="s">
        <v>54</v>
      </c>
      <c r="M45" s="17" t="s">
        <v>19</v>
      </c>
      <c r="N45" s="19">
        <v>6</v>
      </c>
      <c r="O45" s="19">
        <v>3</v>
      </c>
      <c r="P45" s="19">
        <v>0</v>
      </c>
      <c r="Q45" s="19">
        <v>0</v>
      </c>
      <c r="R45" s="19">
        <v>2.4</v>
      </c>
      <c r="S45" s="19">
        <v>0.2</v>
      </c>
    </row>
    <row r="46" spans="1:19">
      <c r="A46" s="17" t="s">
        <v>85</v>
      </c>
      <c r="B46" s="16" t="s">
        <v>17</v>
      </c>
      <c r="C46" s="17" t="s">
        <v>55</v>
      </c>
      <c r="D46" s="20">
        <v>349908</v>
      </c>
      <c r="E46" s="21">
        <v>44761.925779513884</v>
      </c>
      <c r="F46" s="19">
        <v>11.399999999999999</v>
      </c>
      <c r="G46" s="19">
        <v>0</v>
      </c>
      <c r="H46" s="19">
        <f t="shared" si="1"/>
        <v>11.399999999999999</v>
      </c>
      <c r="I46" s="17" t="s">
        <v>343</v>
      </c>
      <c r="J46" s="17" t="s">
        <v>302</v>
      </c>
      <c r="K46" s="17" t="s">
        <v>35</v>
      </c>
      <c r="L46" s="18" t="s">
        <v>19</v>
      </c>
      <c r="M46" s="17" t="s">
        <v>19</v>
      </c>
      <c r="N46" s="19">
        <v>0</v>
      </c>
      <c r="O46" s="19">
        <v>3</v>
      </c>
      <c r="P46" s="19">
        <v>0</v>
      </c>
      <c r="Q46" s="19">
        <v>0</v>
      </c>
      <c r="R46" s="19">
        <v>8.1999999999999993</v>
      </c>
      <c r="S46" s="19">
        <v>0.2</v>
      </c>
    </row>
    <row r="47" spans="1:19">
      <c r="A47" s="17" t="s">
        <v>85</v>
      </c>
      <c r="B47" s="16" t="s">
        <v>17</v>
      </c>
      <c r="C47" s="17" t="s">
        <v>45</v>
      </c>
      <c r="D47" s="20">
        <v>348806</v>
      </c>
      <c r="E47" s="21">
        <v>44761.463062002316</v>
      </c>
      <c r="F47" s="19">
        <v>11.3</v>
      </c>
      <c r="G47" s="19">
        <v>0</v>
      </c>
      <c r="H47" s="19">
        <f t="shared" si="1"/>
        <v>11.3</v>
      </c>
      <c r="I47" s="17" t="s">
        <v>344</v>
      </c>
      <c r="J47" s="17" t="s">
        <v>302</v>
      </c>
      <c r="K47" s="17" t="s">
        <v>30</v>
      </c>
      <c r="L47" s="18" t="s">
        <v>19</v>
      </c>
      <c r="M47" s="17" t="s">
        <v>19</v>
      </c>
      <c r="N47" s="19">
        <v>0</v>
      </c>
      <c r="O47" s="19">
        <v>3</v>
      </c>
      <c r="P47" s="19">
        <v>0</v>
      </c>
      <c r="Q47" s="19">
        <v>0</v>
      </c>
      <c r="R47" s="19">
        <v>6.8</v>
      </c>
      <c r="S47" s="19">
        <v>1.5</v>
      </c>
    </row>
    <row r="48" spans="1:19">
      <c r="A48" s="17" t="s">
        <v>85</v>
      </c>
      <c r="B48" s="16" t="s">
        <v>17</v>
      </c>
      <c r="C48" s="17" t="s">
        <v>45</v>
      </c>
      <c r="D48" s="20">
        <v>349971</v>
      </c>
      <c r="E48" s="21">
        <v>44761.946782534724</v>
      </c>
      <c r="F48" s="19">
        <v>11.1</v>
      </c>
      <c r="G48" s="19">
        <v>0</v>
      </c>
      <c r="H48" s="19">
        <f t="shared" si="1"/>
        <v>11.1</v>
      </c>
      <c r="I48" s="17" t="s">
        <v>345</v>
      </c>
      <c r="J48" s="17" t="s">
        <v>302</v>
      </c>
      <c r="K48" s="17" t="s">
        <v>40</v>
      </c>
      <c r="L48" s="18" t="s">
        <v>54</v>
      </c>
      <c r="M48" s="17" t="s">
        <v>19</v>
      </c>
      <c r="N48" s="19">
        <v>6</v>
      </c>
      <c r="O48" s="19">
        <v>3</v>
      </c>
      <c r="P48" s="19">
        <v>0</v>
      </c>
      <c r="Q48" s="19">
        <v>0</v>
      </c>
      <c r="R48" s="19">
        <v>0.6</v>
      </c>
      <c r="S48" s="19">
        <v>1.5</v>
      </c>
    </row>
    <row r="49" spans="1:19">
      <c r="A49" s="17" t="s">
        <v>85</v>
      </c>
      <c r="B49" s="16" t="s">
        <v>17</v>
      </c>
      <c r="C49" s="17" t="s">
        <v>45</v>
      </c>
      <c r="D49" s="20">
        <v>347124</v>
      </c>
      <c r="E49" s="21">
        <v>44758.428309270828</v>
      </c>
      <c r="F49" s="19">
        <v>10.9</v>
      </c>
      <c r="G49" s="19">
        <v>0</v>
      </c>
      <c r="H49" s="19">
        <f t="shared" si="1"/>
        <v>10.9</v>
      </c>
      <c r="I49" s="17" t="s">
        <v>346</v>
      </c>
      <c r="J49" s="17" t="s">
        <v>302</v>
      </c>
      <c r="K49" s="17" t="s">
        <v>39</v>
      </c>
      <c r="L49" s="18" t="s">
        <v>19</v>
      </c>
      <c r="M49" s="17" t="s">
        <v>19</v>
      </c>
      <c r="N49" s="19">
        <v>0</v>
      </c>
      <c r="O49" s="19">
        <v>3</v>
      </c>
      <c r="P49" s="19">
        <v>0</v>
      </c>
      <c r="Q49" s="19">
        <v>0</v>
      </c>
      <c r="R49" s="19">
        <v>7.4</v>
      </c>
      <c r="S49" s="19">
        <v>0.5</v>
      </c>
    </row>
    <row r="50" spans="1:19">
      <c r="A50" s="17" t="s">
        <v>85</v>
      </c>
      <c r="B50" s="16" t="s">
        <v>17</v>
      </c>
      <c r="C50" s="17" t="s">
        <v>55</v>
      </c>
      <c r="D50" s="20">
        <v>342496</v>
      </c>
      <c r="E50" s="21">
        <v>44751.826594953702</v>
      </c>
      <c r="F50" s="19">
        <v>10.9</v>
      </c>
      <c r="G50" s="19">
        <v>0</v>
      </c>
      <c r="H50" s="19">
        <f t="shared" si="1"/>
        <v>10.9</v>
      </c>
      <c r="I50" s="17" t="s">
        <v>347</v>
      </c>
      <c r="J50" s="17" t="s">
        <v>302</v>
      </c>
      <c r="K50" s="17" t="s">
        <v>33</v>
      </c>
      <c r="L50" s="18" t="s">
        <v>19</v>
      </c>
      <c r="M50" s="17" t="s">
        <v>19</v>
      </c>
      <c r="N50" s="19">
        <v>0</v>
      </c>
      <c r="O50" s="19">
        <v>3</v>
      </c>
      <c r="P50" s="19">
        <v>0</v>
      </c>
      <c r="Q50" s="19">
        <v>0</v>
      </c>
      <c r="R50" s="19">
        <v>6.4</v>
      </c>
      <c r="S50" s="19">
        <v>1.5</v>
      </c>
    </row>
    <row r="51" spans="1:19">
      <c r="A51" s="17" t="s">
        <v>85</v>
      </c>
      <c r="B51" s="16" t="s">
        <v>17</v>
      </c>
      <c r="C51" s="17" t="s">
        <v>8</v>
      </c>
      <c r="D51" s="20">
        <v>342497</v>
      </c>
      <c r="E51" s="21">
        <v>44751.826665011569</v>
      </c>
      <c r="F51" s="19">
        <v>10.9</v>
      </c>
      <c r="G51" s="19">
        <v>0</v>
      </c>
      <c r="H51" s="19">
        <v>10.9</v>
      </c>
      <c r="I51" s="17" t="s">
        <v>347</v>
      </c>
      <c r="J51" s="17" t="s">
        <v>302</v>
      </c>
      <c r="K51" s="17" t="s">
        <v>33</v>
      </c>
      <c r="L51" s="18" t="s">
        <v>19</v>
      </c>
      <c r="M51" s="17" t="s">
        <v>19</v>
      </c>
      <c r="N51" s="19">
        <v>0</v>
      </c>
      <c r="O51" s="19">
        <v>3</v>
      </c>
      <c r="P51" s="19">
        <v>0</v>
      </c>
      <c r="Q51" s="19">
        <v>0</v>
      </c>
      <c r="R51" s="19">
        <v>6.4</v>
      </c>
      <c r="S51" s="19">
        <v>1.5</v>
      </c>
    </row>
    <row r="52" spans="1:19">
      <c r="A52" s="17" t="s">
        <v>85</v>
      </c>
      <c r="B52" s="16" t="s">
        <v>17</v>
      </c>
      <c r="C52" s="17" t="s">
        <v>55</v>
      </c>
      <c r="D52" s="20">
        <v>348284</v>
      </c>
      <c r="E52" s="21">
        <v>44760.771460011572</v>
      </c>
      <c r="F52" s="19">
        <v>10.199999999999999</v>
      </c>
      <c r="G52" s="19">
        <v>0</v>
      </c>
      <c r="H52" s="19">
        <f>SUM(F52:G52)</f>
        <v>10.199999999999999</v>
      </c>
      <c r="I52" s="17" t="s">
        <v>348</v>
      </c>
      <c r="J52" s="17" t="s">
        <v>302</v>
      </c>
      <c r="K52" s="17" t="s">
        <v>37</v>
      </c>
      <c r="L52" s="18" t="s">
        <v>19</v>
      </c>
      <c r="M52" s="17" t="s">
        <v>19</v>
      </c>
      <c r="N52" s="19">
        <v>0</v>
      </c>
      <c r="O52" s="19">
        <v>3</v>
      </c>
      <c r="P52" s="19">
        <v>0</v>
      </c>
      <c r="Q52" s="19">
        <v>0</v>
      </c>
      <c r="R52" s="19">
        <v>7.2</v>
      </c>
      <c r="S52" s="19">
        <v>0</v>
      </c>
    </row>
    <row r="53" spans="1:19">
      <c r="A53" s="17" t="s">
        <v>85</v>
      </c>
      <c r="B53" s="16" t="s">
        <v>17</v>
      </c>
      <c r="C53" s="17" t="s">
        <v>45</v>
      </c>
      <c r="D53" s="20">
        <v>344852</v>
      </c>
      <c r="E53" s="21">
        <v>44755.525092592594</v>
      </c>
      <c r="F53" s="19">
        <v>10.199999999999999</v>
      </c>
      <c r="G53" s="19">
        <v>0</v>
      </c>
      <c r="H53" s="19">
        <f>SUM(F53:G53)</f>
        <v>10.199999999999999</v>
      </c>
      <c r="I53" s="17" t="s">
        <v>349</v>
      </c>
      <c r="J53" s="17" t="s">
        <v>302</v>
      </c>
      <c r="K53" s="17" t="s">
        <v>40</v>
      </c>
      <c r="L53" s="18" t="s">
        <v>19</v>
      </c>
      <c r="M53" s="17" t="s">
        <v>19</v>
      </c>
      <c r="N53" s="19">
        <v>0</v>
      </c>
      <c r="O53" s="19">
        <v>3</v>
      </c>
      <c r="P53" s="19">
        <v>0</v>
      </c>
      <c r="Q53" s="19">
        <v>0</v>
      </c>
      <c r="R53" s="19">
        <v>7.2</v>
      </c>
      <c r="S53" s="19">
        <v>0</v>
      </c>
    </row>
    <row r="54" spans="1:19">
      <c r="A54" s="17" t="s">
        <v>85</v>
      </c>
      <c r="B54" s="16" t="s">
        <v>17</v>
      </c>
      <c r="C54" s="17" t="s">
        <v>45</v>
      </c>
      <c r="D54" s="20">
        <v>344726</v>
      </c>
      <c r="E54" s="21">
        <v>44755.427768217589</v>
      </c>
      <c r="F54" s="19">
        <v>10.199999999999999</v>
      </c>
      <c r="G54" s="19">
        <v>0</v>
      </c>
      <c r="H54" s="19">
        <f>SUM(F54:G54)</f>
        <v>10.199999999999999</v>
      </c>
      <c r="I54" s="17" t="s">
        <v>350</v>
      </c>
      <c r="J54" s="17" t="s">
        <v>302</v>
      </c>
      <c r="K54" s="17" t="s">
        <v>34</v>
      </c>
      <c r="L54" s="18" t="s">
        <v>19</v>
      </c>
      <c r="M54" s="17" t="s">
        <v>19</v>
      </c>
      <c r="N54" s="19">
        <v>0</v>
      </c>
      <c r="O54" s="19">
        <v>3</v>
      </c>
      <c r="P54" s="19">
        <v>0</v>
      </c>
      <c r="Q54" s="19">
        <v>0</v>
      </c>
      <c r="R54" s="19">
        <v>7.2</v>
      </c>
      <c r="S54" s="19">
        <v>0</v>
      </c>
    </row>
    <row r="55" spans="1:19">
      <c r="A55" s="17" t="s">
        <v>85</v>
      </c>
      <c r="B55" s="16" t="s">
        <v>17</v>
      </c>
      <c r="C55" s="17" t="s">
        <v>45</v>
      </c>
      <c r="D55" s="20">
        <v>342555</v>
      </c>
      <c r="E55" s="21">
        <v>44752.035145740738</v>
      </c>
      <c r="F55" s="19">
        <v>9.3000000000000007</v>
      </c>
      <c r="G55" s="19">
        <v>0</v>
      </c>
      <c r="H55" s="19">
        <v>9.3000000000000007</v>
      </c>
      <c r="I55" s="17" t="s">
        <v>351</v>
      </c>
      <c r="J55" s="17" t="s">
        <v>302</v>
      </c>
      <c r="K55" s="17" t="s">
        <v>22</v>
      </c>
      <c r="L55" s="18" t="s">
        <v>19</v>
      </c>
      <c r="M55" s="17" t="s">
        <v>19</v>
      </c>
      <c r="N55" s="19">
        <v>0</v>
      </c>
      <c r="O55" s="19">
        <v>3</v>
      </c>
      <c r="P55" s="19">
        <v>0</v>
      </c>
      <c r="Q55" s="19">
        <v>0</v>
      </c>
      <c r="R55" s="19">
        <v>4.8</v>
      </c>
      <c r="S55" s="19">
        <v>1.5</v>
      </c>
    </row>
    <row r="56" spans="1:19">
      <c r="A56" s="17" t="s">
        <v>85</v>
      </c>
      <c r="B56" s="16" t="s">
        <v>17</v>
      </c>
      <c r="C56" s="17" t="s">
        <v>45</v>
      </c>
      <c r="D56" s="20">
        <v>348413</v>
      </c>
      <c r="E56" s="21">
        <v>44760.843769039348</v>
      </c>
      <c r="F56" s="19">
        <v>9</v>
      </c>
      <c r="G56" s="19">
        <v>0</v>
      </c>
      <c r="H56" s="19">
        <v>9</v>
      </c>
      <c r="I56" s="17" t="s">
        <v>352</v>
      </c>
      <c r="J56" s="17" t="s">
        <v>302</v>
      </c>
      <c r="K56" s="17" t="s">
        <v>31</v>
      </c>
      <c r="L56" s="18" t="s">
        <v>19</v>
      </c>
      <c r="M56" s="17" t="s">
        <v>19</v>
      </c>
      <c r="N56" s="19">
        <v>0</v>
      </c>
      <c r="O56" s="19">
        <v>0</v>
      </c>
      <c r="P56" s="19">
        <v>0</v>
      </c>
      <c r="Q56" s="19">
        <v>0</v>
      </c>
      <c r="R56" s="19">
        <v>9</v>
      </c>
      <c r="S56" s="19">
        <v>0</v>
      </c>
    </row>
    <row r="57" spans="1:19">
      <c r="A57" s="17" t="s">
        <v>85</v>
      </c>
      <c r="B57" s="16" t="s">
        <v>17</v>
      </c>
      <c r="C57" s="17" t="s">
        <v>45</v>
      </c>
      <c r="D57" s="20">
        <v>348454</v>
      </c>
      <c r="E57" s="21">
        <v>44760.891458078702</v>
      </c>
      <c r="F57" s="19">
        <v>8.5</v>
      </c>
      <c r="G57" s="19">
        <v>0</v>
      </c>
      <c r="H57" s="19">
        <v>8.5</v>
      </c>
      <c r="I57" s="17" t="s">
        <v>353</v>
      </c>
      <c r="J57" s="17" t="s">
        <v>302</v>
      </c>
      <c r="K57" s="17" t="s">
        <v>42</v>
      </c>
      <c r="L57" s="18" t="s">
        <v>19</v>
      </c>
      <c r="M57" s="17" t="s">
        <v>19</v>
      </c>
      <c r="N57" s="19">
        <v>0</v>
      </c>
      <c r="O57" s="19">
        <v>3</v>
      </c>
      <c r="P57" s="19">
        <v>0</v>
      </c>
      <c r="Q57" s="19">
        <v>0</v>
      </c>
      <c r="R57" s="19">
        <v>4.8</v>
      </c>
      <c r="S57" s="19">
        <v>0.7</v>
      </c>
    </row>
    <row r="58" spans="1:19">
      <c r="A58" s="17" t="s">
        <v>85</v>
      </c>
      <c r="B58" s="16" t="s">
        <v>17</v>
      </c>
      <c r="C58" s="17" t="s">
        <v>8</v>
      </c>
      <c r="D58" s="20">
        <v>348455</v>
      </c>
      <c r="E58" s="21">
        <v>44760.891460543979</v>
      </c>
      <c r="F58" s="19">
        <v>8.5</v>
      </c>
      <c r="G58" s="19">
        <v>0</v>
      </c>
      <c r="H58" s="19">
        <v>8.5</v>
      </c>
      <c r="I58" s="17" t="s">
        <v>353</v>
      </c>
      <c r="J58" s="17" t="s">
        <v>302</v>
      </c>
      <c r="K58" s="17" t="s">
        <v>42</v>
      </c>
      <c r="L58" s="18" t="s">
        <v>19</v>
      </c>
      <c r="M58" s="17" t="s">
        <v>19</v>
      </c>
      <c r="N58" s="19">
        <v>0</v>
      </c>
      <c r="O58" s="19">
        <v>3</v>
      </c>
      <c r="P58" s="19">
        <v>0</v>
      </c>
      <c r="Q58" s="19">
        <v>0</v>
      </c>
      <c r="R58" s="19">
        <v>4.8</v>
      </c>
      <c r="S58" s="19">
        <v>0.7</v>
      </c>
    </row>
    <row r="59" spans="1:19">
      <c r="A59" s="17" t="s">
        <v>85</v>
      </c>
      <c r="B59" s="16" t="s">
        <v>17</v>
      </c>
      <c r="C59" s="17" t="s">
        <v>8</v>
      </c>
      <c r="D59" s="20">
        <v>348456</v>
      </c>
      <c r="E59" s="21">
        <v>44760.89146230324</v>
      </c>
      <c r="F59" s="19">
        <v>8.5</v>
      </c>
      <c r="G59" s="19">
        <v>0</v>
      </c>
      <c r="H59" s="19">
        <v>8.5</v>
      </c>
      <c r="I59" s="17" t="s">
        <v>353</v>
      </c>
      <c r="J59" s="17" t="s">
        <v>302</v>
      </c>
      <c r="K59" s="17" t="s">
        <v>42</v>
      </c>
      <c r="L59" s="18" t="s">
        <v>19</v>
      </c>
      <c r="M59" s="17" t="s">
        <v>19</v>
      </c>
      <c r="N59" s="19">
        <v>0</v>
      </c>
      <c r="O59" s="19">
        <v>3</v>
      </c>
      <c r="P59" s="19">
        <v>0</v>
      </c>
      <c r="Q59" s="19">
        <v>0</v>
      </c>
      <c r="R59" s="19">
        <v>4.8</v>
      </c>
      <c r="S59" s="19">
        <v>0.7</v>
      </c>
    </row>
    <row r="60" spans="1:19">
      <c r="A60" s="17" t="s">
        <v>85</v>
      </c>
      <c r="B60" s="16" t="s">
        <v>17</v>
      </c>
      <c r="C60" s="17" t="s">
        <v>45</v>
      </c>
      <c r="D60" s="20">
        <v>348511</v>
      </c>
      <c r="E60" s="21">
        <v>44760.926432407403</v>
      </c>
      <c r="F60" s="19">
        <v>8</v>
      </c>
      <c r="G60" s="19">
        <v>0</v>
      </c>
      <c r="H60" s="19">
        <v>8</v>
      </c>
      <c r="I60" s="17" t="s">
        <v>354</v>
      </c>
      <c r="J60" s="17" t="s">
        <v>302</v>
      </c>
      <c r="K60" s="17" t="s">
        <v>33</v>
      </c>
      <c r="L60" s="18" t="s">
        <v>19</v>
      </c>
      <c r="M60" s="17" t="s">
        <v>19</v>
      </c>
      <c r="N60" s="19">
        <v>0</v>
      </c>
      <c r="O60" s="19">
        <v>3</v>
      </c>
      <c r="P60" s="19">
        <v>0</v>
      </c>
      <c r="Q60" s="19">
        <v>0</v>
      </c>
      <c r="R60" s="19">
        <v>3.6</v>
      </c>
      <c r="S60" s="19">
        <v>1.4</v>
      </c>
    </row>
    <row r="61" spans="1:19">
      <c r="A61" s="17" t="s">
        <v>85</v>
      </c>
      <c r="B61" s="16" t="s">
        <v>17</v>
      </c>
      <c r="C61" s="17" t="s">
        <v>45</v>
      </c>
      <c r="D61" s="20">
        <v>342078</v>
      </c>
      <c r="E61" s="21">
        <v>44750.754911192125</v>
      </c>
      <c r="F61" s="19">
        <v>7.9</v>
      </c>
      <c r="G61" s="19">
        <v>0</v>
      </c>
      <c r="H61" s="19">
        <v>7.9</v>
      </c>
      <c r="I61" s="17" t="s">
        <v>355</v>
      </c>
      <c r="J61" s="17" t="s">
        <v>302</v>
      </c>
      <c r="K61" s="17" t="s">
        <v>22</v>
      </c>
      <c r="L61" s="18" t="s">
        <v>19</v>
      </c>
      <c r="M61" s="17" t="s">
        <v>19</v>
      </c>
      <c r="N61" s="19">
        <v>0</v>
      </c>
      <c r="O61" s="19">
        <v>3</v>
      </c>
      <c r="P61" s="19">
        <v>0</v>
      </c>
      <c r="Q61" s="19">
        <v>0</v>
      </c>
      <c r="R61" s="19">
        <v>4</v>
      </c>
      <c r="S61" s="19">
        <v>0.9</v>
      </c>
    </row>
    <row r="62" spans="1:19">
      <c r="A62" s="17" t="s">
        <v>85</v>
      </c>
      <c r="B62" s="16" t="s">
        <v>17</v>
      </c>
      <c r="C62" s="17" t="s">
        <v>45</v>
      </c>
      <c r="D62" s="20">
        <v>347994</v>
      </c>
      <c r="E62" s="21">
        <v>44760.631480833334</v>
      </c>
      <c r="F62" s="19">
        <v>7.9</v>
      </c>
      <c r="G62" s="19">
        <v>0</v>
      </c>
      <c r="H62" s="19">
        <v>7.9</v>
      </c>
      <c r="I62" s="17" t="s">
        <v>356</v>
      </c>
      <c r="J62" s="17" t="s">
        <v>302</v>
      </c>
      <c r="K62" s="17" t="s">
        <v>18</v>
      </c>
      <c r="L62" s="18" t="s">
        <v>19</v>
      </c>
      <c r="M62" s="17" t="s">
        <v>19</v>
      </c>
      <c r="N62" s="19">
        <v>0</v>
      </c>
      <c r="O62" s="19">
        <v>3</v>
      </c>
      <c r="P62" s="19">
        <v>0</v>
      </c>
      <c r="Q62" s="19">
        <v>3</v>
      </c>
      <c r="R62" s="19">
        <v>1.4</v>
      </c>
      <c r="S62" s="19">
        <v>0.5</v>
      </c>
    </row>
    <row r="63" spans="1:19">
      <c r="A63" s="17" t="s">
        <v>85</v>
      </c>
      <c r="B63" s="16" t="s">
        <v>17</v>
      </c>
      <c r="C63" s="17" t="s">
        <v>45</v>
      </c>
      <c r="D63" s="20">
        <v>347702</v>
      </c>
      <c r="E63" s="21">
        <v>44760.350180034722</v>
      </c>
      <c r="F63" s="19">
        <v>7.7</v>
      </c>
      <c r="G63" s="19">
        <v>0</v>
      </c>
      <c r="H63" s="19">
        <v>7.7</v>
      </c>
      <c r="I63" s="17" t="s">
        <v>357</v>
      </c>
      <c r="J63" s="17" t="s">
        <v>302</v>
      </c>
      <c r="K63" s="17" t="s">
        <v>38</v>
      </c>
      <c r="L63" s="18" t="s">
        <v>19</v>
      </c>
      <c r="M63" s="17" t="s">
        <v>19</v>
      </c>
      <c r="N63" s="19">
        <v>0</v>
      </c>
      <c r="O63" s="19">
        <v>3</v>
      </c>
      <c r="P63" s="19">
        <v>0</v>
      </c>
      <c r="Q63" s="19">
        <v>0</v>
      </c>
      <c r="R63" s="19">
        <v>3.8</v>
      </c>
      <c r="S63" s="19">
        <v>0.9</v>
      </c>
    </row>
    <row r="64" spans="1:19">
      <c r="A64" s="17" t="s">
        <v>85</v>
      </c>
      <c r="B64" s="16" t="s">
        <v>17</v>
      </c>
      <c r="C64" s="17" t="s">
        <v>45</v>
      </c>
      <c r="D64" s="20">
        <v>344984</v>
      </c>
      <c r="E64" s="21">
        <v>44755.604597847218</v>
      </c>
      <c r="F64" s="19">
        <v>7.7</v>
      </c>
      <c r="G64" s="19">
        <v>0</v>
      </c>
      <c r="H64" s="19">
        <v>7.7</v>
      </c>
      <c r="I64" s="17" t="s">
        <v>358</v>
      </c>
      <c r="J64" s="17" t="s">
        <v>302</v>
      </c>
      <c r="K64" s="17" t="s">
        <v>28</v>
      </c>
      <c r="L64" s="18" t="s">
        <v>19</v>
      </c>
      <c r="M64" s="17" t="s">
        <v>19</v>
      </c>
      <c r="N64" s="19">
        <v>0</v>
      </c>
      <c r="O64" s="19">
        <v>3</v>
      </c>
      <c r="P64" s="19">
        <v>0</v>
      </c>
      <c r="Q64" s="19">
        <v>0</v>
      </c>
      <c r="R64" s="19">
        <v>3.2</v>
      </c>
      <c r="S64" s="19">
        <v>1.5</v>
      </c>
    </row>
    <row r="65" spans="1:19">
      <c r="A65" s="17" t="s">
        <v>85</v>
      </c>
      <c r="B65" s="16" t="s">
        <v>17</v>
      </c>
      <c r="C65" s="17" t="s">
        <v>45</v>
      </c>
      <c r="D65" s="20">
        <v>345935</v>
      </c>
      <c r="E65" s="21">
        <v>44756.598425289347</v>
      </c>
      <c r="F65" s="19">
        <v>7.6</v>
      </c>
      <c r="G65" s="19">
        <v>0</v>
      </c>
      <c r="H65" s="19">
        <v>7.6</v>
      </c>
      <c r="I65" s="17" t="s">
        <v>359</v>
      </c>
      <c r="J65" s="17" t="s">
        <v>302</v>
      </c>
      <c r="K65" s="17" t="s">
        <v>36</v>
      </c>
      <c r="L65" s="18" t="s">
        <v>19</v>
      </c>
      <c r="M65" s="17" t="s">
        <v>19</v>
      </c>
      <c r="N65" s="19">
        <v>0</v>
      </c>
      <c r="O65" s="19">
        <v>3</v>
      </c>
      <c r="P65" s="19">
        <v>0</v>
      </c>
      <c r="Q65" s="19">
        <v>0</v>
      </c>
      <c r="R65" s="19">
        <v>3.8</v>
      </c>
      <c r="S65" s="19">
        <v>0.8</v>
      </c>
    </row>
    <row r="66" spans="1:19">
      <c r="A66" s="17" t="s">
        <v>85</v>
      </c>
      <c r="B66" s="16" t="s">
        <v>17</v>
      </c>
      <c r="C66" s="17" t="s">
        <v>45</v>
      </c>
      <c r="D66" s="20">
        <v>349883</v>
      </c>
      <c r="E66" s="21">
        <v>44761.918634942129</v>
      </c>
      <c r="F66" s="19">
        <v>7.4</v>
      </c>
      <c r="G66" s="19">
        <v>0</v>
      </c>
      <c r="H66" s="19">
        <v>7.4</v>
      </c>
      <c r="I66" s="17" t="s">
        <v>360</v>
      </c>
      <c r="J66" s="17" t="s">
        <v>302</v>
      </c>
      <c r="K66" s="17" t="s">
        <v>44</v>
      </c>
      <c r="L66" s="18" t="s">
        <v>19</v>
      </c>
      <c r="M66" s="17" t="s">
        <v>19</v>
      </c>
      <c r="N66" s="19">
        <v>0</v>
      </c>
      <c r="O66" s="19">
        <v>3</v>
      </c>
      <c r="P66" s="19">
        <v>0</v>
      </c>
      <c r="Q66" s="19">
        <v>0</v>
      </c>
      <c r="R66" s="19">
        <v>4.4000000000000004</v>
      </c>
      <c r="S66" s="19">
        <v>0</v>
      </c>
    </row>
    <row r="67" spans="1:19">
      <c r="A67" s="17" t="s">
        <v>85</v>
      </c>
      <c r="B67" s="16" t="s">
        <v>17</v>
      </c>
      <c r="C67" s="17" t="s">
        <v>45</v>
      </c>
      <c r="D67" s="20">
        <v>346362</v>
      </c>
      <c r="E67" s="21">
        <v>44756.94680513889</v>
      </c>
      <c r="F67" s="19">
        <v>7.4</v>
      </c>
      <c r="G67" s="19">
        <v>0</v>
      </c>
      <c r="H67" s="19">
        <v>7.4</v>
      </c>
      <c r="I67" s="17" t="s">
        <v>361</v>
      </c>
      <c r="J67" s="17" t="s">
        <v>302</v>
      </c>
      <c r="K67" s="17" t="s">
        <v>47</v>
      </c>
      <c r="L67" s="18" t="s">
        <v>19</v>
      </c>
      <c r="M67" s="17" t="s">
        <v>19</v>
      </c>
      <c r="N67" s="19">
        <v>0</v>
      </c>
      <c r="O67" s="19">
        <v>3</v>
      </c>
      <c r="P67" s="19">
        <v>0</v>
      </c>
      <c r="Q67" s="19">
        <v>0</v>
      </c>
      <c r="R67" s="19">
        <v>4.4000000000000004</v>
      </c>
      <c r="S67" s="19">
        <v>0</v>
      </c>
    </row>
    <row r="68" spans="1:19">
      <c r="A68" s="17" t="s">
        <v>85</v>
      </c>
      <c r="B68" s="16" t="s">
        <v>17</v>
      </c>
      <c r="C68" s="17" t="s">
        <v>45</v>
      </c>
      <c r="D68" s="20">
        <v>349110</v>
      </c>
      <c r="E68" s="21">
        <v>44761.601135011573</v>
      </c>
      <c r="F68" s="19">
        <v>7.3</v>
      </c>
      <c r="G68" s="19">
        <v>0</v>
      </c>
      <c r="H68" s="19">
        <v>7.3</v>
      </c>
      <c r="I68" s="17" t="s">
        <v>362</v>
      </c>
      <c r="J68" s="17" t="s">
        <v>302</v>
      </c>
      <c r="K68" s="17" t="s">
        <v>18</v>
      </c>
      <c r="L68" s="18" t="s">
        <v>19</v>
      </c>
      <c r="M68" s="17" t="s">
        <v>19</v>
      </c>
      <c r="N68" s="19">
        <v>0</v>
      </c>
      <c r="O68" s="19">
        <v>3</v>
      </c>
      <c r="P68" s="19">
        <v>0</v>
      </c>
      <c r="Q68" s="19">
        <v>0</v>
      </c>
      <c r="R68" s="19">
        <v>2.8</v>
      </c>
      <c r="S68" s="19">
        <v>1.5</v>
      </c>
    </row>
    <row r="69" spans="1:19">
      <c r="A69" s="17" t="s">
        <v>85</v>
      </c>
      <c r="B69" s="16" t="s">
        <v>17</v>
      </c>
      <c r="C69" s="17" t="s">
        <v>45</v>
      </c>
      <c r="D69" s="20">
        <v>349988</v>
      </c>
      <c r="E69" s="21">
        <v>44761.950765648144</v>
      </c>
      <c r="F69" s="19">
        <v>6.9</v>
      </c>
      <c r="G69" s="19">
        <v>0</v>
      </c>
      <c r="H69" s="19">
        <v>6.9</v>
      </c>
      <c r="I69" s="17" t="s">
        <v>363</v>
      </c>
      <c r="J69" s="17" t="s">
        <v>302</v>
      </c>
      <c r="K69" s="17" t="s">
        <v>42</v>
      </c>
      <c r="L69" s="18" t="s">
        <v>19</v>
      </c>
      <c r="M69" s="17" t="s">
        <v>19</v>
      </c>
      <c r="N69" s="19">
        <v>0</v>
      </c>
      <c r="O69" s="19">
        <v>3</v>
      </c>
      <c r="P69" s="19">
        <v>0</v>
      </c>
      <c r="Q69" s="19">
        <v>0</v>
      </c>
      <c r="R69" s="19">
        <v>2.4</v>
      </c>
      <c r="S69" s="19">
        <v>1.5</v>
      </c>
    </row>
    <row r="70" spans="1:19">
      <c r="A70" s="17" t="s">
        <v>85</v>
      </c>
      <c r="B70" s="16" t="s">
        <v>17</v>
      </c>
      <c r="C70" s="17" t="s">
        <v>45</v>
      </c>
      <c r="D70" s="20">
        <v>347422</v>
      </c>
      <c r="E70" s="21">
        <v>44759.416281944439</v>
      </c>
      <c r="F70" s="19">
        <v>6.6</v>
      </c>
      <c r="G70" s="19">
        <v>0</v>
      </c>
      <c r="H70" s="19">
        <v>6.6</v>
      </c>
      <c r="I70" s="17" t="s">
        <v>364</v>
      </c>
      <c r="J70" s="17" t="s">
        <v>302</v>
      </c>
      <c r="K70" s="17" t="s">
        <v>37</v>
      </c>
      <c r="L70" s="18" t="s">
        <v>19</v>
      </c>
      <c r="M70" s="17" t="s">
        <v>19</v>
      </c>
      <c r="N70" s="19">
        <v>0</v>
      </c>
      <c r="O70" s="19">
        <v>3</v>
      </c>
      <c r="P70" s="19">
        <v>0</v>
      </c>
      <c r="Q70" s="19">
        <v>0</v>
      </c>
      <c r="R70" s="19">
        <v>2.8</v>
      </c>
      <c r="S70" s="19">
        <v>0.8</v>
      </c>
    </row>
    <row r="71" spans="1:19">
      <c r="A71" s="17" t="s">
        <v>85</v>
      </c>
      <c r="B71" s="16" t="s">
        <v>17</v>
      </c>
      <c r="C71" s="17" t="s">
        <v>45</v>
      </c>
      <c r="D71" s="20">
        <v>344046</v>
      </c>
      <c r="E71" s="21">
        <v>44754.556416331019</v>
      </c>
      <c r="F71" s="19">
        <v>6.3</v>
      </c>
      <c r="G71" s="19">
        <v>0</v>
      </c>
      <c r="H71" s="19">
        <v>6.3</v>
      </c>
      <c r="I71" s="17" t="s">
        <v>365</v>
      </c>
      <c r="J71" s="17" t="s">
        <v>302</v>
      </c>
      <c r="K71" s="17" t="s">
        <v>27</v>
      </c>
      <c r="L71" s="18" t="s">
        <v>19</v>
      </c>
      <c r="M71" s="17" t="s">
        <v>19</v>
      </c>
      <c r="N71" s="19">
        <v>0</v>
      </c>
      <c r="O71" s="19">
        <v>3</v>
      </c>
      <c r="P71" s="19">
        <v>0</v>
      </c>
      <c r="Q71" s="19">
        <v>0</v>
      </c>
      <c r="R71" s="19">
        <v>1.8</v>
      </c>
      <c r="S71" s="19">
        <v>1.5</v>
      </c>
    </row>
    <row r="72" spans="1:19">
      <c r="A72" s="17" t="s">
        <v>85</v>
      </c>
      <c r="B72" s="16" t="s">
        <v>17</v>
      </c>
      <c r="C72" s="17" t="s">
        <v>45</v>
      </c>
      <c r="D72" s="20">
        <v>349264</v>
      </c>
      <c r="E72" s="21">
        <v>44761.695490509257</v>
      </c>
      <c r="F72" s="19">
        <v>6.3</v>
      </c>
      <c r="G72" s="19">
        <v>0</v>
      </c>
      <c r="H72" s="19">
        <v>6.3</v>
      </c>
      <c r="I72" s="17" t="s">
        <v>366</v>
      </c>
      <c r="J72" s="17" t="s">
        <v>302</v>
      </c>
      <c r="K72" s="17" t="s">
        <v>25</v>
      </c>
      <c r="L72" s="18" t="s">
        <v>19</v>
      </c>
      <c r="M72" s="17" t="s">
        <v>19</v>
      </c>
      <c r="N72" s="19">
        <v>0</v>
      </c>
      <c r="O72" s="19">
        <v>3</v>
      </c>
      <c r="P72" s="19">
        <v>0</v>
      </c>
      <c r="Q72" s="19">
        <v>0</v>
      </c>
      <c r="R72" s="19">
        <v>1.8</v>
      </c>
      <c r="S72" s="19">
        <v>1.5</v>
      </c>
    </row>
    <row r="73" spans="1:19">
      <c r="A73" s="17" t="s">
        <v>85</v>
      </c>
      <c r="B73" s="16" t="s">
        <v>17</v>
      </c>
      <c r="C73" s="17" t="s">
        <v>45</v>
      </c>
      <c r="D73" s="20">
        <v>345381</v>
      </c>
      <c r="E73" s="21">
        <v>44755.843915509256</v>
      </c>
      <c r="F73" s="19">
        <v>6.2</v>
      </c>
      <c r="G73" s="19">
        <v>0</v>
      </c>
      <c r="H73" s="19">
        <v>6.2</v>
      </c>
      <c r="I73" s="17" t="s">
        <v>367</v>
      </c>
      <c r="J73" s="17" t="s">
        <v>302</v>
      </c>
      <c r="K73" s="17" t="s">
        <v>25</v>
      </c>
      <c r="L73" s="18" t="s">
        <v>19</v>
      </c>
      <c r="M73" s="17" t="s">
        <v>19</v>
      </c>
      <c r="N73" s="19">
        <v>0</v>
      </c>
      <c r="O73" s="19">
        <v>3</v>
      </c>
      <c r="P73" s="19">
        <v>0</v>
      </c>
      <c r="Q73" s="19">
        <v>0</v>
      </c>
      <c r="R73" s="19">
        <v>3.2</v>
      </c>
      <c r="S73" s="19">
        <v>0</v>
      </c>
    </row>
    <row r="74" spans="1:19">
      <c r="A74" s="17" t="s">
        <v>85</v>
      </c>
      <c r="B74" s="16" t="s">
        <v>17</v>
      </c>
      <c r="C74" s="17" t="s">
        <v>45</v>
      </c>
      <c r="D74" s="20">
        <v>350074</v>
      </c>
      <c r="E74" s="21">
        <v>44761.979368657405</v>
      </c>
      <c r="F74" s="19">
        <v>6.1</v>
      </c>
      <c r="G74" s="19">
        <v>0</v>
      </c>
      <c r="H74" s="19">
        <v>6.1</v>
      </c>
      <c r="I74" s="17" t="s">
        <v>368</v>
      </c>
      <c r="J74" s="17" t="s">
        <v>302</v>
      </c>
      <c r="K74" s="17" t="s">
        <v>26</v>
      </c>
      <c r="L74" s="18" t="s">
        <v>19</v>
      </c>
      <c r="M74" s="17" t="s">
        <v>19</v>
      </c>
      <c r="N74" s="19">
        <v>0</v>
      </c>
      <c r="O74" s="19">
        <v>3</v>
      </c>
      <c r="P74" s="19">
        <v>0</v>
      </c>
      <c r="Q74" s="19">
        <v>0</v>
      </c>
      <c r="R74" s="19">
        <v>1.8</v>
      </c>
      <c r="S74" s="19">
        <v>1.3</v>
      </c>
    </row>
    <row r="75" spans="1:19">
      <c r="A75" s="17" t="s">
        <v>85</v>
      </c>
      <c r="B75" s="16" t="s">
        <v>17</v>
      </c>
      <c r="C75" s="17" t="s">
        <v>45</v>
      </c>
      <c r="D75" s="20">
        <v>342287</v>
      </c>
      <c r="E75" s="21">
        <v>44751.403048726846</v>
      </c>
      <c r="F75" s="19">
        <v>6</v>
      </c>
      <c r="G75" s="19">
        <v>0</v>
      </c>
      <c r="H75" s="19">
        <v>6</v>
      </c>
      <c r="I75" s="17" t="s">
        <v>369</v>
      </c>
      <c r="J75" s="17" t="s">
        <v>302</v>
      </c>
      <c r="K75" s="17" t="s">
        <v>370</v>
      </c>
      <c r="L75" s="18" t="s">
        <v>19</v>
      </c>
      <c r="M75" s="17" t="s">
        <v>19</v>
      </c>
      <c r="N75" s="19">
        <v>0</v>
      </c>
      <c r="O75" s="19">
        <v>3</v>
      </c>
      <c r="P75" s="19">
        <v>0</v>
      </c>
      <c r="Q75" s="19">
        <v>0</v>
      </c>
      <c r="R75" s="19">
        <v>2.2000000000000002</v>
      </c>
      <c r="S75" s="19">
        <v>0.8</v>
      </c>
    </row>
    <row r="76" spans="1:19">
      <c r="A76" s="17" t="s">
        <v>85</v>
      </c>
      <c r="B76" s="16" t="s">
        <v>17</v>
      </c>
      <c r="C76" s="17" t="s">
        <v>45</v>
      </c>
      <c r="D76" s="20">
        <v>349825</v>
      </c>
      <c r="E76" s="21">
        <v>44761.88986009259</v>
      </c>
      <c r="F76" s="19">
        <v>6</v>
      </c>
      <c r="G76" s="19">
        <v>0</v>
      </c>
      <c r="H76" s="19">
        <v>6</v>
      </c>
      <c r="I76" s="17" t="s">
        <v>371</v>
      </c>
      <c r="J76" s="17" t="s">
        <v>302</v>
      </c>
      <c r="K76" s="17" t="s">
        <v>23</v>
      </c>
      <c r="L76" s="18" t="s">
        <v>19</v>
      </c>
      <c r="M76" s="17" t="s">
        <v>19</v>
      </c>
      <c r="N76" s="19">
        <v>0</v>
      </c>
      <c r="O76" s="19">
        <v>3</v>
      </c>
      <c r="P76" s="19">
        <v>0</v>
      </c>
      <c r="Q76" s="19">
        <v>0</v>
      </c>
      <c r="R76" s="19">
        <v>2</v>
      </c>
      <c r="S76" s="19">
        <v>1</v>
      </c>
    </row>
    <row r="77" spans="1:19">
      <c r="A77" s="17" t="s">
        <v>85</v>
      </c>
      <c r="B77" s="16" t="s">
        <v>17</v>
      </c>
      <c r="C77" s="17" t="s">
        <v>45</v>
      </c>
      <c r="D77" s="20">
        <v>347931</v>
      </c>
      <c r="E77" s="21">
        <v>44760.559064768517</v>
      </c>
      <c r="F77" s="19">
        <v>5.9</v>
      </c>
      <c r="G77" s="19">
        <v>0</v>
      </c>
      <c r="H77" s="19">
        <v>5.9</v>
      </c>
      <c r="I77" s="17" t="s">
        <v>372</v>
      </c>
      <c r="J77" s="17" t="s">
        <v>302</v>
      </c>
      <c r="K77" s="17" t="s">
        <v>61</v>
      </c>
      <c r="L77" s="18" t="s">
        <v>19</v>
      </c>
      <c r="M77" s="17" t="s">
        <v>19</v>
      </c>
      <c r="N77" s="19">
        <v>0</v>
      </c>
      <c r="O77" s="19">
        <v>3</v>
      </c>
      <c r="P77" s="19">
        <v>0</v>
      </c>
      <c r="Q77" s="19">
        <v>0</v>
      </c>
      <c r="R77" s="19">
        <v>2.4</v>
      </c>
      <c r="S77" s="19">
        <v>0.5</v>
      </c>
    </row>
    <row r="78" spans="1:19">
      <c r="A78" s="17" t="s">
        <v>85</v>
      </c>
      <c r="B78" s="16" t="s">
        <v>17</v>
      </c>
      <c r="C78" s="17" t="s">
        <v>45</v>
      </c>
      <c r="D78" s="20">
        <v>343590</v>
      </c>
      <c r="E78" s="21">
        <v>44753.855057719906</v>
      </c>
      <c r="F78" s="19">
        <v>5.9</v>
      </c>
      <c r="G78" s="19">
        <v>0</v>
      </c>
      <c r="H78" s="19">
        <v>5.9</v>
      </c>
      <c r="I78" s="17" t="s">
        <v>373</v>
      </c>
      <c r="J78" s="17" t="s">
        <v>302</v>
      </c>
      <c r="K78" s="17" t="s">
        <v>50</v>
      </c>
      <c r="L78" s="18" t="s">
        <v>19</v>
      </c>
      <c r="M78" s="17" t="s">
        <v>19</v>
      </c>
      <c r="N78" s="19">
        <v>0</v>
      </c>
      <c r="O78" s="19">
        <v>3</v>
      </c>
      <c r="P78" s="19">
        <v>0</v>
      </c>
      <c r="Q78" s="19">
        <v>0</v>
      </c>
      <c r="R78" s="19">
        <v>2.4</v>
      </c>
      <c r="S78" s="19">
        <v>0.5</v>
      </c>
    </row>
    <row r="79" spans="1:19">
      <c r="A79" s="17" t="s">
        <v>85</v>
      </c>
      <c r="B79" s="16" t="s">
        <v>17</v>
      </c>
      <c r="C79" s="17" t="s">
        <v>45</v>
      </c>
      <c r="D79" s="20">
        <v>346311</v>
      </c>
      <c r="E79" s="21">
        <v>44756.898889027776</v>
      </c>
      <c r="F79" s="19">
        <v>5.9</v>
      </c>
      <c r="G79" s="19">
        <v>0</v>
      </c>
      <c r="H79" s="19">
        <v>5.9</v>
      </c>
      <c r="I79" s="17" t="s">
        <v>374</v>
      </c>
      <c r="J79" s="17" t="s">
        <v>302</v>
      </c>
      <c r="K79" s="17" t="s">
        <v>41</v>
      </c>
      <c r="L79" s="18" t="s">
        <v>19</v>
      </c>
      <c r="M79" s="17" t="s">
        <v>19</v>
      </c>
      <c r="N79" s="19">
        <v>0</v>
      </c>
      <c r="O79" s="19">
        <v>3</v>
      </c>
      <c r="P79" s="19">
        <v>0</v>
      </c>
      <c r="Q79" s="19">
        <v>0</v>
      </c>
      <c r="R79" s="19">
        <v>1.4</v>
      </c>
      <c r="S79" s="19">
        <v>1.5</v>
      </c>
    </row>
    <row r="80" spans="1:19">
      <c r="A80" s="17" t="s">
        <v>85</v>
      </c>
      <c r="B80" s="16" t="s">
        <v>17</v>
      </c>
      <c r="C80" s="17" t="s">
        <v>45</v>
      </c>
      <c r="D80" s="20">
        <v>342152</v>
      </c>
      <c r="E80" s="21">
        <v>44750.867990011575</v>
      </c>
      <c r="F80" s="19">
        <v>5.8999999999999995</v>
      </c>
      <c r="G80" s="19">
        <v>0</v>
      </c>
      <c r="H80" s="19">
        <v>5.8999999999999995</v>
      </c>
      <c r="I80" s="17" t="s">
        <v>375</v>
      </c>
      <c r="J80" s="17" t="s">
        <v>302</v>
      </c>
      <c r="K80" s="17" t="s">
        <v>50</v>
      </c>
      <c r="L80" s="18" t="s">
        <v>19</v>
      </c>
      <c r="M80" s="17" t="s">
        <v>19</v>
      </c>
      <c r="N80" s="19">
        <v>0</v>
      </c>
      <c r="O80" s="19">
        <v>3</v>
      </c>
      <c r="P80" s="19">
        <v>0</v>
      </c>
      <c r="Q80" s="19">
        <v>0</v>
      </c>
      <c r="R80" s="19">
        <v>2.6</v>
      </c>
      <c r="S80" s="19">
        <v>0.3</v>
      </c>
    </row>
    <row r="81" spans="1:19">
      <c r="A81" s="17" t="s">
        <v>85</v>
      </c>
      <c r="B81" s="16" t="s">
        <v>17</v>
      </c>
      <c r="C81" s="17" t="s">
        <v>45</v>
      </c>
      <c r="D81" s="20">
        <v>343292</v>
      </c>
      <c r="E81" s="21">
        <v>44753.704185358794</v>
      </c>
      <c r="F81" s="19">
        <v>5.8000000000000007</v>
      </c>
      <c r="G81" s="19">
        <v>0</v>
      </c>
      <c r="H81" s="19">
        <v>5.8000000000000007</v>
      </c>
      <c r="I81" s="17" t="s">
        <v>376</v>
      </c>
      <c r="J81" s="17" t="s">
        <v>302</v>
      </c>
      <c r="K81" s="17" t="s">
        <v>47</v>
      </c>
      <c r="L81" s="18" t="s">
        <v>19</v>
      </c>
      <c r="M81" s="17" t="s">
        <v>19</v>
      </c>
      <c r="N81" s="19">
        <v>0</v>
      </c>
      <c r="O81" s="19">
        <v>3</v>
      </c>
      <c r="P81" s="19">
        <v>0</v>
      </c>
      <c r="Q81" s="19">
        <v>0</v>
      </c>
      <c r="R81" s="19">
        <v>2.4</v>
      </c>
      <c r="S81" s="19">
        <v>0.4</v>
      </c>
    </row>
    <row r="82" spans="1:19">
      <c r="A82" s="17" t="s">
        <v>85</v>
      </c>
      <c r="B82" s="16" t="s">
        <v>17</v>
      </c>
      <c r="C82" s="17" t="s">
        <v>45</v>
      </c>
      <c r="D82" s="20">
        <v>350033</v>
      </c>
      <c r="E82" s="21">
        <v>44761.966335231482</v>
      </c>
      <c r="F82" s="19">
        <v>5.8</v>
      </c>
      <c r="G82" s="19">
        <v>0</v>
      </c>
      <c r="H82" s="19">
        <v>5.8</v>
      </c>
      <c r="I82" s="17" t="s">
        <v>377</v>
      </c>
      <c r="J82" s="17" t="s">
        <v>302</v>
      </c>
      <c r="K82" s="17" t="s">
        <v>23</v>
      </c>
      <c r="L82" s="18" t="s">
        <v>19</v>
      </c>
      <c r="M82" s="17" t="s">
        <v>19</v>
      </c>
      <c r="N82" s="19">
        <v>0</v>
      </c>
      <c r="O82" s="19">
        <v>3</v>
      </c>
      <c r="P82" s="19">
        <v>0</v>
      </c>
      <c r="Q82" s="19">
        <v>0</v>
      </c>
      <c r="R82" s="19">
        <v>2.8</v>
      </c>
      <c r="S82" s="19">
        <v>0</v>
      </c>
    </row>
    <row r="83" spans="1:19">
      <c r="A83" s="17" t="s">
        <v>85</v>
      </c>
      <c r="B83" s="16" t="s">
        <v>17</v>
      </c>
      <c r="C83" s="17" t="s">
        <v>45</v>
      </c>
      <c r="D83" s="20">
        <v>347841</v>
      </c>
      <c r="E83" s="21">
        <v>44760.478119236112</v>
      </c>
      <c r="F83" s="19">
        <v>5.8</v>
      </c>
      <c r="G83" s="19">
        <v>0</v>
      </c>
      <c r="H83" s="19">
        <v>5.8</v>
      </c>
      <c r="I83" s="17" t="s">
        <v>378</v>
      </c>
      <c r="J83" s="17" t="s">
        <v>302</v>
      </c>
      <c r="K83" s="17" t="s">
        <v>47</v>
      </c>
      <c r="L83" s="18" t="s">
        <v>19</v>
      </c>
      <c r="M83" s="17" t="s">
        <v>19</v>
      </c>
      <c r="N83" s="19">
        <v>0</v>
      </c>
      <c r="O83" s="19">
        <v>3</v>
      </c>
      <c r="P83" s="19">
        <v>0</v>
      </c>
      <c r="Q83" s="19">
        <v>0</v>
      </c>
      <c r="R83" s="19">
        <v>2.2000000000000002</v>
      </c>
      <c r="S83" s="19">
        <v>0.6</v>
      </c>
    </row>
    <row r="84" spans="1:19">
      <c r="A84" s="17" t="s">
        <v>85</v>
      </c>
      <c r="B84" s="16" t="s">
        <v>17</v>
      </c>
      <c r="C84" s="17" t="s">
        <v>45</v>
      </c>
      <c r="D84" s="20">
        <v>348843</v>
      </c>
      <c r="E84" s="21">
        <v>44761.470399710648</v>
      </c>
      <c r="F84" s="19">
        <v>5.7</v>
      </c>
      <c r="G84" s="19">
        <v>0</v>
      </c>
      <c r="H84" s="19">
        <v>5.7</v>
      </c>
      <c r="I84" s="17" t="s">
        <v>379</v>
      </c>
      <c r="J84" s="17" t="s">
        <v>302</v>
      </c>
      <c r="K84" s="17" t="s">
        <v>22</v>
      </c>
      <c r="L84" s="18" t="s">
        <v>19</v>
      </c>
      <c r="M84" s="17" t="s">
        <v>19</v>
      </c>
      <c r="N84" s="19">
        <v>0</v>
      </c>
      <c r="O84" s="19">
        <v>3</v>
      </c>
      <c r="P84" s="19">
        <v>0</v>
      </c>
      <c r="Q84" s="19">
        <v>0</v>
      </c>
      <c r="R84" s="19">
        <v>2</v>
      </c>
      <c r="S84" s="19">
        <v>0.7</v>
      </c>
    </row>
    <row r="85" spans="1:19">
      <c r="A85" s="17" t="s">
        <v>85</v>
      </c>
      <c r="B85" s="16" t="s">
        <v>17</v>
      </c>
      <c r="C85" s="17" t="s">
        <v>45</v>
      </c>
      <c r="D85" s="20">
        <v>350075</v>
      </c>
      <c r="E85" s="21">
        <v>44761.979423287034</v>
      </c>
      <c r="F85" s="19">
        <v>5.5</v>
      </c>
      <c r="G85" s="19">
        <v>0</v>
      </c>
      <c r="H85" s="19">
        <v>5.5</v>
      </c>
      <c r="I85" s="17" t="s">
        <v>380</v>
      </c>
      <c r="J85" s="17" t="s">
        <v>302</v>
      </c>
      <c r="K85" s="17" t="s">
        <v>61</v>
      </c>
      <c r="L85" s="18" t="s">
        <v>19</v>
      </c>
      <c r="M85" s="17" t="s">
        <v>19</v>
      </c>
      <c r="N85" s="19">
        <v>0</v>
      </c>
      <c r="O85" s="19">
        <v>3</v>
      </c>
      <c r="P85" s="19">
        <v>0</v>
      </c>
      <c r="Q85" s="19">
        <v>0</v>
      </c>
      <c r="R85" s="19">
        <v>2</v>
      </c>
      <c r="S85" s="19">
        <v>0.5</v>
      </c>
    </row>
    <row r="86" spans="1:19">
      <c r="A86" s="17" t="s">
        <v>85</v>
      </c>
      <c r="B86" s="16" t="s">
        <v>17</v>
      </c>
      <c r="C86" s="17" t="s">
        <v>45</v>
      </c>
      <c r="D86" s="20">
        <v>342363</v>
      </c>
      <c r="E86" s="21">
        <v>44751.629093009258</v>
      </c>
      <c r="F86" s="19">
        <v>5.5</v>
      </c>
      <c r="G86" s="19">
        <v>0</v>
      </c>
      <c r="H86" s="19">
        <v>5.5</v>
      </c>
      <c r="I86" s="17" t="s">
        <v>381</v>
      </c>
      <c r="J86" s="17" t="s">
        <v>302</v>
      </c>
      <c r="K86" s="17" t="s">
        <v>24</v>
      </c>
      <c r="L86" s="18" t="s">
        <v>19</v>
      </c>
      <c r="M86" s="17" t="s">
        <v>19</v>
      </c>
      <c r="N86" s="19">
        <v>0</v>
      </c>
      <c r="O86" s="19">
        <v>3</v>
      </c>
      <c r="P86" s="19">
        <v>0</v>
      </c>
      <c r="Q86" s="19">
        <v>0</v>
      </c>
      <c r="R86" s="19">
        <v>1.6</v>
      </c>
      <c r="S86" s="19">
        <v>0.9</v>
      </c>
    </row>
    <row r="87" spans="1:19">
      <c r="A87" s="17" t="s">
        <v>85</v>
      </c>
      <c r="B87" s="16" t="s">
        <v>17</v>
      </c>
      <c r="C87" s="17" t="s">
        <v>8</v>
      </c>
      <c r="D87" s="20">
        <v>342364</v>
      </c>
      <c r="E87" s="21">
        <v>44751.629120729165</v>
      </c>
      <c r="F87" s="19">
        <v>5.5</v>
      </c>
      <c r="G87" s="19">
        <v>0</v>
      </c>
      <c r="H87" s="19">
        <v>5.5</v>
      </c>
      <c r="I87" s="17" t="s">
        <v>381</v>
      </c>
      <c r="J87" s="17" t="s">
        <v>302</v>
      </c>
      <c r="K87" s="17" t="s">
        <v>24</v>
      </c>
      <c r="L87" s="18" t="s">
        <v>19</v>
      </c>
      <c r="M87" s="17" t="s">
        <v>19</v>
      </c>
      <c r="N87" s="19">
        <v>0</v>
      </c>
      <c r="O87" s="19">
        <v>3</v>
      </c>
      <c r="P87" s="19">
        <v>0</v>
      </c>
      <c r="Q87" s="19">
        <v>0</v>
      </c>
      <c r="R87" s="19">
        <v>1.6</v>
      </c>
      <c r="S87" s="19">
        <v>0.9</v>
      </c>
    </row>
    <row r="88" spans="1:19">
      <c r="A88" s="17" t="s">
        <v>85</v>
      </c>
      <c r="B88" s="16" t="s">
        <v>17</v>
      </c>
      <c r="C88" s="17" t="s">
        <v>45</v>
      </c>
      <c r="D88" s="20">
        <v>346350</v>
      </c>
      <c r="E88" s="21">
        <v>44756.940702997686</v>
      </c>
      <c r="F88" s="19">
        <v>5.5</v>
      </c>
      <c r="G88" s="19">
        <v>0</v>
      </c>
      <c r="H88" s="19">
        <v>5.5</v>
      </c>
      <c r="I88" s="17" t="s">
        <v>382</v>
      </c>
      <c r="J88" s="17" t="s">
        <v>302</v>
      </c>
      <c r="K88" s="17" t="s">
        <v>383</v>
      </c>
      <c r="L88" s="18" t="s">
        <v>19</v>
      </c>
      <c r="M88" s="17" t="s">
        <v>19</v>
      </c>
      <c r="N88" s="19">
        <v>0</v>
      </c>
      <c r="O88" s="19">
        <v>3</v>
      </c>
      <c r="P88" s="19">
        <v>0</v>
      </c>
      <c r="Q88" s="19">
        <v>0</v>
      </c>
      <c r="R88" s="19">
        <v>1</v>
      </c>
      <c r="S88" s="19">
        <v>1.5</v>
      </c>
    </row>
    <row r="89" spans="1:19">
      <c r="A89" s="17" t="s">
        <v>85</v>
      </c>
      <c r="B89" s="16" t="s">
        <v>17</v>
      </c>
      <c r="C89" s="17" t="s">
        <v>45</v>
      </c>
      <c r="D89" s="20">
        <v>342728</v>
      </c>
      <c r="E89" s="21">
        <v>44753.060390937499</v>
      </c>
      <c r="F89" s="19">
        <v>5.4</v>
      </c>
      <c r="G89" s="19">
        <v>0</v>
      </c>
      <c r="H89" s="19">
        <v>5.4</v>
      </c>
      <c r="I89" s="17" t="s">
        <v>384</v>
      </c>
      <c r="J89" s="17" t="s">
        <v>302</v>
      </c>
      <c r="K89" s="17" t="s">
        <v>27</v>
      </c>
      <c r="L89" s="18" t="s">
        <v>19</v>
      </c>
      <c r="M89" s="17" t="s">
        <v>19</v>
      </c>
      <c r="N89" s="19">
        <v>0</v>
      </c>
      <c r="O89" s="19">
        <v>3</v>
      </c>
      <c r="P89" s="19">
        <v>0</v>
      </c>
      <c r="Q89" s="19">
        <v>0</v>
      </c>
      <c r="R89" s="19">
        <v>1.4</v>
      </c>
      <c r="S89" s="19">
        <v>1</v>
      </c>
    </row>
    <row r="90" spans="1:19">
      <c r="A90" s="17" t="s">
        <v>85</v>
      </c>
      <c r="B90" s="16" t="s">
        <v>17</v>
      </c>
      <c r="C90" s="17" t="s">
        <v>45</v>
      </c>
      <c r="D90" s="20">
        <v>347360</v>
      </c>
      <c r="E90" s="21">
        <v>44758.897354016204</v>
      </c>
      <c r="F90" s="19">
        <v>5.3</v>
      </c>
      <c r="G90" s="19">
        <v>0</v>
      </c>
      <c r="H90" s="19">
        <v>5.3</v>
      </c>
      <c r="I90" s="17" t="s">
        <v>385</v>
      </c>
      <c r="J90" s="17" t="s">
        <v>302</v>
      </c>
      <c r="K90" s="17" t="s">
        <v>33</v>
      </c>
      <c r="L90" s="18" t="s">
        <v>19</v>
      </c>
      <c r="M90" s="17" t="s">
        <v>19</v>
      </c>
      <c r="N90" s="19">
        <v>0</v>
      </c>
      <c r="O90" s="19">
        <v>0</v>
      </c>
      <c r="P90" s="19">
        <v>0</v>
      </c>
      <c r="Q90" s="19">
        <v>0</v>
      </c>
      <c r="R90" s="19">
        <v>4.8</v>
      </c>
      <c r="S90" s="19">
        <v>0.5</v>
      </c>
    </row>
    <row r="91" spans="1:19">
      <c r="A91" s="17" t="s">
        <v>85</v>
      </c>
      <c r="B91" s="16" t="s">
        <v>17</v>
      </c>
      <c r="C91" s="17" t="s">
        <v>45</v>
      </c>
      <c r="D91" s="20">
        <v>349946</v>
      </c>
      <c r="E91" s="21">
        <v>44761.938223912039</v>
      </c>
      <c r="F91" s="19">
        <v>5.2</v>
      </c>
      <c r="G91" s="19">
        <v>0</v>
      </c>
      <c r="H91" s="19">
        <v>5.2</v>
      </c>
      <c r="I91" s="17" t="s">
        <v>386</v>
      </c>
      <c r="J91" s="17" t="s">
        <v>302</v>
      </c>
      <c r="K91" s="17" t="s">
        <v>50</v>
      </c>
      <c r="L91" s="18" t="s">
        <v>19</v>
      </c>
      <c r="M91" s="17" t="s">
        <v>19</v>
      </c>
      <c r="N91" s="19">
        <v>0</v>
      </c>
      <c r="O91" s="19">
        <v>3</v>
      </c>
      <c r="P91" s="19">
        <v>0</v>
      </c>
      <c r="Q91" s="19">
        <v>0</v>
      </c>
      <c r="R91" s="19">
        <v>2.2000000000000002</v>
      </c>
      <c r="S91" s="19">
        <v>0</v>
      </c>
    </row>
    <row r="92" spans="1:19">
      <c r="A92" s="17" t="s">
        <v>85</v>
      </c>
      <c r="B92" s="16" t="s">
        <v>17</v>
      </c>
      <c r="C92" s="17" t="s">
        <v>45</v>
      </c>
      <c r="D92" s="20">
        <v>349562</v>
      </c>
      <c r="E92" s="21">
        <v>44761.79060216435</v>
      </c>
      <c r="F92" s="19">
        <v>5.2</v>
      </c>
      <c r="G92" s="19">
        <v>0</v>
      </c>
      <c r="H92" s="19">
        <v>5.2</v>
      </c>
      <c r="I92" s="17" t="s">
        <v>387</v>
      </c>
      <c r="J92" s="17" t="s">
        <v>302</v>
      </c>
      <c r="K92" s="17" t="s">
        <v>61</v>
      </c>
      <c r="L92" s="18" t="s">
        <v>19</v>
      </c>
      <c r="M92" s="17" t="s">
        <v>19</v>
      </c>
      <c r="N92" s="19">
        <v>0</v>
      </c>
      <c r="O92" s="19">
        <v>3</v>
      </c>
      <c r="P92" s="19">
        <v>0</v>
      </c>
      <c r="Q92" s="19">
        <v>0</v>
      </c>
      <c r="R92" s="19">
        <v>1.8</v>
      </c>
      <c r="S92" s="19">
        <v>0.4</v>
      </c>
    </row>
    <row r="93" spans="1:19">
      <c r="A93" s="17" t="s">
        <v>85</v>
      </c>
      <c r="B93" s="16" t="s">
        <v>17</v>
      </c>
      <c r="C93" s="17" t="s">
        <v>45</v>
      </c>
      <c r="D93" s="20">
        <v>344666</v>
      </c>
      <c r="E93" s="21">
        <v>44755.372274942129</v>
      </c>
      <c r="F93" s="19">
        <v>5.2</v>
      </c>
      <c r="G93" s="19">
        <v>0</v>
      </c>
      <c r="H93" s="19">
        <v>5.2</v>
      </c>
      <c r="I93" s="17" t="s">
        <v>388</v>
      </c>
      <c r="J93" s="17" t="s">
        <v>302</v>
      </c>
      <c r="K93" s="17" t="s">
        <v>22</v>
      </c>
      <c r="L93" s="18" t="s">
        <v>19</v>
      </c>
      <c r="M93" s="17" t="s">
        <v>19</v>
      </c>
      <c r="N93" s="19">
        <v>0</v>
      </c>
      <c r="O93" s="19">
        <v>3</v>
      </c>
      <c r="P93" s="19">
        <v>0</v>
      </c>
      <c r="Q93" s="19">
        <v>0</v>
      </c>
      <c r="R93" s="19">
        <v>1.2</v>
      </c>
      <c r="S93" s="19">
        <v>1</v>
      </c>
    </row>
    <row r="94" spans="1:19">
      <c r="A94" s="17" t="s">
        <v>85</v>
      </c>
      <c r="B94" s="16" t="s">
        <v>17</v>
      </c>
      <c r="C94" s="17" t="s">
        <v>45</v>
      </c>
      <c r="D94" s="20">
        <v>342814</v>
      </c>
      <c r="E94" s="21">
        <v>44753.433713124999</v>
      </c>
      <c r="F94" s="19">
        <v>5.0999999999999996</v>
      </c>
      <c r="G94" s="19">
        <v>0</v>
      </c>
      <c r="H94" s="19">
        <v>5.0999999999999996</v>
      </c>
      <c r="I94" s="17" t="s">
        <v>389</v>
      </c>
      <c r="J94" s="17" t="s">
        <v>302</v>
      </c>
      <c r="K94" s="17" t="s">
        <v>95</v>
      </c>
      <c r="L94" s="18" t="s">
        <v>19</v>
      </c>
      <c r="M94" s="17" t="s">
        <v>19</v>
      </c>
      <c r="N94" s="19">
        <v>0</v>
      </c>
      <c r="O94" s="19">
        <v>3</v>
      </c>
      <c r="P94" s="19">
        <v>0</v>
      </c>
      <c r="Q94" s="19">
        <v>0</v>
      </c>
      <c r="R94" s="19">
        <v>0.6</v>
      </c>
      <c r="S94" s="19">
        <v>1.5</v>
      </c>
    </row>
    <row r="95" spans="1:19">
      <c r="A95" s="17" t="s">
        <v>85</v>
      </c>
      <c r="B95" s="16" t="s">
        <v>17</v>
      </c>
      <c r="C95" s="17" t="s">
        <v>45</v>
      </c>
      <c r="D95" s="20">
        <v>349595</v>
      </c>
      <c r="E95" s="21">
        <v>44761.816288819442</v>
      </c>
      <c r="F95" s="19">
        <v>5.0999999999999996</v>
      </c>
      <c r="G95" s="19">
        <v>0</v>
      </c>
      <c r="H95" s="19">
        <v>5.0999999999999996</v>
      </c>
      <c r="I95" s="17" t="s">
        <v>390</v>
      </c>
      <c r="J95" s="17" t="s">
        <v>302</v>
      </c>
      <c r="K95" s="17" t="s">
        <v>27</v>
      </c>
      <c r="L95" s="18" t="s">
        <v>19</v>
      </c>
      <c r="M95" s="17" t="s">
        <v>19</v>
      </c>
      <c r="N95" s="19">
        <v>0</v>
      </c>
      <c r="O95" s="19">
        <v>3</v>
      </c>
      <c r="P95" s="19">
        <v>0</v>
      </c>
      <c r="Q95" s="19">
        <v>0</v>
      </c>
      <c r="R95" s="19">
        <v>0.6</v>
      </c>
      <c r="S95" s="19">
        <v>1.5</v>
      </c>
    </row>
    <row r="96" spans="1:19">
      <c r="A96" s="17" t="s">
        <v>85</v>
      </c>
      <c r="B96" s="16" t="s">
        <v>17</v>
      </c>
      <c r="C96" s="17" t="s">
        <v>45</v>
      </c>
      <c r="D96" s="20">
        <v>349972</v>
      </c>
      <c r="E96" s="21">
        <v>44761.947046400463</v>
      </c>
      <c r="F96" s="19">
        <v>5.0999999999999996</v>
      </c>
      <c r="G96" s="19">
        <v>0</v>
      </c>
      <c r="H96" s="19">
        <v>5.0999999999999996</v>
      </c>
      <c r="I96" s="17" t="s">
        <v>391</v>
      </c>
      <c r="J96" s="17" t="s">
        <v>302</v>
      </c>
      <c r="K96" s="17" t="s">
        <v>61</v>
      </c>
      <c r="L96" s="18" t="s">
        <v>19</v>
      </c>
      <c r="M96" s="17" t="s">
        <v>19</v>
      </c>
      <c r="N96" s="19">
        <v>0</v>
      </c>
      <c r="O96" s="19">
        <v>3</v>
      </c>
      <c r="P96" s="19">
        <v>0</v>
      </c>
      <c r="Q96" s="19">
        <v>0</v>
      </c>
      <c r="R96" s="19">
        <v>0.6</v>
      </c>
      <c r="S96" s="19">
        <v>1.5</v>
      </c>
    </row>
    <row r="97" spans="1:19">
      <c r="A97" s="17" t="s">
        <v>85</v>
      </c>
      <c r="B97" s="16" t="s">
        <v>17</v>
      </c>
      <c r="C97" s="17" t="s">
        <v>45</v>
      </c>
      <c r="D97" s="20">
        <v>344759</v>
      </c>
      <c r="E97" s="21">
        <v>44755.445110266199</v>
      </c>
      <c r="F97" s="19">
        <v>5</v>
      </c>
      <c r="G97" s="19">
        <v>0</v>
      </c>
      <c r="H97" s="19">
        <v>5</v>
      </c>
      <c r="I97" s="17" t="s">
        <v>392</v>
      </c>
      <c r="J97" s="17" t="s">
        <v>302</v>
      </c>
      <c r="K97" s="17" t="s">
        <v>24</v>
      </c>
      <c r="L97" s="18" t="s">
        <v>19</v>
      </c>
      <c r="M97" s="17" t="s">
        <v>19</v>
      </c>
      <c r="N97" s="19">
        <v>0</v>
      </c>
      <c r="O97" s="19">
        <v>3</v>
      </c>
      <c r="P97" s="19">
        <v>0</v>
      </c>
      <c r="Q97" s="19">
        <v>0</v>
      </c>
      <c r="R97" s="19">
        <v>2</v>
      </c>
      <c r="S97" s="19">
        <v>0</v>
      </c>
    </row>
    <row r="98" spans="1:19">
      <c r="A98" s="17" t="s">
        <v>85</v>
      </c>
      <c r="B98" s="16" t="s">
        <v>17</v>
      </c>
      <c r="C98" s="17" t="s">
        <v>45</v>
      </c>
      <c r="D98" s="20">
        <v>347186</v>
      </c>
      <c r="E98" s="21">
        <v>44758.581692326385</v>
      </c>
      <c r="F98" s="19">
        <v>5</v>
      </c>
      <c r="G98" s="19">
        <v>0</v>
      </c>
      <c r="H98" s="19">
        <v>5</v>
      </c>
      <c r="I98" s="17" t="s">
        <v>393</v>
      </c>
      <c r="J98" s="17" t="s">
        <v>302</v>
      </c>
      <c r="K98" s="17" t="s">
        <v>22</v>
      </c>
      <c r="L98" s="17" t="s">
        <v>19</v>
      </c>
      <c r="M98" s="17" t="s">
        <v>19</v>
      </c>
      <c r="N98" s="30">
        <v>0</v>
      </c>
      <c r="O98" s="30">
        <v>3</v>
      </c>
      <c r="P98" s="30">
        <v>0</v>
      </c>
      <c r="Q98" s="30">
        <v>0</v>
      </c>
      <c r="R98" s="30">
        <v>1.2</v>
      </c>
      <c r="S98" s="30">
        <v>0.8</v>
      </c>
    </row>
    <row r="99" spans="1:19">
      <c r="A99" s="17" t="s">
        <v>85</v>
      </c>
      <c r="B99" s="16" t="s">
        <v>17</v>
      </c>
      <c r="C99" s="17" t="s">
        <v>45</v>
      </c>
      <c r="D99" s="20">
        <v>342064</v>
      </c>
      <c r="E99" s="21">
        <v>44750.746768506942</v>
      </c>
      <c r="F99" s="19">
        <v>4.9000000000000004</v>
      </c>
      <c r="G99" s="19">
        <v>0</v>
      </c>
      <c r="H99" s="19">
        <v>4.9000000000000004</v>
      </c>
      <c r="I99" s="17" t="s">
        <v>394</v>
      </c>
      <c r="J99" s="17" t="s">
        <v>302</v>
      </c>
      <c r="K99" s="17" t="s">
        <v>23</v>
      </c>
      <c r="L99" s="18" t="s">
        <v>19</v>
      </c>
      <c r="M99" s="17" t="s">
        <v>19</v>
      </c>
      <c r="N99" s="19">
        <v>0</v>
      </c>
      <c r="O99" s="19">
        <v>3</v>
      </c>
      <c r="P99" s="19">
        <v>0</v>
      </c>
      <c r="Q99" s="19">
        <v>0</v>
      </c>
      <c r="R99" s="19">
        <v>1.4</v>
      </c>
      <c r="S99" s="19">
        <v>0.5</v>
      </c>
    </row>
    <row r="100" spans="1:19">
      <c r="A100" s="17" t="s">
        <v>85</v>
      </c>
      <c r="B100" s="16" t="s">
        <v>17</v>
      </c>
      <c r="C100" s="17" t="s">
        <v>45</v>
      </c>
      <c r="D100" s="20">
        <v>348523</v>
      </c>
      <c r="E100" s="21">
        <v>44760.932537893517</v>
      </c>
      <c r="F100" s="19">
        <v>4.7</v>
      </c>
      <c r="G100" s="19">
        <v>0</v>
      </c>
      <c r="H100" s="19">
        <v>4.7</v>
      </c>
      <c r="I100" s="17" t="s">
        <v>395</v>
      </c>
      <c r="J100" s="17" t="s">
        <v>302</v>
      </c>
      <c r="K100" s="17" t="s">
        <v>48</v>
      </c>
      <c r="L100" s="18" t="s">
        <v>19</v>
      </c>
      <c r="M100" s="17" t="s">
        <v>19</v>
      </c>
      <c r="N100" s="19">
        <v>0</v>
      </c>
      <c r="O100" s="19">
        <v>3</v>
      </c>
      <c r="P100" s="19">
        <v>0</v>
      </c>
      <c r="Q100" s="19">
        <v>0</v>
      </c>
      <c r="R100" s="19">
        <v>1.2</v>
      </c>
      <c r="S100" s="19">
        <v>0.5</v>
      </c>
    </row>
    <row r="101" spans="1:19">
      <c r="A101" s="17" t="s">
        <v>85</v>
      </c>
      <c r="B101" s="16" t="s">
        <v>17</v>
      </c>
      <c r="C101" s="17" t="s">
        <v>45</v>
      </c>
      <c r="D101" s="20">
        <v>347879</v>
      </c>
      <c r="E101" s="21">
        <v>44760.505834537034</v>
      </c>
      <c r="F101" s="19">
        <v>4.7</v>
      </c>
      <c r="G101" s="19">
        <v>0</v>
      </c>
      <c r="H101" s="19">
        <v>4.7</v>
      </c>
      <c r="I101" s="17" t="s">
        <v>396</v>
      </c>
      <c r="J101" s="17" t="s">
        <v>302</v>
      </c>
      <c r="K101" s="17" t="s">
        <v>49</v>
      </c>
      <c r="L101" s="18" t="s">
        <v>19</v>
      </c>
      <c r="M101" s="17" t="s">
        <v>19</v>
      </c>
      <c r="N101" s="19">
        <v>0</v>
      </c>
      <c r="O101" s="19">
        <v>3</v>
      </c>
      <c r="P101" s="19">
        <v>0</v>
      </c>
      <c r="Q101" s="19">
        <v>0</v>
      </c>
      <c r="R101" s="19">
        <v>1.2</v>
      </c>
      <c r="S101" s="19">
        <v>0.5</v>
      </c>
    </row>
    <row r="102" spans="1:19">
      <c r="A102" s="17" t="s">
        <v>85</v>
      </c>
      <c r="B102" s="16" t="s">
        <v>17</v>
      </c>
      <c r="C102" s="17" t="s">
        <v>45</v>
      </c>
      <c r="D102" s="20">
        <v>348166</v>
      </c>
      <c r="E102" s="21">
        <v>44760.702778425926</v>
      </c>
      <c r="F102" s="19">
        <v>4.7</v>
      </c>
      <c r="G102" s="19">
        <v>0</v>
      </c>
      <c r="H102" s="19">
        <v>4.7</v>
      </c>
      <c r="I102" s="17" t="s">
        <v>397</v>
      </c>
      <c r="J102" s="17" t="s">
        <v>302</v>
      </c>
      <c r="K102" s="17" t="s">
        <v>39</v>
      </c>
      <c r="L102" s="18" t="s">
        <v>19</v>
      </c>
      <c r="M102" s="17" t="s">
        <v>19</v>
      </c>
      <c r="N102" s="19">
        <v>0</v>
      </c>
      <c r="O102" s="19">
        <v>3</v>
      </c>
      <c r="P102" s="19">
        <v>0</v>
      </c>
      <c r="Q102" s="19">
        <v>0</v>
      </c>
      <c r="R102" s="19">
        <v>1.2</v>
      </c>
      <c r="S102" s="19">
        <v>0.5</v>
      </c>
    </row>
    <row r="103" spans="1:19">
      <c r="A103" s="17" t="s">
        <v>85</v>
      </c>
      <c r="B103" s="16" t="s">
        <v>17</v>
      </c>
      <c r="C103" s="17" t="s">
        <v>45</v>
      </c>
      <c r="D103" s="20">
        <v>348120</v>
      </c>
      <c r="E103" s="21">
        <v>44760.672593043979</v>
      </c>
      <c r="F103" s="19">
        <v>4.7</v>
      </c>
      <c r="G103" s="19">
        <v>0</v>
      </c>
      <c r="H103" s="19">
        <v>4.7</v>
      </c>
      <c r="I103" s="17" t="s">
        <v>398</v>
      </c>
      <c r="J103" s="17" t="s">
        <v>302</v>
      </c>
      <c r="K103" s="17" t="s">
        <v>37</v>
      </c>
      <c r="L103" s="18" t="s">
        <v>19</v>
      </c>
      <c r="M103" s="17" t="s">
        <v>19</v>
      </c>
      <c r="N103" s="19">
        <v>0</v>
      </c>
      <c r="O103" s="19">
        <v>3</v>
      </c>
      <c r="P103" s="19">
        <v>0</v>
      </c>
      <c r="Q103" s="19">
        <v>0</v>
      </c>
      <c r="R103" s="19">
        <v>0.8</v>
      </c>
      <c r="S103" s="19">
        <v>0.9</v>
      </c>
    </row>
    <row r="104" spans="1:19">
      <c r="A104" s="17" t="s">
        <v>85</v>
      </c>
      <c r="B104" s="16" t="s">
        <v>17</v>
      </c>
      <c r="C104" s="17" t="s">
        <v>45</v>
      </c>
      <c r="D104" s="20">
        <v>348238</v>
      </c>
      <c r="E104" s="21">
        <v>44760.74209206018</v>
      </c>
      <c r="F104" s="19">
        <v>4.7</v>
      </c>
      <c r="G104" s="19">
        <v>0</v>
      </c>
      <c r="H104" s="19">
        <v>4.7</v>
      </c>
      <c r="I104" s="17" t="s">
        <v>399</v>
      </c>
      <c r="J104" s="17" t="s">
        <v>302</v>
      </c>
      <c r="K104" s="17" t="s">
        <v>48</v>
      </c>
      <c r="L104" s="18" t="s">
        <v>19</v>
      </c>
      <c r="M104" s="17" t="s">
        <v>19</v>
      </c>
      <c r="N104" s="19">
        <v>0</v>
      </c>
      <c r="O104" s="19">
        <v>3</v>
      </c>
      <c r="P104" s="19">
        <v>0</v>
      </c>
      <c r="Q104" s="19">
        <v>0</v>
      </c>
      <c r="R104" s="19">
        <v>0.2</v>
      </c>
      <c r="S104" s="19">
        <v>1.5</v>
      </c>
    </row>
    <row r="105" spans="1:19">
      <c r="A105" s="17" t="s">
        <v>85</v>
      </c>
      <c r="B105" s="16" t="s">
        <v>17</v>
      </c>
      <c r="C105" s="17" t="s">
        <v>45</v>
      </c>
      <c r="D105" s="20">
        <v>347620</v>
      </c>
      <c r="E105" s="21">
        <v>44759.863283530089</v>
      </c>
      <c r="F105" s="19">
        <v>4.7</v>
      </c>
      <c r="G105" s="19">
        <v>0</v>
      </c>
      <c r="H105" s="19">
        <v>4.7</v>
      </c>
      <c r="I105" s="17" t="s">
        <v>400</v>
      </c>
      <c r="J105" s="17" t="s">
        <v>302</v>
      </c>
      <c r="K105" s="17" t="s">
        <v>33</v>
      </c>
      <c r="L105" s="18" t="s">
        <v>19</v>
      </c>
      <c r="M105" s="17" t="s">
        <v>19</v>
      </c>
      <c r="N105" s="19">
        <v>0</v>
      </c>
      <c r="O105" s="19">
        <v>3</v>
      </c>
      <c r="P105" s="19">
        <v>0</v>
      </c>
      <c r="Q105" s="19">
        <v>0</v>
      </c>
      <c r="R105" s="19">
        <v>0.2</v>
      </c>
      <c r="S105" s="19">
        <v>1.5</v>
      </c>
    </row>
    <row r="106" spans="1:19">
      <c r="A106" s="17" t="s">
        <v>85</v>
      </c>
      <c r="B106" s="16" t="s">
        <v>17</v>
      </c>
      <c r="C106" s="17" t="s">
        <v>45</v>
      </c>
      <c r="D106" s="20">
        <v>347475</v>
      </c>
      <c r="E106" s="21">
        <v>44759.604068113425</v>
      </c>
      <c r="F106" s="19">
        <v>4.5999999999999996</v>
      </c>
      <c r="G106" s="19">
        <v>0</v>
      </c>
      <c r="H106" s="19">
        <v>4.5999999999999996</v>
      </c>
      <c r="I106" s="17" t="s">
        <v>401</v>
      </c>
      <c r="J106" s="17" t="s">
        <v>302</v>
      </c>
      <c r="K106" s="17" t="s">
        <v>44</v>
      </c>
      <c r="L106" s="18" t="s">
        <v>19</v>
      </c>
      <c r="M106" s="17" t="s">
        <v>19</v>
      </c>
      <c r="N106" s="19">
        <v>0</v>
      </c>
      <c r="O106" s="19">
        <v>3</v>
      </c>
      <c r="P106" s="19">
        <v>0</v>
      </c>
      <c r="Q106" s="19">
        <v>0</v>
      </c>
      <c r="R106" s="19">
        <v>1.6</v>
      </c>
      <c r="S106" s="19">
        <v>0</v>
      </c>
    </row>
    <row r="107" spans="1:19">
      <c r="A107" s="17" t="s">
        <v>85</v>
      </c>
      <c r="B107" s="16" t="s">
        <v>17</v>
      </c>
      <c r="C107" s="17" t="s">
        <v>45</v>
      </c>
      <c r="D107" s="20">
        <v>350048</v>
      </c>
      <c r="E107" s="21">
        <v>44761.970604456015</v>
      </c>
      <c r="F107" s="19">
        <v>4.5</v>
      </c>
      <c r="G107" s="19">
        <v>0</v>
      </c>
      <c r="H107" s="19">
        <v>4.5</v>
      </c>
      <c r="I107" s="17" t="s">
        <v>402</v>
      </c>
      <c r="J107" s="17" t="s">
        <v>302</v>
      </c>
      <c r="K107" s="17" t="s">
        <v>61</v>
      </c>
      <c r="L107" s="18" t="s">
        <v>19</v>
      </c>
      <c r="M107" s="17" t="s">
        <v>19</v>
      </c>
      <c r="N107" s="19">
        <v>0</v>
      </c>
      <c r="O107" s="19">
        <v>3</v>
      </c>
      <c r="P107" s="19">
        <v>0</v>
      </c>
      <c r="Q107" s="19">
        <v>0</v>
      </c>
      <c r="R107" s="19">
        <v>1</v>
      </c>
      <c r="S107" s="19">
        <v>0.5</v>
      </c>
    </row>
    <row r="108" spans="1:19">
      <c r="A108" s="17" t="s">
        <v>85</v>
      </c>
      <c r="B108" s="16" t="s">
        <v>17</v>
      </c>
      <c r="C108" s="17" t="s">
        <v>45</v>
      </c>
      <c r="D108" s="20">
        <v>348669</v>
      </c>
      <c r="E108" s="21">
        <v>44761.404984027773</v>
      </c>
      <c r="F108" s="19">
        <v>4.5</v>
      </c>
      <c r="G108" s="19">
        <v>0</v>
      </c>
      <c r="H108" s="19">
        <v>4.5</v>
      </c>
      <c r="I108" s="17" t="s">
        <v>403</v>
      </c>
      <c r="J108" s="17" t="s">
        <v>302</v>
      </c>
      <c r="K108" s="17" t="s">
        <v>40</v>
      </c>
      <c r="L108" s="18" t="s">
        <v>19</v>
      </c>
      <c r="M108" s="17" t="s">
        <v>19</v>
      </c>
      <c r="N108" s="19">
        <v>0</v>
      </c>
      <c r="O108" s="19">
        <v>3</v>
      </c>
      <c r="P108" s="19">
        <v>0</v>
      </c>
      <c r="Q108" s="19">
        <v>0</v>
      </c>
      <c r="R108" s="19">
        <v>0.4</v>
      </c>
      <c r="S108" s="19">
        <v>1.1000000000000001</v>
      </c>
    </row>
    <row r="109" spans="1:19">
      <c r="A109" s="17" t="s">
        <v>85</v>
      </c>
      <c r="B109" s="16" t="s">
        <v>17</v>
      </c>
      <c r="C109" s="17" t="s">
        <v>45</v>
      </c>
      <c r="D109" s="20">
        <v>342101</v>
      </c>
      <c r="E109" s="21">
        <v>44750.763066331019</v>
      </c>
      <c r="F109" s="19">
        <v>4.5</v>
      </c>
      <c r="G109" s="19">
        <v>0</v>
      </c>
      <c r="H109" s="19">
        <v>4.5</v>
      </c>
      <c r="I109" s="17" t="s">
        <v>404</v>
      </c>
      <c r="J109" s="17" t="s">
        <v>302</v>
      </c>
      <c r="K109" s="17" t="s">
        <v>95</v>
      </c>
      <c r="L109" s="18" t="s">
        <v>19</v>
      </c>
      <c r="M109" s="17" t="s">
        <v>19</v>
      </c>
      <c r="N109" s="19">
        <v>0</v>
      </c>
      <c r="O109" s="19">
        <v>3</v>
      </c>
      <c r="P109" s="19">
        <v>0</v>
      </c>
      <c r="Q109" s="19">
        <v>0</v>
      </c>
      <c r="R109" s="19">
        <v>0</v>
      </c>
      <c r="S109" s="19">
        <v>1.5</v>
      </c>
    </row>
    <row r="110" spans="1:19">
      <c r="A110" s="17" t="s">
        <v>85</v>
      </c>
      <c r="B110" s="16" t="s">
        <v>17</v>
      </c>
      <c r="C110" s="17" t="s">
        <v>45</v>
      </c>
      <c r="D110" s="20">
        <v>347500</v>
      </c>
      <c r="E110" s="21">
        <v>44759.667031504629</v>
      </c>
      <c r="F110" s="19">
        <v>4.4000000000000004</v>
      </c>
      <c r="G110" s="19">
        <v>0</v>
      </c>
      <c r="H110" s="19">
        <v>4.4000000000000004</v>
      </c>
      <c r="I110" s="17" t="s">
        <v>405</v>
      </c>
      <c r="J110" s="17" t="s">
        <v>302</v>
      </c>
      <c r="K110" s="17" t="s">
        <v>406</v>
      </c>
      <c r="L110" s="18" t="s">
        <v>19</v>
      </c>
      <c r="M110" s="17" t="s">
        <v>19</v>
      </c>
      <c r="N110" s="19">
        <v>0</v>
      </c>
      <c r="O110" s="19">
        <v>3</v>
      </c>
      <c r="P110" s="19">
        <v>0</v>
      </c>
      <c r="Q110" s="19">
        <v>0</v>
      </c>
      <c r="R110" s="19">
        <v>1.4</v>
      </c>
      <c r="S110" s="19">
        <v>0</v>
      </c>
    </row>
    <row r="111" spans="1:19">
      <c r="A111" s="17" t="s">
        <v>85</v>
      </c>
      <c r="B111" s="16" t="s">
        <v>17</v>
      </c>
      <c r="C111" s="17" t="s">
        <v>45</v>
      </c>
      <c r="D111" s="20">
        <v>345612</v>
      </c>
      <c r="E111" s="21">
        <v>44756.385779155091</v>
      </c>
      <c r="F111" s="19">
        <v>4.4000000000000004</v>
      </c>
      <c r="G111" s="19">
        <v>0</v>
      </c>
      <c r="H111" s="19">
        <v>4.4000000000000004</v>
      </c>
      <c r="I111" s="17" t="s">
        <v>407</v>
      </c>
      <c r="J111" s="17" t="s">
        <v>302</v>
      </c>
      <c r="K111" s="17" t="s">
        <v>30</v>
      </c>
      <c r="L111" s="18" t="s">
        <v>19</v>
      </c>
      <c r="M111" s="17" t="s">
        <v>19</v>
      </c>
      <c r="N111" s="19">
        <v>0</v>
      </c>
      <c r="O111" s="19">
        <v>3</v>
      </c>
      <c r="P111" s="19">
        <v>0</v>
      </c>
      <c r="Q111" s="19">
        <v>0</v>
      </c>
      <c r="R111" s="19">
        <v>1.4</v>
      </c>
      <c r="S111" s="19">
        <v>0</v>
      </c>
    </row>
    <row r="112" spans="1:19">
      <c r="A112" s="17" t="s">
        <v>85</v>
      </c>
      <c r="B112" s="16" t="s">
        <v>17</v>
      </c>
      <c r="C112" s="17" t="s">
        <v>45</v>
      </c>
      <c r="D112" s="20">
        <v>349891</v>
      </c>
      <c r="E112" s="21">
        <v>44761.922336331016</v>
      </c>
      <c r="F112" s="19">
        <v>4.4000000000000004</v>
      </c>
      <c r="G112" s="19">
        <v>0</v>
      </c>
      <c r="H112" s="19">
        <v>4.4000000000000004</v>
      </c>
      <c r="I112" s="17" t="s">
        <v>408</v>
      </c>
      <c r="J112" s="17" t="s">
        <v>302</v>
      </c>
      <c r="K112" s="17" t="s">
        <v>30</v>
      </c>
      <c r="L112" s="18" t="s">
        <v>19</v>
      </c>
      <c r="M112" s="17" t="s">
        <v>19</v>
      </c>
      <c r="N112" s="19">
        <v>0</v>
      </c>
      <c r="O112" s="19">
        <v>3</v>
      </c>
      <c r="P112" s="19">
        <v>0</v>
      </c>
      <c r="Q112" s="19">
        <v>0</v>
      </c>
      <c r="R112" s="19">
        <v>1</v>
      </c>
      <c r="S112" s="19">
        <v>0.4</v>
      </c>
    </row>
    <row r="113" spans="1:19">
      <c r="A113" s="17" t="s">
        <v>85</v>
      </c>
      <c r="B113" s="16" t="s">
        <v>17</v>
      </c>
      <c r="C113" s="17" t="s">
        <v>45</v>
      </c>
      <c r="D113" s="20">
        <v>344476</v>
      </c>
      <c r="E113" s="21">
        <v>44754.903444837961</v>
      </c>
      <c r="F113" s="19">
        <v>4.4000000000000004</v>
      </c>
      <c r="G113" s="19">
        <v>0</v>
      </c>
      <c r="H113" s="19">
        <v>4.4000000000000004</v>
      </c>
      <c r="I113" s="17" t="s">
        <v>409</v>
      </c>
      <c r="J113" s="17" t="s">
        <v>302</v>
      </c>
      <c r="K113" s="17" t="s">
        <v>61</v>
      </c>
      <c r="L113" s="18" t="s">
        <v>19</v>
      </c>
      <c r="M113" s="17" t="s">
        <v>19</v>
      </c>
      <c r="N113" s="19">
        <v>0</v>
      </c>
      <c r="O113" s="19">
        <v>3</v>
      </c>
      <c r="P113" s="19">
        <v>0</v>
      </c>
      <c r="Q113" s="19">
        <v>0</v>
      </c>
      <c r="R113" s="19">
        <v>0.6</v>
      </c>
      <c r="S113" s="19">
        <v>0.8</v>
      </c>
    </row>
    <row r="114" spans="1:19">
      <c r="A114" s="17" t="s">
        <v>85</v>
      </c>
      <c r="B114" s="16" t="s">
        <v>17</v>
      </c>
      <c r="C114" s="17" t="s">
        <v>45</v>
      </c>
      <c r="D114" s="20">
        <v>343894</v>
      </c>
      <c r="E114" s="21">
        <v>44754.441708946761</v>
      </c>
      <c r="F114" s="19">
        <v>4.3</v>
      </c>
      <c r="G114" s="19">
        <v>0</v>
      </c>
      <c r="H114" s="19">
        <v>4.3</v>
      </c>
      <c r="I114" s="17" t="s">
        <v>410</v>
      </c>
      <c r="J114" s="17" t="s">
        <v>302</v>
      </c>
      <c r="K114" s="17" t="s">
        <v>33</v>
      </c>
      <c r="L114" s="18" t="s">
        <v>19</v>
      </c>
      <c r="M114" s="17" t="s">
        <v>19</v>
      </c>
      <c r="N114" s="19">
        <v>0</v>
      </c>
      <c r="O114" s="19">
        <v>3</v>
      </c>
      <c r="P114" s="19">
        <v>0</v>
      </c>
      <c r="Q114" s="19">
        <v>0</v>
      </c>
      <c r="R114" s="19">
        <v>0.8</v>
      </c>
      <c r="S114" s="19">
        <v>0.5</v>
      </c>
    </row>
    <row r="115" spans="1:19">
      <c r="A115" s="17" t="s">
        <v>85</v>
      </c>
      <c r="B115" s="16" t="s">
        <v>17</v>
      </c>
      <c r="C115" s="17" t="s">
        <v>45</v>
      </c>
      <c r="D115" s="20">
        <v>347425</v>
      </c>
      <c r="E115" s="21">
        <v>44759.468681423612</v>
      </c>
      <c r="F115" s="19">
        <v>4.3</v>
      </c>
      <c r="G115" s="19">
        <v>0</v>
      </c>
      <c r="H115" s="19">
        <v>4.3</v>
      </c>
      <c r="I115" s="17" t="s">
        <v>411</v>
      </c>
      <c r="J115" s="17" t="s">
        <v>302</v>
      </c>
      <c r="K115" s="17" t="s">
        <v>48</v>
      </c>
      <c r="L115" s="18" t="s">
        <v>19</v>
      </c>
      <c r="M115" s="17" t="s">
        <v>19</v>
      </c>
      <c r="N115" s="19">
        <v>0</v>
      </c>
      <c r="O115" s="19">
        <v>3</v>
      </c>
      <c r="P115" s="19">
        <v>0</v>
      </c>
      <c r="Q115" s="19">
        <v>0</v>
      </c>
      <c r="R115" s="19">
        <v>0</v>
      </c>
      <c r="S115" s="19">
        <v>1.3</v>
      </c>
    </row>
    <row r="116" spans="1:19">
      <c r="A116" s="17" t="s">
        <v>85</v>
      </c>
      <c r="B116" s="16" t="s">
        <v>17</v>
      </c>
      <c r="C116" s="17" t="s">
        <v>45</v>
      </c>
      <c r="D116" s="20">
        <v>349102</v>
      </c>
      <c r="E116" s="21">
        <v>44761.599400729167</v>
      </c>
      <c r="F116" s="19">
        <v>4.2</v>
      </c>
      <c r="G116" s="19">
        <v>0</v>
      </c>
      <c r="H116" s="19">
        <v>4.2</v>
      </c>
      <c r="I116" s="17" t="s">
        <v>412</v>
      </c>
      <c r="J116" s="17" t="s">
        <v>302</v>
      </c>
      <c r="K116" s="17" t="s">
        <v>33</v>
      </c>
      <c r="L116" s="18" t="s">
        <v>19</v>
      </c>
      <c r="M116" s="17" t="s">
        <v>19</v>
      </c>
      <c r="N116" s="19">
        <v>0</v>
      </c>
      <c r="O116" s="19">
        <v>3</v>
      </c>
      <c r="P116" s="19">
        <v>0</v>
      </c>
      <c r="Q116" s="19">
        <v>0</v>
      </c>
      <c r="R116" s="19">
        <v>1.2</v>
      </c>
      <c r="S116" s="19">
        <v>0</v>
      </c>
    </row>
    <row r="117" spans="1:19">
      <c r="A117" s="17" t="s">
        <v>85</v>
      </c>
      <c r="B117" s="16" t="s">
        <v>17</v>
      </c>
      <c r="C117" s="17" t="s">
        <v>8</v>
      </c>
      <c r="D117" s="20">
        <v>349104</v>
      </c>
      <c r="E117" s="21">
        <v>44761.599424884254</v>
      </c>
      <c r="F117" s="19">
        <v>4.2</v>
      </c>
      <c r="G117" s="19">
        <v>0</v>
      </c>
      <c r="H117" s="19">
        <v>4.2</v>
      </c>
      <c r="I117" s="17" t="s">
        <v>412</v>
      </c>
      <c r="J117" s="17" t="s">
        <v>302</v>
      </c>
      <c r="K117" s="17" t="s">
        <v>33</v>
      </c>
      <c r="L117" s="18" t="s">
        <v>19</v>
      </c>
      <c r="M117" s="17" t="s">
        <v>19</v>
      </c>
      <c r="N117" s="19">
        <v>0</v>
      </c>
      <c r="O117" s="19">
        <v>3</v>
      </c>
      <c r="P117" s="19">
        <v>0</v>
      </c>
      <c r="Q117" s="19">
        <v>0</v>
      </c>
      <c r="R117" s="19">
        <v>1.2</v>
      </c>
      <c r="S117" s="19">
        <v>0</v>
      </c>
    </row>
    <row r="118" spans="1:19">
      <c r="A118" s="17" t="s">
        <v>85</v>
      </c>
      <c r="B118" s="16" t="s">
        <v>17</v>
      </c>
      <c r="C118" s="17" t="s">
        <v>45</v>
      </c>
      <c r="D118" s="20">
        <v>341857</v>
      </c>
      <c r="E118" s="21">
        <v>44750.583580081016</v>
      </c>
      <c r="F118" s="19">
        <v>4.2</v>
      </c>
      <c r="G118" s="19">
        <v>0</v>
      </c>
      <c r="H118" s="19">
        <v>4.2</v>
      </c>
      <c r="I118" s="17" t="s">
        <v>413</v>
      </c>
      <c r="J118" s="17" t="s">
        <v>302</v>
      </c>
      <c r="K118" s="17" t="s">
        <v>37</v>
      </c>
      <c r="L118" s="18" t="s">
        <v>19</v>
      </c>
      <c r="M118" s="17" t="s">
        <v>19</v>
      </c>
      <c r="N118" s="19">
        <v>0</v>
      </c>
      <c r="O118" s="19">
        <v>3</v>
      </c>
      <c r="P118" s="19">
        <v>0</v>
      </c>
      <c r="Q118" s="19">
        <v>0</v>
      </c>
      <c r="R118" s="19">
        <v>1.2</v>
      </c>
      <c r="S118" s="19">
        <v>0</v>
      </c>
    </row>
    <row r="119" spans="1:19">
      <c r="A119" s="17" t="s">
        <v>85</v>
      </c>
      <c r="B119" s="16" t="s">
        <v>17</v>
      </c>
      <c r="C119" s="17" t="s">
        <v>45</v>
      </c>
      <c r="D119" s="20">
        <v>344879</v>
      </c>
      <c r="E119" s="21">
        <v>44755.54137363426</v>
      </c>
      <c r="F119" s="19">
        <v>4.0999999999999996</v>
      </c>
      <c r="G119" s="19">
        <v>0</v>
      </c>
      <c r="H119" s="19">
        <v>4.0999999999999996</v>
      </c>
      <c r="I119" s="17" t="s">
        <v>414</v>
      </c>
      <c r="J119" s="17" t="s">
        <v>302</v>
      </c>
      <c r="K119" s="17" t="s">
        <v>415</v>
      </c>
      <c r="L119" s="18" t="s">
        <v>19</v>
      </c>
      <c r="M119" s="17" t="s">
        <v>19</v>
      </c>
      <c r="N119" s="19">
        <v>0</v>
      </c>
      <c r="O119" s="19">
        <v>3</v>
      </c>
      <c r="P119" s="19">
        <v>0</v>
      </c>
      <c r="Q119" s="19">
        <v>0</v>
      </c>
      <c r="R119" s="19">
        <v>0</v>
      </c>
      <c r="S119" s="19">
        <v>1.1000000000000001</v>
      </c>
    </row>
    <row r="120" spans="1:19">
      <c r="A120" s="17" t="s">
        <v>85</v>
      </c>
      <c r="B120" s="16" t="s">
        <v>17</v>
      </c>
      <c r="C120" s="17" t="s">
        <v>45</v>
      </c>
      <c r="D120" s="20">
        <v>343441</v>
      </c>
      <c r="E120" s="21">
        <v>44753.773399120371</v>
      </c>
      <c r="F120" s="19">
        <v>4</v>
      </c>
      <c r="G120" s="19">
        <v>0</v>
      </c>
      <c r="H120" s="19">
        <v>4</v>
      </c>
      <c r="I120" s="17" t="s">
        <v>416</v>
      </c>
      <c r="J120" s="17" t="s">
        <v>302</v>
      </c>
      <c r="K120" s="17" t="s">
        <v>23</v>
      </c>
      <c r="L120" s="18" t="s">
        <v>19</v>
      </c>
      <c r="M120" s="17" t="s">
        <v>19</v>
      </c>
      <c r="N120" s="19">
        <v>0</v>
      </c>
      <c r="O120" s="19">
        <v>3</v>
      </c>
      <c r="P120" s="19">
        <v>0</v>
      </c>
      <c r="Q120" s="19">
        <v>0</v>
      </c>
      <c r="R120" s="19">
        <v>0</v>
      </c>
      <c r="S120" s="19">
        <v>1</v>
      </c>
    </row>
    <row r="121" spans="1:19">
      <c r="A121" s="17" t="s">
        <v>85</v>
      </c>
      <c r="B121" s="16" t="s">
        <v>17</v>
      </c>
      <c r="C121" s="17" t="s">
        <v>45</v>
      </c>
      <c r="D121" s="20">
        <v>344804</v>
      </c>
      <c r="E121" s="21">
        <v>44755.473067650462</v>
      </c>
      <c r="F121" s="19">
        <v>3.9</v>
      </c>
      <c r="G121" s="19">
        <v>0</v>
      </c>
      <c r="H121" s="19">
        <v>3.9</v>
      </c>
      <c r="I121" s="17" t="s">
        <v>417</v>
      </c>
      <c r="J121" s="17" t="s">
        <v>302</v>
      </c>
      <c r="K121" s="17" t="s">
        <v>48</v>
      </c>
      <c r="L121" s="18" t="s">
        <v>19</v>
      </c>
      <c r="M121" s="17" t="s">
        <v>19</v>
      </c>
      <c r="N121" s="19">
        <v>0</v>
      </c>
      <c r="O121" s="19">
        <v>0</v>
      </c>
      <c r="P121" s="19">
        <v>0</v>
      </c>
      <c r="Q121" s="19">
        <v>0</v>
      </c>
      <c r="R121" s="19">
        <v>2.4</v>
      </c>
      <c r="S121" s="19">
        <v>1.5</v>
      </c>
    </row>
    <row r="122" spans="1:19">
      <c r="A122" s="17" t="s">
        <v>85</v>
      </c>
      <c r="B122" s="16" t="s">
        <v>17</v>
      </c>
      <c r="C122" s="17" t="s">
        <v>45</v>
      </c>
      <c r="D122" s="20">
        <v>344799</v>
      </c>
      <c r="E122" s="21">
        <v>44755.466557118052</v>
      </c>
      <c r="F122" s="19">
        <v>3.9</v>
      </c>
      <c r="G122" s="19">
        <v>0</v>
      </c>
      <c r="H122" s="19">
        <v>3.9</v>
      </c>
      <c r="I122" s="17" t="s">
        <v>418</v>
      </c>
      <c r="J122" s="17" t="s">
        <v>302</v>
      </c>
      <c r="K122" s="17" t="s">
        <v>415</v>
      </c>
      <c r="L122" s="18" t="s">
        <v>19</v>
      </c>
      <c r="M122" s="17" t="s">
        <v>19</v>
      </c>
      <c r="N122" s="19">
        <v>0</v>
      </c>
      <c r="O122" s="19">
        <v>3</v>
      </c>
      <c r="P122" s="19">
        <v>0</v>
      </c>
      <c r="Q122" s="19">
        <v>0</v>
      </c>
      <c r="R122" s="19">
        <v>0.4</v>
      </c>
      <c r="S122" s="19">
        <v>0.5</v>
      </c>
    </row>
    <row r="123" spans="1:19">
      <c r="A123" s="17" t="s">
        <v>85</v>
      </c>
      <c r="B123" s="16" t="s">
        <v>17</v>
      </c>
      <c r="C123" s="17" t="s">
        <v>45</v>
      </c>
      <c r="D123" s="20">
        <v>345093</v>
      </c>
      <c r="E123" s="21">
        <v>44755.683911701388</v>
      </c>
      <c r="F123" s="19">
        <v>3.9</v>
      </c>
      <c r="G123" s="19">
        <v>0</v>
      </c>
      <c r="H123" s="19">
        <v>3.9</v>
      </c>
      <c r="I123" s="17" t="s">
        <v>419</v>
      </c>
      <c r="J123" s="17" t="s">
        <v>302</v>
      </c>
      <c r="K123" s="17" t="s">
        <v>22</v>
      </c>
      <c r="L123" s="18" t="s">
        <v>19</v>
      </c>
      <c r="M123" s="17" t="s">
        <v>19</v>
      </c>
      <c r="N123" s="19">
        <v>0</v>
      </c>
      <c r="O123" s="19">
        <v>3</v>
      </c>
      <c r="P123" s="19">
        <v>0</v>
      </c>
      <c r="Q123" s="19">
        <v>0</v>
      </c>
      <c r="R123" s="19">
        <v>0</v>
      </c>
      <c r="S123" s="19">
        <v>0.9</v>
      </c>
    </row>
    <row r="124" spans="1:19">
      <c r="A124" s="17" t="s">
        <v>85</v>
      </c>
      <c r="B124" s="16" t="s">
        <v>17</v>
      </c>
      <c r="C124" s="17" t="s">
        <v>45</v>
      </c>
      <c r="D124" s="20">
        <v>349021</v>
      </c>
      <c r="E124" s="21">
        <v>44761.558393217594</v>
      </c>
      <c r="F124" s="19">
        <v>3.8</v>
      </c>
      <c r="G124" s="19">
        <v>0</v>
      </c>
      <c r="H124" s="19">
        <v>3.8</v>
      </c>
      <c r="I124" s="17" t="s">
        <v>420</v>
      </c>
      <c r="J124" s="17" t="s">
        <v>302</v>
      </c>
      <c r="K124" s="17" t="s">
        <v>23</v>
      </c>
      <c r="L124" s="18" t="s">
        <v>19</v>
      </c>
      <c r="M124" s="17" t="s">
        <v>19</v>
      </c>
      <c r="N124" s="19">
        <v>0</v>
      </c>
      <c r="O124" s="19">
        <v>3</v>
      </c>
      <c r="P124" s="19">
        <v>0</v>
      </c>
      <c r="Q124" s="19">
        <v>0</v>
      </c>
      <c r="R124" s="19">
        <v>0.8</v>
      </c>
      <c r="S124" s="19">
        <v>0</v>
      </c>
    </row>
    <row r="125" spans="1:19">
      <c r="A125" s="17" t="s">
        <v>85</v>
      </c>
      <c r="B125" s="16" t="s">
        <v>17</v>
      </c>
      <c r="C125" s="17" t="s">
        <v>45</v>
      </c>
      <c r="D125" s="20">
        <v>347764</v>
      </c>
      <c r="E125" s="21">
        <v>44760.440400196756</v>
      </c>
      <c r="F125" s="19">
        <v>3.8</v>
      </c>
      <c r="G125" s="19">
        <v>0</v>
      </c>
      <c r="H125" s="19">
        <v>3.8</v>
      </c>
      <c r="I125" s="17" t="s">
        <v>421</v>
      </c>
      <c r="J125" s="17" t="s">
        <v>302</v>
      </c>
      <c r="K125" s="17" t="s">
        <v>26</v>
      </c>
      <c r="L125" s="18" t="s">
        <v>19</v>
      </c>
      <c r="M125" s="17" t="s">
        <v>19</v>
      </c>
      <c r="N125" s="19">
        <v>0</v>
      </c>
      <c r="O125" s="19">
        <v>3</v>
      </c>
      <c r="P125" s="19">
        <v>0</v>
      </c>
      <c r="Q125" s="19">
        <v>0</v>
      </c>
      <c r="R125" s="19">
        <v>0.8</v>
      </c>
      <c r="S125" s="19">
        <v>0</v>
      </c>
    </row>
    <row r="126" spans="1:19">
      <c r="A126" s="17" t="s">
        <v>85</v>
      </c>
      <c r="B126" s="16" t="s">
        <v>17</v>
      </c>
      <c r="C126" s="17" t="s">
        <v>45</v>
      </c>
      <c r="D126" s="20">
        <v>344257</v>
      </c>
      <c r="E126" s="21">
        <v>44754.688729675923</v>
      </c>
      <c r="F126" s="19">
        <v>3.8</v>
      </c>
      <c r="G126" s="19">
        <v>0</v>
      </c>
      <c r="H126" s="19">
        <v>3.8</v>
      </c>
      <c r="I126" s="17" t="s">
        <v>422</v>
      </c>
      <c r="J126" s="17" t="s">
        <v>302</v>
      </c>
      <c r="K126" s="17" t="s">
        <v>30</v>
      </c>
      <c r="L126" s="18" t="s">
        <v>19</v>
      </c>
      <c r="M126" s="17" t="s">
        <v>19</v>
      </c>
      <c r="N126" s="19">
        <v>0</v>
      </c>
      <c r="O126" s="19">
        <v>3</v>
      </c>
      <c r="P126" s="19">
        <v>0</v>
      </c>
      <c r="Q126" s="19">
        <v>0</v>
      </c>
      <c r="R126" s="19">
        <v>0.8</v>
      </c>
      <c r="S126" s="19">
        <v>0</v>
      </c>
    </row>
    <row r="127" spans="1:19">
      <c r="A127" s="17" t="s">
        <v>85</v>
      </c>
      <c r="B127" s="16" t="s">
        <v>17</v>
      </c>
      <c r="C127" s="17" t="s">
        <v>45</v>
      </c>
      <c r="D127" s="20">
        <v>343708</v>
      </c>
      <c r="E127" s="21">
        <v>44753.934246932869</v>
      </c>
      <c r="F127" s="19">
        <v>3.8</v>
      </c>
      <c r="G127" s="19">
        <v>0</v>
      </c>
      <c r="H127" s="19">
        <v>3.8</v>
      </c>
      <c r="I127" s="17" t="s">
        <v>423</v>
      </c>
      <c r="J127" s="17" t="s">
        <v>302</v>
      </c>
      <c r="K127" s="17" t="s">
        <v>39</v>
      </c>
      <c r="L127" s="18" t="s">
        <v>19</v>
      </c>
      <c r="M127" s="17" t="s">
        <v>19</v>
      </c>
      <c r="N127" s="19">
        <v>0</v>
      </c>
      <c r="O127" s="19">
        <v>3</v>
      </c>
      <c r="P127" s="19">
        <v>0</v>
      </c>
      <c r="Q127" s="19">
        <v>0</v>
      </c>
      <c r="R127" s="19">
        <v>0.8</v>
      </c>
      <c r="S127" s="19">
        <v>0</v>
      </c>
    </row>
    <row r="128" spans="1:19">
      <c r="A128" s="17" t="s">
        <v>85</v>
      </c>
      <c r="B128" s="16" t="s">
        <v>17</v>
      </c>
      <c r="C128" s="17" t="s">
        <v>45</v>
      </c>
      <c r="D128" s="20">
        <v>348324</v>
      </c>
      <c r="E128" s="21">
        <v>44760.785442662032</v>
      </c>
      <c r="F128" s="19">
        <v>3.7</v>
      </c>
      <c r="G128" s="19">
        <v>0</v>
      </c>
      <c r="H128" s="19">
        <v>3.7</v>
      </c>
      <c r="I128" s="17" t="s">
        <v>424</v>
      </c>
      <c r="J128" s="17" t="s">
        <v>302</v>
      </c>
      <c r="K128" s="17" t="s">
        <v>52</v>
      </c>
      <c r="L128" s="18" t="s">
        <v>19</v>
      </c>
      <c r="M128" s="17" t="s">
        <v>19</v>
      </c>
      <c r="N128" s="19">
        <v>0</v>
      </c>
      <c r="O128" s="19">
        <v>3</v>
      </c>
      <c r="P128" s="19">
        <v>0</v>
      </c>
      <c r="Q128" s="19">
        <v>0</v>
      </c>
      <c r="R128" s="19">
        <v>0.2</v>
      </c>
      <c r="S128" s="19">
        <v>0.5</v>
      </c>
    </row>
    <row r="129" spans="1:19">
      <c r="A129" s="17" t="s">
        <v>85</v>
      </c>
      <c r="B129" s="16" t="s">
        <v>17</v>
      </c>
      <c r="C129" s="17" t="s">
        <v>45</v>
      </c>
      <c r="D129" s="20">
        <v>349009</v>
      </c>
      <c r="E129" s="21">
        <v>44761.554351898143</v>
      </c>
      <c r="F129" s="19">
        <v>3.7</v>
      </c>
      <c r="G129" s="19">
        <v>0</v>
      </c>
      <c r="H129" s="19">
        <v>3.7</v>
      </c>
      <c r="I129" s="17" t="s">
        <v>425</v>
      </c>
      <c r="J129" s="17" t="s">
        <v>302</v>
      </c>
      <c r="K129" s="17" t="s">
        <v>46</v>
      </c>
      <c r="L129" s="18" t="s">
        <v>19</v>
      </c>
      <c r="M129" s="17" t="s">
        <v>19</v>
      </c>
      <c r="N129" s="19">
        <v>0</v>
      </c>
      <c r="O129" s="19">
        <v>3</v>
      </c>
      <c r="P129" s="19">
        <v>0</v>
      </c>
      <c r="Q129" s="19">
        <v>0</v>
      </c>
      <c r="R129" s="19">
        <v>0.2</v>
      </c>
      <c r="S129" s="19">
        <v>0.5</v>
      </c>
    </row>
    <row r="130" spans="1:19">
      <c r="A130" s="17" t="s">
        <v>85</v>
      </c>
      <c r="B130" s="16" t="s">
        <v>17</v>
      </c>
      <c r="C130" s="17" t="s">
        <v>45</v>
      </c>
      <c r="D130" s="20">
        <v>342621</v>
      </c>
      <c r="E130" s="21">
        <v>44752.596405081014</v>
      </c>
      <c r="F130" s="19">
        <v>3.7</v>
      </c>
      <c r="G130" s="19">
        <v>0</v>
      </c>
      <c r="H130" s="19">
        <v>3.7</v>
      </c>
      <c r="I130" s="17" t="s">
        <v>426</v>
      </c>
      <c r="J130" s="17" t="s">
        <v>302</v>
      </c>
      <c r="K130" s="17" t="s">
        <v>22</v>
      </c>
      <c r="L130" s="18" t="s">
        <v>19</v>
      </c>
      <c r="M130" s="17" t="s">
        <v>19</v>
      </c>
      <c r="N130" s="19">
        <v>0</v>
      </c>
      <c r="O130" s="19">
        <v>3</v>
      </c>
      <c r="P130" s="19">
        <v>0</v>
      </c>
      <c r="Q130" s="19">
        <v>0</v>
      </c>
      <c r="R130" s="19">
        <v>0.2</v>
      </c>
      <c r="S130" s="19">
        <v>0.5</v>
      </c>
    </row>
    <row r="131" spans="1:19">
      <c r="A131" s="17" t="s">
        <v>85</v>
      </c>
      <c r="B131" s="16" t="s">
        <v>17</v>
      </c>
      <c r="C131" s="17" t="s">
        <v>45</v>
      </c>
      <c r="D131" s="20">
        <v>342720</v>
      </c>
      <c r="E131" s="21">
        <v>44752.949303819441</v>
      </c>
      <c r="F131" s="19">
        <v>3.7</v>
      </c>
      <c r="G131" s="19">
        <v>0</v>
      </c>
      <c r="H131" s="19">
        <v>3.7</v>
      </c>
      <c r="I131" s="17" t="s">
        <v>427</v>
      </c>
      <c r="J131" s="17" t="s">
        <v>302</v>
      </c>
      <c r="K131" s="17" t="s">
        <v>40</v>
      </c>
      <c r="L131" s="18" t="s">
        <v>19</v>
      </c>
      <c r="M131" s="17" t="s">
        <v>19</v>
      </c>
      <c r="N131" s="19">
        <v>0</v>
      </c>
      <c r="O131" s="19">
        <v>3</v>
      </c>
      <c r="P131" s="19">
        <v>0</v>
      </c>
      <c r="Q131" s="19">
        <v>0</v>
      </c>
      <c r="R131" s="19">
        <v>0</v>
      </c>
      <c r="S131" s="19">
        <v>0.7</v>
      </c>
    </row>
    <row r="132" spans="1:19">
      <c r="A132" s="17" t="s">
        <v>85</v>
      </c>
      <c r="B132" s="16" t="s">
        <v>17</v>
      </c>
      <c r="C132" s="17" t="s">
        <v>45</v>
      </c>
      <c r="D132" s="20">
        <v>348927</v>
      </c>
      <c r="E132" s="21">
        <v>44761.504271620368</v>
      </c>
      <c r="F132" s="19">
        <v>3.6</v>
      </c>
      <c r="G132" s="19">
        <v>0</v>
      </c>
      <c r="H132" s="19">
        <v>3.6</v>
      </c>
      <c r="I132" s="17" t="s">
        <v>428</v>
      </c>
      <c r="J132" s="17" t="s">
        <v>302</v>
      </c>
      <c r="K132" s="17" t="s">
        <v>32</v>
      </c>
      <c r="L132" s="18" t="s">
        <v>19</v>
      </c>
      <c r="M132" s="17" t="s">
        <v>19</v>
      </c>
      <c r="N132" s="19">
        <v>0</v>
      </c>
      <c r="O132" s="19">
        <v>3</v>
      </c>
      <c r="P132" s="19">
        <v>0</v>
      </c>
      <c r="Q132" s="19">
        <v>0</v>
      </c>
      <c r="R132" s="19">
        <v>0.6</v>
      </c>
      <c r="S132" s="19">
        <v>0</v>
      </c>
    </row>
    <row r="133" spans="1:19">
      <c r="A133" s="17" t="s">
        <v>85</v>
      </c>
      <c r="B133" s="16" t="s">
        <v>17</v>
      </c>
      <c r="C133" s="17" t="s">
        <v>45</v>
      </c>
      <c r="D133" s="20">
        <v>342669</v>
      </c>
      <c r="E133" s="21">
        <v>44752.724983611108</v>
      </c>
      <c r="F133" s="19">
        <v>3.6</v>
      </c>
      <c r="G133" s="19">
        <v>0</v>
      </c>
      <c r="H133" s="19">
        <v>3.6</v>
      </c>
      <c r="I133" s="17" t="s">
        <v>429</v>
      </c>
      <c r="J133" s="17" t="s">
        <v>302</v>
      </c>
      <c r="K133" s="17" t="s">
        <v>51</v>
      </c>
      <c r="L133" s="18" t="s">
        <v>19</v>
      </c>
      <c r="M133" s="17" t="s">
        <v>19</v>
      </c>
      <c r="N133" s="19">
        <v>0</v>
      </c>
      <c r="O133" s="19">
        <v>3</v>
      </c>
      <c r="P133" s="19">
        <v>0</v>
      </c>
      <c r="Q133" s="19">
        <v>0</v>
      </c>
      <c r="R133" s="19">
        <v>0.6</v>
      </c>
      <c r="S133" s="19">
        <v>0</v>
      </c>
    </row>
    <row r="134" spans="1:19">
      <c r="A134" s="17" t="s">
        <v>85</v>
      </c>
      <c r="B134" s="16" t="s">
        <v>17</v>
      </c>
      <c r="C134" s="17" t="s">
        <v>45</v>
      </c>
      <c r="D134" s="20">
        <v>347154</v>
      </c>
      <c r="E134" s="21">
        <v>44758.534146608792</v>
      </c>
      <c r="F134" s="19">
        <v>3.5999999999999996</v>
      </c>
      <c r="G134" s="19">
        <v>0</v>
      </c>
      <c r="H134" s="19">
        <v>3.5999999999999996</v>
      </c>
      <c r="I134" s="17" t="s">
        <v>430</v>
      </c>
      <c r="J134" s="17" t="s">
        <v>302</v>
      </c>
      <c r="K134" s="17" t="s">
        <v>22</v>
      </c>
      <c r="L134" s="18" t="s">
        <v>19</v>
      </c>
      <c r="M134" s="17" t="s">
        <v>19</v>
      </c>
      <c r="N134" s="19">
        <v>0</v>
      </c>
      <c r="O134" s="19">
        <v>0</v>
      </c>
      <c r="P134" s="19">
        <v>0</v>
      </c>
      <c r="Q134" s="19">
        <v>0</v>
      </c>
      <c r="R134" s="19">
        <v>2.8</v>
      </c>
      <c r="S134" s="19">
        <v>0.8</v>
      </c>
    </row>
    <row r="135" spans="1:19">
      <c r="A135" s="17" t="s">
        <v>85</v>
      </c>
      <c r="B135" s="16" t="s">
        <v>17</v>
      </c>
      <c r="C135" s="17" t="s">
        <v>45</v>
      </c>
      <c r="D135" s="20">
        <v>347342</v>
      </c>
      <c r="E135" s="21">
        <v>44758.82312119213</v>
      </c>
      <c r="F135" s="19">
        <v>3.5</v>
      </c>
      <c r="G135" s="19">
        <v>0</v>
      </c>
      <c r="H135" s="19">
        <v>3.5</v>
      </c>
      <c r="I135" s="17" t="s">
        <v>431</v>
      </c>
      <c r="J135" s="17" t="s">
        <v>302</v>
      </c>
      <c r="K135" s="17" t="s">
        <v>18</v>
      </c>
      <c r="L135" s="18" t="s">
        <v>19</v>
      </c>
      <c r="M135" s="17" t="s">
        <v>19</v>
      </c>
      <c r="N135" s="19">
        <v>0</v>
      </c>
      <c r="O135" s="19">
        <v>3</v>
      </c>
      <c r="P135" s="19">
        <v>0</v>
      </c>
      <c r="Q135" s="19">
        <v>0</v>
      </c>
      <c r="R135" s="19">
        <v>0</v>
      </c>
      <c r="S135" s="19">
        <v>0.5</v>
      </c>
    </row>
    <row r="136" spans="1:19">
      <c r="A136" s="17" t="s">
        <v>85</v>
      </c>
      <c r="B136" s="16" t="s">
        <v>17</v>
      </c>
      <c r="C136" s="17" t="s">
        <v>8</v>
      </c>
      <c r="D136" s="20">
        <v>347343</v>
      </c>
      <c r="E136" s="21">
        <v>44758.823146469906</v>
      </c>
      <c r="F136" s="19">
        <v>3.5</v>
      </c>
      <c r="G136" s="19">
        <v>0</v>
      </c>
      <c r="H136" s="19">
        <v>3.5</v>
      </c>
      <c r="I136" s="17" t="s">
        <v>431</v>
      </c>
      <c r="J136" s="17" t="s">
        <v>302</v>
      </c>
      <c r="K136" s="17" t="s">
        <v>18</v>
      </c>
      <c r="L136" s="18" t="s">
        <v>19</v>
      </c>
      <c r="M136" s="17" t="s">
        <v>19</v>
      </c>
      <c r="N136" s="19">
        <v>0</v>
      </c>
      <c r="O136" s="19">
        <v>3</v>
      </c>
      <c r="P136" s="19">
        <v>0</v>
      </c>
      <c r="Q136" s="19">
        <v>0</v>
      </c>
      <c r="R136" s="19">
        <v>0</v>
      </c>
      <c r="S136" s="19">
        <v>0.5</v>
      </c>
    </row>
    <row r="137" spans="1:19">
      <c r="A137" s="17" t="s">
        <v>85</v>
      </c>
      <c r="B137" s="16" t="s">
        <v>17</v>
      </c>
      <c r="C137" s="17" t="s">
        <v>45</v>
      </c>
      <c r="D137" s="20">
        <v>347140</v>
      </c>
      <c r="E137" s="21">
        <v>44758.479491574071</v>
      </c>
      <c r="F137" s="19">
        <v>3.5</v>
      </c>
      <c r="G137" s="19">
        <v>0</v>
      </c>
      <c r="H137" s="19">
        <v>3.5</v>
      </c>
      <c r="I137" s="17" t="s">
        <v>432</v>
      </c>
      <c r="J137" s="17" t="s">
        <v>302</v>
      </c>
      <c r="K137" s="17" t="s">
        <v>370</v>
      </c>
      <c r="L137" s="18" t="s">
        <v>19</v>
      </c>
      <c r="M137" s="17" t="s">
        <v>19</v>
      </c>
      <c r="N137" s="19">
        <v>0</v>
      </c>
      <c r="O137" s="19">
        <v>3</v>
      </c>
      <c r="P137" s="19">
        <v>0</v>
      </c>
      <c r="Q137" s="19">
        <v>0</v>
      </c>
      <c r="R137" s="19">
        <v>0</v>
      </c>
      <c r="S137" s="19">
        <v>0.5</v>
      </c>
    </row>
    <row r="138" spans="1:19">
      <c r="A138" s="17" t="s">
        <v>85</v>
      </c>
      <c r="B138" s="16" t="s">
        <v>17</v>
      </c>
      <c r="C138" s="17" t="s">
        <v>45</v>
      </c>
      <c r="D138" s="20">
        <v>349164</v>
      </c>
      <c r="E138" s="21">
        <v>44761.636344965278</v>
      </c>
      <c r="F138" s="19">
        <v>3.4</v>
      </c>
      <c r="G138" s="19">
        <v>0</v>
      </c>
      <c r="H138" s="19">
        <v>3.4</v>
      </c>
      <c r="I138" s="17" t="s">
        <v>433</v>
      </c>
      <c r="J138" s="17" t="s">
        <v>302</v>
      </c>
      <c r="K138" s="17" t="s">
        <v>415</v>
      </c>
      <c r="L138" s="18" t="s">
        <v>19</v>
      </c>
      <c r="M138" s="17" t="s">
        <v>19</v>
      </c>
      <c r="N138" s="19">
        <v>0</v>
      </c>
      <c r="O138" s="19">
        <v>3</v>
      </c>
      <c r="P138" s="19">
        <v>0</v>
      </c>
      <c r="Q138" s="19">
        <v>0</v>
      </c>
      <c r="R138" s="19">
        <v>0.4</v>
      </c>
      <c r="S138" s="19">
        <v>0</v>
      </c>
    </row>
    <row r="139" spans="1:19">
      <c r="A139" s="17" t="s">
        <v>85</v>
      </c>
      <c r="B139" s="16" t="s">
        <v>17</v>
      </c>
      <c r="C139" s="17" t="s">
        <v>45</v>
      </c>
      <c r="D139" s="20">
        <v>343017</v>
      </c>
      <c r="E139" s="21">
        <v>44753.568503657407</v>
      </c>
      <c r="F139" s="19">
        <v>3.4</v>
      </c>
      <c r="G139" s="19">
        <v>0</v>
      </c>
      <c r="H139" s="19">
        <v>3.4</v>
      </c>
      <c r="I139" s="17" t="s">
        <v>434</v>
      </c>
      <c r="J139" s="17" t="s">
        <v>302</v>
      </c>
      <c r="K139" s="17" t="s">
        <v>20</v>
      </c>
      <c r="L139" s="18" t="s">
        <v>19</v>
      </c>
      <c r="M139" s="17" t="s">
        <v>19</v>
      </c>
      <c r="N139" s="19">
        <v>0</v>
      </c>
      <c r="O139" s="19">
        <v>3</v>
      </c>
      <c r="P139" s="19">
        <v>0</v>
      </c>
      <c r="Q139" s="19">
        <v>0</v>
      </c>
      <c r="R139" s="19">
        <v>0</v>
      </c>
      <c r="S139" s="19">
        <v>0.4</v>
      </c>
    </row>
    <row r="140" spans="1:19">
      <c r="A140" s="17" t="s">
        <v>85</v>
      </c>
      <c r="B140" s="16" t="s">
        <v>17</v>
      </c>
      <c r="C140" s="17" t="s">
        <v>45</v>
      </c>
      <c r="D140" s="20">
        <v>347349</v>
      </c>
      <c r="E140" s="21">
        <v>44758.865816782403</v>
      </c>
      <c r="F140" s="19">
        <v>3.4</v>
      </c>
      <c r="G140" s="19">
        <v>0</v>
      </c>
      <c r="H140" s="19">
        <v>3.4</v>
      </c>
      <c r="I140" s="17" t="s">
        <v>435</v>
      </c>
      <c r="J140" s="17" t="s">
        <v>302</v>
      </c>
      <c r="K140" s="17" t="s">
        <v>18</v>
      </c>
      <c r="L140" s="18" t="s">
        <v>19</v>
      </c>
      <c r="M140" s="17" t="s">
        <v>19</v>
      </c>
      <c r="N140" s="19">
        <v>0</v>
      </c>
      <c r="O140" s="19">
        <v>3</v>
      </c>
      <c r="P140" s="19">
        <v>0</v>
      </c>
      <c r="Q140" s="19">
        <v>0</v>
      </c>
      <c r="R140" s="19">
        <v>0</v>
      </c>
      <c r="S140" s="19">
        <v>0.4</v>
      </c>
    </row>
    <row r="141" spans="1:19">
      <c r="A141" s="17" t="s">
        <v>85</v>
      </c>
      <c r="B141" s="16" t="s">
        <v>17</v>
      </c>
      <c r="C141" s="17" t="s">
        <v>45</v>
      </c>
      <c r="D141" s="20">
        <v>348819</v>
      </c>
      <c r="E141" s="21">
        <v>44761.465352708328</v>
      </c>
      <c r="F141" s="19">
        <v>3.3</v>
      </c>
      <c r="G141" s="19">
        <v>0</v>
      </c>
      <c r="H141" s="19">
        <v>3.3</v>
      </c>
      <c r="I141" s="17" t="s">
        <v>436</v>
      </c>
      <c r="J141" s="17" t="s">
        <v>302</v>
      </c>
      <c r="K141" s="17" t="s">
        <v>370</v>
      </c>
      <c r="L141" s="18" t="s">
        <v>19</v>
      </c>
      <c r="M141" s="17" t="s">
        <v>19</v>
      </c>
      <c r="N141" s="19">
        <v>0</v>
      </c>
      <c r="O141" s="19">
        <v>3</v>
      </c>
      <c r="P141" s="19">
        <v>0</v>
      </c>
      <c r="Q141" s="19">
        <v>0</v>
      </c>
      <c r="R141" s="19">
        <v>0</v>
      </c>
      <c r="S141" s="19">
        <v>0.3</v>
      </c>
    </row>
    <row r="142" spans="1:19">
      <c r="A142" s="17" t="s">
        <v>85</v>
      </c>
      <c r="B142" s="16" t="s">
        <v>17</v>
      </c>
      <c r="C142" s="17" t="s">
        <v>45</v>
      </c>
      <c r="D142" s="20">
        <v>342692</v>
      </c>
      <c r="E142" s="21">
        <v>44752.860429432869</v>
      </c>
      <c r="F142" s="19">
        <v>3</v>
      </c>
      <c r="G142" s="19">
        <v>0</v>
      </c>
      <c r="H142" s="19">
        <v>3</v>
      </c>
      <c r="I142" s="17" t="s">
        <v>437</v>
      </c>
      <c r="J142" s="17" t="s">
        <v>302</v>
      </c>
      <c r="K142" s="17" t="s">
        <v>18</v>
      </c>
      <c r="L142" s="18" t="s">
        <v>19</v>
      </c>
      <c r="M142" s="17" t="s">
        <v>19</v>
      </c>
      <c r="N142" s="19">
        <v>0</v>
      </c>
      <c r="O142" s="19">
        <v>3</v>
      </c>
      <c r="P142" s="19">
        <v>0</v>
      </c>
      <c r="Q142" s="19">
        <v>0</v>
      </c>
      <c r="R142" s="19">
        <v>0</v>
      </c>
      <c r="S142" s="19">
        <v>0</v>
      </c>
    </row>
    <row r="143" spans="1:19">
      <c r="A143" s="17" t="s">
        <v>85</v>
      </c>
      <c r="B143" s="16" t="s">
        <v>17</v>
      </c>
      <c r="C143" s="17" t="s">
        <v>45</v>
      </c>
      <c r="D143" s="20">
        <v>341863</v>
      </c>
      <c r="E143" s="21">
        <v>44750.584767025459</v>
      </c>
      <c r="F143" s="19">
        <v>3</v>
      </c>
      <c r="G143" s="19">
        <v>0</v>
      </c>
      <c r="H143" s="19">
        <v>3</v>
      </c>
      <c r="I143" s="17" t="s">
        <v>438</v>
      </c>
      <c r="J143" s="17" t="s">
        <v>302</v>
      </c>
      <c r="K143" s="17" t="s">
        <v>37</v>
      </c>
      <c r="L143" s="18" t="s">
        <v>19</v>
      </c>
      <c r="M143" s="17" t="s">
        <v>19</v>
      </c>
      <c r="N143" s="19">
        <v>0</v>
      </c>
      <c r="O143" s="19">
        <v>3</v>
      </c>
      <c r="P143" s="19">
        <v>0</v>
      </c>
      <c r="Q143" s="19">
        <v>0</v>
      </c>
      <c r="R143" s="19">
        <v>0</v>
      </c>
      <c r="S143" s="19">
        <v>0</v>
      </c>
    </row>
    <row r="144" spans="1:19">
      <c r="A144" s="17" t="s">
        <v>85</v>
      </c>
      <c r="B144" s="16" t="s">
        <v>17</v>
      </c>
      <c r="C144" s="17" t="s">
        <v>45</v>
      </c>
      <c r="D144" s="20">
        <v>342404</v>
      </c>
      <c r="E144" s="21">
        <v>44751.706704039352</v>
      </c>
      <c r="F144" s="19">
        <v>3</v>
      </c>
      <c r="G144" s="19">
        <v>0</v>
      </c>
      <c r="H144" s="19">
        <v>3</v>
      </c>
      <c r="I144" s="17" t="s">
        <v>439</v>
      </c>
      <c r="J144" s="17" t="s">
        <v>302</v>
      </c>
      <c r="K144" s="17" t="s">
        <v>36</v>
      </c>
      <c r="L144" s="18" t="s">
        <v>19</v>
      </c>
      <c r="M144" s="17" t="s">
        <v>19</v>
      </c>
      <c r="N144" s="19">
        <v>0</v>
      </c>
      <c r="O144" s="19">
        <v>3</v>
      </c>
      <c r="P144" s="19">
        <v>0</v>
      </c>
      <c r="Q144" s="19">
        <v>0</v>
      </c>
      <c r="R144" s="19">
        <v>0</v>
      </c>
      <c r="S144" s="19">
        <v>0</v>
      </c>
    </row>
    <row r="145" spans="1:19">
      <c r="A145" s="17" t="s">
        <v>85</v>
      </c>
      <c r="B145" s="16" t="s">
        <v>17</v>
      </c>
      <c r="C145" s="17" t="s">
        <v>45</v>
      </c>
      <c r="D145" s="20">
        <v>343167</v>
      </c>
      <c r="E145" s="21">
        <v>44753.643595277776</v>
      </c>
      <c r="F145" s="19">
        <v>3</v>
      </c>
      <c r="G145" s="19">
        <v>0</v>
      </c>
      <c r="H145" s="19">
        <v>3</v>
      </c>
      <c r="I145" s="17" t="s">
        <v>440</v>
      </c>
      <c r="J145" s="17" t="s">
        <v>302</v>
      </c>
      <c r="K145" s="17" t="s">
        <v>31</v>
      </c>
      <c r="L145" s="18" t="s">
        <v>19</v>
      </c>
      <c r="M145" s="17" t="s">
        <v>19</v>
      </c>
      <c r="N145" s="19">
        <v>0</v>
      </c>
      <c r="O145" s="19">
        <v>3</v>
      </c>
      <c r="P145" s="19">
        <v>0</v>
      </c>
      <c r="Q145" s="19">
        <v>0</v>
      </c>
      <c r="R145" s="19">
        <v>0</v>
      </c>
      <c r="S145" s="19">
        <v>0</v>
      </c>
    </row>
    <row r="146" spans="1:19">
      <c r="A146" s="17" t="s">
        <v>85</v>
      </c>
      <c r="B146" s="16" t="s">
        <v>17</v>
      </c>
      <c r="C146" s="17" t="s">
        <v>45</v>
      </c>
      <c r="D146" s="20">
        <v>344459</v>
      </c>
      <c r="E146" s="21">
        <v>44754.893641296294</v>
      </c>
      <c r="F146" s="19">
        <v>3</v>
      </c>
      <c r="G146" s="19">
        <v>0</v>
      </c>
      <c r="H146" s="19">
        <v>3</v>
      </c>
      <c r="I146" s="17" t="s">
        <v>441</v>
      </c>
      <c r="J146" s="17" t="s">
        <v>302</v>
      </c>
      <c r="K146" s="17" t="s">
        <v>26</v>
      </c>
      <c r="L146" s="18" t="s">
        <v>19</v>
      </c>
      <c r="M146" s="17" t="s">
        <v>19</v>
      </c>
      <c r="N146" s="19">
        <v>0</v>
      </c>
      <c r="O146" s="19">
        <v>3</v>
      </c>
      <c r="P146" s="19">
        <v>0</v>
      </c>
      <c r="Q146" s="19">
        <v>0</v>
      </c>
      <c r="R146" s="19">
        <v>0</v>
      </c>
      <c r="S146" s="19">
        <v>0</v>
      </c>
    </row>
    <row r="147" spans="1:19">
      <c r="A147" s="17" t="s">
        <v>85</v>
      </c>
      <c r="B147" s="16" t="s">
        <v>17</v>
      </c>
      <c r="C147" s="17" t="s">
        <v>45</v>
      </c>
      <c r="D147" s="20">
        <v>348536</v>
      </c>
      <c r="E147" s="21">
        <v>44760.943011296295</v>
      </c>
      <c r="F147" s="19">
        <v>3</v>
      </c>
      <c r="G147" s="19">
        <v>0</v>
      </c>
      <c r="H147" s="19">
        <v>3</v>
      </c>
      <c r="I147" s="17" t="s">
        <v>442</v>
      </c>
      <c r="J147" s="17" t="s">
        <v>302</v>
      </c>
      <c r="K147" s="17" t="s">
        <v>39</v>
      </c>
      <c r="L147" s="18" t="s">
        <v>19</v>
      </c>
      <c r="M147" s="17" t="s">
        <v>19</v>
      </c>
      <c r="N147" s="19">
        <v>0</v>
      </c>
      <c r="O147" s="19">
        <v>3</v>
      </c>
      <c r="P147" s="19">
        <v>0</v>
      </c>
      <c r="Q147" s="19">
        <v>0</v>
      </c>
      <c r="R147" s="19">
        <v>0</v>
      </c>
      <c r="S147" s="19">
        <v>0</v>
      </c>
    </row>
    <row r="148" spans="1:19">
      <c r="A148" s="17" t="s">
        <v>85</v>
      </c>
      <c r="B148" s="16" t="s">
        <v>17</v>
      </c>
      <c r="C148" s="17" t="s">
        <v>45</v>
      </c>
      <c r="D148" s="20">
        <v>345514</v>
      </c>
      <c r="E148" s="21">
        <v>44755.99179576389</v>
      </c>
      <c r="F148" s="19">
        <v>3</v>
      </c>
      <c r="G148" s="19">
        <v>0</v>
      </c>
      <c r="H148" s="19">
        <v>3</v>
      </c>
      <c r="I148" s="17" t="s">
        <v>443</v>
      </c>
      <c r="J148" s="17" t="s">
        <v>302</v>
      </c>
      <c r="K148" s="17" t="s">
        <v>47</v>
      </c>
      <c r="L148" s="18" t="s">
        <v>19</v>
      </c>
      <c r="M148" s="17" t="s">
        <v>19</v>
      </c>
      <c r="N148" s="19">
        <v>0</v>
      </c>
      <c r="O148" s="19">
        <v>3</v>
      </c>
      <c r="P148" s="19">
        <v>0</v>
      </c>
      <c r="Q148" s="19">
        <v>0</v>
      </c>
      <c r="R148" s="19">
        <v>0</v>
      </c>
      <c r="S148" s="19">
        <v>0</v>
      </c>
    </row>
    <row r="149" spans="1:19">
      <c r="A149" s="17" t="s">
        <v>85</v>
      </c>
      <c r="B149" s="16" t="s">
        <v>17</v>
      </c>
      <c r="C149" s="17" t="s">
        <v>45</v>
      </c>
      <c r="D149" s="20">
        <v>348323</v>
      </c>
      <c r="E149" s="21">
        <v>44760.78527119213</v>
      </c>
      <c r="F149" s="19">
        <v>3</v>
      </c>
      <c r="G149" s="19">
        <v>0</v>
      </c>
      <c r="H149" s="19">
        <v>3</v>
      </c>
      <c r="I149" s="17" t="s">
        <v>444</v>
      </c>
      <c r="J149" s="17" t="s">
        <v>302</v>
      </c>
      <c r="K149" s="17" t="s">
        <v>383</v>
      </c>
      <c r="L149" s="18" t="s">
        <v>19</v>
      </c>
      <c r="M149" s="17" t="s">
        <v>19</v>
      </c>
      <c r="N149" s="19">
        <v>0</v>
      </c>
      <c r="O149" s="19">
        <v>3</v>
      </c>
      <c r="P149" s="19">
        <v>0</v>
      </c>
      <c r="Q149" s="19">
        <v>0</v>
      </c>
      <c r="R149" s="19">
        <v>0</v>
      </c>
      <c r="S149" s="19">
        <v>0</v>
      </c>
    </row>
    <row r="150" spans="1:19">
      <c r="A150" s="17" t="s">
        <v>85</v>
      </c>
      <c r="B150" s="16" t="s">
        <v>17</v>
      </c>
      <c r="C150" s="17" t="s">
        <v>45</v>
      </c>
      <c r="D150" s="20">
        <v>346951</v>
      </c>
      <c r="E150" s="21">
        <v>44757.842199525461</v>
      </c>
      <c r="F150" s="19">
        <v>2.9</v>
      </c>
      <c r="G150" s="19">
        <v>0</v>
      </c>
      <c r="H150" s="19">
        <v>2.9</v>
      </c>
      <c r="I150" s="17" t="s">
        <v>445</v>
      </c>
      <c r="J150" s="17" t="s">
        <v>302</v>
      </c>
      <c r="K150" s="17" t="s">
        <v>29</v>
      </c>
      <c r="L150" s="18" t="s">
        <v>19</v>
      </c>
      <c r="M150" s="17" t="s">
        <v>19</v>
      </c>
      <c r="N150" s="19">
        <v>0</v>
      </c>
      <c r="O150" s="19">
        <v>0</v>
      </c>
      <c r="P150" s="19">
        <v>0</v>
      </c>
      <c r="Q150" s="19">
        <v>0</v>
      </c>
      <c r="R150" s="19">
        <v>1.4</v>
      </c>
      <c r="S150" s="19">
        <v>1.5</v>
      </c>
    </row>
    <row r="151" spans="1:19">
      <c r="A151" s="17" t="s">
        <v>85</v>
      </c>
      <c r="B151" s="16" t="s">
        <v>17</v>
      </c>
      <c r="C151" s="17" t="s">
        <v>45</v>
      </c>
      <c r="D151" s="20">
        <v>346279</v>
      </c>
      <c r="E151" s="21">
        <v>44756.85930866898</v>
      </c>
      <c r="F151" s="19">
        <v>2.5</v>
      </c>
      <c r="G151" s="19">
        <v>0</v>
      </c>
      <c r="H151" s="19">
        <v>2.5</v>
      </c>
      <c r="I151" s="17" t="s">
        <v>446</v>
      </c>
      <c r="J151" s="17" t="s">
        <v>302</v>
      </c>
      <c r="K151" s="17" t="s">
        <v>48</v>
      </c>
      <c r="L151" s="18" t="s">
        <v>19</v>
      </c>
      <c r="M151" s="17" t="s">
        <v>19</v>
      </c>
      <c r="N151" s="19">
        <v>0</v>
      </c>
      <c r="O151" s="19">
        <v>0</v>
      </c>
      <c r="P151" s="19">
        <v>0</v>
      </c>
      <c r="Q151" s="19">
        <v>0</v>
      </c>
      <c r="R151" s="19">
        <v>2</v>
      </c>
      <c r="S151" s="19">
        <v>0.5</v>
      </c>
    </row>
    <row r="152" spans="1:19">
      <c r="A152" s="17" t="s">
        <v>85</v>
      </c>
      <c r="B152" s="16" t="s">
        <v>17</v>
      </c>
      <c r="C152" s="17" t="s">
        <v>45</v>
      </c>
      <c r="D152" s="20">
        <v>342716</v>
      </c>
      <c r="E152" s="21">
        <v>44752.941318553239</v>
      </c>
      <c r="F152" s="19">
        <v>1.5</v>
      </c>
      <c r="G152" s="19">
        <v>0</v>
      </c>
      <c r="H152" s="19">
        <v>1.5</v>
      </c>
      <c r="I152" s="17" t="s">
        <v>447</v>
      </c>
      <c r="J152" s="17" t="s">
        <v>302</v>
      </c>
      <c r="K152" s="17" t="s">
        <v>31</v>
      </c>
      <c r="L152" s="18" t="s">
        <v>19</v>
      </c>
      <c r="M152" s="17" t="s">
        <v>19</v>
      </c>
      <c r="N152" s="19">
        <v>0</v>
      </c>
      <c r="O152" s="19">
        <v>0</v>
      </c>
      <c r="P152" s="19">
        <v>0</v>
      </c>
      <c r="Q152" s="19">
        <v>0</v>
      </c>
      <c r="R152" s="19">
        <v>1</v>
      </c>
      <c r="S152" s="19">
        <v>0.5</v>
      </c>
    </row>
    <row r="153" spans="1:19">
      <c r="A153" s="17" t="s">
        <v>85</v>
      </c>
      <c r="B153" s="16" t="s">
        <v>17</v>
      </c>
      <c r="C153" s="17" t="s">
        <v>45</v>
      </c>
      <c r="D153" s="20">
        <v>344939</v>
      </c>
      <c r="E153" s="21">
        <v>44755.576939872684</v>
      </c>
      <c r="F153" s="19">
        <v>1.4</v>
      </c>
      <c r="G153" s="19">
        <v>0</v>
      </c>
      <c r="H153" s="19">
        <v>1.4</v>
      </c>
      <c r="I153" s="17" t="s">
        <v>448</v>
      </c>
      <c r="J153" s="17" t="s">
        <v>302</v>
      </c>
      <c r="K153" s="17" t="s">
        <v>28</v>
      </c>
      <c r="L153" s="18" t="s">
        <v>19</v>
      </c>
      <c r="M153" s="17" t="s">
        <v>19</v>
      </c>
      <c r="N153" s="19">
        <v>0</v>
      </c>
      <c r="O153" s="19">
        <v>0</v>
      </c>
      <c r="P153" s="19">
        <v>0</v>
      </c>
      <c r="Q153" s="19">
        <v>0</v>
      </c>
      <c r="R153" s="19">
        <v>1.4</v>
      </c>
      <c r="S153" s="19">
        <v>0</v>
      </c>
    </row>
    <row r="154" spans="1:19">
      <c r="A154" s="17" t="s">
        <v>85</v>
      </c>
      <c r="B154" s="16" t="s">
        <v>17</v>
      </c>
      <c r="C154" s="17" t="s">
        <v>45</v>
      </c>
      <c r="D154" s="20">
        <v>349445</v>
      </c>
      <c r="E154" s="21">
        <v>44761.757405138887</v>
      </c>
      <c r="F154" s="19">
        <v>1.3</v>
      </c>
      <c r="G154" s="19">
        <v>0</v>
      </c>
      <c r="H154" s="19">
        <v>1.3</v>
      </c>
      <c r="I154" s="17" t="s">
        <v>449</v>
      </c>
      <c r="J154" s="17" t="s">
        <v>302</v>
      </c>
      <c r="K154" s="17" t="s">
        <v>38</v>
      </c>
      <c r="L154" s="18" t="s">
        <v>19</v>
      </c>
      <c r="M154" s="17" t="s">
        <v>19</v>
      </c>
      <c r="N154" s="19">
        <v>0</v>
      </c>
      <c r="O154" s="19">
        <v>0</v>
      </c>
      <c r="P154" s="19">
        <v>0</v>
      </c>
      <c r="Q154" s="19">
        <v>0</v>
      </c>
      <c r="R154" s="19">
        <v>0.8</v>
      </c>
      <c r="S154" s="19">
        <v>0.5</v>
      </c>
    </row>
    <row r="155" spans="1:19">
      <c r="A155" s="17" t="s">
        <v>85</v>
      </c>
      <c r="B155" s="16" t="s">
        <v>17</v>
      </c>
      <c r="C155" s="17" t="s">
        <v>45</v>
      </c>
      <c r="D155" s="20">
        <v>347653</v>
      </c>
      <c r="E155" s="21">
        <v>44759.928597789352</v>
      </c>
      <c r="F155" s="19">
        <v>1.1000000000000001</v>
      </c>
      <c r="G155" s="19">
        <v>0</v>
      </c>
      <c r="H155" s="19">
        <v>1.1000000000000001</v>
      </c>
      <c r="I155" s="17" t="s">
        <v>450</v>
      </c>
      <c r="J155" s="17" t="s">
        <v>302</v>
      </c>
      <c r="K155" s="17" t="s">
        <v>37</v>
      </c>
      <c r="L155" s="18" t="s">
        <v>19</v>
      </c>
      <c r="M155" s="17" t="s">
        <v>19</v>
      </c>
      <c r="N155" s="19">
        <v>0</v>
      </c>
      <c r="O155" s="19">
        <v>0</v>
      </c>
      <c r="P155" s="19">
        <v>0</v>
      </c>
      <c r="Q155" s="19">
        <v>0</v>
      </c>
      <c r="R155" s="19">
        <v>0.6</v>
      </c>
      <c r="S155" s="19">
        <v>0.5</v>
      </c>
    </row>
    <row r="156" spans="1:19">
      <c r="A156" s="17" t="s">
        <v>85</v>
      </c>
      <c r="B156" s="16" t="s">
        <v>17</v>
      </c>
      <c r="C156" s="17" t="s">
        <v>45</v>
      </c>
      <c r="D156" s="20">
        <v>348711</v>
      </c>
      <c r="E156" s="21">
        <v>44761.421380370368</v>
      </c>
      <c r="F156" s="19">
        <v>0</v>
      </c>
      <c r="G156" s="19">
        <v>0</v>
      </c>
      <c r="H156" s="19">
        <v>0</v>
      </c>
      <c r="I156" s="17" t="s">
        <v>451</v>
      </c>
      <c r="J156" s="17" t="s">
        <v>302</v>
      </c>
      <c r="K156" s="17" t="s">
        <v>452</v>
      </c>
      <c r="L156" s="18" t="s">
        <v>19</v>
      </c>
      <c r="M156" s="17" t="s">
        <v>19</v>
      </c>
      <c r="N156" s="19">
        <v>0</v>
      </c>
      <c r="O156" s="19">
        <v>0</v>
      </c>
      <c r="P156" s="19">
        <v>0</v>
      </c>
      <c r="Q156" s="19">
        <v>0</v>
      </c>
      <c r="R156" s="19">
        <v>0</v>
      </c>
      <c r="S156" s="19">
        <v>0</v>
      </c>
    </row>
  </sheetData>
  <sortState ref="A2:S156">
    <sortCondition descending="1" ref="H2:H156"/>
    <sortCondition descending="1" ref="L2:L156"/>
    <sortCondition descending="1" ref="R2:R156"/>
    <sortCondition descending="1" ref="Q2:Q156"/>
    <sortCondition descending="1" ref="K2:K156"/>
    <sortCondition ref="D2:D156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RESUMO</vt:lpstr>
      <vt:lpstr>APOIADOR DE PROJETOS</vt:lpstr>
      <vt:lpstr>APOIADOR TECNICO EM SAUDE</vt:lpstr>
      <vt:lpstr>FARMACEUTICO</vt:lpstr>
      <vt:lpstr>PEDAGOGO</vt:lpstr>
      <vt:lpstr>TECNICO DE ENFERMAGEM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dcterms:created xsi:type="dcterms:W3CDTF">2021-08-03T18:30:48Z</dcterms:created>
  <dcterms:modified xsi:type="dcterms:W3CDTF">2022-08-10T13:02:01Z</dcterms:modified>
</cp:coreProperties>
</file>