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0" activeTab="0"/>
  </bookViews>
  <sheets>
    <sheet name="RESUMO" sheetId="1" r:id="rId1"/>
    <sheet name="APOIADOR TEC.SANEAMENTO I" sheetId="2" r:id="rId2"/>
    <sheet name="ASSISTENTE SOCIAL" sheetId="3" r:id="rId3"/>
    <sheet name="AUXILIAR DE SAÚDE BUCAL" sheetId="4" r:id="rId4"/>
    <sheet name="CIRURGIÃO DENTISTA" sheetId="5" r:id="rId5"/>
    <sheet name="ENFERMEIRO" sheetId="6" r:id="rId6"/>
    <sheet name="ENG.CIVIL - SANITARISTA" sheetId="7" r:id="rId7"/>
    <sheet name="GESTOR DE SANEAMENTO AMBIENTAL" sheetId="8" r:id="rId8"/>
    <sheet name="MÉDICO" sheetId="9" r:id="rId9"/>
    <sheet name="MICROSCOPISTA" sheetId="10" r:id="rId10"/>
    <sheet name="NUTRICIONISTA" sheetId="11" r:id="rId11"/>
    <sheet name="TÉC.SANE.EDIF.QUIM.ELETROTÉCNIC" sheetId="12" r:id="rId12"/>
  </sheets>
  <definedNames>
    <definedName name="_xlnm._FilterDatabase" localSheetId="1" hidden="1">'APOIADOR TEC.SANEAMENTO I'!$A$1:$Q$33</definedName>
    <definedName name="_xlnm._FilterDatabase" localSheetId="2" hidden="1">'ASSISTENTE SOCIAL'!$A$1:$Q$93</definedName>
    <definedName name="_xlnm._FilterDatabase" localSheetId="3" hidden="1">'AUXILIAR DE SAÚDE BUCAL'!$A$1:$Q$21</definedName>
    <definedName name="_xlnm._FilterDatabase" localSheetId="4" hidden="1">'CIRURGIÃO DENTISTA'!$A$1:$Q$143</definedName>
    <definedName name="_xlnm._FilterDatabase" localSheetId="5" hidden="1">'ENFERMEIRO'!$A$1:$Q$393</definedName>
    <definedName name="_xlnm._FilterDatabase" localSheetId="6" hidden="1">'ENG.CIVIL - SANITARISTA'!$A$1:$Q$111</definedName>
    <definedName name="_xlnm._FilterDatabase" localSheetId="7" hidden="1">'GESTOR DE SANEAMENTO AMBIENTAL'!$A$1:$Q$37</definedName>
    <definedName name="_xlnm._FilterDatabase" localSheetId="8" hidden="1">'MÉDICO'!$A$1:$Q$28</definedName>
    <definedName name="_xlnm._FilterDatabase" localSheetId="9" hidden="1">'MICROSCOPISTA'!$A$1:$Q$26</definedName>
    <definedName name="_xlnm._FilterDatabase" localSheetId="10" hidden="1">'NUTRICIONISTA'!$A$1:$Q$80</definedName>
    <definedName name="_xlnm._FilterDatabase" localSheetId="11" hidden="1">'TÉC.SANE.EDIF.QUIM.ELETROTÉCNIC'!$A$1:$Q$62</definedName>
    <definedName name="_xlfn.COUNTIFS" hidden="1">#NAME?</definedName>
    <definedName name="_xlnm.Print_Area" localSheetId="10">'NUTRICIONISTA'!$A$1:$Q$80</definedName>
  </definedNames>
  <calcPr fullCalcOnLoad="1"/>
</workbook>
</file>

<file path=xl/sharedStrings.xml><?xml version="1.0" encoding="utf-8"?>
<sst xmlns="http://schemas.openxmlformats.org/spreadsheetml/2006/main" count="7323" uniqueCount="1022">
  <si>
    <t>FILIAL</t>
  </si>
  <si>
    <t>DIEGO CÁSSIO SANTOS RUELLA</t>
  </si>
  <si>
    <t>SÚZYE KÉLEN MONTEIRO LOUREIRO</t>
  </si>
  <si>
    <t>LAISSA FERNANDES NOGUEIRA</t>
  </si>
  <si>
    <t>NÃO</t>
  </si>
  <si>
    <t>RAINE DE CASTRO SANTIAGO</t>
  </si>
  <si>
    <t>BRENDA MAKSLAYNE PEREIRA DA SILVA</t>
  </si>
  <si>
    <t>MARIA ROSA DA SILVA FREITAS</t>
  </si>
  <si>
    <t>AURIO VILA COSTA MARTINS</t>
  </si>
  <si>
    <t>LUCINEIDE DO NASCIMENTO CARVALHO</t>
  </si>
  <si>
    <t>LILIANE DIAS TENORIO RODRIGUES</t>
  </si>
  <si>
    <t xml:space="preserve">ANNE CAROLINE KLEIN NORDT </t>
  </si>
  <si>
    <t>SULAMITA ALVES DA SILVA</t>
  </si>
  <si>
    <t>LUCAS NOGUEIRA PINHEIRO</t>
  </si>
  <si>
    <t>SIM</t>
  </si>
  <si>
    <t>GERSON BARROS CASSUPÁ</t>
  </si>
  <si>
    <t>ANA LUCIA MASCARENHAS PEREIRA</t>
  </si>
  <si>
    <t>JOÃO MIRANDA PAIVA</t>
  </si>
  <si>
    <t>GABRIELLE BORGES KONZEN</t>
  </si>
  <si>
    <t>JANIA MERCADO BEZERRA MONTEIRO</t>
  </si>
  <si>
    <t>THIAGO ALFREDO NICOLAU</t>
  </si>
  <si>
    <t>OCTAVIO PEREIRA RODRIGUES DE MOURA</t>
  </si>
  <si>
    <t>INDRA AGATA QUINTELA BEJARANA</t>
  </si>
  <si>
    <t>GEORGE WESLEY PEREIRA DE MELO</t>
  </si>
  <si>
    <t>ÁLIFE BOERNERGES DE OLIVEIRA CAMPOS</t>
  </si>
  <si>
    <t>JAQUELINE NASCIMENTO DE SOUZA</t>
  </si>
  <si>
    <t>JOSEANE PEREIRA DE ALCÂNTARA</t>
  </si>
  <si>
    <t>ERLENE NUNES ELIAS DE SOUZA</t>
  </si>
  <si>
    <t>CEDINEIA APARECIDA PEREIRA</t>
  </si>
  <si>
    <t xml:space="preserve">MARIA  EUNICE AIARDES FERRER </t>
  </si>
  <si>
    <t xml:space="preserve">PAULO ALEXANDRE MARINHO PASCOAL </t>
  </si>
  <si>
    <t>DIANA REGINA PINHEIRO MATIAS</t>
  </si>
  <si>
    <t>MÉDICO</t>
  </si>
  <si>
    <t>AUXILIAR DE SAÚDE BUCAL</t>
  </si>
  <si>
    <t>SHIRLENE RIBEIRO PEREIRA</t>
  </si>
  <si>
    <t>ELIENE DE JESUS CORREA NUNES MOVI</t>
  </si>
  <si>
    <t>SHELDA AMARO DA SILVA OLIVEIRA</t>
  </si>
  <si>
    <t>LAURA LOPES MACIEL COSTA</t>
  </si>
  <si>
    <t>ZENIKEILA BEZERRA HERRERA</t>
  </si>
  <si>
    <t>EDELAINE ORO NAO</t>
  </si>
  <si>
    <t>ÍTALO MOREIRA DA CRUZ FRANZE</t>
  </si>
  <si>
    <t>JOELDA CAO ORO WAJE ORO NAO</t>
  </si>
  <si>
    <t>DOAN MARCEL BRAGA DE CARVALHO</t>
  </si>
  <si>
    <t xml:space="preserve">LAÍS MAYARA OLIVEIRA BATISTA </t>
  </si>
  <si>
    <t xml:space="preserve">WESLEY NIKILAUDY MARTINS VIEIRA COSTA </t>
  </si>
  <si>
    <t>MATHEUS ROCHA LEAL</t>
  </si>
  <si>
    <t>MATEUS NOGUEIRA PINHEIRO</t>
  </si>
  <si>
    <t>GEANE LACERDA SIMAO</t>
  </si>
  <si>
    <t>APOIADOR TÉCNICO DE SANEAMENTO I</t>
  </si>
  <si>
    <t>LAURA VICUNA DA SILVA BOTELHO</t>
  </si>
  <si>
    <t>CARLOS HENRIQUE PEDROSA MARTINS</t>
  </si>
  <si>
    <t>RENATA DA SILVA</t>
  </si>
  <si>
    <t>GIANA REBECA MENDES VIEIRA</t>
  </si>
  <si>
    <t>JÚLIA CAMILA GREGGIO</t>
  </si>
  <si>
    <t>JOICE SILVA DOS ANJOS</t>
  </si>
  <si>
    <t xml:space="preserve">LÍGIA MARIA TON TIUSSI </t>
  </si>
  <si>
    <t>RICARDO MIRANDA DE ABREU</t>
  </si>
  <si>
    <t>EDITAL</t>
  </si>
  <si>
    <t>DSEI PORTO VELHO</t>
  </si>
  <si>
    <t>CLASSIFICAÇÃO</t>
  </si>
  <si>
    <t>INSCRIÇÃO</t>
  </si>
  <si>
    <t>DATA E HORA DA INSCRIÇÃO</t>
  </si>
  <si>
    <t>PONTUAÇÃO</t>
  </si>
  <si>
    <t>NOME</t>
  </si>
  <si>
    <t>FUNÇÃO PRETENDIDA</t>
  </si>
  <si>
    <t xml:space="preserve">INDÍGENA </t>
  </si>
  <si>
    <t>PORTADOR DE DEFICIÊNCIA</t>
  </si>
  <si>
    <t>PONTUAÇÃO POR SER INDÍGENA</t>
  </si>
  <si>
    <t>PONTUAÇÃO POR RESIDIR EM ALDEIA PERTENCENTE AO DSEI PORTO VELHO</t>
  </si>
  <si>
    <t>PONTUAÇÃO PARA OS CARGOS DE ENSINO MÉDIO / CURSO TÉCNICO</t>
  </si>
  <si>
    <t>PONTUAÇÃO PARA OS CARGOS DE ENSINO SUPERIOR</t>
  </si>
  <si>
    <t>PONTUAÇÃO POR PÓS – GRADUAÇÃO CONCLUÍDA RELACIONADA À FUNÇÃO INSCRITA</t>
  </si>
  <si>
    <t>PONTUAÇÃO POR CURSOS DE APERFEIÇOAMENTO NA FUNÇÃO INSCRITA</t>
  </si>
  <si>
    <t>PONTUAÇÃO POR EXPERIÊNCIA PROFISSIONAL NA ÁREA DE FORMAÇÃO</t>
  </si>
  <si>
    <t>CLASSIFICADO</t>
  </si>
  <si>
    <t>CANCELADO</t>
  </si>
  <si>
    <t>DESCLASSIFICADO</t>
  </si>
  <si>
    <t>ORGANIZAÇÃO SOCIAL DE SAÚDE HOSPITAL E MATERNIDADE THEREZINHA DE JESUS</t>
  </si>
  <si>
    <t>COMISSÃO EXAMINADORA - DSEI PORTO VELHO</t>
  </si>
  <si>
    <t>VAGA PRETENDIDA</t>
  </si>
  <si>
    <t>INSCRITOS</t>
  </si>
  <si>
    <t>TÉC.DE SANEA. EDIFI. QUÍM ELET</t>
  </si>
  <si>
    <t>TOTAL</t>
  </si>
  <si>
    <r>
      <t xml:space="preserve">1.6. </t>
    </r>
    <r>
      <rPr>
        <b/>
        <sz val="11"/>
        <color indexed="8"/>
        <rFont val="Calibri"/>
        <family val="2"/>
      </rPr>
      <t>Todo o processo seletivo terá caráter eliminatório e classificatório</t>
    </r>
    <r>
      <rPr>
        <sz val="11"/>
        <color theme="1"/>
        <rFont val="Calibri"/>
        <family val="2"/>
      </rPr>
      <t xml:space="preserve">, compreendendo análise curricular, prova de títulos, e entrevista para avaliação do perfil profissional pela Comissão Examinadora. </t>
    </r>
  </si>
  <si>
    <r>
      <t>5.1 1ª Etapa: Serão habilitados os candidatos com</t>
    </r>
    <r>
      <rPr>
        <b/>
        <sz val="11"/>
        <color indexed="8"/>
        <rFont val="Calibri"/>
        <family val="2"/>
      </rPr>
      <t xml:space="preserve"> experiência profissional mínima a 01 (um) mês</t>
    </r>
    <r>
      <rPr>
        <sz val="11"/>
        <color theme="1"/>
        <rFont val="Calibri"/>
        <family val="2"/>
      </rPr>
      <t xml:space="preserve"> no cargo em que se inscreveu.</t>
    </r>
  </si>
  <si>
    <r>
      <t xml:space="preserve">10.3. O candidato que não entregar as documentações comprobatórias das informações contidas na ficha de inscrição em sua totalidade será desclassificado do processo. </t>
    </r>
    <r>
      <rPr>
        <b/>
        <sz val="11"/>
        <color indexed="8"/>
        <rFont val="Calibri"/>
        <family val="2"/>
      </rPr>
      <t>Não poderá ser desconsiderada nenhuma informação descrita na inscrição</t>
    </r>
    <r>
      <rPr>
        <sz val="11"/>
        <color theme="1"/>
        <rFont val="Calibri"/>
        <family val="2"/>
      </rPr>
      <t xml:space="preserve"> com a finalidade de subtrair a pontuação do candidato obtida inicialmente, mesmo que tal informação não altere a ordem classificatória.</t>
    </r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</si>
  <si>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>Edital 004/2022 DSEI Porto Velho</t>
    </r>
  </si>
  <si>
    <t>ARLINDO SILVA DOS SANTOS</t>
  </si>
  <si>
    <t>DIEGO MARTINS CORRÊA</t>
  </si>
  <si>
    <t xml:space="preserve">DIOGO SILVEIRA DE FREITAS </t>
  </si>
  <si>
    <t>EDER QUEIROZ BARBOSA</t>
  </si>
  <si>
    <t xml:space="preserve">EDSON MOURA GONÇALVES </t>
  </si>
  <si>
    <t xml:space="preserve">ELISDIANA ALVES DA MOTA </t>
  </si>
  <si>
    <t>FLAVIA BENTES DA SILVA</t>
  </si>
  <si>
    <t>JANINE PEREIRA CLEMENTE</t>
  </si>
  <si>
    <t>JEENIFFER CAROLINE DE ANDRADE</t>
  </si>
  <si>
    <t xml:space="preserve">JEFERSON VELOSO OLIVEIRA </t>
  </si>
  <si>
    <t>JHORDANNY UAGDA FERREIRA DOS SANTOS</t>
  </si>
  <si>
    <t>JOSÉ WILLIAM GONÇALVES DOS PASSOS</t>
  </si>
  <si>
    <t>KARIANNY UCHOA DE SOUZA</t>
  </si>
  <si>
    <t>LUCIANA DE SOUSA CORDEIRO</t>
  </si>
  <si>
    <t>MACHINY TETZLAFF DA PAIXAO</t>
  </si>
  <si>
    <t>MAURICIO FARAON</t>
  </si>
  <si>
    <t xml:space="preserve">NAYANDRA SANTOS DE SOUZA </t>
  </si>
  <si>
    <t>RITA DE CASSIA TOMAZ</t>
  </si>
  <si>
    <t>ROBSON CARVALHO DRUMOND</t>
  </si>
  <si>
    <t>RODRIGO NASCIMENTO CORREIA</t>
  </si>
  <si>
    <t>SOFIA ANGÉLICA SANTOS DE SOUZA</t>
  </si>
  <si>
    <t>WILLDEYNE SUDRE DOS SANTOS</t>
  </si>
  <si>
    <t>004/2022</t>
  </si>
  <si>
    <t xml:space="preserve">CAROLINE SILVA DO NASCIMENTO </t>
  </si>
  <si>
    <t>EMERSON FRELIK GOIS</t>
  </si>
  <si>
    <t xml:space="preserve">JEFERSON DA SILVA SOUZA </t>
  </si>
  <si>
    <t>LEANDRO BRUCE LAVOYER</t>
  </si>
  <si>
    <t>ÁDIA PEREIRA MORAES</t>
  </si>
  <si>
    <t xml:space="preserve">ADRIANA NUNES DA COSTA </t>
  </si>
  <si>
    <t>ADRIANA PEREIRA DOS SANTOS</t>
  </si>
  <si>
    <t xml:space="preserve">ADRIANA VALERIA ANTONINI CHAVES </t>
  </si>
  <si>
    <t>AÍDA TALITA PEREIRA DA SILVA</t>
  </si>
  <si>
    <t>ALINE DOS SANTOS BRASIL</t>
  </si>
  <si>
    <t>ALMERIO ELIAS FEIOZA</t>
  </si>
  <si>
    <t xml:space="preserve">ANA CAROLINA MORAES SODRÉ </t>
  </si>
  <si>
    <t xml:space="preserve">ANA CLAUDIA CARDOSO MELQUIDE DE MAGALHÃES  </t>
  </si>
  <si>
    <t xml:space="preserve">ANA MARIA MENEZES FONSECA </t>
  </si>
  <si>
    <t xml:space="preserve">ANA PAULA DA SILVA ARAÚJO DIAS </t>
  </si>
  <si>
    <t xml:space="preserve">ANGELA FERNANDES DA SILVA </t>
  </si>
  <si>
    <t xml:space="preserve">BRUNA JULIANA XAVIER RIBEIRO </t>
  </si>
  <si>
    <t xml:space="preserve">CATIUSCIA DA SILVA PEREIRA </t>
  </si>
  <si>
    <t>CLARISSA MARIE ZUCHER BARBIERI</t>
  </si>
  <si>
    <t xml:space="preserve">CLAUDIA ADRIANA CHAVES DE MIRANDA LEAL </t>
  </si>
  <si>
    <t>CLEBIA DOS SANTOS MOTA AMORIM</t>
  </si>
  <si>
    <t xml:space="preserve">CLEOMA JUSTINA DE CASTRO  </t>
  </si>
  <si>
    <t>DEBORA FERREIRA DE CARVALHO</t>
  </si>
  <si>
    <t>DEBORA GLEICIANE DA SILVA RIBEIRO</t>
  </si>
  <si>
    <t>EDILENILCE DE ARAÚJO BRITO</t>
  </si>
  <si>
    <t>ELIANE SOUSA MELO</t>
  </si>
  <si>
    <t>ELISMAR SOUSA  ALVES DE CARVALHO</t>
  </si>
  <si>
    <t>ELIZABETH SIPRIANO DA SILVA</t>
  </si>
  <si>
    <t>ELIZANGELA TEIXEIRA CLAUDINO</t>
  </si>
  <si>
    <t>ENEÍZE MESQUITA DOS SANTOS BORGES</t>
  </si>
  <si>
    <t xml:space="preserve">FABIANA ROCHA DA SILVA </t>
  </si>
  <si>
    <t xml:space="preserve">FABIANA RONCONI PETIK BORGES </t>
  </si>
  <si>
    <t>FERNANDA DOS SANTOS MACIEL SUBTIL</t>
  </si>
  <si>
    <t>FERNANDO DE GUEIROS MALTA JÚNIOR</t>
  </si>
  <si>
    <t>FILIPE MATEUS TRINDADE</t>
  </si>
  <si>
    <t>GERLANE CASTRO DA SILVA</t>
  </si>
  <si>
    <t>GILDETE DE LACERDA DE SOUZA SILVA</t>
  </si>
  <si>
    <t>GILMARA OLIVEIRA COUTO DOS SANTOS</t>
  </si>
  <si>
    <t>GIULANE DOS SANTOS DE SOUZA DE MENEZES</t>
  </si>
  <si>
    <t>GIZELI BRAGA PACHECO LIMOEIRO</t>
  </si>
  <si>
    <t>GLEICY MARIA SANTOS TORRES</t>
  </si>
  <si>
    <t>IANNE PONTES ALEXANDRE ARAÚJO</t>
  </si>
  <si>
    <t>JAILTON FERREIRA FARIAS</t>
  </si>
  <si>
    <t>JOSE DE ARIMATEIA MIRANDA BELEZA</t>
  </si>
  <si>
    <t>JOSIMEIRE ARANHA CARDOSO</t>
  </si>
  <si>
    <t xml:space="preserve">JUCILENE FELICIA LIBORIO </t>
  </si>
  <si>
    <t>LEILA SOUZA DA SILVA</t>
  </si>
  <si>
    <t>LIANE DE OLIVEIRA MOTA</t>
  </si>
  <si>
    <t>LILYANE NETO DE SOUZA</t>
  </si>
  <si>
    <t>LUCIANA CABRAL DOS SANTOS</t>
  </si>
  <si>
    <t>LUCIENI RODRIGUES DOS SANTOS</t>
  </si>
  <si>
    <t>MAGALI DO SOCORRO TENÓRIO E SILVA</t>
  </si>
  <si>
    <t>MÁRCIA SILVA DE CASTRO</t>
  </si>
  <si>
    <t xml:space="preserve">MARIA ANTONIA BRITO ALVES </t>
  </si>
  <si>
    <t>MARIA DA CONCEICAO MARTINS DOS SANTOS OLIVEIRA</t>
  </si>
  <si>
    <t>MARIA DAS GRAÇAS DA SILVA COSTA</t>
  </si>
  <si>
    <t xml:space="preserve">MARIA DE FÁTIMA DA SILVA SANTOS </t>
  </si>
  <si>
    <t>MARIA DE JESUS COSTA DIAS</t>
  </si>
  <si>
    <t>MARIA DE JESUS PEREIRA SOARES SILVA</t>
  </si>
  <si>
    <t xml:space="preserve">MARIA DIVA DOS SANTOS </t>
  </si>
  <si>
    <t>MARIA FABRÍCIA LOPES LEITE</t>
  </si>
  <si>
    <t>MARIA LIZIANE PRESTES CHAVES QUEIROZ</t>
  </si>
  <si>
    <t xml:space="preserve">MARIA NADIR SENA SARAIVA </t>
  </si>
  <si>
    <t>MARIA ROSA MISTICA DE SOUZA</t>
  </si>
  <si>
    <t>MARIA ROSILENE DIAS VENTURA</t>
  </si>
  <si>
    <t>MATIANE DA CONCEIÇÃO QUINTÃO</t>
  </si>
  <si>
    <t xml:space="preserve">OSCAR ANÍBAL NAJARRO MORALES </t>
  </si>
  <si>
    <t xml:space="preserve">PATRÍCIA FREITAS DOS SANTOS NEVES </t>
  </si>
  <si>
    <t>PATRÍCIA NUNES DA SILVA BRAGA</t>
  </si>
  <si>
    <t>PRISCILA VANNE BANDEIRA BEZERRA</t>
  </si>
  <si>
    <t>REJANE NUNES MORAES DOS PASSOS</t>
  </si>
  <si>
    <t>RONEY NASCIMENTO DA SILVA</t>
  </si>
  <si>
    <t xml:space="preserve">ROSE MEIRE ANDRADE DA SILVA </t>
  </si>
  <si>
    <t>ROSELI APARECIDA FERREIRA ANTONIO</t>
  </si>
  <si>
    <t>SHIRLENE MOREIRA DE ARAUJO DA SILVA</t>
  </si>
  <si>
    <t>SIMAHIA PONCE DE LEÃO FADOUL</t>
  </si>
  <si>
    <t>SIMONE ROCHA DA SILVA</t>
  </si>
  <si>
    <t>SUZY MEIRELLES DE AGUIAR SANTOS</t>
  </si>
  <si>
    <t>TAIRINE CRISTINA DE ARRUDA</t>
  </si>
  <si>
    <t>TANIA MEIRE LOPES LEMOS</t>
  </si>
  <si>
    <t>THAISA ALMEIDA ORDONES LOPES</t>
  </si>
  <si>
    <t xml:space="preserve">VALDEIR VIANA DE MENESES </t>
  </si>
  <si>
    <t>VALERIA DOS SANTOS ROCHA</t>
  </si>
  <si>
    <t>VANDERLEIA MOREIRA DE SÁ</t>
  </si>
  <si>
    <t xml:space="preserve">VANDERLEIA PEREIRA DE MORAES </t>
  </si>
  <si>
    <t>VERIANE MARIA SIMÕES ALMEIDA</t>
  </si>
  <si>
    <t>WANJA MARIA DE LIMA</t>
  </si>
  <si>
    <t>WIARA RANILDE NETATIANA FONSECA AIRES DA SILVA</t>
  </si>
  <si>
    <t>ZÉLIA BENÍCIO NEVES</t>
  </si>
  <si>
    <t>ZENILDA APARECIDA DE OLIVEIRA MOTA</t>
  </si>
  <si>
    <t xml:space="preserve">ZULÉIA PENEDO LUCENA </t>
  </si>
  <si>
    <t>ASSISTENTE SOCIAL</t>
  </si>
  <si>
    <t>ALCIONE RODRIGUES BARBOSA</t>
  </si>
  <si>
    <t>ALICIA CIANE COSTA ARAUJO</t>
  </si>
  <si>
    <t>AURIA MOREIRA RODRIGUES</t>
  </si>
  <si>
    <t xml:space="preserve">BEATRIZ ORO NAO </t>
  </si>
  <si>
    <t>ELEN CRISTINA FERREIRA LOPES CASTIEL</t>
  </si>
  <si>
    <t xml:space="preserve">ELIS ANDRÉIA DE SOUZA SILVA </t>
  </si>
  <si>
    <t>GEIZA REIS DE CASTRO</t>
  </si>
  <si>
    <t>HAREIN TOTORO ORO WARAM JUNIOR</t>
  </si>
  <si>
    <t>KÁREN CRISTINA OLIVEIRA</t>
  </si>
  <si>
    <t>KEITHY GONÇALVES VERAS</t>
  </si>
  <si>
    <t>LARISSA SILVA ENCARNAÇÃO</t>
  </si>
  <si>
    <t>LUIZ BERNARDO NEVES DOS SANTOS</t>
  </si>
  <si>
    <t xml:space="preserve">MARCIANA CASSUPÁ ORO MON </t>
  </si>
  <si>
    <t xml:space="preserve">MARINALVA CRESPO BARROSO SOARES </t>
  </si>
  <si>
    <t>TAINARA JANUVIKA MAKURAP</t>
  </si>
  <si>
    <t>VERA LUCIA DOS SANTOS</t>
  </si>
  <si>
    <t xml:space="preserve">WKLEBERSON ZARPÉKÚHV TINHAWAMBÁ VENÂNCIO GAVIÃO </t>
  </si>
  <si>
    <t>ADRIENNE BREVES DA SILVA CHIXARO</t>
  </si>
  <si>
    <t>ALFEU LUIZ FACCO</t>
  </si>
  <si>
    <t>ALICIA FINOTTE BEVACE</t>
  </si>
  <si>
    <t xml:space="preserve">ALLAN ZEBALLOS DURAN DA SILVA </t>
  </si>
  <si>
    <t>AMARILTON RODRIGUS BRASIL</t>
  </si>
  <si>
    <t>ANA PATRICIA BRASIL ROSSENDY</t>
  </si>
  <si>
    <t>ANDRESSA CARLA DE SOUZA MELO</t>
  </si>
  <si>
    <t>ANDRESSA VALÉRIA GOMES DE OLIVEIRA</t>
  </si>
  <si>
    <t>BRENDA GABRIELLY ROSSI GITIRANA</t>
  </si>
  <si>
    <t>BRENDA MENDES FERREIRA</t>
  </si>
  <si>
    <t xml:space="preserve">BRENDA SILVA ALENCAR </t>
  </si>
  <si>
    <t>BRENDO GONÇALVES DE OLIVEIRA</t>
  </si>
  <si>
    <t>BRUNIELE OLIVEIRA FAGUNDES</t>
  </si>
  <si>
    <t>BRUNO HENRIQUE OLIVEIRA DO ROSÁRIO</t>
  </si>
  <si>
    <t xml:space="preserve">BRUNO RAFAEL FERNEDA BATISTA </t>
  </si>
  <si>
    <t xml:space="preserve">CAIO MARCO PACHECO RODRIGUES </t>
  </si>
  <si>
    <t>CAMILA NOBRE REIS</t>
  </si>
  <si>
    <t>CARLOS CESAR MACHADO JUSTO</t>
  </si>
  <si>
    <t xml:space="preserve">CARLOS LUAN PEREIRA DO NASCIMENTO </t>
  </si>
  <si>
    <t xml:space="preserve">CAROLINE SOARES NAKAIOSHI DA SILVA </t>
  </si>
  <si>
    <t>CASSIO MIRANDA DA SILVA</t>
  </si>
  <si>
    <t xml:space="preserve">CENDI DUARTE DE SOUZA </t>
  </si>
  <si>
    <t>CESAR ROBERTO FERREIRA REGO</t>
  </si>
  <si>
    <t>CLAUDIA ROBERTA DE MELLO MOURA</t>
  </si>
  <si>
    <t>CLAUDINEIA DE PAULA CHINCKR</t>
  </si>
  <si>
    <t>CLEVERSON ALVES FAGUNDES</t>
  </si>
  <si>
    <t xml:space="preserve">CRISTINA RAMOS FERREIRA </t>
  </si>
  <si>
    <t>DANIEL GOMES CALADO ROQUE</t>
  </si>
  <si>
    <t>DANIELA MARTENS FERNANDES</t>
  </si>
  <si>
    <t>DENILCE CASEMIRO LEITÃO</t>
  </si>
  <si>
    <t>DIEMES DE JESUS AROUCHA PEREIRA</t>
  </si>
  <si>
    <t xml:space="preserve">EDIELSON SOUSA PINHEIRO </t>
  </si>
  <si>
    <t>ELIANE CORDEIRO DA SILVA</t>
  </si>
  <si>
    <t xml:space="preserve">ELIANE FÁTIMA DA SILVA </t>
  </si>
  <si>
    <t xml:space="preserve">EMILIA ALMEIDA DA SILVA </t>
  </si>
  <si>
    <t>EMILY DOS SANTOS MARINHO</t>
  </si>
  <si>
    <t>EULER JORGE NASCIMENTO MIRANDA</t>
  </si>
  <si>
    <t>ÉVERTON ALVES ARAÚJO</t>
  </si>
  <si>
    <t>FABIO ALVES DOS SANTOS MARTINS</t>
  </si>
  <si>
    <t xml:space="preserve">FABIULA IASMIN DE ARAÚJO LIMA </t>
  </si>
  <si>
    <t xml:space="preserve">FLAVIA PEREIRA LOURENÇO </t>
  </si>
  <si>
    <t>FLÁVIA SOCORRO VIEIRA DOS SANTOS</t>
  </si>
  <si>
    <t>FLAVIO DOS SANTOS BARROS</t>
  </si>
  <si>
    <t xml:space="preserve">FRANCIELE BATISTA FERNANDES </t>
  </si>
  <si>
    <t xml:space="preserve">GABRIEL DA SILVA SOUSA </t>
  </si>
  <si>
    <t>GABRIELA LOPES DA SILVA</t>
  </si>
  <si>
    <t>GERLANE LOURENÇO DE JESUS</t>
  </si>
  <si>
    <t xml:space="preserve">GILBERT ALEX PEREIRA </t>
  </si>
  <si>
    <t>GISSELI MATIOLI</t>
  </si>
  <si>
    <t>GLAUTERSON MATHIAS</t>
  </si>
  <si>
    <t>GRACIANA DE SOUSA MELO</t>
  </si>
  <si>
    <t>GRACIELE FREIRE DO NASCIMENTO</t>
  </si>
  <si>
    <t>GUILHERME MICHELOTO RABELO</t>
  </si>
  <si>
    <t>GYLDERSON MAGNO COSTA LEAL</t>
  </si>
  <si>
    <t xml:space="preserve">HENRY NOEL NINA CAHUAYA </t>
  </si>
  <si>
    <t>HIRAN BONNER ARAÚJO</t>
  </si>
  <si>
    <t>INGRID SILVA DE BRITO</t>
  </si>
  <si>
    <t xml:space="preserve">ISABELLA DE ALMEIDA ALENCAR </t>
  </si>
  <si>
    <t xml:space="preserve">IZADORA NOBREGA AMORIM </t>
  </si>
  <si>
    <t>JALISSON MENDES VICENTE</t>
  </si>
  <si>
    <t>JAMILLE CHAVES SOARES</t>
  </si>
  <si>
    <t>JANDER ANDRADE MARTINS</t>
  </si>
  <si>
    <t xml:space="preserve">JAQUELINE DE MELO SILVA </t>
  </si>
  <si>
    <t xml:space="preserve">JEAN PEIXOTO SALES </t>
  </si>
  <si>
    <t xml:space="preserve">JENEFFER ISABELLE RODRIGUES GOMES </t>
  </si>
  <si>
    <t>JENIFFER FERNANDES ROCHA</t>
  </si>
  <si>
    <t>JHULLYA SOARES DA SILVA</t>
  </si>
  <si>
    <t>JOÂO VICTOR SANCHEZ PINHEIRO ALVES</t>
  </si>
  <si>
    <t xml:space="preserve">JOENVILLE ALVES FAGUNDES </t>
  </si>
  <si>
    <t xml:space="preserve">JOYCE BRAGA DA SILVA </t>
  </si>
  <si>
    <t>JUDSON NASCIMENTO BRASIL</t>
  </si>
  <si>
    <t>KAMILA RAMOS DE SOUZA</t>
  </si>
  <si>
    <t>KARINA SALES CORONEL</t>
  </si>
  <si>
    <t>KARINNE FALCÃO ARAÚJO</t>
  </si>
  <si>
    <t>KEILE ANNE DE SOUZA SILVA</t>
  </si>
  <si>
    <t>KLEIVAN DA SILVA GOMES</t>
  </si>
  <si>
    <t>KYSNER JORDAM DE SOUZA BRAGADO</t>
  </si>
  <si>
    <t>LARISSA DERZE REMÉDIOS</t>
  </si>
  <si>
    <t xml:space="preserve">LARISSA LOPES DA SILVA </t>
  </si>
  <si>
    <t>LARIZA GABRIELA CARVALHO ZAMORA</t>
  </si>
  <si>
    <t>LAURO HENRIQUE LIMA SANTIAGO DE ARAÚJO</t>
  </si>
  <si>
    <t>LECY GOMES COSTA CABRAL</t>
  </si>
  <si>
    <t>LÉO JOSÉ COELHO SARAIVA</t>
  </si>
  <si>
    <t>LEONARDO RODRIGUES DIAS</t>
  </si>
  <si>
    <t>LILIAN YURI SEITO</t>
  </si>
  <si>
    <t xml:space="preserve">LOUISE DO NASCIMENTO SALVADOR GAIO </t>
  </si>
  <si>
    <t>LUANA RAMALHO NOBRE</t>
  </si>
  <si>
    <t xml:space="preserve">LUCAS ALVES PEREIRA </t>
  </si>
  <si>
    <t>LUCAS GABRIEL LOPES DE SOUZA</t>
  </si>
  <si>
    <t>LUCIANE AZEVEDO MACHADO</t>
  </si>
  <si>
    <t>MAIARA VIEIRA ABREU LOURENÇO BRÍGIDO</t>
  </si>
  <si>
    <t>MAILSON DIAS DA SILVA</t>
  </si>
  <si>
    <t>MARIANNE GLAUCIA FERREIRA PESSÔA</t>
  </si>
  <si>
    <t>MAYARA ARLATTI SERRANO DE CARVALHO</t>
  </si>
  <si>
    <t>MAYLON FERREIRA DE SOUZA</t>
  </si>
  <si>
    <t>MILLA XAIA MOYSES</t>
  </si>
  <si>
    <t xml:space="preserve">MOISES JERISON BENTO DE OLIVEIRA </t>
  </si>
  <si>
    <t>NAILSON ARANHA VIRGINIO</t>
  </si>
  <si>
    <t xml:space="preserve">NALDILENE FURTADO DE LIMA </t>
  </si>
  <si>
    <t>NOEMI MARTINS LUNA</t>
  </si>
  <si>
    <t>ORTENCIA DE OLIVEIRA SOUSA</t>
  </si>
  <si>
    <t xml:space="preserve">PABLO DE PAULA TAVEIRA </t>
  </si>
  <si>
    <t>PAMELA RODRIGUES BASILIO</t>
  </si>
  <si>
    <t xml:space="preserve">PAULO HENRIQUE REIS BARRETO </t>
  </si>
  <si>
    <t>PEDRO HENRIQUE CARDOSO DE AZEVEDO</t>
  </si>
  <si>
    <t>PRISCILA HIROOKA</t>
  </si>
  <si>
    <t>RANIELE DA LUZ LOPES</t>
  </si>
  <si>
    <t>RITA DE CASSIA LIMEIRA GOUVEIA MORBECK</t>
  </si>
  <si>
    <t>SABRINA TORRES GOMES STORARI</t>
  </si>
  <si>
    <t>SAMARA OLIVEIRA GUIMARAES</t>
  </si>
  <si>
    <t>SARAH CRISTINA MONGIN DA SILVA</t>
  </si>
  <si>
    <t>SAYURI HIGA</t>
  </si>
  <si>
    <t>SILVIA PRISCILLA DA SILVA OLIVEIRA</t>
  </si>
  <si>
    <t>SUELEM FROTA PIEDADE</t>
  </si>
  <si>
    <t xml:space="preserve">SUMAIA MADALENNE DE SOUSA RIBEIRO </t>
  </si>
  <si>
    <t>TAIS REGINA DE VASCONCELOS LEMES</t>
  </si>
  <si>
    <t xml:space="preserve">TAÍSA SANTOS DE MELO </t>
  </si>
  <si>
    <t>TAMILLY RUBIA OLIVEIRA</t>
  </si>
  <si>
    <t>THAIS DA SILVA CORRÊA</t>
  </si>
  <si>
    <t>THAIS LESSA BRASIL</t>
  </si>
  <si>
    <t>THAIS MEDEIROS DE AMORIM</t>
  </si>
  <si>
    <t>TONY KENNEDY MENDONÇA BARROS</t>
  </si>
  <si>
    <t xml:space="preserve">UELITON SALES SARMENTO </t>
  </si>
  <si>
    <t>UÊNDEL DE OLIVEIRA MENDES FERREIRA</t>
  </si>
  <si>
    <t>VALERIA ELOAR DA CRUZ DIAS</t>
  </si>
  <si>
    <t xml:space="preserve">VANESSA SANTOS CASTELO BRANCO </t>
  </si>
  <si>
    <t>VICTOR HUGO BRANDÃO MATOS</t>
  </si>
  <si>
    <t>WELLINGTON APARECIDO SIMÕES FIOROTTI</t>
  </si>
  <si>
    <t>CIRURGIÃO DENTISTA</t>
  </si>
  <si>
    <t>ADÃO ALVES BRANCO</t>
  </si>
  <si>
    <t>ADIEL MARTINS DE OLIVEIRA</t>
  </si>
  <si>
    <t>ADRIANA DE ALMEIDA FARIA MENONCIN</t>
  </si>
  <si>
    <t>ADRIANA DE CASSIA DA SILVA BELO</t>
  </si>
  <si>
    <t xml:space="preserve">ADRIANA DOS SANTOS OLIVEIRA </t>
  </si>
  <si>
    <t>ADRIELLY SILVA ANDRADE</t>
  </si>
  <si>
    <t xml:space="preserve">ALAINY PAULA LUIZ DE GOIS </t>
  </si>
  <si>
    <t>ALANNA RUTH REIS FERNANDES</t>
  </si>
  <si>
    <t>ALBERICO FERNANDES PINTO</t>
  </si>
  <si>
    <t>ALCIONE MEDEIROS DE BRITO LEMOS</t>
  </si>
  <si>
    <t xml:space="preserve">ALDEANE CATARINA PINHEIRO </t>
  </si>
  <si>
    <t>ALESSANDRA APARECIDA BERNARDI RIBEIRO</t>
  </si>
  <si>
    <t xml:space="preserve">ALESSANDRA SOARES RAMOS </t>
  </si>
  <si>
    <t>ALEXANDRA DE OLIVEIRA SANTOS PEREZ</t>
  </si>
  <si>
    <t xml:space="preserve">ALINE  RODRIGUES SILVA </t>
  </si>
  <si>
    <t>ALINE APARECIDA DA SILVA COSTA</t>
  </si>
  <si>
    <t>ALINE SANTOS BEZERRA</t>
  </si>
  <si>
    <t>AMANDA VITÓRIA VIANA ROCHA</t>
  </si>
  <si>
    <t xml:space="preserve">ANA ANGÉLICA CARVALHO LEITE </t>
  </si>
  <si>
    <t>ANA CARINA EFFTING</t>
  </si>
  <si>
    <t>ANA CARLA DE SOUZA LIMA</t>
  </si>
  <si>
    <t>ANA CAROLINA MOURÃO COSTA</t>
  </si>
  <si>
    <t>ANA CAROLINA NUNES COELHO VIANA</t>
  </si>
  <si>
    <t>ANA CÉLIA ALMEIDA DE BRITO</t>
  </si>
  <si>
    <t>ANA CLAUDIA DOMINGOS CASSIMIRO</t>
  </si>
  <si>
    <t>ANA CLÁUDIA PEREIRA PIRES</t>
  </si>
  <si>
    <t>ANA CLÁUDIA PINHEIRO SOUZA REIS</t>
  </si>
  <si>
    <t xml:space="preserve">ANA CLAUDIA ROTHERMEL DE OLIVEIRA </t>
  </si>
  <si>
    <t>ANA FLÁVIA DE LIMA SOUSA</t>
  </si>
  <si>
    <t>ANA MARIA CAMPOS DE SANTANA</t>
  </si>
  <si>
    <t>ANA MARIA DA COSTA</t>
  </si>
  <si>
    <t xml:space="preserve">ANA MÍRIAN FRANÇA SCORGIE SERPA </t>
  </si>
  <si>
    <t>ANA PAULA FERREIRA DA SILVA</t>
  </si>
  <si>
    <t>ANA PAULA SILVA</t>
  </si>
  <si>
    <t xml:space="preserve">ANA PAULA SOBRINHO SANTANA </t>
  </si>
  <si>
    <t xml:space="preserve">ANDERSON FERREIRA DA SILVA </t>
  </si>
  <si>
    <t>ANDRE LUIZ FERREIRA DO ESPIRITO SANTO</t>
  </si>
  <si>
    <t xml:space="preserve">ANDRÉ RIBEIRO VILELLA </t>
  </si>
  <si>
    <t>ANDREIA MARIA LIMA DOS SANTOS</t>
  </si>
  <si>
    <t xml:space="preserve">ANDRESSA ANDRÉ DE SOUZA </t>
  </si>
  <si>
    <t xml:space="preserve">ANDRESSA POLITI FIGUEIREDO </t>
  </si>
  <si>
    <t>ANDRESSA SANTO ARAUJO</t>
  </si>
  <si>
    <t xml:space="preserve">ANDREZA PRESTES DOS SANTOS SENA </t>
  </si>
  <si>
    <t>ANELISE TORRES GOMES ANDERSON</t>
  </si>
  <si>
    <t xml:space="preserve">ANGLAYCE KELLY DE CARVALHO BARROS </t>
  </si>
  <si>
    <t>ANSARA LUÍZA LEMOS DE ALMEIDA</t>
  </si>
  <si>
    <t>ANTONIO CARLOS BATISTA DA SILVA</t>
  </si>
  <si>
    <t>ANTÔNIO GOMES DOS REÍS NETO</t>
  </si>
  <si>
    <t>ANTONIO MARCOS LOPES DE MESQUITA</t>
  </si>
  <si>
    <t>ANTONIO MARCOS SALES CONCEIÇÃO</t>
  </si>
  <si>
    <t>ARIANA PAULA ALVES DE AUIAR</t>
  </si>
  <si>
    <t xml:space="preserve">ARIANE CASAGRANDE NUNES </t>
  </si>
  <si>
    <t>ARTEMIZA KELÉM RIBEIRO PANTOJA</t>
  </si>
  <si>
    <t>AURINETE DE JESUS NUNES FERREIRA</t>
  </si>
  <si>
    <t>AURIO GUIMARAES</t>
  </si>
  <si>
    <t>AURORA DO SOCORRO SOUZA MORAES</t>
  </si>
  <si>
    <t xml:space="preserve">AVELINO GONZAGA MENDES NETO </t>
  </si>
  <si>
    <t>AYRA LARISSA BADER DE SOUZA BRASIL</t>
  </si>
  <si>
    <t>BEATRIZ DA SILVA GOMES</t>
  </si>
  <si>
    <t>BEATRIZ MICAELA RODRIGUES COLARES</t>
  </si>
  <si>
    <t xml:space="preserve">BRENDA JHULIANE VERÍSSIMO DA SILVA </t>
  </si>
  <si>
    <t>BRENDA KARINE PEREIRA NOBRE</t>
  </si>
  <si>
    <t>BRUNA MACIELE PINHEIRO</t>
  </si>
  <si>
    <t>BRUNNO EDUARDO BARROSO MOREIRA GONÇALVES</t>
  </si>
  <si>
    <t>BRUNO VIDAL DE MELO</t>
  </si>
  <si>
    <t>CAMILA DE OLIVEIRA SOUZA</t>
  </si>
  <si>
    <t xml:space="preserve">CAMILA PEREIRA RIOS </t>
  </si>
  <si>
    <t>CAMILA ZANDONADI VILAS BOAS</t>
  </si>
  <si>
    <t>CAMILLA KERLY DA CRUZ FREIRES</t>
  </si>
  <si>
    <t xml:space="preserve">CARINA TEIXEIRA DA SILVA </t>
  </si>
  <si>
    <t>CAROLINE COSTA DOS SANTOS</t>
  </si>
  <si>
    <t>CAROLINE SOUZA SANTOS</t>
  </si>
  <si>
    <t>CATIUCIA MARQUES DA SILVA</t>
  </si>
  <si>
    <t>CIDIANE RODRIGUES NOGUEIRA</t>
  </si>
  <si>
    <t>CILIA DOS SANTOS LIMA</t>
  </si>
  <si>
    <t>CLARA GOMES DE OLIVEIRA</t>
  </si>
  <si>
    <t xml:space="preserve">CLAUDEANE BOTELHO MENDES </t>
  </si>
  <si>
    <t>CLAUDIA REIS MARISCAL</t>
  </si>
  <si>
    <t xml:space="preserve">CLEIDIOMAR CRUZ DE OLIVEIRA </t>
  </si>
  <si>
    <t>CLEONITE TAVARES DE AVILA</t>
  </si>
  <si>
    <t>CLEUDIONEI PRATES DE OLIVEIRA</t>
  </si>
  <si>
    <t>CLEYMARA LOPES DA SILVA</t>
  </si>
  <si>
    <t xml:space="preserve">CRISTIANE DOS SANTOS DE OLIVEIRA </t>
  </si>
  <si>
    <t>CRISTIELE SOCORRO DE MELO</t>
  </si>
  <si>
    <t>CRISTINA OLIVEIRA ALVES ARAÚJO</t>
  </si>
  <si>
    <t>DAIANE COSTA DO CARMO</t>
  </si>
  <si>
    <t xml:space="preserve">DAIANE RAMOS DE SOUZA </t>
  </si>
  <si>
    <t>DALVINA COLARES DOS SANTOS</t>
  </si>
  <si>
    <t xml:space="preserve">DANIEL DANTAS NETO </t>
  </si>
  <si>
    <t>DANIEL MARTINEZ DA MOTA</t>
  </si>
  <si>
    <t>DANIELA MEDEIROS DE OLIVEIRA</t>
  </si>
  <si>
    <t>DANIELE CRISTINA BOTELHO</t>
  </si>
  <si>
    <t>DANIELE CRISTINA CEOLIN DOS SANTOS LIMA</t>
  </si>
  <si>
    <t>DANIELE LOPES LIMA</t>
  </si>
  <si>
    <t>DANIELE NASCIMENTO DA ROCHA</t>
  </si>
  <si>
    <t>DANIELY BEZERRA CASARA</t>
  </si>
  <si>
    <t>DANILLO DIAS DA SILVA</t>
  </si>
  <si>
    <t xml:space="preserve">DEBORA SANTIAGO MOREIRA </t>
  </si>
  <si>
    <t xml:space="preserve">DEBORA SILVA MARTINS </t>
  </si>
  <si>
    <t>DEIMISON DANIEL SILVA COSTA</t>
  </si>
  <si>
    <t xml:space="preserve">DENISE CAROLLINE ARAÚJO DA SILVEIRA SANTIAGO </t>
  </si>
  <si>
    <t>DENISE DA SILVA OLIVEIRA</t>
  </si>
  <si>
    <t>DERLEI SANTOS DE ALMEIDA</t>
  </si>
  <si>
    <t xml:space="preserve">DEUSIRENE SOUSA RODRIGUES </t>
  </si>
  <si>
    <t xml:space="preserve">DIEILI OLIVEIRA DOS SANTOS </t>
  </si>
  <si>
    <t>DIONISIO ALVES DA SILVA COSTA NETO</t>
  </si>
  <si>
    <t>DIRCIRLEY DOS SANTOS FERNANDES</t>
  </si>
  <si>
    <t>EDINEIA CELESTINO COUTINHO FERNANDES</t>
  </si>
  <si>
    <t xml:space="preserve">EDIRAN ALENCAR DA SILVA </t>
  </si>
  <si>
    <t>EDSON DOS SANTOS FELICIDADE</t>
  </si>
  <si>
    <t>ELAINE CRISTINA BARBOSA MARINGOLO</t>
  </si>
  <si>
    <t>ELDER NOGUTH DE LIMA</t>
  </si>
  <si>
    <t>ELENI FERREIRA DA SILVA</t>
  </si>
  <si>
    <t>ELIANALIA DOS SANTOS RIBEIRO</t>
  </si>
  <si>
    <t>ELIANE BORGES HENNIS BONI</t>
  </si>
  <si>
    <t xml:space="preserve">ELIANE BRITO RECHE </t>
  </si>
  <si>
    <t>ELIANE DA SILVA</t>
  </si>
  <si>
    <t xml:space="preserve">ELIANE FACUNDES DE OLIVEIRA </t>
  </si>
  <si>
    <t xml:space="preserve">ELIANE MELO DA COSTA </t>
  </si>
  <si>
    <t>ELIELZA CARDOSO DE MATOS</t>
  </si>
  <si>
    <t xml:space="preserve">ELIETE DE OLIVEIRA SOUZA </t>
  </si>
  <si>
    <t xml:space="preserve">ELISANGELA DE SOUSA BORGES </t>
  </si>
  <si>
    <t>ELISANGELA PAZ DO NASCIMENTO</t>
  </si>
  <si>
    <t>ELISANGELA PESSOA VIEIRA</t>
  </si>
  <si>
    <t>ELISÂNGELA RODRIGUES DE MEDEIRO</t>
  </si>
  <si>
    <t>ELIZANE BRASIL MOREIRA</t>
  </si>
  <si>
    <t>ELIZANE SALES SOUSA</t>
  </si>
  <si>
    <t xml:space="preserve">ELIZANEIDE DA SILVA SEIXAS </t>
  </si>
  <si>
    <t>ELIZANGELA DE MEDEIROS MARTINS CARRIL</t>
  </si>
  <si>
    <t>ELOIDE NEVES COELHO</t>
  </si>
  <si>
    <t>ELY GONCALVES LOBATO</t>
  </si>
  <si>
    <t xml:space="preserve">ELZA SEVERINO DA SILVA MANCHINERI </t>
  </si>
  <si>
    <t>EMANOELLA ABADIAS REIS</t>
  </si>
  <si>
    <t>EMILENE MAÍRA LIMA RAMOS</t>
  </si>
  <si>
    <t>ENAILE KAWAPEP ZORÓ</t>
  </si>
  <si>
    <t>ERIC DE LIMA  NASCIMENTO</t>
  </si>
  <si>
    <t>ERIC DOMINGOS RIBAS</t>
  </si>
  <si>
    <t>ERICA FERREIRA DO NASCIMENTO</t>
  </si>
  <si>
    <t>ÉRIKA GOMES DE SOUZA</t>
  </si>
  <si>
    <t>ESTELA DO NASCIMENTO BATISTA</t>
  </si>
  <si>
    <t>ESTELA MARIA LIMA PONCE</t>
  </si>
  <si>
    <t>EVELINE PENEDO DA SILVA</t>
  </si>
  <si>
    <t>EVELYN KETLEYN ESTEVÃO SALDANHA</t>
  </si>
  <si>
    <t>FÁBIO DA SILVA RAÚJO</t>
  </si>
  <si>
    <t>FÁBIO ROBERTO DA SILVA</t>
  </si>
  <si>
    <t>FABRICIA  GOMES DA SILVEIRA</t>
  </si>
  <si>
    <t xml:space="preserve">FERNANDA MORAES DA SILVA </t>
  </si>
  <si>
    <t>FERNANDA VIEIRA KOGISO</t>
  </si>
  <si>
    <t xml:space="preserve">FLAVIA CASTELO PORTUGAL DAVY </t>
  </si>
  <si>
    <t>FRANCIELE OLIVEIRA RODRIGUES</t>
  </si>
  <si>
    <t>FRANCIELI KATINUCIA CALEGARI</t>
  </si>
  <si>
    <t>FRANCISCA RANIELE SANTOS TOMÉ</t>
  </si>
  <si>
    <t xml:space="preserve">FRANCISCO ELSON DE OLIVEIRA MERENCIO </t>
  </si>
  <si>
    <t>FRANCISCO MATHEUS DE SOUZA CAVALCANTE</t>
  </si>
  <si>
    <t>FRANCISLENE MELGUEIRO LEAO</t>
  </si>
  <si>
    <t>GABRIELA APARECIDA PAZ DE CASTRO BARRETO</t>
  </si>
  <si>
    <t>GEISIANE MORAIS SILVA</t>
  </si>
  <si>
    <t>GEOVANA MUNIZ KISNER</t>
  </si>
  <si>
    <t xml:space="preserve">GESSICA PEDROSA DE OLIVEIRA </t>
  </si>
  <si>
    <t>GICELY CARDOSO DE OLIVEIRA</t>
  </si>
  <si>
    <t>GILMAR DIONIZIO NOGUEIRA</t>
  </si>
  <si>
    <t>GISELE SOARES DIAS</t>
  </si>
  <si>
    <t xml:space="preserve">GLAICY APARECIDA DE OLIVEIRA PAES </t>
  </si>
  <si>
    <t xml:space="preserve">GLEICIANE AGUIAR DE JESUS FABIANO </t>
  </si>
  <si>
    <t>GLEICIANY DOS SANTOS PEREIRA</t>
  </si>
  <si>
    <t xml:space="preserve">GLEICY FERNANDES DOS SANTOS </t>
  </si>
  <si>
    <t xml:space="preserve">GRACIÊLA GOMES CASTRO </t>
  </si>
  <si>
    <t>GRACILENE GOMES DOS SANTOS</t>
  </si>
  <si>
    <t>HELEN CRISTINA PEREIRA LIMA</t>
  </si>
  <si>
    <t xml:space="preserve">HELIONARA DA SILVA VIEIRA </t>
  </si>
  <si>
    <t>HELOISA SILVA DE CASTRO</t>
  </si>
  <si>
    <t>HENNIG SHEYLA MIRANDA SILVA</t>
  </si>
  <si>
    <t>HENRIQUE GALVAO RAPCHAN VATELAVIC</t>
  </si>
  <si>
    <t>HORACIO PINHEIRO BENTES FILHO</t>
  </si>
  <si>
    <t xml:space="preserve">IARA SOUZA GUIDA </t>
  </si>
  <si>
    <t>IOHANA RAYSSA MONTEIRO FREITAS ARAUJO</t>
  </si>
  <si>
    <t>IRACELIA LIMA RIBEIRO DA SILVA</t>
  </si>
  <si>
    <t xml:space="preserve">IRIS ARAUJO GONZAGA </t>
  </si>
  <si>
    <t xml:space="preserve">ISIS ARAUJO GONZAGA </t>
  </si>
  <si>
    <t xml:space="preserve">ISRAELE DA SILVA DIAS </t>
  </si>
  <si>
    <t xml:space="preserve">IVAN  JOHNE  CAMPINA  BISPO </t>
  </si>
  <si>
    <t>IVANA RACHID SAID</t>
  </si>
  <si>
    <t>IZABEL CRISTINA ARAUJO CORREIA DE LIMA</t>
  </si>
  <si>
    <t>IZABEL LOPES AZEVEDO</t>
  </si>
  <si>
    <t>JACKELINE DE OLIVEIRA GNOATTO</t>
  </si>
  <si>
    <t>JACKSON FREITAS BROGLIA</t>
  </si>
  <si>
    <t xml:space="preserve">JAIR DA SILVA MELO </t>
  </si>
  <si>
    <t>JAMISLENE RODRIGUES MACHADO</t>
  </si>
  <si>
    <t xml:space="preserve">JAQUELINE COSTA CRUZ </t>
  </si>
  <si>
    <t xml:space="preserve">JAQUELINE MOREIRA DE ALBUQUERQUE </t>
  </si>
  <si>
    <t>JAQUELINE OLIVEIRA DE LIMA SOUZA</t>
  </si>
  <si>
    <t>JEFFERSON TEODORO DA LUZ</t>
  </si>
  <si>
    <t xml:space="preserve">JENIFFER SANTOS DA SILVA </t>
  </si>
  <si>
    <t>JENNYSSER OLIVEIRA DA SILVA</t>
  </si>
  <si>
    <t>JERUSA ALVES DA COSTA</t>
  </si>
  <si>
    <t>JÉSSICA CRISTINA SOUZA E SILVA TAVARES</t>
  </si>
  <si>
    <t xml:space="preserve">JÉSSICA DE SOUZA COSTA </t>
  </si>
  <si>
    <t>JESSICA NUNIS DA SILVA</t>
  </si>
  <si>
    <t xml:space="preserve">JÉSSICA RIBEIRO LIMA </t>
  </si>
  <si>
    <t>JESSICA SABRINA RODRIGUES</t>
  </si>
  <si>
    <t>JÉSSICA SUELEN SÁ DOS SANTOS</t>
  </si>
  <si>
    <t>JHULY RAMOS GONÇALVES</t>
  </si>
  <si>
    <t>JOCILENE MAGALHAES DE OLIVEIRA</t>
  </si>
  <si>
    <t>JORGE LUIZ GUSMÃO DE SOUZA</t>
  </si>
  <si>
    <t xml:space="preserve">JOSE JOAO MORAIS DE CARVALHO </t>
  </si>
  <si>
    <t xml:space="preserve">JOSÉ MOREIRA DA SILVA NETO </t>
  </si>
  <si>
    <t>JOSEANE SERRA MOTA DE SOUSA</t>
  </si>
  <si>
    <t>JOSIANE DE OLIVEIRA PINTO</t>
  </si>
  <si>
    <t>JOSILÉIA CARVALHO SANGI</t>
  </si>
  <si>
    <t>JOYCILENE DE SOUZA BARBOSA</t>
  </si>
  <si>
    <t>JUCILENE LIMA DOS SANTOS</t>
  </si>
  <si>
    <t>JULIANA MOREIRA MAR</t>
  </si>
  <si>
    <t>JULIANE REIS CASTRO</t>
  </si>
  <si>
    <t>JULIANO DA SILVA CABRAL</t>
  </si>
  <si>
    <t xml:space="preserve">JUSSARA ALICE DOS SANTOS </t>
  </si>
  <si>
    <t>KARMICHAELEN DA SILVA BARROSO</t>
  </si>
  <si>
    <t>KATIANE APARECIDA PESSOA BORGES</t>
  </si>
  <si>
    <t>KEILAINE DOS REIS SOARES</t>
  </si>
  <si>
    <t>KELLY CRISTINA MILITAO</t>
  </si>
  <si>
    <t xml:space="preserve">KELLY STEFANY SOUZA LEGNAGHI </t>
  </si>
  <si>
    <t xml:space="preserve">KERINY PEDRAZA MENDES </t>
  </si>
  <si>
    <t>KEROLLIN CHRISTINE DOS SANTOS LIMA</t>
  </si>
  <si>
    <t xml:space="preserve">KETLY PEREIRA ALVES BRAGA </t>
  </si>
  <si>
    <t>KLYSMANN EDUARDO RAMOS SILVA</t>
  </si>
  <si>
    <t xml:space="preserve">KRISNAMURTI SANTOS DE FREITAS </t>
  </si>
  <si>
    <t>LAILA RACCI</t>
  </si>
  <si>
    <t>LAIZE LOPES</t>
  </si>
  <si>
    <t>LARISSA DE SOUSA RAMALHO</t>
  </si>
  <si>
    <t>LARISSA GUIMARÃES COSTA</t>
  </si>
  <si>
    <t>LARISSA KELLY RIBEIRO DE SOUSA</t>
  </si>
  <si>
    <t>LAUDEVANIA MENDES DE QUEIROZ SILVA</t>
  </si>
  <si>
    <t>LAURA GABRIELA LIMA DA COSTA MOURÃO</t>
  </si>
  <si>
    <t>LEANDRO DOMINGOS CLERES</t>
  </si>
  <si>
    <t xml:space="preserve">LEIDIANE SANTOS GONÇALVES PRIVADO </t>
  </si>
  <si>
    <t>LEISLY VIEIRA DE QUEIROZ LINS</t>
  </si>
  <si>
    <t>LETÍCIA PEREIRA DE OLIVEIRA</t>
  </si>
  <si>
    <t>LIANDRA BATISTA MEDEIROS</t>
  </si>
  <si>
    <t>LIDIANE SIQUEIRA DA COSTA</t>
  </si>
  <si>
    <t>LÍLIAN LIMA ARANTES</t>
  </si>
  <si>
    <t>LINO MORAIS NETO</t>
  </si>
  <si>
    <t>LUANA DA SILVA PACÍFICO</t>
  </si>
  <si>
    <t>LUANA MIRANDA DE ALMEIDA</t>
  </si>
  <si>
    <t xml:space="preserve">LUANA ROBERTO LIMA </t>
  </si>
  <si>
    <t xml:space="preserve">LUANA RODRIGUES MARQUES SOUZA </t>
  </si>
  <si>
    <t>LUCAS ALMEIDA TENAZOR</t>
  </si>
  <si>
    <t>LUCAS PASSOS DA SILVA</t>
  </si>
  <si>
    <t>LUCIANE SILVA DE AVIZ</t>
  </si>
  <si>
    <t xml:space="preserve">LUCIENI TEIXEIRA PEREIRA </t>
  </si>
  <si>
    <t>LUCILEIDE OLIVEIRA DO SANTOS</t>
  </si>
  <si>
    <t xml:space="preserve">LUCILENE DOS REIS PINTO </t>
  </si>
  <si>
    <t>LUCINÉIA ALMEIDA DE SOUZA</t>
  </si>
  <si>
    <t xml:space="preserve">LUCINETE RODRIGUES DOS SANTOS </t>
  </si>
  <si>
    <t>LUIZ GONZAGA LOPES BARROSO NETO</t>
  </si>
  <si>
    <t>LUMA.BEATRIZ.V@HOTMAIL.COM</t>
  </si>
  <si>
    <t>LUZIMAR BATISTA DOS SANTOS</t>
  </si>
  <si>
    <t>MÁBIA COSTA ROCA</t>
  </si>
  <si>
    <t>MAGNA CARDOSO PIRES</t>
  </si>
  <si>
    <t>MAIONES SOUZA GOMES</t>
  </si>
  <si>
    <t xml:space="preserve">MANUELA CRISTINA DA CONCEIÇÃO </t>
  </si>
  <si>
    <t>MÁRCIA CRISTINA CRUZ GOMES ROCHA</t>
  </si>
  <si>
    <t>MARCIENE DOS SANTOS SILVA</t>
  </si>
  <si>
    <t>MARCIO FERNANDES DA SILVA</t>
  </si>
  <si>
    <t>MARCOS VINICIUS COSTA SANTOS</t>
  </si>
  <si>
    <t>MARIA AGAIANE PINHEIRO DA SILVA</t>
  </si>
  <si>
    <t>MARIA CAROLINE BRAVO</t>
  </si>
  <si>
    <t>MARIA FRANCISCA RIBEIRO MONTEIRO</t>
  </si>
  <si>
    <t>MARIA KAROLINE DE OLIVEIRA BETZEL</t>
  </si>
  <si>
    <t>MARIA LAUDICEIA RODRIGUES DE SOUZ.A</t>
  </si>
  <si>
    <t>MARIA NISLENE XAVIER SILVA</t>
  </si>
  <si>
    <t xml:space="preserve">MARIANA PAULA DELLANI BUENO DA SILVEIRA </t>
  </si>
  <si>
    <t>MARIANA SOYER RESENDE</t>
  </si>
  <si>
    <t>MARILENE CHAVES OLIVEIRA</t>
  </si>
  <si>
    <t xml:space="preserve">MARINELDA SANTANA DO NASCIMENTO </t>
  </si>
  <si>
    <t>MAURO MIRANDA MARQUES</t>
  </si>
  <si>
    <t>MAYARA PAULA BELCHIOR AUGUSTO</t>
  </si>
  <si>
    <t xml:space="preserve">MICHELE CORREIA DE ARAÚJO </t>
  </si>
  <si>
    <t>MICHELE CRISTIA NEVES GISBERT</t>
  </si>
  <si>
    <t>MICHELLE DE PONTES NUNES MELO</t>
  </si>
  <si>
    <t xml:space="preserve">MIRELLA GABRIELLA CARDOSO PINTO NASCIMENTO </t>
  </si>
  <si>
    <t xml:space="preserve">MOISES SOBRAL PEREIRA </t>
  </si>
  <si>
    <t xml:space="preserve">MONIQUE DE GOES ALEXANDRE </t>
  </si>
  <si>
    <t xml:space="preserve">NATÁLIA DE OLIVEIRA FERNANDES </t>
  </si>
  <si>
    <t>NATÁLIA LIMA FERREIRA TEIXEIRA</t>
  </si>
  <si>
    <t>NAYARA MATOS DA SILVA</t>
  </si>
  <si>
    <t>NELSON SIMÕES JÚNIOR</t>
  </si>
  <si>
    <t>NICOLE DOS SANTOS DE LIMA</t>
  </si>
  <si>
    <t>NYKALLY DAYANNE ALVES PEREIRA</t>
  </si>
  <si>
    <t xml:space="preserve">PAMELA CAROLAYNE LOURDES DA SILVA </t>
  </si>
  <si>
    <t>PATRICIA LIRA PANTA</t>
  </si>
  <si>
    <t xml:space="preserve">PATRÍCIA SERRÃO DE OLIVEIRA </t>
  </si>
  <si>
    <t>PAULO DE TARSO VIANA PEREIRA</t>
  </si>
  <si>
    <t xml:space="preserve">PRISCILA TAVARES DO NASCIMENTO DIAS </t>
  </si>
  <si>
    <t>PRISCILLA TRINDADE GUEDELHA SILVA</t>
  </si>
  <si>
    <t xml:space="preserve">RAFAELA NUNES DA SILVA </t>
  </si>
  <si>
    <t>RAIELE MARIA ALVES DE ARAUJO</t>
  </si>
  <si>
    <t>RAILANE ZEMA CARVALHO</t>
  </si>
  <si>
    <t>RAIMUNDA DE JESUS JACINTO OLIMPIO</t>
  </si>
  <si>
    <t>RANIEL OLIVEIRA BENTES JUNIOR</t>
  </si>
  <si>
    <t>REBECA ALINE ALMEIDA GOMES</t>
  </si>
  <si>
    <t xml:space="preserve">REBECA LOPES SHOCKNESS </t>
  </si>
  <si>
    <t>REBECA OLIVEIRA DA COSTA</t>
  </si>
  <si>
    <t>RENATA RODRIGUES DA LUZ</t>
  </si>
  <si>
    <t>RENATA RUIZ FELIPE</t>
  </si>
  <si>
    <t xml:space="preserve">ROBERTA THALITA DE SOUZA GOMES </t>
  </si>
  <si>
    <t xml:space="preserve">RODRIGO VENÂNCIO FERNANDES DE SOUZA </t>
  </si>
  <si>
    <t>ROSANA LOPES DE ARAUJO DA SILVA</t>
  </si>
  <si>
    <t>ROSANGELA DA COSTA SA</t>
  </si>
  <si>
    <t>ROSELI BENTO DE MELO</t>
  </si>
  <si>
    <t>ROSELICE FAÇANHA MARQUES</t>
  </si>
  <si>
    <t>ROSIELE SILVA RODRIGUES</t>
  </si>
  <si>
    <t>ROSILANE FERNANDES DE OLIVEIRA</t>
  </si>
  <si>
    <t>ROSILENE PEREIRA FERREIRA</t>
  </si>
  <si>
    <t>ROSIMAR FARIAS DE LIMA FELIX</t>
  </si>
  <si>
    <t>ROSLUSIVIA PEREIRA DE BRITO</t>
  </si>
  <si>
    <t>SABRINA ALVES PNHEIRO</t>
  </si>
  <si>
    <t>SABRINA YUMI TORRES YASUNAGA</t>
  </si>
  <si>
    <t>SANAUÁ RICARDO MATIAS</t>
  </si>
  <si>
    <t>SANDESLANE DE CARVALHO SOUZA</t>
  </si>
  <si>
    <t>SARA BENEDITA  OLIVEIRA DE ARRUDA</t>
  </si>
  <si>
    <t xml:space="preserve">SARA SALES PEIXOTO </t>
  </si>
  <si>
    <t>SELMA NUNES DE SOUZA</t>
  </si>
  <si>
    <t>SIMONE CATIA SANTOS</t>
  </si>
  <si>
    <t>SONIA BEZERRA DA SILVA FEITOSA</t>
  </si>
  <si>
    <t>SUELY FERREIRA PINHEIRO</t>
  </si>
  <si>
    <t>SUENIA LETICIA DA SILVA CÂMARA</t>
  </si>
  <si>
    <t>SUSANE LINDINALVA DA SILVA</t>
  </si>
  <si>
    <t>SUZY CARDOSO DOS SANTOS</t>
  </si>
  <si>
    <t>TAILANE NAVI DA SILVA</t>
  </si>
  <si>
    <t>TAINA MONTEIRO BRAGA DA LUZ</t>
  </si>
  <si>
    <t>TAINARA RODRIGUES DE ARAUJO</t>
  </si>
  <si>
    <t xml:space="preserve">TALITA FREITA CINTA LARGA </t>
  </si>
  <si>
    <t xml:space="preserve">TAMIRES PALARO RIBAS PIMENTA </t>
  </si>
  <si>
    <t xml:space="preserve">TATYANE CRISTINA DE ALBUQUERQUE MATOS </t>
  </si>
  <si>
    <t xml:space="preserve">TEREZA ARAÚJO DA SILVA NETA </t>
  </si>
  <si>
    <t>THAISA SANTANA NEVES</t>
  </si>
  <si>
    <t xml:space="preserve">THALIA ADELINA FLORES SORUCO </t>
  </si>
  <si>
    <t>THALIA TEIXEIRA CHAVES</t>
  </si>
  <si>
    <t>THAYLA STEFFANY PARENTE CONRADO</t>
  </si>
  <si>
    <t>UÊNDI VALERIO TRINDADE</t>
  </si>
  <si>
    <t>URSULA INGRID BRAGA PACIFICO</t>
  </si>
  <si>
    <t>VALÉRIA GALVÃO SANTOS</t>
  </si>
  <si>
    <t>VALQUIRA DA SILVA LIMA</t>
  </si>
  <si>
    <t>VANDA CRISTINA GOMES DOS SANTOS</t>
  </si>
  <si>
    <t>VANDETE ALVES DE ALMEIDA</t>
  </si>
  <si>
    <t>VANESSA ALVES SAMPAIO</t>
  </si>
  <si>
    <t>VANESSA MICHELI QUEIROZ DUVALE</t>
  </si>
  <si>
    <t>VÂNIA RODRIGUES DO PRADO</t>
  </si>
  <si>
    <t>VERIONILCE GONÇALVES DE SOUZA</t>
  </si>
  <si>
    <t>VIVIAM CARVALHO DE LIMA</t>
  </si>
  <si>
    <t>VIVIANE AMORIM RODRIGUES</t>
  </si>
  <si>
    <t>WELIGTON VIEIRA DA SILVA</t>
  </si>
  <si>
    <t>WÉRIKA GARCIA ROSA</t>
  </si>
  <si>
    <t>WESLEY ROBERTO DE SOUZA SANTOS</t>
  </si>
  <si>
    <t>WESLEY SOUZA MACEDO</t>
  </si>
  <si>
    <t>WILLIAN NOGUEIRA MARTINELLI</t>
  </si>
  <si>
    <t xml:space="preserve">WINNIE SIMÃO HONORATO ALVES DE SOUZA ROCHA </t>
  </si>
  <si>
    <t>YAN ROGERIO LEAL DA SILVA</t>
  </si>
  <si>
    <t xml:space="preserve">YASMIN HELENA FEITOSA LIMA </t>
  </si>
  <si>
    <t>ZYLKA SAMPAIO DURAN</t>
  </si>
  <si>
    <t>ENFERMEIRO</t>
  </si>
  <si>
    <t>AGLLA KALIELI DA SILVA CRISTO</t>
  </si>
  <si>
    <t>ALCINO JOSÉ RAMOS MOREIRA</t>
  </si>
  <si>
    <t>ANA CLARA DE MEDEIROS GUILHERME DA SILVA</t>
  </si>
  <si>
    <t>ANDRE RICARDO SILVA REIS OLIVEIRA</t>
  </si>
  <si>
    <t>ANNEVA KANINKA KUIPERS RODRIGUES</t>
  </si>
  <si>
    <t>ANTONIA EDNA JORGE RODRIGUES</t>
  </si>
  <si>
    <t>ARTUR FERNANDES BARROS</t>
  </si>
  <si>
    <t>BERENNICY SOUSA OLIVEIRA</t>
  </si>
  <si>
    <t>BRUNA VIANA COSTA</t>
  </si>
  <si>
    <t>BRUNNO RESPLANDES BARROS</t>
  </si>
  <si>
    <t>BRUNO ALEXANDRE SILVEIRA DE GALVÃO</t>
  </si>
  <si>
    <t>BRUNO BARBOSA DA SILVA</t>
  </si>
  <si>
    <t>BRUNO CONCEIÇÃO LIMA</t>
  </si>
  <si>
    <t>CAIQUE DA CRUZ FREIRES</t>
  </si>
  <si>
    <t>CAIQUE XAVIER FERNANDES</t>
  </si>
  <si>
    <t>CAMILA DANDARA MATOS ROCA</t>
  </si>
  <si>
    <t>CAMILA FERREIRA SOARES</t>
  </si>
  <si>
    <t>CINTHYA BATISTA DE SALLES</t>
  </si>
  <si>
    <t>CLAUZERINO FERREIRA MAFORTE JUNIOR</t>
  </si>
  <si>
    <t>DANIEL MARTINS</t>
  </si>
  <si>
    <t xml:space="preserve">DANILO CARDOSO MENDES </t>
  </si>
  <si>
    <t>DANILO GIOLO SOARES</t>
  </si>
  <si>
    <t>DÁRCIO JOSÉ NEVES DOMINGUES</t>
  </si>
  <si>
    <t>DAVI MARTINS GONÇALVES</t>
  </si>
  <si>
    <t>DAVID LOPES MACIEL</t>
  </si>
  <si>
    <t>DEBORA SABRY AZAR MARQUES</t>
  </si>
  <si>
    <t>DENIS LOPES DE BRITO</t>
  </si>
  <si>
    <t>DIMITRI SURIANO</t>
  </si>
  <si>
    <t>DOUGLAS SOARES DA SILVA</t>
  </si>
  <si>
    <t>EDIMAR NOIMAN GONÇALVES FILHO</t>
  </si>
  <si>
    <t>EMANOEL VITOR MORENO DE OLIVEIRA</t>
  </si>
  <si>
    <t>ÉRICO SOUZA BUGARI</t>
  </si>
  <si>
    <t xml:space="preserve">EUDES NAYCO DE ARAUJO SILVA </t>
  </si>
  <si>
    <t>EULER NOIMAN GONÇALVES</t>
  </si>
  <si>
    <t>FABIO BARBOSA CHAVES</t>
  </si>
  <si>
    <t>FABRÍCIO MARTINS CARDOSO</t>
  </si>
  <si>
    <t>FELIPE DE ARAÚJO FERNANDES</t>
  </si>
  <si>
    <t>FRANCINE NOZELLA DE OLIVEIRA</t>
  </si>
  <si>
    <t>FRANCISCO EDINIR DO NASCIMENTO JÚNIOR</t>
  </si>
  <si>
    <t>FRANCISCO THAMES ARAGÃO SOUSA</t>
  </si>
  <si>
    <t>FRANCISLENE DA SILVA GONZAGA</t>
  </si>
  <si>
    <t>GABRIEL MACHADO REBOUÇAS</t>
  </si>
  <si>
    <t>GESSICA CATARINA SANTOS DE ASSIS</t>
  </si>
  <si>
    <t>GUILHERME DA SILVA SOUSA</t>
  </si>
  <si>
    <t>GUSTAVO FELIPE RODRIGUES MUCZFELDT</t>
  </si>
  <si>
    <t xml:space="preserve">IANCA ALVES DE OLIVEIRA </t>
  </si>
  <si>
    <t>JANYNE RIBERA EREIRA</t>
  </si>
  <si>
    <t>JAQUELINE DA SILVA MOREIRA</t>
  </si>
  <si>
    <t>JOÃO CARLOS GOES BEZERRA</t>
  </si>
  <si>
    <t>JOÃO JOSÉ DE MOURA LIMA</t>
  </si>
  <si>
    <t>JOÃO VILARINHO AMARAL</t>
  </si>
  <si>
    <t>JONATAS LOPES LUCAS</t>
  </si>
  <si>
    <t xml:space="preserve">JOSÉ LUCAS CATARINQUE DA SILVA </t>
  </si>
  <si>
    <t>JOSÉ ROBERTO DE AGUIAR REZEK</t>
  </si>
  <si>
    <t>JOSEFRAN BATISTA DO NASCIMENTO</t>
  </si>
  <si>
    <t xml:space="preserve">JOSENILSON ALMEIDA DA SILVA </t>
  </si>
  <si>
    <t>KAIQUE GILIANO DE OLIVEIRA MOTA</t>
  </si>
  <si>
    <t>KLINSMAN DUARTE COELHO</t>
  </si>
  <si>
    <t>LARISSA GABRIELLE DE ARAUJO FREIRE COSTA</t>
  </si>
  <si>
    <t>LEONARDO PASTORIN VIEIRA COSTA</t>
  </si>
  <si>
    <t>LOHANNA DAMASIO UGO</t>
  </si>
  <si>
    <t>LUCAS RIBEIRO DA PAIXAO</t>
  </si>
  <si>
    <t>LUÍS CAMILO BARBOSA PAULINO</t>
  </si>
  <si>
    <t>LUIZ CARLOS LEONARDI</t>
  </si>
  <si>
    <t xml:space="preserve">LUTHIENE SA AMORIM </t>
  </si>
  <si>
    <t>MAIARA MENEZES FERNANDES FERREIRA</t>
  </si>
  <si>
    <t>MARCELO BARBOSA DA SILVA</t>
  </si>
  <si>
    <t>MARCIO RODRIGUES XAVIER</t>
  </si>
  <si>
    <t>MARCOS RUIZ DA SILVA MATEUS</t>
  </si>
  <si>
    <t>MARCUS HOMERO PEREIRA DE OLIVEIRA</t>
  </si>
  <si>
    <t>MARIA GABRIELA GONZAGA BAIM</t>
  </si>
  <si>
    <t>MARIA LISSA PINHO RIBEIRO</t>
  </si>
  <si>
    <t>MAYK FERREIRA DOS SANTOS</t>
  </si>
  <si>
    <t>MESSIAS PAULO JÚNIOR</t>
  </si>
  <si>
    <t>MICHELE SIMÕES OLIVEIRA</t>
  </si>
  <si>
    <t>NATALIA CRISTINA BORGES ARAÚJO</t>
  </si>
  <si>
    <t>NICHOLAS BRITO ALONSO</t>
  </si>
  <si>
    <t xml:space="preserve">PAMELA NATACHA XIMENES RIOS </t>
  </si>
  <si>
    <t>PAULO ROBERTO COELHO LEITE FILHO</t>
  </si>
  <si>
    <t>PEDRO HENRIQUE SOUTO MARINI</t>
  </si>
  <si>
    <t xml:space="preserve">PRISCILA JÉSSICA DOS SANTOS SIQUEIRA </t>
  </si>
  <si>
    <t>RAEUMSON DE SOUZA COSTA</t>
  </si>
  <si>
    <t>RAFAEL ALAN PRESTES DE AZEVEDO</t>
  </si>
  <si>
    <t>RAFAEL TALES AUGUSTO DE ALMEIDA</t>
  </si>
  <si>
    <t>RENATO MENDES SALES</t>
  </si>
  <si>
    <t>ROBERTA CHRYSTIANE DE MOURA GIMA</t>
  </si>
  <si>
    <t>ROBSON ROCHA BARROS</t>
  </si>
  <si>
    <t>RODRIGO ZANDONADI VILAS BÔAS</t>
  </si>
  <si>
    <t>RONNAN AMORIM BORGES</t>
  </si>
  <si>
    <t>SANDRO WATERS PRADO NUNES MENACHO</t>
  </si>
  <si>
    <t>SÉRGIO BEZERRA DO AMARAL FILHO</t>
  </si>
  <si>
    <t>TERESA CAROLINE CASARA CAVALCANTE  DA ROSA</t>
  </si>
  <si>
    <t>THAMARA LETICIA SILVA MACHADO</t>
  </si>
  <si>
    <t>THIAGO VINICIUS DE FARIA GOMES</t>
  </si>
  <si>
    <t>TIAGO ALMEIDA FARIAS</t>
  </si>
  <si>
    <t>TIAGO NERY DO NASCIMENTO</t>
  </si>
  <si>
    <t>TOMÉ ROCHA DE ALMEIDA</t>
  </si>
  <si>
    <t>VALMOR SILVIO CATTANEO NETO</t>
  </si>
  <si>
    <t>VANESSA DA SILVA</t>
  </si>
  <si>
    <t>WELLINGTON CARDOSO CAPELINI</t>
  </si>
  <si>
    <t>WESLEY DE ANDRADE ROCHA</t>
  </si>
  <si>
    <t>WILLIAM ANDRADE BARBOSA</t>
  </si>
  <si>
    <t>WILLIAN PEREIRA DE SOUSA</t>
  </si>
  <si>
    <t xml:space="preserve">YANE NAYARA DE BARROS DOS SANTOS PISKE </t>
  </si>
  <si>
    <t>ENGENHEIRO CIVIL / ENGENHEIRO SANITARISTA</t>
  </si>
  <si>
    <t xml:space="preserve">ADRIELLE RILARI DA MOTA LIMA </t>
  </si>
  <si>
    <t>AGHATA MAYSA DO NASCIMENTO SILVA</t>
  </si>
  <si>
    <t>ALCICLEIA MONTE VERDE BENTES</t>
  </si>
  <si>
    <t>ALINE DE PAULA CAMPOS</t>
  </si>
  <si>
    <t xml:space="preserve">AMAURI DE LIMA LACERDA </t>
  </si>
  <si>
    <t>ANDRÉ LUIZ AMARAL ALMEIDA</t>
  </si>
  <si>
    <t>ANTONIO MAGALHAES JUNIOR</t>
  </si>
  <si>
    <t xml:space="preserve">BRUNA MICAELA DE JESUS ALVES </t>
  </si>
  <si>
    <t>CARLA AUGUSTA DE MENEZES</t>
  </si>
  <si>
    <t>CLAUBER MUNIZ DE OLIVEIRA</t>
  </si>
  <si>
    <t>ELEN SILVA DE PAULO</t>
  </si>
  <si>
    <t>ELEY RUTE OLIVEIRA DA COSTA</t>
  </si>
  <si>
    <t>ELIANE GONÇALVES MADRONA</t>
  </si>
  <si>
    <t>ELYENAYRA NOGUEIRA PINHEIRO</t>
  </si>
  <si>
    <t>ESTELA SANTOS DE OLIVEIRA ARAUJO</t>
  </si>
  <si>
    <t>FRANCISCO CHAGAS DOS SANTOS SALES</t>
  </si>
  <si>
    <t>HEMILI VITÓRIA DO CARMO PIMENTEL</t>
  </si>
  <si>
    <t>IVANEIDE NUNES DA COSTA</t>
  </si>
  <si>
    <t>LARISSA KELLY NOGUEIRA VIEIRA</t>
  </si>
  <si>
    <t>LUCAS LOPES CAMPOS CHAGAS</t>
  </si>
  <si>
    <t>MARCELO SILVA STEIN</t>
  </si>
  <si>
    <t>MATHEUS DE BRITO CORREA</t>
  </si>
  <si>
    <t>MATILDE SOUZA DOS SANTOS VIDAL</t>
  </si>
  <si>
    <t>ODAÍZA BANDEIRA DE ARAÚJO</t>
  </si>
  <si>
    <t>PATRICIA CORDEIRO DA SILVA</t>
  </si>
  <si>
    <t>PETERSON CAMPOS</t>
  </si>
  <si>
    <t>PRISCILLA PRESTES CHAVES</t>
  </si>
  <si>
    <t>RAIMUNDA MUNIZ DE FIGUEIREDO</t>
  </si>
  <si>
    <t>SARA GOMES ALBUQUERQUE</t>
  </si>
  <si>
    <t>TALITA MACHADO MIRANDA</t>
  </si>
  <si>
    <t>VÂNDER UILIAN FREIRE DE SOUZA</t>
  </si>
  <si>
    <t>GESTOR DE SANEAMENTO AMBIENTAL</t>
  </si>
  <si>
    <t>ANA CAROLINA CARVALHO DE ARAUJO PORTO</t>
  </si>
  <si>
    <t xml:space="preserve">ANDRESSA CASTRO GUERRA </t>
  </si>
  <si>
    <t>ANDRESSA DE AGUIAR RAMOS</t>
  </si>
  <si>
    <t xml:space="preserve">ÂNGELA GABRIELA CAMPAGNOLLI SANTOS MELO </t>
  </si>
  <si>
    <t>BERNARDO PACHECO BERNARDINA SILVA</t>
  </si>
  <si>
    <t>BRENDA KARINE SOUZA DA SILVA</t>
  </si>
  <si>
    <t>CAMILA FREIRE DA SILVA</t>
  </si>
  <si>
    <t>CARINA MARQUES CORDEIRO</t>
  </si>
  <si>
    <t xml:space="preserve">ELIZ MARIANA PERONDI </t>
  </si>
  <si>
    <t>EVELYN LAURA AFONSO DE SOUZA GLAJCHMAN HUTHER</t>
  </si>
  <si>
    <t>FABRINY DE OLIVEIRA RONHISKI</t>
  </si>
  <si>
    <t>FERNANDO VOLMIR LAMANA JUNIOR</t>
  </si>
  <si>
    <t>GREICO FABIO CAMURÇA GRABNER</t>
  </si>
  <si>
    <t xml:space="preserve">GUSTAVO VINICIUS ARAÚJO DA SILVA </t>
  </si>
  <si>
    <t>JÚLIO CESAR ALVES VASCONCELOS</t>
  </si>
  <si>
    <t>LARISSE DE OLIVEIRA VELOZO</t>
  </si>
  <si>
    <t>LETÍCIA MACIEL VIAMONTE</t>
  </si>
  <si>
    <t xml:space="preserve">LUCIANA MARIA DA SILVA SOUZA DOS REIS </t>
  </si>
  <si>
    <t>MAX RIBEIRO FRANÇA</t>
  </si>
  <si>
    <t>RYU REIS OLIVEIRA</t>
  </si>
  <si>
    <t xml:space="preserve">THAYNÁ SERRATE DIAS </t>
  </si>
  <si>
    <t>VIVIANE MARQUES BIGHETTI</t>
  </si>
  <si>
    <t>VOLBER FRITZ PENA</t>
  </si>
  <si>
    <t>ANES DE CÁSSIA GÓIS DOS SANTOS</t>
  </si>
  <si>
    <t xml:space="preserve">BENEDITA DE SOUZA ROBERTO </t>
  </si>
  <si>
    <t>BRUNA EUGENIA SOUZA DE JESUS</t>
  </si>
  <si>
    <t>BRUNO RIBEIRO ALEXANDRE</t>
  </si>
  <si>
    <t>CAMILA GOMES DE OLIVEIRA PIRES</t>
  </si>
  <si>
    <t xml:space="preserve">DOMINGOS SÁVIO FERNANDES DE SOUZA </t>
  </si>
  <si>
    <t>EMANOEL SOUZA MIRANDA</t>
  </si>
  <si>
    <t>FERNANDA SOARES DE MATOS</t>
  </si>
  <si>
    <t>FRANCIVALDA BARBOSA NOGUEIRA</t>
  </si>
  <si>
    <t>FRANKLIN DOS SANTOS BARBOSA</t>
  </si>
  <si>
    <t xml:space="preserve">GEANE COUTINHO AREIA </t>
  </si>
  <si>
    <t>JAMARA SOUZA DA SILVA LIMA</t>
  </si>
  <si>
    <t>JANE VANESSA MONTEIRO MENEZES</t>
  </si>
  <si>
    <t>JOSÉ ALVES TEIXEIRA</t>
  </si>
  <si>
    <t>LILIANA ATIARI MAGALHAES CASTRO</t>
  </si>
  <si>
    <t>NATALIA SOBRINHO LEMOS</t>
  </si>
  <si>
    <t xml:space="preserve">NATHALIA FERNANDA MENEZES ADÃO </t>
  </si>
  <si>
    <t>PABLO GIL RODRIGUES DE LIMA</t>
  </si>
  <si>
    <t>PEDRO MENDES DA SILVA FILHO</t>
  </si>
  <si>
    <t>REGINALDO DA SANTA CRUZ SILVA</t>
  </si>
  <si>
    <t>ROGERIO LIMA DE SOUZA</t>
  </si>
  <si>
    <t>RONALDO TUPARÍ</t>
  </si>
  <si>
    <t>TONICA HOMANGADJE SURUI</t>
  </si>
  <si>
    <t>MICROSCOPISTA</t>
  </si>
  <si>
    <t>ABRAIM FERREIRA DA SILVA</t>
  </si>
  <si>
    <t>ALDO ORO NAO</t>
  </si>
  <si>
    <t>ALEFF MONTEIRO DA SILVA</t>
  </si>
  <si>
    <t>ANA BEATRIZ AGNES SIQUEIRA AMARAL</t>
  </si>
  <si>
    <t xml:space="preserve">ANTONIO JORGE DE SÁ LEITE </t>
  </si>
  <si>
    <t>ARTUR BRASIL DA SILVA</t>
  </si>
  <si>
    <t>CEDRIC CAUÊ MARCOLINO ALVES</t>
  </si>
  <si>
    <t xml:space="preserve">CINTIA LUCAS DE OLIVEIRA DA SILVA </t>
  </si>
  <si>
    <t>CLEITON HENRIQUE FERREIRA NÉRIS</t>
  </si>
  <si>
    <t>DENILSON PINHEIRO FERREIRA</t>
  </si>
  <si>
    <t>EDSON ORO MON</t>
  </si>
  <si>
    <t xml:space="preserve">ELLEN NATASHA GOMES DE SOUSA </t>
  </si>
  <si>
    <t>EVANDRO DIOGENES SANTOS DA COSTA</t>
  </si>
  <si>
    <t>HANNY GABRIELE LOPEZ SILVA</t>
  </si>
  <si>
    <t xml:space="preserve">HERNANDES RODRIGUES DA SILVA FILHO </t>
  </si>
  <si>
    <t>IGOR DE SOUZA MARTINS</t>
  </si>
  <si>
    <t>INGRIDY SOLAMAN VASQUEZ HOLANDA</t>
  </si>
  <si>
    <t>ISRAEL ALVES VIEIRA SANTOS</t>
  </si>
  <si>
    <t>JOÃO CARLOS QUEIROZ CARDOSO</t>
  </si>
  <si>
    <t xml:space="preserve">JOEL VALENTE DE CASTRO </t>
  </si>
  <si>
    <t>JORGE MARTINS DE LIMA</t>
  </si>
  <si>
    <t>JOSÉ HENRIQUE MOURA DE NOVAES</t>
  </si>
  <si>
    <t>JOSE LUIZ IAT LIMA TUPARI</t>
  </si>
  <si>
    <t>JOSINEI FERREIRA SILVA</t>
  </si>
  <si>
    <t xml:space="preserve">JUCELIA SOARES CUNHA </t>
  </si>
  <si>
    <t>KAYLANE SILVA DOS SANTOS</t>
  </si>
  <si>
    <t>KEZIA GIOVANNA NERIS DO CARMO</t>
  </si>
  <si>
    <t>LEANDRO GUSTAVO DE LISBOA DA SILVA</t>
  </si>
  <si>
    <t>LETÍCIA PINHO RIBEIRO</t>
  </si>
  <si>
    <t>LOURENÇO ANTONIO MIRANDA RUIZ</t>
  </si>
  <si>
    <t>LUCAS DA SILVA SANTOS DO CARMO</t>
  </si>
  <si>
    <t>MARCELO BORGES DE OLIVEIRA</t>
  </si>
  <si>
    <t xml:space="preserve">MARCOS ADRIANO DA SILVA </t>
  </si>
  <si>
    <t xml:space="preserve">MARIA AZENIR CASTRO DE SOUZA </t>
  </si>
  <si>
    <t>MARIA DO AMPARO DA SILVA LIMA</t>
  </si>
  <si>
    <t>MATHEUS PUTRICK DA SILVA</t>
  </si>
  <si>
    <t>MAURICIO BESSA MAZZALI</t>
  </si>
  <si>
    <t xml:space="preserve">MIQUIAS NASCIMENTO DOS SANTOS </t>
  </si>
  <si>
    <t>MÔNICA XAVIER DA SILVA</t>
  </si>
  <si>
    <t>NIKOLLAS CICERO SZUBRIS DA SILVA</t>
  </si>
  <si>
    <t>NÍVEA VITÓRIA DE SÁ FARIAS RODRIGUES</t>
  </si>
  <si>
    <t>PAULO MAYKEL DA SILVA MOREIRA</t>
  </si>
  <si>
    <t>PAULO VITOR LIMA SANTOS</t>
  </si>
  <si>
    <t>RAIMUNDO ALVES PEREIRA</t>
  </si>
  <si>
    <t xml:space="preserve">RENAN ARAÚJO DIAS DA SILVA </t>
  </si>
  <si>
    <t>RENAN HENRIQUE CAVALCANTE QUEIROZ</t>
  </si>
  <si>
    <t xml:space="preserve">RENILSON XIMENES VIEIRA GONÇALVES </t>
  </si>
  <si>
    <t>RIDENSON OLIVEIRA PIRES</t>
  </si>
  <si>
    <t xml:space="preserve">ROBERT SILVA DA CONCEIÇÃO </t>
  </si>
  <si>
    <t>RUBEVAL JUNIOR ALENCAR MARTINS</t>
  </si>
  <si>
    <t>SAMUEL FRANÇA DA COSTA</t>
  </si>
  <si>
    <t>TÉCNICO DE SANEAMENTO / TÉC.EDIFICAÇÕES / TÉC. QUÍMICA/ TÉC. ELETROTÉCNICO</t>
  </si>
  <si>
    <t>RAIRA POMPEU DE SOUSA</t>
  </si>
  <si>
    <t>NUTRICIONISTA</t>
  </si>
  <si>
    <t xml:space="preserve">AMANDA FONTENELE MENEZES </t>
  </si>
  <si>
    <t>SANDRA MONTEIRO</t>
  </si>
  <si>
    <t>ERICA ELIZANGELA BOTELHO DE LIMA</t>
  </si>
  <si>
    <t>ANDREA FERREIRA GOMES</t>
  </si>
  <si>
    <t>LAIS DA SILVA DANTAS</t>
  </si>
  <si>
    <t>CRISTINA MARIA LAURENTINO</t>
  </si>
  <si>
    <t xml:space="preserve">JANE FEITOSA DA SILVA RODRIGUES </t>
  </si>
  <si>
    <t>YASMIN SILVA MATARA</t>
  </si>
  <si>
    <t xml:space="preserve">KELLEN FLÁVIA DE SOUZA ARAÚJO </t>
  </si>
  <si>
    <t xml:space="preserve">PAULO HENRIQUE SANTOS NOGUEIRA </t>
  </si>
  <si>
    <t>DÉBORA ADRIANE BARBOSA GERVÁSIO FARIAS</t>
  </si>
  <si>
    <t>AMANDA EVELLYN DOS SANTOS COSTA</t>
  </si>
  <si>
    <t>VANESSA RODRIGUES RAMOS</t>
  </si>
  <si>
    <t>MARINA SILVA PONTES</t>
  </si>
  <si>
    <t>GABRIELA DE SOUZA BARBOSA</t>
  </si>
  <si>
    <t xml:space="preserve">ELEN LARISSA ANCHIETA CAVALCANTE </t>
  </si>
  <si>
    <t xml:space="preserve">FRANCISCA DE ASSIS  DE FREITAS CARVALHO </t>
  </si>
  <si>
    <t xml:space="preserve">CLÁUDIA QUINTANA MARCIEL </t>
  </si>
  <si>
    <t xml:space="preserve">CRISLAINE PEREIRA DUARTE </t>
  </si>
  <si>
    <t>THAIS BARBOSA CARDOSO</t>
  </si>
  <si>
    <t>TAIS JANOCA FERNANDES</t>
  </si>
  <si>
    <t xml:space="preserve">ISABELA VIDAL DE SOUZA </t>
  </si>
  <si>
    <t>MARGARIDA DE SOUZA PEREIRA LIMA</t>
  </si>
  <si>
    <t>ROSANGELA ALIETE MAIA</t>
  </si>
  <si>
    <t>DEBORA SALES PEIXOTO</t>
  </si>
  <si>
    <t>ANA CECILIA AGNES SIQUEIRA AMARAL</t>
  </si>
  <si>
    <t>SÂNDI BARROS DE SOUSA</t>
  </si>
  <si>
    <t>ALINE CONCEIÇÃO PEREA LOPES</t>
  </si>
  <si>
    <t>ELIZIANE BARBOSA DE OLIVEIRA REIS</t>
  </si>
  <si>
    <t>CARLESSANDRA MARTINS UCHOA</t>
  </si>
  <si>
    <t>LÍVIA FONSECA DE OLIVEIRA</t>
  </si>
  <si>
    <t>JOSELANE CHAVES DE CASTRO</t>
  </si>
  <si>
    <t>CARLA BIANCA GONZAGA GAZOLA</t>
  </si>
  <si>
    <t>ZILETAI PEREIRA DO NASCIMENTO SILVA</t>
  </si>
  <si>
    <t>ALIANE MARTINS BATISTA</t>
  </si>
  <si>
    <t>KAMYLLA ROQUE ZISSOU</t>
  </si>
  <si>
    <t>MILENE CRISTINA FERNANDES DOS SANTOS</t>
  </si>
  <si>
    <t>JAINA SILVA RODRIGUES</t>
  </si>
  <si>
    <t>SUZANE FEITOSA GOMES</t>
  </si>
  <si>
    <t xml:space="preserve">CLEIDE DE SOUZA LIMA </t>
  </si>
  <si>
    <t>DANIELA ZANCAN GARCIA</t>
  </si>
  <si>
    <t>INGRID ICETY INSFRAN</t>
  </si>
  <si>
    <t>RAINARA DE SOUZA OLIVEIRA</t>
  </si>
  <si>
    <t xml:space="preserve">ANA PAULA ROCHA ALBUQUERQUE </t>
  </si>
  <si>
    <t>SÔNIA PAULA MENACHO DA SILVA</t>
  </si>
  <si>
    <t>LAISE CAPELASSO SILVA</t>
  </si>
  <si>
    <t>EMILE ADRIANA SANTOS WEBER</t>
  </si>
  <si>
    <t>LAURIANE CRISTINA MARTINS DE LIMA</t>
  </si>
  <si>
    <t>NAIARA DE ALMEIDA ROLIN</t>
  </si>
  <si>
    <t xml:space="preserve">MARIA DE FÁTIMA GOMES LOPES </t>
  </si>
  <si>
    <t>JECYLANE DA SILVA MARTINS</t>
  </si>
  <si>
    <t>IZADORA PINTO DA COSTA</t>
  </si>
  <si>
    <t>MILCA BELEZA PINHO</t>
  </si>
  <si>
    <t>CAROLINE BEZERRA DE SOUZA</t>
  </si>
  <si>
    <t>ROZIMAR DOS SANTOS LASDISLAU DE OLIVEIRA</t>
  </si>
  <si>
    <t>DAIANE PAULO PONTE</t>
  </si>
  <si>
    <t>JAQUELINE MALTA RIBEIRO</t>
  </si>
  <si>
    <t>RITA DE CÁSSIA MALTA DOS SANTOS</t>
  </si>
  <si>
    <t>ADRIANA PEREIRA DA SILVA</t>
  </si>
  <si>
    <t>SHEILA SALES DE SANTANA MC DONALD DAVY</t>
  </si>
  <si>
    <t>ITAMARA RODRIGUES BONFIM</t>
  </si>
  <si>
    <t>DEUZIELE MALAQUIAS DE SOUZA</t>
  </si>
  <si>
    <t>YASMIN FERREIRA DE SOUSA</t>
  </si>
  <si>
    <t>ALINE PEREIRA MARTINS</t>
  </si>
  <si>
    <t>ANGELA SOCORRO PRESTES DE MENEZES</t>
  </si>
  <si>
    <t xml:space="preserve">RAFAELLA DE SOUSA VERAS </t>
  </si>
  <si>
    <t>ÉLEN PEREIRA NORONHA BOTELHO</t>
  </si>
  <si>
    <t>TAYNARA DE OLIVEIRA ALMEIDA</t>
  </si>
  <si>
    <t>ELISANGELA OLIVEIRA MONTEIRO MENDES</t>
  </si>
  <si>
    <t>VALERIA KAROLINA WALENTIM MATOS</t>
  </si>
  <si>
    <t>ANNA BEATRIZ DE SOUZA BRITO</t>
  </si>
  <si>
    <t>ISABELA PINHEIRO DA SILVA</t>
  </si>
  <si>
    <t>ENG.CIVIL - SANITARISTA</t>
  </si>
  <si>
    <t>5. 10 Serão aptos à avançarem a fase de entrevistas, candidatos com pontuação superior a 06 (seis) pontos.</t>
  </si>
  <si>
    <t>004/2028</t>
  </si>
  <si>
    <t>CLEIDE MARIA ALBUQUERQUE CARLOS PONTES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</si>
</sst>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\$#,##0_);\(\$#,##0\)"/>
    <numFmt numFmtId="171" formatCode="_(\$#,##0_);[Red]\(\$#,##0\)"/>
    <numFmt numFmtId="172" formatCode="_(\$#,##0.00_);\(\$#,##0.00\)"/>
    <numFmt numFmtId="173" formatCode="_(\$#,##0.00_);[Red]\(\$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dd/mm/yyyy\ hh:mm:ss"/>
  </numFmts>
  <fonts count="63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62"/>
      <name val="Calibri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62"/>
      <name val="Calibri"/>
      <family val="2"/>
    </font>
    <font>
      <sz val="8"/>
      <color indexed="62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3B3B3B"/>
      <name val="Calibri"/>
      <family val="2"/>
    </font>
    <font>
      <sz val="10"/>
      <color theme="1"/>
      <name val="Calibri"/>
      <family val="2"/>
    </font>
    <font>
      <sz val="10"/>
      <color rgb="FF3B3B3B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rgb="FF3B3B3B"/>
      <name val="Calibri"/>
      <family val="2"/>
    </font>
    <font>
      <sz val="8"/>
      <color rgb="FF3B3B3B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36" fillId="0" borderId="9" applyNumberFormat="0" applyFill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2" fontId="55" fillId="33" borderId="10" xfId="0" applyNumberFormat="1" applyFont="1" applyFill="1" applyBorder="1" applyAlignment="1">
      <alignment horizontal="center" vertical="center" wrapText="1" readingOrder="1"/>
    </xf>
    <xf numFmtId="49" fontId="55" fillId="33" borderId="10" xfId="0" applyNumberFormat="1" applyFont="1" applyFill="1" applyBorder="1" applyAlignment="1">
      <alignment horizontal="center" vertical="center" wrapText="1" readingOrder="1"/>
    </xf>
    <xf numFmtId="0" fontId="56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7" fillId="0" borderId="10" xfId="0" applyNumberFormat="1" applyFont="1" applyFill="1" applyBorder="1" applyAlignment="1" applyProtection="1">
      <alignment horizontal="center" vertical="center" readingOrder="1"/>
      <protection/>
    </xf>
    <xf numFmtId="178" fontId="57" fillId="0" borderId="10" xfId="0" applyNumberFormat="1" applyFont="1" applyFill="1" applyBorder="1" applyAlignment="1" applyProtection="1">
      <alignment horizontal="center" vertical="center" readingOrder="1"/>
      <protection/>
    </xf>
    <xf numFmtId="4" fontId="58" fillId="0" borderId="10" xfId="0" applyNumberFormat="1" applyFont="1" applyFill="1" applyBorder="1" applyAlignment="1" applyProtection="1">
      <alignment horizontal="center" vertical="center" readingOrder="1"/>
      <protection/>
    </xf>
    <xf numFmtId="49" fontId="57" fillId="0" borderId="10" xfId="0" applyNumberFormat="1" applyFont="1" applyFill="1" applyBorder="1" applyAlignment="1" applyProtection="1">
      <alignment horizontal="center" vertical="center" readingOrder="1"/>
      <protection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49" fontId="57" fillId="0" borderId="10" xfId="0" applyNumberFormat="1" applyFont="1" applyFill="1" applyBorder="1" applyAlignment="1" applyProtection="1">
      <alignment horizontal="center" vertical="center" wrapText="1" readingOrder="1"/>
      <protection/>
    </xf>
    <xf numFmtId="2" fontId="61" fillId="33" borderId="10" xfId="0" applyNumberFormat="1" applyFont="1" applyFill="1" applyBorder="1" applyAlignment="1">
      <alignment horizontal="center" vertical="center" wrapText="1" readingOrder="1"/>
    </xf>
    <xf numFmtId="49" fontId="61" fillId="33" borderId="10" xfId="0" applyNumberFormat="1" applyFont="1" applyFill="1" applyBorder="1" applyAlignment="1">
      <alignment horizontal="center" vertical="center" wrapText="1" readingOrder="1"/>
    </xf>
    <xf numFmtId="0" fontId="56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6" fillId="0" borderId="11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center" wrapText="1"/>
    </xf>
    <xf numFmtId="0" fontId="56" fillId="0" borderId="13" xfId="0" applyFont="1" applyFill="1" applyBorder="1" applyAlignment="1">
      <alignment horizontal="center" wrapText="1"/>
    </xf>
    <xf numFmtId="0" fontId="57" fillId="0" borderId="14" xfId="0" applyNumberFormat="1" applyFont="1" applyFill="1" applyBorder="1" applyAlignment="1" applyProtection="1">
      <alignment horizontal="center" vertical="center" readingOrder="1"/>
      <protection/>
    </xf>
    <xf numFmtId="49" fontId="57" fillId="0" borderId="14" xfId="0" applyNumberFormat="1" applyFont="1" applyFill="1" applyBorder="1" applyAlignment="1" applyProtection="1">
      <alignment horizontal="center" vertical="center" readingOrder="1"/>
      <protection/>
    </xf>
    <xf numFmtId="0" fontId="56" fillId="0" borderId="10" xfId="0" applyFont="1" applyBorder="1" applyAlignment="1">
      <alignment horizontal="center" vertical="center"/>
    </xf>
    <xf numFmtId="49" fontId="62" fillId="0" borderId="10" xfId="0" applyNumberFormat="1" applyFont="1" applyFill="1" applyBorder="1" applyAlignment="1" applyProtection="1">
      <alignment horizontal="center" vertical="center" readingOrder="1"/>
      <protection/>
    </xf>
    <xf numFmtId="0" fontId="62" fillId="0" borderId="10" xfId="0" applyNumberFormat="1" applyFont="1" applyFill="1" applyBorder="1" applyAlignment="1" applyProtection="1">
      <alignment horizontal="center" vertical="center" readingOrder="1"/>
      <protection/>
    </xf>
    <xf numFmtId="2" fontId="33" fillId="33" borderId="10" xfId="0" applyNumberFormat="1" applyFont="1" applyFill="1" applyBorder="1" applyAlignment="1">
      <alignment horizontal="center" vertical="center" wrapText="1" readingOrder="1"/>
    </xf>
    <xf numFmtId="49" fontId="33" fillId="33" borderId="10" xfId="0" applyNumberFormat="1" applyFont="1" applyFill="1" applyBorder="1" applyAlignment="1">
      <alignment horizontal="center" vertical="center" wrapText="1" readingOrder="1"/>
    </xf>
    <xf numFmtId="0" fontId="34" fillId="0" borderId="0" xfId="0" applyFont="1" applyFill="1" applyAlignment="1">
      <alignment horizontal="center"/>
    </xf>
    <xf numFmtId="49" fontId="34" fillId="0" borderId="10" xfId="0" applyNumberFormat="1" applyFont="1" applyFill="1" applyBorder="1" applyAlignment="1" applyProtection="1">
      <alignment horizontal="center" vertical="center" readingOrder="1"/>
      <protection/>
    </xf>
    <xf numFmtId="0" fontId="34" fillId="0" borderId="10" xfId="0" applyNumberFormat="1" applyFont="1" applyFill="1" applyBorder="1" applyAlignment="1" applyProtection="1">
      <alignment horizontal="center" vertical="center" readingOrder="1"/>
      <protection/>
    </xf>
    <xf numFmtId="178" fontId="34" fillId="0" borderId="10" xfId="0" applyNumberFormat="1" applyFont="1" applyFill="1" applyBorder="1" applyAlignment="1" applyProtection="1">
      <alignment horizontal="center" vertical="center" readingOrder="1"/>
      <protection/>
    </xf>
    <xf numFmtId="0" fontId="34" fillId="0" borderId="1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56" fillId="0" borderId="10" xfId="0" applyFont="1" applyFill="1" applyBorder="1" applyAlignment="1">
      <alignment horizontal="left"/>
    </xf>
    <xf numFmtId="0" fontId="0" fillId="0" borderId="0" xfId="0" applyAlignment="1">
      <alignment wrapText="1"/>
    </xf>
    <xf numFmtId="49" fontId="3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34" fillId="0" borderId="0" xfId="0" applyFont="1" applyAlignment="1">
      <alignment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0" fillId="33" borderId="17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2F6FB"/>
      <rgbColor rgb="00A5ACB5"/>
      <rgbColor rgb="00808080"/>
      <rgbColor rgb="003B3B3B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1171575</xdr:colOff>
      <xdr:row>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1171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3.28125" style="0" bestFit="1" customWidth="1"/>
    <col min="2" max="2" width="17.8515625" style="0" customWidth="1"/>
    <col min="3" max="3" width="25.8515625" style="0" customWidth="1"/>
    <col min="4" max="4" width="18.57421875" style="0" bestFit="1" customWidth="1"/>
    <col min="5" max="5" width="12.8515625" style="0" bestFit="1" customWidth="1"/>
    <col min="7" max="12" width="9.140625" style="44" customWidth="1"/>
  </cols>
  <sheetData>
    <row r="1" spans="1:5" ht="15.75">
      <c r="A1" s="49" t="s">
        <v>77</v>
      </c>
      <c r="B1" s="50"/>
      <c r="C1" s="51"/>
      <c r="D1" s="52"/>
      <c r="E1" s="53"/>
    </row>
    <row r="2" spans="1:5" ht="15.75">
      <c r="A2" s="49" t="s">
        <v>78</v>
      </c>
      <c r="B2" s="50"/>
      <c r="C2" s="51"/>
      <c r="D2" s="54"/>
      <c r="E2" s="55"/>
    </row>
    <row r="3" spans="1:5" ht="15.75">
      <c r="A3" s="58" t="s">
        <v>86</v>
      </c>
      <c r="B3" s="59"/>
      <c r="C3" s="60"/>
      <c r="D3" s="56"/>
      <c r="E3" s="57"/>
    </row>
    <row r="4" spans="1:5" ht="15.75">
      <c r="A4" s="9"/>
      <c r="B4" s="10"/>
      <c r="C4" s="10"/>
      <c r="D4" s="10"/>
      <c r="E4" s="10"/>
    </row>
    <row r="5" spans="1:5" ht="15.75">
      <c r="A5" s="11" t="s">
        <v>79</v>
      </c>
      <c r="B5" s="11" t="s">
        <v>80</v>
      </c>
      <c r="C5" s="11" t="s">
        <v>74</v>
      </c>
      <c r="D5" s="11" t="s">
        <v>76</v>
      </c>
      <c r="E5" s="11" t="s">
        <v>75</v>
      </c>
    </row>
    <row r="6" spans="1:11" ht="15" customHeight="1">
      <c r="A6" s="12" t="s">
        <v>48</v>
      </c>
      <c r="B6" s="13">
        <f>COUNTA('APOIADOR TEC.SANEAMENTO I'!H2:H500)</f>
        <v>32</v>
      </c>
      <c r="C6" s="13">
        <v>27</v>
      </c>
      <c r="D6" s="13">
        <v>5</v>
      </c>
      <c r="E6" s="13">
        <v>0</v>
      </c>
      <c r="H6" s="45"/>
      <c r="I6" s="45"/>
      <c r="J6" s="45"/>
      <c r="K6" s="45"/>
    </row>
    <row r="7" spans="1:11" ht="15" customHeight="1">
      <c r="A7" s="12" t="s">
        <v>201</v>
      </c>
      <c r="B7" s="13">
        <f>COUNTA('ASSISTENTE SOCIAL'!H2:H500)</f>
        <v>92</v>
      </c>
      <c r="C7" s="13">
        <v>56</v>
      </c>
      <c r="D7" s="13">
        <v>35</v>
      </c>
      <c r="E7" s="13">
        <v>1</v>
      </c>
      <c r="H7" s="45"/>
      <c r="I7" s="45"/>
      <c r="J7" s="45"/>
      <c r="K7" s="45"/>
    </row>
    <row r="8" spans="1:11" ht="15" customHeight="1">
      <c r="A8" s="12" t="s">
        <v>33</v>
      </c>
      <c r="B8" s="13">
        <f>COUNTA('AUXILIAR DE SAÚDE BUCAL'!H2:H500)</f>
        <v>20</v>
      </c>
      <c r="C8" s="13">
        <v>7</v>
      </c>
      <c r="D8" s="13">
        <v>13</v>
      </c>
      <c r="E8" s="13">
        <v>0</v>
      </c>
      <c r="H8" s="45"/>
      <c r="I8" s="45"/>
      <c r="J8" s="45"/>
      <c r="K8" s="45"/>
    </row>
    <row r="9" spans="1:11" ht="15.75">
      <c r="A9" s="12" t="s">
        <v>347</v>
      </c>
      <c r="B9" s="13">
        <f>COUNTA('CIRURGIÃO DENTISTA'!H2:H500)</f>
        <v>142</v>
      </c>
      <c r="C9" s="13">
        <v>119</v>
      </c>
      <c r="D9" s="13">
        <v>11</v>
      </c>
      <c r="E9" s="13">
        <v>12</v>
      </c>
      <c r="H9" s="45"/>
      <c r="I9" s="45"/>
      <c r="J9" s="45"/>
      <c r="K9" s="45"/>
    </row>
    <row r="10" spans="1:11" ht="15.75">
      <c r="A10" s="12" t="s">
        <v>707</v>
      </c>
      <c r="B10" s="13">
        <f>COUNTA(ENFERMEIRO!H2:H500)</f>
        <v>392</v>
      </c>
      <c r="C10" s="13">
        <v>269</v>
      </c>
      <c r="D10" s="13">
        <v>108</v>
      </c>
      <c r="E10" s="13">
        <v>15</v>
      </c>
      <c r="H10" s="45"/>
      <c r="I10" s="45"/>
      <c r="J10" s="45"/>
      <c r="K10" s="45"/>
    </row>
    <row r="11" spans="1:11" ht="15.75">
      <c r="A11" s="12" t="s">
        <v>1018</v>
      </c>
      <c r="B11" s="13">
        <f>COUNTA('ENG.CIVIL - SANITARISTA'!H2:H500)</f>
        <v>110</v>
      </c>
      <c r="C11" s="13">
        <v>90</v>
      </c>
      <c r="D11" s="13">
        <v>18</v>
      </c>
      <c r="E11" s="13">
        <v>2</v>
      </c>
      <c r="H11" s="45"/>
      <c r="I11" s="45"/>
      <c r="J11" s="45"/>
      <c r="K11" s="45"/>
    </row>
    <row r="12" spans="1:11" ht="15.75">
      <c r="A12" s="12" t="s">
        <v>844</v>
      </c>
      <c r="B12" s="13">
        <f>COUNTA('GESTOR DE SANEAMENTO AMBIENTAL'!H2:H500)</f>
        <v>36</v>
      </c>
      <c r="C12" s="13">
        <v>23</v>
      </c>
      <c r="D12" s="13">
        <v>11</v>
      </c>
      <c r="E12" s="13">
        <v>2</v>
      </c>
      <c r="H12" s="45"/>
      <c r="I12" s="45"/>
      <c r="J12" s="45"/>
      <c r="K12" s="45"/>
    </row>
    <row r="13" spans="1:11" ht="15.75">
      <c r="A13" s="12" t="s">
        <v>32</v>
      </c>
      <c r="B13" s="13">
        <f>COUNTA(MÉDICO!H2:H500)</f>
        <v>27</v>
      </c>
      <c r="C13" s="13">
        <v>19</v>
      </c>
      <c r="D13" s="13">
        <v>7</v>
      </c>
      <c r="E13" s="13">
        <v>1</v>
      </c>
      <c r="H13" s="45"/>
      <c r="I13" s="45"/>
      <c r="J13" s="45"/>
      <c r="K13" s="45"/>
    </row>
    <row r="14" spans="1:11" ht="15.75">
      <c r="A14" s="12" t="s">
        <v>891</v>
      </c>
      <c r="B14" s="13">
        <f>COUNTA(MICROSCOPISTA!H2:H500)</f>
        <v>25</v>
      </c>
      <c r="C14" s="13">
        <v>17</v>
      </c>
      <c r="D14" s="13">
        <v>8</v>
      </c>
      <c r="E14" s="13">
        <v>0</v>
      </c>
      <c r="H14" s="45"/>
      <c r="I14" s="45"/>
      <c r="J14" s="45"/>
      <c r="K14" s="45"/>
    </row>
    <row r="15" spans="1:11" ht="15.75">
      <c r="A15" s="12" t="s">
        <v>945</v>
      </c>
      <c r="B15" s="13">
        <f>COUNTA(NUTRICIONISTA!H2:H500)</f>
        <v>79</v>
      </c>
      <c r="C15" s="13">
        <v>47</v>
      </c>
      <c r="D15" s="13">
        <v>27</v>
      </c>
      <c r="E15" s="13">
        <v>5</v>
      </c>
      <c r="H15" s="45"/>
      <c r="I15" s="45"/>
      <c r="J15" s="45"/>
      <c r="K15" s="45"/>
    </row>
    <row r="16" spans="1:11" ht="15.75">
      <c r="A16" s="14" t="s">
        <v>81</v>
      </c>
      <c r="B16" s="13">
        <f>COUNTA('TÉC.SANE.EDIF.QUIM.ELETROTÉCNIC'!H2:H500)</f>
        <v>61</v>
      </c>
      <c r="C16" s="13">
        <v>30</v>
      </c>
      <c r="D16" s="13">
        <v>30</v>
      </c>
      <c r="E16" s="13">
        <v>1</v>
      </c>
      <c r="H16" s="45"/>
      <c r="I16" s="45"/>
      <c r="J16" s="45"/>
      <c r="K16" s="45"/>
    </row>
    <row r="17" spans="1:11" ht="15.75">
      <c r="A17" s="11" t="s">
        <v>82</v>
      </c>
      <c r="B17" s="11">
        <f>SUM(B6:B16)</f>
        <v>1016</v>
      </c>
      <c r="C17" s="11">
        <f>SUM(C6:C16)</f>
        <v>704</v>
      </c>
      <c r="D17" s="11">
        <f>SUM(D6:D16)</f>
        <v>273</v>
      </c>
      <c r="E17" s="11">
        <f>SUM(E6:E16)</f>
        <v>39</v>
      </c>
      <c r="H17" s="45"/>
      <c r="I17" s="45"/>
      <c r="J17" s="45"/>
      <c r="K17" s="45"/>
    </row>
    <row r="19" spans="1:5" ht="33" customHeight="1">
      <c r="A19" s="46" t="s">
        <v>83</v>
      </c>
      <c r="B19" s="46"/>
      <c r="C19" s="46"/>
      <c r="D19" s="46"/>
      <c r="E19" s="47"/>
    </row>
    <row r="20" spans="1:5" ht="17.25" customHeight="1">
      <c r="A20" s="46" t="s">
        <v>84</v>
      </c>
      <c r="B20" s="46"/>
      <c r="C20" s="46"/>
      <c r="D20" s="46"/>
      <c r="E20" s="47"/>
    </row>
    <row r="21" spans="1:5" ht="15">
      <c r="A21" s="46" t="s">
        <v>1019</v>
      </c>
      <c r="B21" s="46"/>
      <c r="C21" s="46"/>
      <c r="D21" s="46"/>
      <c r="E21" s="47"/>
    </row>
    <row r="22" spans="1:5" ht="52.5" customHeight="1">
      <c r="A22" s="48" t="s">
        <v>85</v>
      </c>
      <c r="B22" s="48"/>
      <c r="C22" s="48"/>
      <c r="D22" s="48"/>
      <c r="E22" s="48"/>
    </row>
  </sheetData>
  <sheetProtection/>
  <mergeCells count="8">
    <mergeCell ref="A21:E21"/>
    <mergeCell ref="A22:E22"/>
    <mergeCell ref="A1:C1"/>
    <mergeCell ref="D1:E3"/>
    <mergeCell ref="A2:C2"/>
    <mergeCell ref="A3:C3"/>
    <mergeCell ref="A19:E19"/>
    <mergeCell ref="A20:E2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A1" sqref="A1"/>
    </sheetView>
  </sheetViews>
  <sheetFormatPr defaultColWidth="17.7109375" defaultRowHeight="15"/>
  <cols>
    <col min="1" max="6" width="17.7109375" style="0" customWidth="1"/>
    <col min="7" max="7" width="33.57421875" style="0" bestFit="1" customWidth="1"/>
  </cols>
  <sheetData>
    <row r="1" spans="1:17" s="3" customFormat="1" ht="75.75" customHeight="1">
      <c r="A1" s="1" t="s">
        <v>57</v>
      </c>
      <c r="B1" s="2" t="s">
        <v>0</v>
      </c>
      <c r="C1" s="2" t="s">
        <v>59</v>
      </c>
      <c r="D1" s="2" t="s">
        <v>60</v>
      </c>
      <c r="E1" s="2" t="s">
        <v>61</v>
      </c>
      <c r="F1" s="2" t="s">
        <v>62</v>
      </c>
      <c r="G1" s="2" t="s">
        <v>63</v>
      </c>
      <c r="H1" s="2" t="s">
        <v>64</v>
      </c>
      <c r="I1" s="2" t="s">
        <v>65</v>
      </c>
      <c r="J1" s="2" t="s">
        <v>66</v>
      </c>
      <c r="K1" s="2" t="s">
        <v>67</v>
      </c>
      <c r="L1" s="2" t="s">
        <v>68</v>
      </c>
      <c r="M1" s="2" t="s">
        <v>69</v>
      </c>
      <c r="N1" s="2" t="s">
        <v>70</v>
      </c>
      <c r="O1" s="2" t="s">
        <v>71</v>
      </c>
      <c r="P1" s="2" t="s">
        <v>72</v>
      </c>
      <c r="Q1" s="2" t="s">
        <v>73</v>
      </c>
    </row>
    <row r="2" spans="1:17" ht="15">
      <c r="A2" s="34" t="s">
        <v>109</v>
      </c>
      <c r="B2" s="34" t="s">
        <v>58</v>
      </c>
      <c r="C2" s="31" t="s">
        <v>76</v>
      </c>
      <c r="D2" s="32">
        <v>371085</v>
      </c>
      <c r="E2" s="33">
        <v>44832.46561291666</v>
      </c>
      <c r="F2" s="34">
        <f aca="true" t="shared" si="0" ref="F2:F26">SUM(K2+L2+M2+N2+O2+P2+Q2)</f>
        <v>16</v>
      </c>
      <c r="G2" s="31" t="s">
        <v>890</v>
      </c>
      <c r="H2" s="31" t="s">
        <v>891</v>
      </c>
      <c r="I2" s="31" t="s">
        <v>14</v>
      </c>
      <c r="J2" s="31" t="s">
        <v>4</v>
      </c>
      <c r="K2" s="32">
        <v>6</v>
      </c>
      <c r="L2" s="32">
        <v>4</v>
      </c>
      <c r="M2" s="32">
        <v>0</v>
      </c>
      <c r="N2" s="32">
        <v>6</v>
      </c>
      <c r="O2" s="32">
        <v>0</v>
      </c>
      <c r="P2" s="32">
        <v>0</v>
      </c>
      <c r="Q2" s="32">
        <v>0</v>
      </c>
    </row>
    <row r="3" spans="1:17" ht="15">
      <c r="A3" s="34" t="s">
        <v>109</v>
      </c>
      <c r="B3" s="34" t="s">
        <v>58</v>
      </c>
      <c r="C3" s="31" t="s">
        <v>76</v>
      </c>
      <c r="D3" s="32">
        <v>371626</v>
      </c>
      <c r="E3" s="33">
        <v>44833.38437148148</v>
      </c>
      <c r="F3" s="34">
        <f t="shared" si="0"/>
        <v>7.2</v>
      </c>
      <c r="G3" s="31" t="s">
        <v>883</v>
      </c>
      <c r="H3" s="31" t="s">
        <v>891</v>
      </c>
      <c r="I3" s="31" t="s">
        <v>4</v>
      </c>
      <c r="J3" s="31" t="s">
        <v>4</v>
      </c>
      <c r="K3" s="32">
        <v>0</v>
      </c>
      <c r="L3" s="32">
        <v>0</v>
      </c>
      <c r="M3" s="32">
        <v>0</v>
      </c>
      <c r="N3" s="32">
        <v>6</v>
      </c>
      <c r="O3" s="32">
        <v>0</v>
      </c>
      <c r="P3" s="32">
        <v>1.2</v>
      </c>
      <c r="Q3" s="32">
        <v>0</v>
      </c>
    </row>
    <row r="4" spans="1:17" ht="15">
      <c r="A4" s="34" t="s">
        <v>109</v>
      </c>
      <c r="B4" s="34" t="s">
        <v>58</v>
      </c>
      <c r="C4" s="31" t="s">
        <v>76</v>
      </c>
      <c r="D4" s="32">
        <v>371431</v>
      </c>
      <c r="E4" s="33">
        <v>44832.788227997684</v>
      </c>
      <c r="F4" s="34">
        <f t="shared" si="0"/>
        <v>6.2</v>
      </c>
      <c r="G4" s="31" t="s">
        <v>880</v>
      </c>
      <c r="H4" s="31" t="s">
        <v>891</v>
      </c>
      <c r="I4" s="31" t="s">
        <v>4</v>
      </c>
      <c r="J4" s="31" t="s">
        <v>4</v>
      </c>
      <c r="K4" s="32">
        <v>0</v>
      </c>
      <c r="L4" s="32">
        <v>0</v>
      </c>
      <c r="M4" s="32">
        <v>0</v>
      </c>
      <c r="N4" s="32">
        <v>6</v>
      </c>
      <c r="O4" s="32">
        <v>0</v>
      </c>
      <c r="P4" s="32">
        <v>0.2</v>
      </c>
      <c r="Q4" s="32">
        <v>0</v>
      </c>
    </row>
    <row r="5" spans="1:17" ht="15">
      <c r="A5" s="34" t="s">
        <v>109</v>
      </c>
      <c r="B5" s="34" t="s">
        <v>58</v>
      </c>
      <c r="C5" s="31" t="s">
        <v>76</v>
      </c>
      <c r="D5" s="32">
        <v>367707</v>
      </c>
      <c r="E5" s="33">
        <v>44826.62899914352</v>
      </c>
      <c r="F5" s="34">
        <f t="shared" si="0"/>
        <v>5.9</v>
      </c>
      <c r="G5" s="31" t="s">
        <v>886</v>
      </c>
      <c r="H5" s="31" t="s">
        <v>891</v>
      </c>
      <c r="I5" s="31" t="s">
        <v>4</v>
      </c>
      <c r="J5" s="31" t="s">
        <v>4</v>
      </c>
      <c r="K5" s="32">
        <v>0</v>
      </c>
      <c r="L5" s="32">
        <v>0</v>
      </c>
      <c r="M5" s="32">
        <v>3</v>
      </c>
      <c r="N5" s="32">
        <v>0</v>
      </c>
      <c r="O5" s="32">
        <v>0</v>
      </c>
      <c r="P5" s="32">
        <v>0.5</v>
      </c>
      <c r="Q5" s="32">
        <v>2.4</v>
      </c>
    </row>
    <row r="6" spans="1:17" ht="15">
      <c r="A6" s="34" t="s">
        <v>109</v>
      </c>
      <c r="B6" s="34" t="s">
        <v>58</v>
      </c>
      <c r="C6" s="31" t="s">
        <v>76</v>
      </c>
      <c r="D6" s="32">
        <v>367088</v>
      </c>
      <c r="E6" s="33">
        <v>44825.8909427199</v>
      </c>
      <c r="F6" s="34">
        <f t="shared" si="0"/>
        <v>4.6</v>
      </c>
      <c r="G6" s="31" t="s">
        <v>878</v>
      </c>
      <c r="H6" s="31" t="s">
        <v>891</v>
      </c>
      <c r="I6" s="31" t="s">
        <v>4</v>
      </c>
      <c r="J6" s="31" t="s">
        <v>4</v>
      </c>
      <c r="K6" s="32">
        <v>0</v>
      </c>
      <c r="L6" s="32">
        <v>0</v>
      </c>
      <c r="M6" s="32">
        <v>3</v>
      </c>
      <c r="N6" s="32">
        <v>0</v>
      </c>
      <c r="O6" s="32">
        <v>0</v>
      </c>
      <c r="P6" s="32">
        <v>0</v>
      </c>
      <c r="Q6" s="32">
        <v>1.6</v>
      </c>
    </row>
    <row r="7" spans="1:17" ht="15">
      <c r="A7" s="34" t="s">
        <v>109</v>
      </c>
      <c r="B7" s="34" t="s">
        <v>58</v>
      </c>
      <c r="C7" s="31" t="s">
        <v>76</v>
      </c>
      <c r="D7" s="32">
        <v>367233</v>
      </c>
      <c r="E7" s="33">
        <v>44826.07092643518</v>
      </c>
      <c r="F7" s="34">
        <f t="shared" si="0"/>
        <v>3.5</v>
      </c>
      <c r="G7" s="31" t="s">
        <v>874</v>
      </c>
      <c r="H7" s="31" t="s">
        <v>891</v>
      </c>
      <c r="I7" s="31" t="s">
        <v>4</v>
      </c>
      <c r="J7" s="31" t="s">
        <v>4</v>
      </c>
      <c r="K7" s="32">
        <v>0</v>
      </c>
      <c r="L7" s="32">
        <v>0</v>
      </c>
      <c r="M7" s="32">
        <v>3</v>
      </c>
      <c r="N7" s="32">
        <v>0</v>
      </c>
      <c r="O7" s="32">
        <v>0</v>
      </c>
      <c r="P7" s="32">
        <v>0.5</v>
      </c>
      <c r="Q7" s="32">
        <v>0</v>
      </c>
    </row>
    <row r="8" spans="1:17" ht="15">
      <c r="A8" s="34" t="s">
        <v>109</v>
      </c>
      <c r="B8" s="34" t="s">
        <v>58</v>
      </c>
      <c r="C8" s="31" t="s">
        <v>76</v>
      </c>
      <c r="D8" s="32">
        <v>372031</v>
      </c>
      <c r="E8" s="33">
        <v>44833.81081261574</v>
      </c>
      <c r="F8" s="34">
        <f t="shared" si="0"/>
        <v>3.2</v>
      </c>
      <c r="G8" s="31" t="s">
        <v>879</v>
      </c>
      <c r="H8" s="31" t="s">
        <v>891</v>
      </c>
      <c r="I8" s="31" t="s">
        <v>4</v>
      </c>
      <c r="J8" s="31" t="s">
        <v>4</v>
      </c>
      <c r="K8" s="32">
        <v>0</v>
      </c>
      <c r="L8" s="32">
        <v>0</v>
      </c>
      <c r="M8" s="32">
        <v>3</v>
      </c>
      <c r="N8" s="32">
        <v>0</v>
      </c>
      <c r="O8" s="32">
        <v>0</v>
      </c>
      <c r="P8" s="32">
        <v>0.2</v>
      </c>
      <c r="Q8" s="32">
        <v>0</v>
      </c>
    </row>
    <row r="9" spans="1:17" ht="15">
      <c r="A9" s="34" t="s">
        <v>109</v>
      </c>
      <c r="B9" s="34" t="s">
        <v>58</v>
      </c>
      <c r="C9" s="31" t="s">
        <v>76</v>
      </c>
      <c r="D9" s="32">
        <v>368054</v>
      </c>
      <c r="E9" s="33">
        <v>44826.93578378472</v>
      </c>
      <c r="F9" s="34">
        <f t="shared" si="0"/>
        <v>3</v>
      </c>
      <c r="G9" s="31" t="s">
        <v>885</v>
      </c>
      <c r="H9" s="31" t="s">
        <v>891</v>
      </c>
      <c r="I9" s="31" t="s">
        <v>4</v>
      </c>
      <c r="J9" s="31" t="s">
        <v>4</v>
      </c>
      <c r="K9" s="32">
        <v>0</v>
      </c>
      <c r="L9" s="32">
        <v>0</v>
      </c>
      <c r="M9" s="32">
        <v>3</v>
      </c>
      <c r="N9" s="32">
        <v>0</v>
      </c>
      <c r="O9" s="32">
        <v>0</v>
      </c>
      <c r="P9" s="32">
        <v>0</v>
      </c>
      <c r="Q9" s="32">
        <v>0</v>
      </c>
    </row>
    <row r="10" spans="1:17" ht="15">
      <c r="A10" s="34" t="s">
        <v>109</v>
      </c>
      <c r="B10" s="34" t="s">
        <v>58</v>
      </c>
      <c r="C10" s="31" t="s">
        <v>74</v>
      </c>
      <c r="D10" s="32">
        <v>372131</v>
      </c>
      <c r="E10" s="33">
        <v>44833.91755409722</v>
      </c>
      <c r="F10" s="34">
        <f t="shared" si="0"/>
        <v>16.5</v>
      </c>
      <c r="G10" s="31" t="s">
        <v>869</v>
      </c>
      <c r="H10" s="31" t="s">
        <v>891</v>
      </c>
      <c r="I10" s="31" t="s">
        <v>4</v>
      </c>
      <c r="J10" s="31" t="s">
        <v>4</v>
      </c>
      <c r="K10" s="32">
        <v>0</v>
      </c>
      <c r="L10" s="32">
        <v>0</v>
      </c>
      <c r="M10" s="32">
        <v>3</v>
      </c>
      <c r="N10" s="32">
        <v>0</v>
      </c>
      <c r="O10" s="32">
        <v>0</v>
      </c>
      <c r="P10" s="32">
        <v>1.5</v>
      </c>
      <c r="Q10" s="32">
        <v>12</v>
      </c>
    </row>
    <row r="11" spans="1:17" ht="15">
      <c r="A11" s="34" t="s">
        <v>109</v>
      </c>
      <c r="B11" s="34" t="s">
        <v>58</v>
      </c>
      <c r="C11" s="31" t="s">
        <v>74</v>
      </c>
      <c r="D11" s="32">
        <v>372006</v>
      </c>
      <c r="E11" s="33">
        <v>44833.78765398148</v>
      </c>
      <c r="F11" s="34">
        <f t="shared" si="0"/>
        <v>16.4</v>
      </c>
      <c r="G11" s="31" t="s">
        <v>881</v>
      </c>
      <c r="H11" s="31" t="s">
        <v>891</v>
      </c>
      <c r="I11" s="31" t="s">
        <v>4</v>
      </c>
      <c r="J11" s="31" t="s">
        <v>4</v>
      </c>
      <c r="K11" s="32">
        <v>0</v>
      </c>
      <c r="L11" s="32">
        <v>0</v>
      </c>
      <c r="M11" s="32">
        <v>3</v>
      </c>
      <c r="N11" s="32">
        <v>0</v>
      </c>
      <c r="O11" s="32">
        <v>0</v>
      </c>
      <c r="P11" s="32">
        <v>1.4</v>
      </c>
      <c r="Q11" s="32">
        <v>12</v>
      </c>
    </row>
    <row r="12" spans="1:17" ht="15">
      <c r="A12" s="34" t="s">
        <v>109</v>
      </c>
      <c r="B12" s="34" t="s">
        <v>58</v>
      </c>
      <c r="C12" s="31" t="s">
        <v>74</v>
      </c>
      <c r="D12" s="32">
        <v>369509</v>
      </c>
      <c r="E12" s="33">
        <v>44830.426949699075</v>
      </c>
      <c r="F12" s="34">
        <f t="shared" si="0"/>
        <v>16.3</v>
      </c>
      <c r="G12" s="31" t="s">
        <v>873</v>
      </c>
      <c r="H12" s="31" t="s">
        <v>891</v>
      </c>
      <c r="I12" s="31" t="s">
        <v>4</v>
      </c>
      <c r="J12" s="31" t="s">
        <v>4</v>
      </c>
      <c r="K12" s="32">
        <v>0</v>
      </c>
      <c r="L12" s="32">
        <v>0</v>
      </c>
      <c r="M12" s="32">
        <v>3</v>
      </c>
      <c r="N12" s="32">
        <v>0</v>
      </c>
      <c r="O12" s="32">
        <v>0</v>
      </c>
      <c r="P12" s="32">
        <v>1.3</v>
      </c>
      <c r="Q12" s="32">
        <v>12</v>
      </c>
    </row>
    <row r="13" spans="1:17" ht="15">
      <c r="A13" s="34" t="s">
        <v>109</v>
      </c>
      <c r="B13" s="34" t="s">
        <v>58</v>
      </c>
      <c r="C13" s="31" t="s">
        <v>74</v>
      </c>
      <c r="D13" s="32">
        <v>369725</v>
      </c>
      <c r="E13" s="33">
        <v>44830.53015738426</v>
      </c>
      <c r="F13" s="34">
        <f t="shared" si="0"/>
        <v>15.7</v>
      </c>
      <c r="G13" s="31" t="s">
        <v>887</v>
      </c>
      <c r="H13" s="31" t="s">
        <v>891</v>
      </c>
      <c r="I13" s="31" t="s">
        <v>4</v>
      </c>
      <c r="J13" s="31" t="s">
        <v>4</v>
      </c>
      <c r="K13" s="32">
        <v>0</v>
      </c>
      <c r="L13" s="32">
        <v>0</v>
      </c>
      <c r="M13" s="32">
        <v>3</v>
      </c>
      <c r="N13" s="32">
        <v>0</v>
      </c>
      <c r="O13" s="32">
        <v>0</v>
      </c>
      <c r="P13" s="32">
        <v>0.7</v>
      </c>
      <c r="Q13" s="32">
        <v>12</v>
      </c>
    </row>
    <row r="14" spans="1:17" ht="15">
      <c r="A14" s="34" t="s">
        <v>109</v>
      </c>
      <c r="B14" s="34" t="s">
        <v>58</v>
      </c>
      <c r="C14" s="31" t="s">
        <v>74</v>
      </c>
      <c r="D14" s="32">
        <v>366738</v>
      </c>
      <c r="E14" s="33">
        <v>44825.63038476852</v>
      </c>
      <c r="F14" s="34">
        <f t="shared" si="0"/>
        <v>15.5</v>
      </c>
      <c r="G14" s="31" t="s">
        <v>877</v>
      </c>
      <c r="H14" s="31" t="s">
        <v>891</v>
      </c>
      <c r="I14" s="31" t="s">
        <v>4</v>
      </c>
      <c r="J14" s="31" t="s">
        <v>4</v>
      </c>
      <c r="K14" s="32">
        <v>0</v>
      </c>
      <c r="L14" s="32">
        <v>0</v>
      </c>
      <c r="M14" s="32">
        <v>3</v>
      </c>
      <c r="N14" s="32">
        <v>0</v>
      </c>
      <c r="O14" s="32">
        <v>0</v>
      </c>
      <c r="P14" s="32">
        <v>0.5</v>
      </c>
      <c r="Q14" s="32">
        <v>12</v>
      </c>
    </row>
    <row r="15" spans="1:17" ht="15">
      <c r="A15" s="34" t="s">
        <v>109</v>
      </c>
      <c r="B15" s="34" t="s">
        <v>58</v>
      </c>
      <c r="C15" s="31" t="s">
        <v>74</v>
      </c>
      <c r="D15" s="32">
        <v>371934</v>
      </c>
      <c r="E15" s="33">
        <v>44833.71573388889</v>
      </c>
      <c r="F15" s="34">
        <f t="shared" si="0"/>
        <v>15.4</v>
      </c>
      <c r="G15" s="31" t="s">
        <v>41</v>
      </c>
      <c r="H15" s="31" t="s">
        <v>891</v>
      </c>
      <c r="I15" s="31" t="s">
        <v>14</v>
      </c>
      <c r="J15" s="31" t="s">
        <v>4</v>
      </c>
      <c r="K15" s="32">
        <v>6</v>
      </c>
      <c r="L15" s="32">
        <v>0</v>
      </c>
      <c r="M15" s="32">
        <v>0</v>
      </c>
      <c r="N15" s="32">
        <v>6</v>
      </c>
      <c r="O15" s="32">
        <v>0</v>
      </c>
      <c r="P15" s="32">
        <v>0.8</v>
      </c>
      <c r="Q15" s="32">
        <v>2.6</v>
      </c>
    </row>
    <row r="16" spans="1:17" ht="15">
      <c r="A16" s="34" t="s">
        <v>109</v>
      </c>
      <c r="B16" s="34" t="s">
        <v>58</v>
      </c>
      <c r="C16" s="31" t="s">
        <v>74</v>
      </c>
      <c r="D16" s="32">
        <v>371805</v>
      </c>
      <c r="E16" s="33">
        <v>44833.58474054398</v>
      </c>
      <c r="F16" s="34">
        <f t="shared" si="0"/>
        <v>15.4</v>
      </c>
      <c r="G16" s="31" t="s">
        <v>888</v>
      </c>
      <c r="H16" s="31" t="s">
        <v>891</v>
      </c>
      <c r="I16" s="31" t="s">
        <v>4</v>
      </c>
      <c r="J16" s="31" t="s">
        <v>4</v>
      </c>
      <c r="K16" s="32">
        <v>0</v>
      </c>
      <c r="L16" s="32">
        <v>0</v>
      </c>
      <c r="M16" s="32">
        <v>3</v>
      </c>
      <c r="N16" s="32">
        <v>0</v>
      </c>
      <c r="O16" s="32">
        <v>0</v>
      </c>
      <c r="P16" s="32">
        <v>0.4</v>
      </c>
      <c r="Q16" s="32">
        <v>12</v>
      </c>
    </row>
    <row r="17" spans="1:17" ht="15">
      <c r="A17" s="34" t="s">
        <v>109</v>
      </c>
      <c r="B17" s="34" t="s">
        <v>58</v>
      </c>
      <c r="C17" s="31" t="s">
        <v>74</v>
      </c>
      <c r="D17" s="32">
        <v>368506</v>
      </c>
      <c r="E17" s="33">
        <v>44827.57110376157</v>
      </c>
      <c r="F17" s="34">
        <f t="shared" si="0"/>
        <v>14.2</v>
      </c>
      <c r="G17" s="31" t="s">
        <v>882</v>
      </c>
      <c r="H17" s="31" t="s">
        <v>891</v>
      </c>
      <c r="I17" s="31" t="s">
        <v>4</v>
      </c>
      <c r="J17" s="31" t="s">
        <v>4</v>
      </c>
      <c r="K17" s="32">
        <v>0</v>
      </c>
      <c r="L17" s="32">
        <v>0</v>
      </c>
      <c r="M17" s="32">
        <v>3</v>
      </c>
      <c r="N17" s="32">
        <v>0</v>
      </c>
      <c r="O17" s="32">
        <v>0</v>
      </c>
      <c r="P17" s="32">
        <v>0.6</v>
      </c>
      <c r="Q17" s="32">
        <v>10.6</v>
      </c>
    </row>
    <row r="18" spans="1:17" ht="15">
      <c r="A18" s="34" t="s">
        <v>109</v>
      </c>
      <c r="B18" s="34" t="s">
        <v>58</v>
      </c>
      <c r="C18" s="31" t="s">
        <v>74</v>
      </c>
      <c r="D18" s="32">
        <v>371521</v>
      </c>
      <c r="E18" s="33">
        <v>44832.93424037037</v>
      </c>
      <c r="F18" s="34">
        <f t="shared" si="0"/>
        <v>13.6</v>
      </c>
      <c r="G18" s="31" t="s">
        <v>889</v>
      </c>
      <c r="H18" s="31" t="s">
        <v>891</v>
      </c>
      <c r="I18" s="31" t="s">
        <v>14</v>
      </c>
      <c r="J18" s="31" t="s">
        <v>4</v>
      </c>
      <c r="K18" s="32">
        <v>6</v>
      </c>
      <c r="L18" s="32">
        <v>4</v>
      </c>
      <c r="M18" s="32">
        <v>3</v>
      </c>
      <c r="N18" s="32">
        <v>0</v>
      </c>
      <c r="O18" s="32">
        <v>0</v>
      </c>
      <c r="P18" s="32">
        <v>0.2</v>
      </c>
      <c r="Q18" s="32">
        <v>0.4</v>
      </c>
    </row>
    <row r="19" spans="1:17" ht="15">
      <c r="A19" s="34" t="s">
        <v>109</v>
      </c>
      <c r="B19" s="34" t="s">
        <v>58</v>
      </c>
      <c r="C19" s="31" t="s">
        <v>74</v>
      </c>
      <c r="D19" s="32">
        <v>367719</v>
      </c>
      <c r="E19" s="33">
        <v>44826.632963715274</v>
      </c>
      <c r="F19" s="34">
        <f t="shared" si="0"/>
        <v>13.1</v>
      </c>
      <c r="G19" s="31" t="s">
        <v>884</v>
      </c>
      <c r="H19" s="31" t="s">
        <v>891</v>
      </c>
      <c r="I19" s="31" t="s">
        <v>4</v>
      </c>
      <c r="J19" s="31" t="s">
        <v>4</v>
      </c>
      <c r="K19" s="32">
        <v>0</v>
      </c>
      <c r="L19" s="32">
        <v>0</v>
      </c>
      <c r="M19" s="32">
        <v>0</v>
      </c>
      <c r="N19" s="32">
        <v>6</v>
      </c>
      <c r="O19" s="32">
        <v>0</v>
      </c>
      <c r="P19" s="32">
        <v>1.5</v>
      </c>
      <c r="Q19" s="32">
        <v>5.6</v>
      </c>
    </row>
    <row r="20" spans="1:17" ht="15">
      <c r="A20" s="34" t="s">
        <v>109</v>
      </c>
      <c r="B20" s="34" t="s">
        <v>58</v>
      </c>
      <c r="C20" s="31" t="s">
        <v>74</v>
      </c>
      <c r="D20" s="32">
        <v>366916</v>
      </c>
      <c r="E20" s="33">
        <v>44825.74490715277</v>
      </c>
      <c r="F20" s="34">
        <f t="shared" si="0"/>
        <v>12.7</v>
      </c>
      <c r="G20" s="31" t="s">
        <v>871</v>
      </c>
      <c r="H20" s="31" t="s">
        <v>891</v>
      </c>
      <c r="I20" s="31" t="s">
        <v>4</v>
      </c>
      <c r="J20" s="31" t="s">
        <v>4</v>
      </c>
      <c r="K20" s="32">
        <v>0</v>
      </c>
      <c r="L20" s="32">
        <v>0</v>
      </c>
      <c r="M20" s="32">
        <v>0</v>
      </c>
      <c r="N20" s="32">
        <v>6</v>
      </c>
      <c r="O20" s="32">
        <v>0</v>
      </c>
      <c r="P20" s="32">
        <v>0.3</v>
      </c>
      <c r="Q20" s="32">
        <v>6.4</v>
      </c>
    </row>
    <row r="21" spans="1:17" ht="15">
      <c r="A21" s="34" t="s">
        <v>109</v>
      </c>
      <c r="B21" s="34" t="s">
        <v>58</v>
      </c>
      <c r="C21" s="31" t="s">
        <v>74</v>
      </c>
      <c r="D21" s="32">
        <v>370897</v>
      </c>
      <c r="E21" s="33">
        <v>44831.96766138889</v>
      </c>
      <c r="F21" s="34">
        <f t="shared" si="0"/>
        <v>12.5</v>
      </c>
      <c r="G21" s="31" t="s">
        <v>38</v>
      </c>
      <c r="H21" s="31" t="s">
        <v>891</v>
      </c>
      <c r="I21" s="31" t="s">
        <v>4</v>
      </c>
      <c r="J21" s="31" t="s">
        <v>4</v>
      </c>
      <c r="K21" s="32">
        <v>0</v>
      </c>
      <c r="L21" s="32">
        <v>0</v>
      </c>
      <c r="M21" s="32">
        <v>3</v>
      </c>
      <c r="N21" s="32">
        <v>0</v>
      </c>
      <c r="O21" s="32">
        <v>0</v>
      </c>
      <c r="P21" s="32">
        <v>0.7</v>
      </c>
      <c r="Q21" s="32">
        <v>8.8</v>
      </c>
    </row>
    <row r="22" spans="1:17" ht="15">
      <c r="A22" s="34" t="s">
        <v>109</v>
      </c>
      <c r="B22" s="34" t="s">
        <v>58</v>
      </c>
      <c r="C22" s="31" t="s">
        <v>74</v>
      </c>
      <c r="D22" s="32">
        <v>371192</v>
      </c>
      <c r="E22" s="33">
        <v>44832.547590752314</v>
      </c>
      <c r="F22" s="34">
        <f t="shared" si="0"/>
        <v>12.5</v>
      </c>
      <c r="G22" s="31" t="s">
        <v>875</v>
      </c>
      <c r="H22" s="31" t="s">
        <v>891</v>
      </c>
      <c r="I22" s="31" t="s">
        <v>4</v>
      </c>
      <c r="J22" s="31" t="s">
        <v>4</v>
      </c>
      <c r="K22" s="32">
        <v>0</v>
      </c>
      <c r="L22" s="32">
        <v>0</v>
      </c>
      <c r="M22" s="32">
        <v>0</v>
      </c>
      <c r="N22" s="32">
        <v>6</v>
      </c>
      <c r="O22" s="32">
        <v>3</v>
      </c>
      <c r="P22" s="32">
        <v>1.5</v>
      </c>
      <c r="Q22" s="32">
        <v>2</v>
      </c>
    </row>
    <row r="23" spans="1:17" ht="15">
      <c r="A23" s="34" t="s">
        <v>109</v>
      </c>
      <c r="B23" s="34" t="s">
        <v>58</v>
      </c>
      <c r="C23" s="31" t="s">
        <v>74</v>
      </c>
      <c r="D23" s="32">
        <v>371404</v>
      </c>
      <c r="E23" s="33">
        <v>44832.76858003472</v>
      </c>
      <c r="F23" s="34">
        <f t="shared" si="0"/>
        <v>10.3</v>
      </c>
      <c r="G23" s="31" t="s">
        <v>872</v>
      </c>
      <c r="H23" s="31" t="s">
        <v>891</v>
      </c>
      <c r="I23" s="31" t="s">
        <v>4</v>
      </c>
      <c r="J23" s="31" t="s">
        <v>4</v>
      </c>
      <c r="K23" s="32">
        <v>0</v>
      </c>
      <c r="L23" s="32">
        <v>0</v>
      </c>
      <c r="M23" s="32">
        <v>0</v>
      </c>
      <c r="N23" s="32">
        <v>6</v>
      </c>
      <c r="O23" s="32">
        <v>0</v>
      </c>
      <c r="P23" s="32">
        <v>1.1</v>
      </c>
      <c r="Q23" s="32">
        <v>3.2</v>
      </c>
    </row>
    <row r="24" spans="1:17" ht="15">
      <c r="A24" s="34" t="s">
        <v>109</v>
      </c>
      <c r="B24" s="34" t="s">
        <v>58</v>
      </c>
      <c r="C24" s="31" t="s">
        <v>74</v>
      </c>
      <c r="D24" s="32">
        <v>368098</v>
      </c>
      <c r="E24" s="33">
        <v>44827.06884034722</v>
      </c>
      <c r="F24" s="34">
        <f t="shared" si="0"/>
        <v>9.6</v>
      </c>
      <c r="G24" s="31" t="s">
        <v>870</v>
      </c>
      <c r="H24" s="31" t="s">
        <v>891</v>
      </c>
      <c r="I24" s="31" t="s">
        <v>4</v>
      </c>
      <c r="J24" s="31" t="s">
        <v>4</v>
      </c>
      <c r="K24" s="32">
        <v>0</v>
      </c>
      <c r="L24" s="32">
        <v>0</v>
      </c>
      <c r="M24" s="32">
        <v>3</v>
      </c>
      <c r="N24" s="32">
        <v>6</v>
      </c>
      <c r="O24" s="32">
        <v>0</v>
      </c>
      <c r="P24" s="32">
        <v>0</v>
      </c>
      <c r="Q24" s="32">
        <v>0.6</v>
      </c>
    </row>
    <row r="25" spans="1:17" ht="15">
      <c r="A25" s="34" t="s">
        <v>109</v>
      </c>
      <c r="B25" s="34" t="s">
        <v>58</v>
      </c>
      <c r="C25" s="31" t="s">
        <v>74</v>
      </c>
      <c r="D25" s="32">
        <v>370804</v>
      </c>
      <c r="E25" s="33">
        <v>44831.80884668981</v>
      </c>
      <c r="F25" s="34">
        <f t="shared" si="0"/>
        <v>7.4</v>
      </c>
      <c r="G25" s="31" t="s">
        <v>868</v>
      </c>
      <c r="H25" s="31" t="s">
        <v>891</v>
      </c>
      <c r="I25" s="31" t="s">
        <v>4</v>
      </c>
      <c r="J25" s="31" t="s">
        <v>4</v>
      </c>
      <c r="K25" s="32">
        <v>0</v>
      </c>
      <c r="L25" s="32">
        <v>0</v>
      </c>
      <c r="M25" s="32">
        <v>3</v>
      </c>
      <c r="N25" s="32">
        <v>0</v>
      </c>
      <c r="O25" s="32">
        <v>0</v>
      </c>
      <c r="P25" s="32">
        <v>0</v>
      </c>
      <c r="Q25" s="32">
        <v>4.4</v>
      </c>
    </row>
    <row r="26" spans="1:17" ht="15">
      <c r="A26" s="34" t="s">
        <v>109</v>
      </c>
      <c r="B26" s="34" t="s">
        <v>58</v>
      </c>
      <c r="C26" s="31" t="s">
        <v>74</v>
      </c>
      <c r="D26" s="32">
        <v>371761</v>
      </c>
      <c r="E26" s="33">
        <v>44833.54212976852</v>
      </c>
      <c r="F26" s="34">
        <f t="shared" si="0"/>
        <v>7.2</v>
      </c>
      <c r="G26" s="31" t="s">
        <v>876</v>
      </c>
      <c r="H26" s="31" t="s">
        <v>891</v>
      </c>
      <c r="I26" s="31" t="s">
        <v>4</v>
      </c>
      <c r="J26" s="31" t="s">
        <v>4</v>
      </c>
      <c r="K26" s="32">
        <v>0</v>
      </c>
      <c r="L26" s="32">
        <v>0</v>
      </c>
      <c r="M26" s="32">
        <v>3</v>
      </c>
      <c r="N26" s="32">
        <v>0</v>
      </c>
      <c r="O26" s="32">
        <v>0</v>
      </c>
      <c r="P26" s="32">
        <v>1.2</v>
      </c>
      <c r="Q26" s="32">
        <v>3</v>
      </c>
    </row>
  </sheetData>
  <sheetProtection/>
  <autoFilter ref="A1:Q26"/>
  <printOptions/>
  <pageMargins left="0.5118110236220472" right="0.5118110236220472" top="0.7874015748031497" bottom="0.7874015748031497" header="0.31496062992125984" footer="0.31496062992125984"/>
  <pageSetup fitToHeight="3" fitToWidth="2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view="pageBreakPreview" zoomScaleSheetLayoutView="100" zoomScalePageLayoutView="0" workbookViewId="0" topLeftCell="A1">
      <selection activeCell="Q10" sqref="Q10"/>
    </sheetView>
  </sheetViews>
  <sheetFormatPr defaultColWidth="17.7109375" defaultRowHeight="15"/>
  <cols>
    <col min="1" max="6" width="17.7109375" style="0" customWidth="1"/>
    <col min="7" max="7" width="37.57421875" style="0" bestFit="1" customWidth="1"/>
  </cols>
  <sheetData>
    <row r="1" spans="1:17" s="3" customFormat="1" ht="63.75">
      <c r="A1" s="1" t="s">
        <v>57</v>
      </c>
      <c r="B1" s="2" t="s">
        <v>0</v>
      </c>
      <c r="C1" s="2" t="s">
        <v>59</v>
      </c>
      <c r="D1" s="2" t="s">
        <v>60</v>
      </c>
      <c r="E1" s="2" t="s">
        <v>61</v>
      </c>
      <c r="F1" s="2" t="s">
        <v>62</v>
      </c>
      <c r="G1" s="2" t="s">
        <v>63</v>
      </c>
      <c r="H1" s="2" t="s">
        <v>64</v>
      </c>
      <c r="I1" s="2" t="s">
        <v>65</v>
      </c>
      <c r="J1" s="2" t="s">
        <v>66</v>
      </c>
      <c r="K1" s="2" t="s">
        <v>67</v>
      </c>
      <c r="L1" s="2" t="s">
        <v>68</v>
      </c>
      <c r="M1" s="2" t="s">
        <v>69</v>
      </c>
      <c r="N1" s="2" t="s">
        <v>70</v>
      </c>
      <c r="O1" s="2" t="s">
        <v>71</v>
      </c>
      <c r="P1" s="2" t="s">
        <v>72</v>
      </c>
      <c r="Q1" s="2" t="s">
        <v>73</v>
      </c>
    </row>
    <row r="2" spans="1:17" s="3" customFormat="1" ht="12.75">
      <c r="A2" s="4" t="s">
        <v>109</v>
      </c>
      <c r="B2" s="4" t="s">
        <v>58</v>
      </c>
      <c r="C2" s="4" t="s">
        <v>76</v>
      </c>
      <c r="D2" s="5">
        <v>369919</v>
      </c>
      <c r="E2" s="6">
        <v>44830.69559285879</v>
      </c>
      <c r="F2" s="7">
        <f aca="true" t="shared" si="0" ref="F2:F33">K2+L2+M2+N2+O2+P2+Q2</f>
        <v>16.5</v>
      </c>
      <c r="G2" s="8" t="s">
        <v>944</v>
      </c>
      <c r="H2" s="15" t="s">
        <v>945</v>
      </c>
      <c r="I2" s="8" t="s">
        <v>14</v>
      </c>
      <c r="J2" s="8" t="s">
        <v>4</v>
      </c>
      <c r="K2" s="5">
        <v>6</v>
      </c>
      <c r="L2" s="5">
        <v>0</v>
      </c>
      <c r="M2" s="5">
        <v>0</v>
      </c>
      <c r="N2" s="5">
        <v>6</v>
      </c>
      <c r="O2" s="5">
        <v>3</v>
      </c>
      <c r="P2" s="5">
        <v>1.5</v>
      </c>
      <c r="Q2" s="5">
        <v>0</v>
      </c>
    </row>
    <row r="3" spans="1:17" s="3" customFormat="1" ht="12.75">
      <c r="A3" s="4" t="s">
        <v>109</v>
      </c>
      <c r="B3" s="4" t="s">
        <v>58</v>
      </c>
      <c r="C3" s="4" t="s">
        <v>76</v>
      </c>
      <c r="D3" s="5">
        <v>369230</v>
      </c>
      <c r="E3" s="6">
        <v>44829.657795960644</v>
      </c>
      <c r="F3" s="7">
        <f t="shared" si="0"/>
        <v>10.5</v>
      </c>
      <c r="G3" s="8" t="s">
        <v>946</v>
      </c>
      <c r="H3" s="15" t="s">
        <v>945</v>
      </c>
      <c r="I3" s="8" t="s">
        <v>4</v>
      </c>
      <c r="J3" s="8" t="s">
        <v>4</v>
      </c>
      <c r="K3" s="5">
        <v>0</v>
      </c>
      <c r="L3" s="5">
        <v>0</v>
      </c>
      <c r="M3" s="5">
        <v>0</v>
      </c>
      <c r="N3" s="5">
        <v>6</v>
      </c>
      <c r="O3" s="5">
        <v>3</v>
      </c>
      <c r="P3" s="5">
        <v>1.5</v>
      </c>
      <c r="Q3" s="5">
        <v>0</v>
      </c>
    </row>
    <row r="4" spans="1:17" s="3" customFormat="1" ht="12.75">
      <c r="A4" s="4" t="s">
        <v>109</v>
      </c>
      <c r="B4" s="4" t="s">
        <v>58</v>
      </c>
      <c r="C4" s="4" t="s">
        <v>76</v>
      </c>
      <c r="D4" s="5">
        <v>372171</v>
      </c>
      <c r="E4" s="6">
        <v>44834.02733668981</v>
      </c>
      <c r="F4" s="7">
        <f t="shared" si="0"/>
        <v>10.5</v>
      </c>
      <c r="G4" s="8" t="s">
        <v>947</v>
      </c>
      <c r="H4" s="15" t="s">
        <v>945</v>
      </c>
      <c r="I4" s="8" t="s">
        <v>4</v>
      </c>
      <c r="J4" s="8" t="s">
        <v>4</v>
      </c>
      <c r="K4" s="5">
        <v>0</v>
      </c>
      <c r="L4" s="5">
        <v>0</v>
      </c>
      <c r="M4" s="5">
        <v>0</v>
      </c>
      <c r="N4" s="5">
        <v>6</v>
      </c>
      <c r="O4" s="5">
        <v>3</v>
      </c>
      <c r="P4" s="5">
        <v>1.5</v>
      </c>
      <c r="Q4" s="5">
        <v>0</v>
      </c>
    </row>
    <row r="5" spans="1:17" s="3" customFormat="1" ht="12.75">
      <c r="A5" s="4" t="s">
        <v>109</v>
      </c>
      <c r="B5" s="4" t="s">
        <v>58</v>
      </c>
      <c r="C5" s="4" t="s">
        <v>76</v>
      </c>
      <c r="D5" s="5">
        <v>369808</v>
      </c>
      <c r="E5" s="6">
        <v>44830.57908163194</v>
      </c>
      <c r="F5" s="7">
        <f t="shared" si="0"/>
        <v>10.2</v>
      </c>
      <c r="G5" s="8" t="s">
        <v>948</v>
      </c>
      <c r="H5" s="15" t="s">
        <v>945</v>
      </c>
      <c r="I5" s="8" t="s">
        <v>4</v>
      </c>
      <c r="J5" s="8" t="s">
        <v>4</v>
      </c>
      <c r="K5" s="5">
        <v>0</v>
      </c>
      <c r="L5" s="5">
        <v>0</v>
      </c>
      <c r="M5" s="5">
        <v>0</v>
      </c>
      <c r="N5" s="5">
        <v>6</v>
      </c>
      <c r="O5" s="5">
        <v>3</v>
      </c>
      <c r="P5" s="5">
        <v>1.2</v>
      </c>
      <c r="Q5" s="5">
        <v>0</v>
      </c>
    </row>
    <row r="6" spans="1:17" s="3" customFormat="1" ht="12.75">
      <c r="A6" s="4" t="s">
        <v>109</v>
      </c>
      <c r="B6" s="4" t="s">
        <v>58</v>
      </c>
      <c r="C6" s="4" t="s">
        <v>76</v>
      </c>
      <c r="D6" s="5">
        <v>370982</v>
      </c>
      <c r="E6" s="6">
        <v>44832.37303591435</v>
      </c>
      <c r="F6" s="7">
        <f t="shared" si="0"/>
        <v>10</v>
      </c>
      <c r="G6" s="8" t="s">
        <v>949</v>
      </c>
      <c r="H6" s="15" t="s">
        <v>945</v>
      </c>
      <c r="I6" s="8" t="s">
        <v>4</v>
      </c>
      <c r="J6" s="8" t="s">
        <v>4</v>
      </c>
      <c r="K6" s="5">
        <v>0</v>
      </c>
      <c r="L6" s="5">
        <v>0</v>
      </c>
      <c r="M6" s="5">
        <v>0</v>
      </c>
      <c r="N6" s="5">
        <v>6</v>
      </c>
      <c r="O6" s="5">
        <v>4</v>
      </c>
      <c r="P6" s="5">
        <v>0</v>
      </c>
      <c r="Q6" s="5">
        <v>0</v>
      </c>
    </row>
    <row r="7" spans="1:17" s="3" customFormat="1" ht="12.75">
      <c r="A7" s="4" t="s">
        <v>109</v>
      </c>
      <c r="B7" s="4" t="s">
        <v>58</v>
      </c>
      <c r="C7" s="4" t="s">
        <v>76</v>
      </c>
      <c r="D7" s="5">
        <v>367178</v>
      </c>
      <c r="E7" s="6">
        <v>44825.92885353009</v>
      </c>
      <c r="F7" s="7">
        <f t="shared" si="0"/>
        <v>9.8</v>
      </c>
      <c r="G7" s="8" t="s">
        <v>950</v>
      </c>
      <c r="H7" s="15" t="s">
        <v>945</v>
      </c>
      <c r="I7" s="8" t="s">
        <v>4</v>
      </c>
      <c r="J7" s="8" t="s">
        <v>4</v>
      </c>
      <c r="K7" s="5">
        <v>0</v>
      </c>
      <c r="L7" s="5">
        <v>0</v>
      </c>
      <c r="M7" s="5">
        <v>0</v>
      </c>
      <c r="N7" s="5">
        <v>6</v>
      </c>
      <c r="O7" s="5">
        <v>3</v>
      </c>
      <c r="P7" s="5">
        <v>0.8</v>
      </c>
      <c r="Q7" s="5">
        <v>0</v>
      </c>
    </row>
    <row r="8" spans="1:17" s="3" customFormat="1" ht="12.75">
      <c r="A8" s="4" t="s">
        <v>109</v>
      </c>
      <c r="B8" s="4" t="s">
        <v>58</v>
      </c>
      <c r="C8" s="4" t="s">
        <v>76</v>
      </c>
      <c r="D8" s="5">
        <v>369872</v>
      </c>
      <c r="E8" s="6">
        <v>44830.64577037037</v>
      </c>
      <c r="F8" s="7">
        <f t="shared" si="0"/>
        <v>9.6</v>
      </c>
      <c r="G8" s="8" t="s">
        <v>951</v>
      </c>
      <c r="H8" s="15" t="s">
        <v>945</v>
      </c>
      <c r="I8" s="8" t="s">
        <v>4</v>
      </c>
      <c r="J8" s="8" t="s">
        <v>4</v>
      </c>
      <c r="K8" s="5">
        <v>0</v>
      </c>
      <c r="L8" s="5">
        <v>0</v>
      </c>
      <c r="M8" s="5">
        <v>0</v>
      </c>
      <c r="N8" s="5">
        <v>6</v>
      </c>
      <c r="O8" s="5">
        <v>3</v>
      </c>
      <c r="P8" s="5">
        <v>0.6</v>
      </c>
      <c r="Q8" s="5">
        <v>0</v>
      </c>
    </row>
    <row r="9" spans="1:17" s="3" customFormat="1" ht="12.75">
      <c r="A9" s="4" t="s">
        <v>109</v>
      </c>
      <c r="B9" s="4" t="s">
        <v>58</v>
      </c>
      <c r="C9" s="4" t="s">
        <v>76</v>
      </c>
      <c r="D9" s="5">
        <v>371661</v>
      </c>
      <c r="E9" s="6">
        <v>44833.43153484954</v>
      </c>
      <c r="F9" s="7">
        <f t="shared" si="0"/>
        <v>9.4</v>
      </c>
      <c r="G9" s="8" t="s">
        <v>952</v>
      </c>
      <c r="H9" s="15" t="s">
        <v>945</v>
      </c>
      <c r="I9" s="8" t="s">
        <v>4</v>
      </c>
      <c r="J9" s="8" t="s">
        <v>4</v>
      </c>
      <c r="K9" s="5">
        <v>0</v>
      </c>
      <c r="L9" s="5">
        <v>0</v>
      </c>
      <c r="M9" s="5">
        <v>0</v>
      </c>
      <c r="N9" s="5">
        <v>6</v>
      </c>
      <c r="O9" s="5">
        <v>3</v>
      </c>
      <c r="P9" s="5">
        <v>0.4</v>
      </c>
      <c r="Q9" s="5">
        <v>0</v>
      </c>
    </row>
    <row r="10" spans="1:17" s="3" customFormat="1" ht="12.75">
      <c r="A10" s="4" t="s">
        <v>109</v>
      </c>
      <c r="B10" s="4" t="s">
        <v>58</v>
      </c>
      <c r="C10" s="4" t="s">
        <v>76</v>
      </c>
      <c r="D10" s="5">
        <v>367563</v>
      </c>
      <c r="E10" s="6">
        <v>44826.53295677083</v>
      </c>
      <c r="F10" s="7">
        <f t="shared" si="0"/>
        <v>9</v>
      </c>
      <c r="G10" s="8" t="s">
        <v>953</v>
      </c>
      <c r="H10" s="15" t="s">
        <v>945</v>
      </c>
      <c r="I10" s="8" t="s">
        <v>4</v>
      </c>
      <c r="J10" s="8" t="s">
        <v>4</v>
      </c>
      <c r="K10" s="5">
        <v>0</v>
      </c>
      <c r="L10" s="5">
        <v>0</v>
      </c>
      <c r="M10" s="5">
        <v>0</v>
      </c>
      <c r="N10" s="5">
        <v>6</v>
      </c>
      <c r="O10" s="5">
        <v>3</v>
      </c>
      <c r="P10" s="5">
        <v>0</v>
      </c>
      <c r="Q10" s="5">
        <v>0</v>
      </c>
    </row>
    <row r="11" spans="1:17" s="3" customFormat="1" ht="12.75">
      <c r="A11" s="4" t="s">
        <v>109</v>
      </c>
      <c r="B11" s="4" t="s">
        <v>58</v>
      </c>
      <c r="C11" s="4" t="s">
        <v>76</v>
      </c>
      <c r="D11" s="5">
        <v>368083</v>
      </c>
      <c r="E11" s="6">
        <v>44826.98921273148</v>
      </c>
      <c r="F11" s="7">
        <f t="shared" si="0"/>
        <v>7.5</v>
      </c>
      <c r="G11" s="8" t="s">
        <v>954</v>
      </c>
      <c r="H11" s="15" t="s">
        <v>945</v>
      </c>
      <c r="I11" s="8" t="s">
        <v>4</v>
      </c>
      <c r="J11" s="8" t="s">
        <v>4</v>
      </c>
      <c r="K11" s="5">
        <v>0</v>
      </c>
      <c r="L11" s="5">
        <v>0</v>
      </c>
      <c r="M11" s="5">
        <v>0</v>
      </c>
      <c r="N11" s="5">
        <v>6</v>
      </c>
      <c r="O11" s="5">
        <v>0</v>
      </c>
      <c r="P11" s="5">
        <v>1.5</v>
      </c>
      <c r="Q11" s="5">
        <v>0</v>
      </c>
    </row>
    <row r="12" spans="1:17" s="3" customFormat="1" ht="12.75">
      <c r="A12" s="4" t="s">
        <v>109</v>
      </c>
      <c r="B12" s="4" t="s">
        <v>58</v>
      </c>
      <c r="C12" s="4" t="s">
        <v>76</v>
      </c>
      <c r="D12" s="5">
        <v>371170</v>
      </c>
      <c r="E12" s="6">
        <v>44832.52257076389</v>
      </c>
      <c r="F12" s="7">
        <f t="shared" si="0"/>
        <v>7.5</v>
      </c>
      <c r="G12" s="8" t="s">
        <v>955</v>
      </c>
      <c r="H12" s="15" t="s">
        <v>945</v>
      </c>
      <c r="I12" s="8" t="s">
        <v>4</v>
      </c>
      <c r="J12" s="8" t="s">
        <v>4</v>
      </c>
      <c r="K12" s="5">
        <v>0</v>
      </c>
      <c r="L12" s="5">
        <v>0</v>
      </c>
      <c r="M12" s="5">
        <v>0</v>
      </c>
      <c r="N12" s="5">
        <v>6</v>
      </c>
      <c r="O12" s="5">
        <v>0</v>
      </c>
      <c r="P12" s="5">
        <v>1.5</v>
      </c>
      <c r="Q12" s="5">
        <v>0</v>
      </c>
    </row>
    <row r="13" spans="1:17" s="3" customFormat="1" ht="12.75">
      <c r="A13" s="4" t="s">
        <v>109</v>
      </c>
      <c r="B13" s="4" t="s">
        <v>58</v>
      </c>
      <c r="C13" s="4" t="s">
        <v>76</v>
      </c>
      <c r="D13" s="5">
        <v>371566</v>
      </c>
      <c r="E13" s="6">
        <v>44833.03944018518</v>
      </c>
      <c r="F13" s="7">
        <f t="shared" si="0"/>
        <v>7.5</v>
      </c>
      <c r="G13" s="8" t="s">
        <v>956</v>
      </c>
      <c r="H13" s="15" t="s">
        <v>945</v>
      </c>
      <c r="I13" s="8" t="s">
        <v>4</v>
      </c>
      <c r="J13" s="8" t="s">
        <v>4</v>
      </c>
      <c r="K13" s="5">
        <v>0</v>
      </c>
      <c r="L13" s="5">
        <v>0</v>
      </c>
      <c r="M13" s="5">
        <v>0</v>
      </c>
      <c r="N13" s="5">
        <v>6</v>
      </c>
      <c r="O13" s="5">
        <v>0</v>
      </c>
      <c r="P13" s="5">
        <v>1.5</v>
      </c>
      <c r="Q13" s="5">
        <v>0</v>
      </c>
    </row>
    <row r="14" spans="1:17" s="3" customFormat="1" ht="12.75">
      <c r="A14" s="4" t="s">
        <v>109</v>
      </c>
      <c r="B14" s="4" t="s">
        <v>58</v>
      </c>
      <c r="C14" s="4" t="s">
        <v>76</v>
      </c>
      <c r="D14" s="5">
        <v>369536</v>
      </c>
      <c r="E14" s="6">
        <v>44830.45425030092</v>
      </c>
      <c r="F14" s="7">
        <f t="shared" si="0"/>
        <v>7</v>
      </c>
      <c r="G14" s="8" t="s">
        <v>957</v>
      </c>
      <c r="H14" s="15" t="s">
        <v>945</v>
      </c>
      <c r="I14" s="8" t="s">
        <v>4</v>
      </c>
      <c r="J14" s="8" t="s">
        <v>4</v>
      </c>
      <c r="K14" s="5">
        <v>0</v>
      </c>
      <c r="L14" s="5">
        <v>0</v>
      </c>
      <c r="M14" s="5">
        <v>0</v>
      </c>
      <c r="N14" s="5">
        <v>6</v>
      </c>
      <c r="O14" s="5">
        <v>0</v>
      </c>
      <c r="P14" s="5">
        <v>1</v>
      </c>
      <c r="Q14" s="5">
        <v>0</v>
      </c>
    </row>
    <row r="15" spans="1:17" s="3" customFormat="1" ht="12.75">
      <c r="A15" s="4" t="s">
        <v>109</v>
      </c>
      <c r="B15" s="4" t="s">
        <v>58</v>
      </c>
      <c r="C15" s="4" t="s">
        <v>76</v>
      </c>
      <c r="D15" s="5">
        <v>371466</v>
      </c>
      <c r="E15" s="6">
        <v>44832.81345916667</v>
      </c>
      <c r="F15" s="7">
        <f t="shared" si="0"/>
        <v>6.5</v>
      </c>
      <c r="G15" s="8" t="s">
        <v>958</v>
      </c>
      <c r="H15" s="15" t="s">
        <v>945</v>
      </c>
      <c r="I15" s="8" t="s">
        <v>4</v>
      </c>
      <c r="J15" s="8" t="s">
        <v>4</v>
      </c>
      <c r="K15" s="5">
        <v>0</v>
      </c>
      <c r="L15" s="5">
        <v>0</v>
      </c>
      <c r="M15" s="5">
        <v>0</v>
      </c>
      <c r="N15" s="5">
        <v>6</v>
      </c>
      <c r="O15" s="5">
        <v>0</v>
      </c>
      <c r="P15" s="5">
        <v>0.5</v>
      </c>
      <c r="Q15" s="5">
        <v>0</v>
      </c>
    </row>
    <row r="16" spans="1:17" s="3" customFormat="1" ht="12.75">
      <c r="A16" s="4" t="s">
        <v>109</v>
      </c>
      <c r="B16" s="4" t="s">
        <v>58</v>
      </c>
      <c r="C16" s="4" t="s">
        <v>76</v>
      </c>
      <c r="D16" s="5">
        <v>371783</v>
      </c>
      <c r="E16" s="6">
        <v>44833.57668108796</v>
      </c>
      <c r="F16" s="7">
        <f t="shared" si="0"/>
        <v>6.5</v>
      </c>
      <c r="G16" s="8" t="s">
        <v>959</v>
      </c>
      <c r="H16" s="15" t="s">
        <v>945</v>
      </c>
      <c r="I16" s="8" t="s">
        <v>4</v>
      </c>
      <c r="J16" s="8" t="s">
        <v>4</v>
      </c>
      <c r="K16" s="5">
        <v>0</v>
      </c>
      <c r="L16" s="5">
        <v>0</v>
      </c>
      <c r="M16" s="5">
        <v>0</v>
      </c>
      <c r="N16" s="5">
        <v>6</v>
      </c>
      <c r="O16" s="5">
        <v>0</v>
      </c>
      <c r="P16" s="5">
        <v>0.5</v>
      </c>
      <c r="Q16" s="5">
        <v>0</v>
      </c>
    </row>
    <row r="17" spans="1:17" s="3" customFormat="1" ht="12.75">
      <c r="A17" s="4" t="s">
        <v>109</v>
      </c>
      <c r="B17" s="4" t="s">
        <v>58</v>
      </c>
      <c r="C17" s="4" t="s">
        <v>76</v>
      </c>
      <c r="D17" s="5">
        <v>369969</v>
      </c>
      <c r="E17" s="6">
        <v>44830.722454027775</v>
      </c>
      <c r="F17" s="7">
        <f t="shared" si="0"/>
        <v>6.4</v>
      </c>
      <c r="G17" s="8" t="s">
        <v>960</v>
      </c>
      <c r="H17" s="15" t="s">
        <v>945</v>
      </c>
      <c r="I17" s="8" t="s">
        <v>4</v>
      </c>
      <c r="J17" s="8" t="s">
        <v>4</v>
      </c>
      <c r="K17" s="5">
        <v>0</v>
      </c>
      <c r="L17" s="5">
        <v>0</v>
      </c>
      <c r="M17" s="5">
        <v>0</v>
      </c>
      <c r="N17" s="5">
        <v>6</v>
      </c>
      <c r="O17" s="5">
        <v>0</v>
      </c>
      <c r="P17" s="5">
        <v>0.4</v>
      </c>
      <c r="Q17" s="5">
        <v>0</v>
      </c>
    </row>
    <row r="18" spans="1:17" s="3" customFormat="1" ht="12.75">
      <c r="A18" s="4" t="s">
        <v>109</v>
      </c>
      <c r="B18" s="4" t="s">
        <v>58</v>
      </c>
      <c r="C18" s="4" t="s">
        <v>76</v>
      </c>
      <c r="D18" s="5">
        <v>370672</v>
      </c>
      <c r="E18" s="6">
        <v>44831.69812010416</v>
      </c>
      <c r="F18" s="7">
        <f t="shared" si="0"/>
        <v>6.3</v>
      </c>
      <c r="G18" s="8" t="s">
        <v>961</v>
      </c>
      <c r="H18" s="15" t="s">
        <v>945</v>
      </c>
      <c r="I18" s="8" t="s">
        <v>4</v>
      </c>
      <c r="J18" s="8" t="s">
        <v>4</v>
      </c>
      <c r="K18" s="5">
        <v>0</v>
      </c>
      <c r="L18" s="5">
        <v>0</v>
      </c>
      <c r="M18" s="5">
        <v>0</v>
      </c>
      <c r="N18" s="5">
        <v>6</v>
      </c>
      <c r="O18" s="5">
        <v>0</v>
      </c>
      <c r="P18" s="5">
        <v>0.3</v>
      </c>
      <c r="Q18" s="5">
        <v>0</v>
      </c>
    </row>
    <row r="19" spans="1:17" s="3" customFormat="1" ht="12.75">
      <c r="A19" s="4" t="s">
        <v>109</v>
      </c>
      <c r="B19" s="4" t="s">
        <v>58</v>
      </c>
      <c r="C19" s="4" t="s">
        <v>76</v>
      </c>
      <c r="D19" s="5">
        <v>372139</v>
      </c>
      <c r="E19" s="6">
        <v>44833.951029421296</v>
      </c>
      <c r="F19" s="7">
        <f t="shared" si="0"/>
        <v>6.2</v>
      </c>
      <c r="G19" s="8" t="s">
        <v>962</v>
      </c>
      <c r="H19" s="15" t="s">
        <v>945</v>
      </c>
      <c r="I19" s="8" t="s">
        <v>4</v>
      </c>
      <c r="J19" s="8" t="s">
        <v>4</v>
      </c>
      <c r="K19" s="5">
        <v>0</v>
      </c>
      <c r="L19" s="5">
        <v>0</v>
      </c>
      <c r="M19" s="5">
        <v>0</v>
      </c>
      <c r="N19" s="5">
        <v>6</v>
      </c>
      <c r="O19" s="5">
        <v>0</v>
      </c>
      <c r="P19" s="5">
        <v>0.2</v>
      </c>
      <c r="Q19" s="5">
        <v>0</v>
      </c>
    </row>
    <row r="20" spans="1:17" s="3" customFormat="1" ht="12.75">
      <c r="A20" s="4" t="s">
        <v>109</v>
      </c>
      <c r="B20" s="4" t="s">
        <v>58</v>
      </c>
      <c r="C20" s="4" t="s">
        <v>76</v>
      </c>
      <c r="D20" s="5">
        <v>367464</v>
      </c>
      <c r="E20" s="6">
        <v>44826.47459997685</v>
      </c>
      <c r="F20" s="7">
        <f t="shared" si="0"/>
        <v>6</v>
      </c>
      <c r="G20" s="8" t="s">
        <v>963</v>
      </c>
      <c r="H20" s="15" t="s">
        <v>945</v>
      </c>
      <c r="I20" s="8" t="s">
        <v>4</v>
      </c>
      <c r="J20" s="8" t="s">
        <v>4</v>
      </c>
      <c r="K20" s="5">
        <v>0</v>
      </c>
      <c r="L20" s="5">
        <v>0</v>
      </c>
      <c r="M20" s="5">
        <v>0</v>
      </c>
      <c r="N20" s="5">
        <v>6</v>
      </c>
      <c r="O20" s="5">
        <v>0</v>
      </c>
      <c r="P20" s="5">
        <v>0</v>
      </c>
      <c r="Q20" s="5">
        <v>0</v>
      </c>
    </row>
    <row r="21" spans="1:17" s="3" customFormat="1" ht="12.75">
      <c r="A21" s="4" t="s">
        <v>109</v>
      </c>
      <c r="B21" s="4" t="s">
        <v>58</v>
      </c>
      <c r="C21" s="4" t="s">
        <v>76</v>
      </c>
      <c r="D21" s="5">
        <v>367829</v>
      </c>
      <c r="E21" s="6">
        <v>44826.7130133449</v>
      </c>
      <c r="F21" s="7">
        <f t="shared" si="0"/>
        <v>6</v>
      </c>
      <c r="G21" s="8" t="s">
        <v>964</v>
      </c>
      <c r="H21" s="15" t="s">
        <v>945</v>
      </c>
      <c r="I21" s="8" t="s">
        <v>4</v>
      </c>
      <c r="J21" s="8" t="s">
        <v>4</v>
      </c>
      <c r="K21" s="5">
        <v>0</v>
      </c>
      <c r="L21" s="5">
        <v>0</v>
      </c>
      <c r="M21" s="5">
        <v>0</v>
      </c>
      <c r="N21" s="5">
        <v>6</v>
      </c>
      <c r="O21" s="5">
        <v>0</v>
      </c>
      <c r="P21" s="5">
        <v>0</v>
      </c>
      <c r="Q21" s="5">
        <v>0</v>
      </c>
    </row>
    <row r="22" spans="1:17" s="3" customFormat="1" ht="12.75">
      <c r="A22" s="4" t="s">
        <v>109</v>
      </c>
      <c r="B22" s="4" t="s">
        <v>58</v>
      </c>
      <c r="C22" s="4" t="s">
        <v>76</v>
      </c>
      <c r="D22" s="5">
        <v>367848</v>
      </c>
      <c r="E22" s="6">
        <v>44826.728274988425</v>
      </c>
      <c r="F22" s="7">
        <f t="shared" si="0"/>
        <v>6</v>
      </c>
      <c r="G22" s="8" t="s">
        <v>965</v>
      </c>
      <c r="H22" s="15" t="s">
        <v>945</v>
      </c>
      <c r="I22" s="8" t="s">
        <v>4</v>
      </c>
      <c r="J22" s="8" t="s">
        <v>4</v>
      </c>
      <c r="K22" s="5">
        <v>0</v>
      </c>
      <c r="L22" s="5">
        <v>0</v>
      </c>
      <c r="M22" s="5">
        <v>0</v>
      </c>
      <c r="N22" s="5">
        <v>6</v>
      </c>
      <c r="O22" s="5">
        <v>0</v>
      </c>
      <c r="P22" s="5">
        <v>0</v>
      </c>
      <c r="Q22" s="5">
        <v>0</v>
      </c>
    </row>
    <row r="23" spans="1:17" s="3" customFormat="1" ht="12.75">
      <c r="A23" s="4" t="s">
        <v>109</v>
      </c>
      <c r="B23" s="4" t="s">
        <v>58</v>
      </c>
      <c r="C23" s="4" t="s">
        <v>76</v>
      </c>
      <c r="D23" s="5">
        <v>372675</v>
      </c>
      <c r="E23" s="6">
        <v>44834.684324884256</v>
      </c>
      <c r="F23" s="7">
        <f t="shared" si="0"/>
        <v>6</v>
      </c>
      <c r="G23" s="8" t="s">
        <v>966</v>
      </c>
      <c r="H23" s="15" t="s">
        <v>945</v>
      </c>
      <c r="I23" s="8" t="s">
        <v>4</v>
      </c>
      <c r="J23" s="8" t="s">
        <v>4</v>
      </c>
      <c r="K23" s="5">
        <v>0</v>
      </c>
      <c r="L23" s="5">
        <v>0</v>
      </c>
      <c r="M23" s="5">
        <v>0</v>
      </c>
      <c r="N23" s="5">
        <v>6</v>
      </c>
      <c r="O23" s="5">
        <v>0</v>
      </c>
      <c r="P23" s="5">
        <v>0</v>
      </c>
      <c r="Q23" s="5">
        <v>0</v>
      </c>
    </row>
    <row r="24" spans="1:17" s="3" customFormat="1" ht="12.75">
      <c r="A24" s="4" t="s">
        <v>109</v>
      </c>
      <c r="B24" s="4" t="s">
        <v>58</v>
      </c>
      <c r="C24" s="4" t="s">
        <v>76</v>
      </c>
      <c r="D24" s="5">
        <v>372682</v>
      </c>
      <c r="E24" s="6">
        <v>44834.68624077546</v>
      </c>
      <c r="F24" s="7">
        <f t="shared" si="0"/>
        <v>6</v>
      </c>
      <c r="G24" s="8" t="s">
        <v>967</v>
      </c>
      <c r="H24" s="15" t="s">
        <v>945</v>
      </c>
      <c r="I24" s="8" t="s">
        <v>4</v>
      </c>
      <c r="J24" s="8" t="s">
        <v>4</v>
      </c>
      <c r="K24" s="5">
        <v>0</v>
      </c>
      <c r="L24" s="5">
        <v>0</v>
      </c>
      <c r="M24" s="5">
        <v>0</v>
      </c>
      <c r="N24" s="5">
        <v>6</v>
      </c>
      <c r="O24" s="5">
        <v>0</v>
      </c>
      <c r="P24" s="5">
        <v>0</v>
      </c>
      <c r="Q24" s="5">
        <v>0</v>
      </c>
    </row>
    <row r="25" spans="1:17" s="3" customFormat="1" ht="12.75">
      <c r="A25" s="4" t="s">
        <v>109</v>
      </c>
      <c r="B25" s="4" t="s">
        <v>58</v>
      </c>
      <c r="C25" s="4" t="s">
        <v>76</v>
      </c>
      <c r="D25" s="5">
        <v>372854</v>
      </c>
      <c r="E25" s="6">
        <v>44834.784738449074</v>
      </c>
      <c r="F25" s="7">
        <f t="shared" si="0"/>
        <v>6</v>
      </c>
      <c r="G25" s="8" t="s">
        <v>968</v>
      </c>
      <c r="H25" s="15" t="s">
        <v>945</v>
      </c>
      <c r="I25" s="8" t="s">
        <v>4</v>
      </c>
      <c r="J25" s="8" t="s">
        <v>4</v>
      </c>
      <c r="K25" s="5">
        <v>0</v>
      </c>
      <c r="L25" s="5">
        <v>0</v>
      </c>
      <c r="M25" s="5">
        <v>0</v>
      </c>
      <c r="N25" s="5">
        <v>6</v>
      </c>
      <c r="O25" s="5">
        <v>0</v>
      </c>
      <c r="P25" s="5">
        <v>0</v>
      </c>
      <c r="Q25" s="5">
        <v>0</v>
      </c>
    </row>
    <row r="26" spans="1:17" s="3" customFormat="1" ht="12.75">
      <c r="A26" s="4" t="s">
        <v>109</v>
      </c>
      <c r="B26" s="4" t="s">
        <v>58</v>
      </c>
      <c r="C26" s="4" t="s">
        <v>76</v>
      </c>
      <c r="D26" s="5">
        <v>372347</v>
      </c>
      <c r="E26" s="6">
        <v>44834.42501875</v>
      </c>
      <c r="F26" s="7">
        <f t="shared" si="0"/>
        <v>3.8</v>
      </c>
      <c r="G26" s="8" t="s">
        <v>969</v>
      </c>
      <c r="H26" s="15" t="s">
        <v>945</v>
      </c>
      <c r="I26" s="8" t="s">
        <v>4</v>
      </c>
      <c r="J26" s="8" t="s">
        <v>4</v>
      </c>
      <c r="K26" s="5">
        <v>0</v>
      </c>
      <c r="L26" s="5">
        <v>0</v>
      </c>
      <c r="M26" s="5">
        <v>0</v>
      </c>
      <c r="N26" s="5">
        <v>0</v>
      </c>
      <c r="O26" s="5">
        <v>3</v>
      </c>
      <c r="P26" s="5">
        <v>0.8</v>
      </c>
      <c r="Q26" s="5">
        <v>0</v>
      </c>
    </row>
    <row r="27" spans="1:17" s="3" customFormat="1" ht="12.75">
      <c r="A27" s="4" t="s">
        <v>109</v>
      </c>
      <c r="B27" s="4" t="s">
        <v>58</v>
      </c>
      <c r="C27" s="4" t="s">
        <v>76</v>
      </c>
      <c r="D27" s="5">
        <v>372756</v>
      </c>
      <c r="E27" s="6">
        <v>44834.72394146991</v>
      </c>
      <c r="F27" s="7">
        <f t="shared" si="0"/>
        <v>3</v>
      </c>
      <c r="G27" s="8" t="s">
        <v>970</v>
      </c>
      <c r="H27" s="15" t="s">
        <v>945</v>
      </c>
      <c r="I27" s="8" t="s">
        <v>4</v>
      </c>
      <c r="J27" s="8" t="s">
        <v>4</v>
      </c>
      <c r="K27" s="5">
        <v>0</v>
      </c>
      <c r="L27" s="5">
        <v>0</v>
      </c>
      <c r="M27" s="5">
        <v>0</v>
      </c>
      <c r="N27" s="5">
        <v>0</v>
      </c>
      <c r="O27" s="5">
        <v>3</v>
      </c>
      <c r="P27" s="5">
        <v>0</v>
      </c>
      <c r="Q27" s="5">
        <v>0</v>
      </c>
    </row>
    <row r="28" spans="1:17" s="3" customFormat="1" ht="12.75">
      <c r="A28" s="4" t="s">
        <v>109</v>
      </c>
      <c r="B28" s="4" t="s">
        <v>58</v>
      </c>
      <c r="C28" s="4" t="s">
        <v>76</v>
      </c>
      <c r="D28" s="5">
        <v>369222</v>
      </c>
      <c r="E28" s="6">
        <v>44829.62639039352</v>
      </c>
      <c r="F28" s="7">
        <f t="shared" si="0"/>
        <v>1.3</v>
      </c>
      <c r="G28" s="8" t="s">
        <v>971</v>
      </c>
      <c r="H28" s="15" t="s">
        <v>945</v>
      </c>
      <c r="I28" s="8" t="s">
        <v>4</v>
      </c>
      <c r="J28" s="8" t="s">
        <v>4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1.3</v>
      </c>
      <c r="Q28" s="5">
        <v>0</v>
      </c>
    </row>
    <row r="29" spans="1:17" s="3" customFormat="1" ht="12.75">
      <c r="A29" s="4" t="s">
        <v>109</v>
      </c>
      <c r="B29" s="4" t="s">
        <v>58</v>
      </c>
      <c r="C29" s="4" t="s">
        <v>75</v>
      </c>
      <c r="D29" s="5">
        <v>371901</v>
      </c>
      <c r="E29" s="6">
        <v>44833.6938205787</v>
      </c>
      <c r="F29" s="7">
        <f t="shared" si="0"/>
        <v>18.7</v>
      </c>
      <c r="G29" s="8" t="s">
        <v>972</v>
      </c>
      <c r="H29" s="15" t="s">
        <v>945</v>
      </c>
      <c r="I29" s="8" t="s">
        <v>14</v>
      </c>
      <c r="J29" s="8" t="s">
        <v>4</v>
      </c>
      <c r="K29" s="5">
        <v>6</v>
      </c>
      <c r="L29" s="5">
        <v>0</v>
      </c>
      <c r="M29" s="5">
        <v>0</v>
      </c>
      <c r="N29" s="5">
        <v>6</v>
      </c>
      <c r="O29" s="5">
        <v>4</v>
      </c>
      <c r="P29" s="5">
        <v>1.5</v>
      </c>
      <c r="Q29" s="5">
        <v>1.2</v>
      </c>
    </row>
    <row r="30" spans="1:17" s="3" customFormat="1" ht="12.75">
      <c r="A30" s="4" t="s">
        <v>109</v>
      </c>
      <c r="B30" s="4" t="s">
        <v>58</v>
      </c>
      <c r="C30" s="4" t="s">
        <v>75</v>
      </c>
      <c r="D30" s="5">
        <v>371655</v>
      </c>
      <c r="E30" s="6">
        <v>44833.42505888889</v>
      </c>
      <c r="F30" s="7">
        <f t="shared" si="0"/>
        <v>10.7</v>
      </c>
      <c r="G30" s="8" t="s">
        <v>973</v>
      </c>
      <c r="H30" s="15" t="s">
        <v>945</v>
      </c>
      <c r="I30" s="8" t="s">
        <v>4</v>
      </c>
      <c r="J30" s="8" t="s">
        <v>4</v>
      </c>
      <c r="K30" s="5">
        <v>0</v>
      </c>
      <c r="L30" s="5">
        <v>0</v>
      </c>
      <c r="M30" s="5">
        <v>0</v>
      </c>
      <c r="N30" s="5">
        <v>6</v>
      </c>
      <c r="O30" s="5">
        <v>3</v>
      </c>
      <c r="P30" s="5">
        <v>1.5</v>
      </c>
      <c r="Q30" s="5">
        <v>0.2</v>
      </c>
    </row>
    <row r="31" spans="1:17" s="3" customFormat="1" ht="12.75">
      <c r="A31" s="4" t="s">
        <v>109</v>
      </c>
      <c r="B31" s="4" t="s">
        <v>58</v>
      </c>
      <c r="C31" s="4" t="s">
        <v>75</v>
      </c>
      <c r="D31" s="5">
        <v>371662</v>
      </c>
      <c r="E31" s="6">
        <v>44833.431556296295</v>
      </c>
      <c r="F31" s="7">
        <f t="shared" si="0"/>
        <v>9.4</v>
      </c>
      <c r="G31" s="8" t="s">
        <v>952</v>
      </c>
      <c r="H31" s="15" t="s">
        <v>945</v>
      </c>
      <c r="I31" s="8" t="s">
        <v>4</v>
      </c>
      <c r="J31" s="8" t="s">
        <v>4</v>
      </c>
      <c r="K31" s="5">
        <v>0</v>
      </c>
      <c r="L31" s="5">
        <v>0</v>
      </c>
      <c r="M31" s="5">
        <v>0</v>
      </c>
      <c r="N31" s="5">
        <v>6</v>
      </c>
      <c r="O31" s="5">
        <v>3</v>
      </c>
      <c r="P31" s="5">
        <v>0.4</v>
      </c>
      <c r="Q31" s="5">
        <v>0</v>
      </c>
    </row>
    <row r="32" spans="1:17" s="3" customFormat="1" ht="12.75">
      <c r="A32" s="4" t="s">
        <v>109</v>
      </c>
      <c r="B32" s="4" t="s">
        <v>58</v>
      </c>
      <c r="C32" s="4" t="s">
        <v>75</v>
      </c>
      <c r="D32" s="5">
        <v>372560</v>
      </c>
      <c r="E32" s="6">
        <v>44834.59232607639</v>
      </c>
      <c r="F32" s="7">
        <f t="shared" si="0"/>
        <v>8.7</v>
      </c>
      <c r="G32" s="8" t="s">
        <v>974</v>
      </c>
      <c r="H32" s="15" t="s">
        <v>945</v>
      </c>
      <c r="I32" s="8" t="s">
        <v>4</v>
      </c>
      <c r="J32" s="8" t="s">
        <v>4</v>
      </c>
      <c r="K32" s="5">
        <v>0</v>
      </c>
      <c r="L32" s="5">
        <v>0</v>
      </c>
      <c r="M32" s="5">
        <v>0</v>
      </c>
      <c r="N32" s="5">
        <v>6</v>
      </c>
      <c r="O32" s="5">
        <v>0</v>
      </c>
      <c r="P32" s="5">
        <v>1.5</v>
      </c>
      <c r="Q32" s="5">
        <v>1.2</v>
      </c>
    </row>
    <row r="33" spans="1:17" s="3" customFormat="1" ht="12.75">
      <c r="A33" s="4" t="s">
        <v>109</v>
      </c>
      <c r="B33" s="4" t="s">
        <v>58</v>
      </c>
      <c r="C33" s="4" t="s">
        <v>75</v>
      </c>
      <c r="D33" s="5">
        <v>372348</v>
      </c>
      <c r="E33" s="6">
        <v>44834.425032893516</v>
      </c>
      <c r="F33" s="7">
        <f t="shared" si="0"/>
        <v>3.8</v>
      </c>
      <c r="G33" s="8" t="s">
        <v>969</v>
      </c>
      <c r="H33" s="15" t="s">
        <v>945</v>
      </c>
      <c r="I33" s="8" t="s">
        <v>4</v>
      </c>
      <c r="J33" s="8" t="s">
        <v>4</v>
      </c>
      <c r="K33" s="5">
        <v>0</v>
      </c>
      <c r="L33" s="5">
        <v>0</v>
      </c>
      <c r="M33" s="5">
        <v>0</v>
      </c>
      <c r="N33" s="5">
        <v>0</v>
      </c>
      <c r="O33" s="5">
        <v>3</v>
      </c>
      <c r="P33" s="5">
        <v>0.8</v>
      </c>
      <c r="Q33" s="5">
        <v>0</v>
      </c>
    </row>
    <row r="34" spans="1:17" s="3" customFormat="1" ht="12.75">
      <c r="A34" s="4" t="s">
        <v>109</v>
      </c>
      <c r="B34" s="4" t="s">
        <v>58</v>
      </c>
      <c r="C34" s="4" t="s">
        <v>74</v>
      </c>
      <c r="D34" s="5">
        <v>367611</v>
      </c>
      <c r="E34" s="6">
        <v>44826.58539015046</v>
      </c>
      <c r="F34" s="7">
        <f aca="true" t="shared" si="1" ref="F34:F65">K34+L34+M34+N34+O34+P34+Q34</f>
        <v>28.5</v>
      </c>
      <c r="G34" s="8" t="s">
        <v>975</v>
      </c>
      <c r="H34" s="15" t="s">
        <v>945</v>
      </c>
      <c r="I34" s="8" t="s">
        <v>14</v>
      </c>
      <c r="J34" s="8" t="s">
        <v>4</v>
      </c>
      <c r="K34" s="5">
        <v>6</v>
      </c>
      <c r="L34" s="5">
        <v>0</v>
      </c>
      <c r="M34" s="5">
        <v>0</v>
      </c>
      <c r="N34" s="5">
        <v>6</v>
      </c>
      <c r="O34" s="5">
        <v>3</v>
      </c>
      <c r="P34" s="5">
        <v>1.5</v>
      </c>
      <c r="Q34" s="5">
        <v>12</v>
      </c>
    </row>
    <row r="35" spans="1:17" s="3" customFormat="1" ht="12.75">
      <c r="A35" s="4" t="s">
        <v>109</v>
      </c>
      <c r="B35" s="4" t="s">
        <v>58</v>
      </c>
      <c r="C35" s="4" t="s">
        <v>74</v>
      </c>
      <c r="D35" s="5">
        <v>368534</v>
      </c>
      <c r="E35" s="6">
        <v>44827.5987615162</v>
      </c>
      <c r="F35" s="7">
        <f t="shared" si="1"/>
        <v>24.6</v>
      </c>
      <c r="G35" s="8" t="s">
        <v>976</v>
      </c>
      <c r="H35" s="15" t="s">
        <v>945</v>
      </c>
      <c r="I35" s="8" t="s">
        <v>14</v>
      </c>
      <c r="J35" s="8" t="s">
        <v>4</v>
      </c>
      <c r="K35" s="5">
        <v>6</v>
      </c>
      <c r="L35" s="5">
        <v>0</v>
      </c>
      <c r="M35" s="5">
        <v>0</v>
      </c>
      <c r="N35" s="5">
        <v>6</v>
      </c>
      <c r="O35" s="5">
        <v>3</v>
      </c>
      <c r="P35" s="5">
        <v>1.2</v>
      </c>
      <c r="Q35" s="5">
        <v>8.4</v>
      </c>
    </row>
    <row r="36" spans="1:17" s="3" customFormat="1" ht="12.75">
      <c r="A36" s="4" t="s">
        <v>109</v>
      </c>
      <c r="B36" s="4" t="s">
        <v>58</v>
      </c>
      <c r="C36" s="4" t="s">
        <v>74</v>
      </c>
      <c r="D36" s="5">
        <v>367768</v>
      </c>
      <c r="E36" s="6">
        <v>44826.6743049537</v>
      </c>
      <c r="F36" s="7">
        <f t="shared" si="1"/>
        <v>22.5</v>
      </c>
      <c r="G36" s="8" t="s">
        <v>977</v>
      </c>
      <c r="H36" s="15" t="s">
        <v>945</v>
      </c>
      <c r="I36" s="8" t="s">
        <v>4</v>
      </c>
      <c r="J36" s="8" t="s">
        <v>4</v>
      </c>
      <c r="K36" s="5">
        <v>0</v>
      </c>
      <c r="L36" s="5">
        <v>0</v>
      </c>
      <c r="M36" s="5">
        <v>0</v>
      </c>
      <c r="N36" s="5">
        <v>6</v>
      </c>
      <c r="O36" s="5">
        <v>3</v>
      </c>
      <c r="P36" s="5">
        <v>1.5</v>
      </c>
      <c r="Q36" s="5">
        <v>12</v>
      </c>
    </row>
    <row r="37" spans="1:17" s="3" customFormat="1" ht="12.75">
      <c r="A37" s="4" t="s">
        <v>109</v>
      </c>
      <c r="B37" s="4" t="s">
        <v>58</v>
      </c>
      <c r="C37" s="4" t="s">
        <v>74</v>
      </c>
      <c r="D37" s="5">
        <v>368668</v>
      </c>
      <c r="E37" s="6">
        <v>44827.69008734953</v>
      </c>
      <c r="F37" s="7">
        <f t="shared" si="1"/>
        <v>22.5</v>
      </c>
      <c r="G37" s="8" t="s">
        <v>978</v>
      </c>
      <c r="H37" s="15" t="s">
        <v>945</v>
      </c>
      <c r="I37" s="8" t="s">
        <v>4</v>
      </c>
      <c r="J37" s="8" t="s">
        <v>4</v>
      </c>
      <c r="K37" s="5">
        <v>0</v>
      </c>
      <c r="L37" s="5">
        <v>0</v>
      </c>
      <c r="M37" s="5">
        <v>0</v>
      </c>
      <c r="N37" s="5">
        <v>6</v>
      </c>
      <c r="O37" s="5">
        <v>3</v>
      </c>
      <c r="P37" s="5">
        <v>1.5</v>
      </c>
      <c r="Q37" s="5">
        <v>12</v>
      </c>
    </row>
    <row r="38" spans="1:17" s="3" customFormat="1" ht="12.75">
      <c r="A38" s="4" t="s">
        <v>109</v>
      </c>
      <c r="B38" s="4" t="s">
        <v>58</v>
      </c>
      <c r="C38" s="4" t="s">
        <v>74</v>
      </c>
      <c r="D38" s="5">
        <v>369212</v>
      </c>
      <c r="E38" s="6">
        <v>44829.59493736111</v>
      </c>
      <c r="F38" s="7">
        <f t="shared" si="1"/>
        <v>22.5</v>
      </c>
      <c r="G38" s="8" t="s">
        <v>979</v>
      </c>
      <c r="H38" s="15" t="s">
        <v>945</v>
      </c>
      <c r="I38" s="8" t="s">
        <v>4</v>
      </c>
      <c r="J38" s="8" t="s">
        <v>4</v>
      </c>
      <c r="K38" s="5">
        <v>0</v>
      </c>
      <c r="L38" s="5">
        <v>0</v>
      </c>
      <c r="M38" s="5">
        <v>0</v>
      </c>
      <c r="N38" s="5">
        <v>6</v>
      </c>
      <c r="O38" s="5">
        <v>3</v>
      </c>
      <c r="P38" s="5">
        <v>1.5</v>
      </c>
      <c r="Q38" s="5">
        <v>12</v>
      </c>
    </row>
    <row r="39" spans="1:17" s="3" customFormat="1" ht="12.75">
      <c r="A39" s="4" t="s">
        <v>109</v>
      </c>
      <c r="B39" s="4" t="s">
        <v>58</v>
      </c>
      <c r="C39" s="4" t="s">
        <v>74</v>
      </c>
      <c r="D39" s="5">
        <v>366798</v>
      </c>
      <c r="E39" s="6">
        <v>44825.6541646875</v>
      </c>
      <c r="F39" s="7">
        <f t="shared" si="1"/>
        <v>21.8</v>
      </c>
      <c r="G39" s="8" t="s">
        <v>980</v>
      </c>
      <c r="H39" s="15" t="s">
        <v>945</v>
      </c>
      <c r="I39" s="8" t="s">
        <v>4</v>
      </c>
      <c r="J39" s="8" t="s">
        <v>4</v>
      </c>
      <c r="K39" s="5">
        <v>0</v>
      </c>
      <c r="L39" s="5">
        <v>0</v>
      </c>
      <c r="M39" s="5">
        <v>0</v>
      </c>
      <c r="N39" s="5">
        <v>6</v>
      </c>
      <c r="O39" s="5">
        <v>3</v>
      </c>
      <c r="P39" s="5">
        <v>1.4</v>
      </c>
      <c r="Q39" s="5">
        <v>11.4</v>
      </c>
    </row>
    <row r="40" spans="1:17" s="3" customFormat="1" ht="12.75">
      <c r="A40" s="4" t="s">
        <v>109</v>
      </c>
      <c r="B40" s="4" t="s">
        <v>58</v>
      </c>
      <c r="C40" s="4" t="s">
        <v>74</v>
      </c>
      <c r="D40" s="5">
        <v>369033</v>
      </c>
      <c r="E40" s="6">
        <v>44828.599780902776</v>
      </c>
      <c r="F40" s="7">
        <f t="shared" si="1"/>
        <v>21.7</v>
      </c>
      <c r="G40" s="8" t="s">
        <v>981</v>
      </c>
      <c r="H40" s="15" t="s">
        <v>945</v>
      </c>
      <c r="I40" s="8" t="s">
        <v>4</v>
      </c>
      <c r="J40" s="8" t="s">
        <v>4</v>
      </c>
      <c r="K40" s="5">
        <v>0</v>
      </c>
      <c r="L40" s="5">
        <v>0</v>
      </c>
      <c r="M40" s="5">
        <v>0</v>
      </c>
      <c r="N40" s="5">
        <v>6</v>
      </c>
      <c r="O40" s="5">
        <v>3</v>
      </c>
      <c r="P40" s="5">
        <v>1.5</v>
      </c>
      <c r="Q40" s="5">
        <v>11.2</v>
      </c>
    </row>
    <row r="41" spans="1:17" s="3" customFormat="1" ht="12.75">
      <c r="A41" s="4" t="s">
        <v>109</v>
      </c>
      <c r="B41" s="4" t="s">
        <v>58</v>
      </c>
      <c r="C41" s="4" t="s">
        <v>74</v>
      </c>
      <c r="D41" s="5">
        <v>369902</v>
      </c>
      <c r="E41" s="6">
        <v>44830.68706769676</v>
      </c>
      <c r="F41" s="7">
        <f t="shared" si="1"/>
        <v>21.5</v>
      </c>
      <c r="G41" s="8" t="s">
        <v>982</v>
      </c>
      <c r="H41" s="15" t="s">
        <v>945</v>
      </c>
      <c r="I41" s="8" t="s">
        <v>4</v>
      </c>
      <c r="J41" s="8" t="s">
        <v>4</v>
      </c>
      <c r="K41" s="5">
        <v>0</v>
      </c>
      <c r="L41" s="5">
        <v>0</v>
      </c>
      <c r="M41" s="5">
        <v>0</v>
      </c>
      <c r="N41" s="5">
        <v>6</v>
      </c>
      <c r="O41" s="5">
        <v>3</v>
      </c>
      <c r="P41" s="5">
        <v>0.5</v>
      </c>
      <c r="Q41" s="5">
        <v>12</v>
      </c>
    </row>
    <row r="42" spans="1:17" s="3" customFormat="1" ht="12.75">
      <c r="A42" s="4" t="s">
        <v>109</v>
      </c>
      <c r="B42" s="4" t="s">
        <v>58</v>
      </c>
      <c r="C42" s="4" t="s">
        <v>74</v>
      </c>
      <c r="D42" s="5">
        <v>368370</v>
      </c>
      <c r="E42" s="6">
        <v>44827.46415142361</v>
      </c>
      <c r="F42" s="7">
        <f t="shared" si="1"/>
        <v>20.6</v>
      </c>
      <c r="G42" s="8" t="s">
        <v>983</v>
      </c>
      <c r="H42" s="15" t="s">
        <v>945</v>
      </c>
      <c r="I42" s="8" t="s">
        <v>4</v>
      </c>
      <c r="J42" s="8" t="s">
        <v>4</v>
      </c>
      <c r="K42" s="5">
        <v>0</v>
      </c>
      <c r="L42" s="5">
        <v>0</v>
      </c>
      <c r="M42" s="5">
        <v>0</v>
      </c>
      <c r="N42" s="5">
        <v>6</v>
      </c>
      <c r="O42" s="5">
        <v>3</v>
      </c>
      <c r="P42" s="5">
        <v>1.4</v>
      </c>
      <c r="Q42" s="5">
        <v>10.2</v>
      </c>
    </row>
    <row r="43" spans="1:17" s="3" customFormat="1" ht="12.75">
      <c r="A43" s="4" t="s">
        <v>109</v>
      </c>
      <c r="B43" s="4" t="s">
        <v>58</v>
      </c>
      <c r="C43" s="4" t="s">
        <v>74</v>
      </c>
      <c r="D43" s="5">
        <v>367098</v>
      </c>
      <c r="E43" s="6">
        <v>44825.902147870365</v>
      </c>
      <c r="F43" s="7">
        <f t="shared" si="1"/>
        <v>19.5</v>
      </c>
      <c r="G43" s="8" t="s">
        <v>984</v>
      </c>
      <c r="H43" s="15" t="s">
        <v>945</v>
      </c>
      <c r="I43" s="8" t="s">
        <v>4</v>
      </c>
      <c r="J43" s="8" t="s">
        <v>4</v>
      </c>
      <c r="K43" s="5">
        <v>0</v>
      </c>
      <c r="L43" s="5">
        <v>0</v>
      </c>
      <c r="M43" s="5">
        <v>0</v>
      </c>
      <c r="N43" s="5">
        <v>6</v>
      </c>
      <c r="O43" s="5">
        <v>0</v>
      </c>
      <c r="P43" s="5">
        <v>1.5</v>
      </c>
      <c r="Q43" s="5">
        <v>12</v>
      </c>
    </row>
    <row r="44" spans="1:17" s="3" customFormat="1" ht="12.75">
      <c r="A44" s="4" t="s">
        <v>109</v>
      </c>
      <c r="B44" s="4" t="s">
        <v>58</v>
      </c>
      <c r="C44" s="4" t="s">
        <v>74</v>
      </c>
      <c r="D44" s="5">
        <v>371947</v>
      </c>
      <c r="E44" s="6">
        <v>44833.73631278935</v>
      </c>
      <c r="F44" s="7">
        <f t="shared" si="1"/>
        <v>19.3</v>
      </c>
      <c r="G44" s="8" t="s">
        <v>985</v>
      </c>
      <c r="H44" s="15" t="s">
        <v>945</v>
      </c>
      <c r="I44" s="8" t="s">
        <v>4</v>
      </c>
      <c r="J44" s="8" t="s">
        <v>4</v>
      </c>
      <c r="K44" s="5">
        <v>0</v>
      </c>
      <c r="L44" s="5">
        <v>0</v>
      </c>
      <c r="M44" s="5">
        <v>0</v>
      </c>
      <c r="N44" s="5">
        <v>6</v>
      </c>
      <c r="O44" s="5">
        <v>3</v>
      </c>
      <c r="P44" s="5">
        <v>1.5</v>
      </c>
      <c r="Q44" s="5">
        <v>8.8</v>
      </c>
    </row>
    <row r="45" spans="1:17" s="3" customFormat="1" ht="12.75">
      <c r="A45" s="4" t="s">
        <v>109</v>
      </c>
      <c r="B45" s="4" t="s">
        <v>58</v>
      </c>
      <c r="C45" s="4" t="s">
        <v>74</v>
      </c>
      <c r="D45" s="5">
        <v>371900</v>
      </c>
      <c r="E45" s="6">
        <v>44833.69369143518</v>
      </c>
      <c r="F45" s="7">
        <f t="shared" si="1"/>
        <v>18.7</v>
      </c>
      <c r="G45" s="8" t="s">
        <v>972</v>
      </c>
      <c r="H45" s="15" t="s">
        <v>945</v>
      </c>
      <c r="I45" s="8" t="s">
        <v>14</v>
      </c>
      <c r="J45" s="8" t="s">
        <v>4</v>
      </c>
      <c r="K45" s="5">
        <v>6</v>
      </c>
      <c r="L45" s="5">
        <v>0</v>
      </c>
      <c r="M45" s="5">
        <v>0</v>
      </c>
      <c r="N45" s="5">
        <v>6</v>
      </c>
      <c r="O45" s="5">
        <v>4</v>
      </c>
      <c r="P45" s="5">
        <v>1.5</v>
      </c>
      <c r="Q45" s="5">
        <v>1.2</v>
      </c>
    </row>
    <row r="46" spans="1:17" s="3" customFormat="1" ht="12.75">
      <c r="A46" s="4" t="s">
        <v>109</v>
      </c>
      <c r="B46" s="4" t="s">
        <v>58</v>
      </c>
      <c r="C46" s="4" t="s">
        <v>74</v>
      </c>
      <c r="D46" s="5">
        <v>370127</v>
      </c>
      <c r="E46" s="6">
        <v>44830.87624315972</v>
      </c>
      <c r="F46" s="7">
        <f t="shared" si="1"/>
        <v>17.9</v>
      </c>
      <c r="G46" s="8" t="s">
        <v>986</v>
      </c>
      <c r="H46" s="15" t="s">
        <v>945</v>
      </c>
      <c r="I46" s="8" t="s">
        <v>4</v>
      </c>
      <c r="J46" s="8" t="s">
        <v>4</v>
      </c>
      <c r="K46" s="5">
        <v>0</v>
      </c>
      <c r="L46" s="5">
        <v>0</v>
      </c>
      <c r="M46" s="5">
        <v>0</v>
      </c>
      <c r="N46" s="5">
        <v>6</v>
      </c>
      <c r="O46" s="5">
        <v>0</v>
      </c>
      <c r="P46" s="5">
        <v>0.9</v>
      </c>
      <c r="Q46" s="5">
        <v>11</v>
      </c>
    </row>
    <row r="47" spans="1:17" s="3" customFormat="1" ht="12.75">
      <c r="A47" s="4" t="s">
        <v>109</v>
      </c>
      <c r="B47" s="4" t="s">
        <v>58</v>
      </c>
      <c r="C47" s="4" t="s">
        <v>74</v>
      </c>
      <c r="D47" s="5">
        <v>372912</v>
      </c>
      <c r="E47" s="6">
        <v>44834.830378148145</v>
      </c>
      <c r="F47" s="7">
        <f t="shared" si="1"/>
        <v>17.7</v>
      </c>
      <c r="G47" s="8" t="s">
        <v>987</v>
      </c>
      <c r="H47" s="15" t="s">
        <v>945</v>
      </c>
      <c r="I47" s="8" t="s">
        <v>4</v>
      </c>
      <c r="J47" s="8" t="s">
        <v>4</v>
      </c>
      <c r="K47" s="5">
        <v>0</v>
      </c>
      <c r="L47" s="5">
        <v>0</v>
      </c>
      <c r="M47" s="5">
        <v>0</v>
      </c>
      <c r="N47" s="5">
        <v>6</v>
      </c>
      <c r="O47" s="5">
        <v>0</v>
      </c>
      <c r="P47" s="5">
        <v>1.3</v>
      </c>
      <c r="Q47" s="5">
        <v>10.4</v>
      </c>
    </row>
    <row r="48" spans="1:17" s="3" customFormat="1" ht="12.75">
      <c r="A48" s="4" t="s">
        <v>109</v>
      </c>
      <c r="B48" s="4" t="s">
        <v>58</v>
      </c>
      <c r="C48" s="4" t="s">
        <v>74</v>
      </c>
      <c r="D48" s="5">
        <v>369059</v>
      </c>
      <c r="E48" s="6">
        <v>44828.70163065972</v>
      </c>
      <c r="F48" s="7">
        <f t="shared" si="1"/>
        <v>16.5</v>
      </c>
      <c r="G48" s="8" t="s">
        <v>988</v>
      </c>
      <c r="H48" s="15" t="s">
        <v>945</v>
      </c>
      <c r="I48" s="8" t="s">
        <v>4</v>
      </c>
      <c r="J48" s="8" t="s">
        <v>4</v>
      </c>
      <c r="K48" s="5">
        <v>0</v>
      </c>
      <c r="L48" s="5">
        <v>0</v>
      </c>
      <c r="M48" s="5">
        <v>0</v>
      </c>
      <c r="N48" s="5">
        <v>6</v>
      </c>
      <c r="O48" s="5">
        <v>3</v>
      </c>
      <c r="P48" s="5">
        <v>1.5</v>
      </c>
      <c r="Q48" s="5">
        <v>6</v>
      </c>
    </row>
    <row r="49" spans="1:17" s="3" customFormat="1" ht="12.75">
      <c r="A49" s="4" t="s">
        <v>109</v>
      </c>
      <c r="B49" s="4" t="s">
        <v>58</v>
      </c>
      <c r="C49" s="4" t="s">
        <v>74</v>
      </c>
      <c r="D49" s="5">
        <v>371144</v>
      </c>
      <c r="E49" s="6">
        <v>44832.50106505787</v>
      </c>
      <c r="F49" s="7">
        <f t="shared" si="1"/>
        <v>15.7</v>
      </c>
      <c r="G49" s="8" t="s">
        <v>989</v>
      </c>
      <c r="H49" s="15" t="s">
        <v>945</v>
      </c>
      <c r="I49" s="8" t="s">
        <v>4</v>
      </c>
      <c r="J49" s="8" t="s">
        <v>4</v>
      </c>
      <c r="K49" s="5">
        <v>0</v>
      </c>
      <c r="L49" s="5">
        <v>0</v>
      </c>
      <c r="M49" s="5">
        <v>0</v>
      </c>
      <c r="N49" s="5">
        <v>6</v>
      </c>
      <c r="O49" s="5">
        <v>0</v>
      </c>
      <c r="P49" s="5">
        <v>0.7</v>
      </c>
      <c r="Q49" s="5">
        <v>9</v>
      </c>
    </row>
    <row r="50" spans="1:17" s="3" customFormat="1" ht="12.75">
      <c r="A50" s="4" t="s">
        <v>109</v>
      </c>
      <c r="B50" s="4" t="s">
        <v>58</v>
      </c>
      <c r="C50" s="4" t="s">
        <v>74</v>
      </c>
      <c r="D50" s="5">
        <v>372886</v>
      </c>
      <c r="E50" s="6">
        <v>44834.8046737037</v>
      </c>
      <c r="F50" s="7">
        <f t="shared" si="1"/>
        <v>15</v>
      </c>
      <c r="G50" s="8" t="s">
        <v>990</v>
      </c>
      <c r="H50" s="15" t="s">
        <v>945</v>
      </c>
      <c r="I50" s="8" t="s">
        <v>4</v>
      </c>
      <c r="J50" s="8" t="s">
        <v>4</v>
      </c>
      <c r="K50" s="5">
        <v>0</v>
      </c>
      <c r="L50" s="5">
        <v>0</v>
      </c>
      <c r="M50" s="5">
        <v>0</v>
      </c>
      <c r="N50" s="5">
        <v>6</v>
      </c>
      <c r="O50" s="5">
        <v>3</v>
      </c>
      <c r="P50" s="5">
        <v>1.4</v>
      </c>
      <c r="Q50" s="5">
        <v>4.6</v>
      </c>
    </row>
    <row r="51" spans="1:17" s="3" customFormat="1" ht="12.75">
      <c r="A51" s="4" t="s">
        <v>109</v>
      </c>
      <c r="B51" s="4" t="s">
        <v>58</v>
      </c>
      <c r="C51" s="4" t="s">
        <v>74</v>
      </c>
      <c r="D51" s="5">
        <v>370703</v>
      </c>
      <c r="E51" s="6">
        <v>44831.73374435185</v>
      </c>
      <c r="F51" s="7">
        <f t="shared" si="1"/>
        <v>14.4</v>
      </c>
      <c r="G51" s="8" t="s">
        <v>991</v>
      </c>
      <c r="H51" s="15" t="s">
        <v>945</v>
      </c>
      <c r="I51" s="8" t="s">
        <v>4</v>
      </c>
      <c r="J51" s="8" t="s">
        <v>4</v>
      </c>
      <c r="K51" s="5">
        <v>0</v>
      </c>
      <c r="L51" s="5">
        <v>0</v>
      </c>
      <c r="M51" s="5">
        <v>0</v>
      </c>
      <c r="N51" s="5">
        <v>6</v>
      </c>
      <c r="O51" s="5">
        <v>5</v>
      </c>
      <c r="P51" s="5">
        <v>1</v>
      </c>
      <c r="Q51" s="5">
        <v>2.4</v>
      </c>
    </row>
    <row r="52" spans="1:17" s="3" customFormat="1" ht="12.75">
      <c r="A52" s="4" t="s">
        <v>109</v>
      </c>
      <c r="B52" s="4" t="s">
        <v>58</v>
      </c>
      <c r="C52" s="4" t="s">
        <v>74</v>
      </c>
      <c r="D52" s="5">
        <v>368698</v>
      </c>
      <c r="E52" s="6">
        <v>44827.70932730324</v>
      </c>
      <c r="F52" s="7">
        <f t="shared" si="1"/>
        <v>14.399999999999999</v>
      </c>
      <c r="G52" s="8" t="s">
        <v>992</v>
      </c>
      <c r="H52" s="15" t="s">
        <v>945</v>
      </c>
      <c r="I52" s="8" t="s">
        <v>4</v>
      </c>
      <c r="J52" s="8" t="s">
        <v>4</v>
      </c>
      <c r="K52" s="5">
        <v>0</v>
      </c>
      <c r="L52" s="5">
        <v>0</v>
      </c>
      <c r="M52" s="5">
        <v>0</v>
      </c>
      <c r="N52" s="5">
        <v>6</v>
      </c>
      <c r="O52" s="5">
        <v>3</v>
      </c>
      <c r="P52" s="5">
        <v>1.2</v>
      </c>
      <c r="Q52" s="5">
        <v>4.2</v>
      </c>
    </row>
    <row r="53" spans="1:17" s="3" customFormat="1" ht="12.75">
      <c r="A53" s="4" t="s">
        <v>109</v>
      </c>
      <c r="B53" s="4" t="s">
        <v>58</v>
      </c>
      <c r="C53" s="4" t="s">
        <v>74</v>
      </c>
      <c r="D53" s="5">
        <v>370139</v>
      </c>
      <c r="E53" s="6">
        <v>44830.918269699076</v>
      </c>
      <c r="F53" s="7">
        <f t="shared" si="1"/>
        <v>13.9</v>
      </c>
      <c r="G53" s="8" t="s">
        <v>993</v>
      </c>
      <c r="H53" s="15" t="s">
        <v>945</v>
      </c>
      <c r="I53" s="8" t="s">
        <v>4</v>
      </c>
      <c r="J53" s="8" t="s">
        <v>4</v>
      </c>
      <c r="K53" s="5">
        <v>0</v>
      </c>
      <c r="L53" s="5">
        <v>0</v>
      </c>
      <c r="M53" s="5">
        <v>0</v>
      </c>
      <c r="N53" s="5">
        <v>6</v>
      </c>
      <c r="O53" s="5">
        <v>0</v>
      </c>
      <c r="P53" s="5">
        <v>1.5</v>
      </c>
      <c r="Q53" s="5">
        <v>6.4</v>
      </c>
    </row>
    <row r="54" spans="1:17" s="3" customFormat="1" ht="12.75">
      <c r="A54" s="4" t="s">
        <v>109</v>
      </c>
      <c r="B54" s="4" t="s">
        <v>58</v>
      </c>
      <c r="C54" s="4" t="s">
        <v>74</v>
      </c>
      <c r="D54" s="5">
        <v>367009</v>
      </c>
      <c r="E54" s="6">
        <v>44825.797122662036</v>
      </c>
      <c r="F54" s="7">
        <f t="shared" si="1"/>
        <v>13.7</v>
      </c>
      <c r="G54" s="8" t="s">
        <v>994</v>
      </c>
      <c r="H54" s="15" t="s">
        <v>945</v>
      </c>
      <c r="I54" s="8" t="s">
        <v>4</v>
      </c>
      <c r="J54" s="8" t="s">
        <v>4</v>
      </c>
      <c r="K54" s="5">
        <v>0</v>
      </c>
      <c r="L54" s="5">
        <v>0</v>
      </c>
      <c r="M54" s="5">
        <v>0</v>
      </c>
      <c r="N54" s="5">
        <v>6</v>
      </c>
      <c r="O54" s="5">
        <v>3</v>
      </c>
      <c r="P54" s="5">
        <v>0.9</v>
      </c>
      <c r="Q54" s="5">
        <v>3.8</v>
      </c>
    </row>
    <row r="55" spans="1:17" s="3" customFormat="1" ht="12.75">
      <c r="A55" s="4" t="s">
        <v>109</v>
      </c>
      <c r="B55" s="4" t="s">
        <v>58</v>
      </c>
      <c r="C55" s="4" t="s">
        <v>74</v>
      </c>
      <c r="D55" s="5">
        <v>373128</v>
      </c>
      <c r="E55" s="6">
        <v>44834.949434282404</v>
      </c>
      <c r="F55" s="7">
        <f t="shared" si="1"/>
        <v>12.7</v>
      </c>
      <c r="G55" s="8" t="s">
        <v>995</v>
      </c>
      <c r="H55" s="15" t="s">
        <v>945</v>
      </c>
      <c r="I55" s="8" t="s">
        <v>4</v>
      </c>
      <c r="J55" s="8" t="s">
        <v>4</v>
      </c>
      <c r="K55" s="5">
        <v>0</v>
      </c>
      <c r="L55" s="5">
        <v>0</v>
      </c>
      <c r="M55" s="5">
        <v>0</v>
      </c>
      <c r="N55" s="5">
        <v>6</v>
      </c>
      <c r="O55" s="5">
        <v>3</v>
      </c>
      <c r="P55" s="5">
        <v>0.9</v>
      </c>
      <c r="Q55" s="5">
        <v>2.8</v>
      </c>
    </row>
    <row r="56" spans="1:17" s="3" customFormat="1" ht="12.75">
      <c r="A56" s="4" t="s">
        <v>109</v>
      </c>
      <c r="B56" s="4" t="s">
        <v>58</v>
      </c>
      <c r="C56" s="4" t="s">
        <v>74</v>
      </c>
      <c r="D56" s="5">
        <v>370032</v>
      </c>
      <c r="E56" s="6">
        <v>44830.73783784722</v>
      </c>
      <c r="F56" s="7">
        <f t="shared" si="1"/>
        <v>12.7</v>
      </c>
      <c r="G56" s="8" t="s">
        <v>996</v>
      </c>
      <c r="H56" s="15" t="s">
        <v>945</v>
      </c>
      <c r="I56" s="8" t="s">
        <v>4</v>
      </c>
      <c r="J56" s="8" t="s">
        <v>4</v>
      </c>
      <c r="K56" s="5">
        <v>0</v>
      </c>
      <c r="L56" s="5">
        <v>0</v>
      </c>
      <c r="M56" s="5">
        <v>0</v>
      </c>
      <c r="N56" s="5">
        <v>6</v>
      </c>
      <c r="O56" s="5">
        <v>3</v>
      </c>
      <c r="P56" s="5">
        <v>1.5</v>
      </c>
      <c r="Q56" s="5">
        <v>2.2</v>
      </c>
    </row>
    <row r="57" spans="1:17" s="3" customFormat="1" ht="12.75">
      <c r="A57" s="4" t="s">
        <v>109</v>
      </c>
      <c r="B57" s="4" t="s">
        <v>58</v>
      </c>
      <c r="C57" s="4" t="s">
        <v>74</v>
      </c>
      <c r="D57" s="5">
        <v>371060</v>
      </c>
      <c r="E57" s="6">
        <v>44832.45097452546</v>
      </c>
      <c r="F57" s="7">
        <f t="shared" si="1"/>
        <v>12.7</v>
      </c>
      <c r="G57" s="8" t="s">
        <v>997</v>
      </c>
      <c r="H57" s="15" t="s">
        <v>945</v>
      </c>
      <c r="I57" s="8" t="s">
        <v>4</v>
      </c>
      <c r="J57" s="8" t="s">
        <v>4</v>
      </c>
      <c r="K57" s="5">
        <v>0</v>
      </c>
      <c r="L57" s="5">
        <v>0</v>
      </c>
      <c r="M57" s="5">
        <v>0</v>
      </c>
      <c r="N57" s="5">
        <v>6</v>
      </c>
      <c r="O57" s="5">
        <v>3</v>
      </c>
      <c r="P57" s="5">
        <v>1.5</v>
      </c>
      <c r="Q57" s="5">
        <v>2.2</v>
      </c>
    </row>
    <row r="58" spans="1:17" s="3" customFormat="1" ht="12.75">
      <c r="A58" s="4" t="s">
        <v>109</v>
      </c>
      <c r="B58" s="4" t="s">
        <v>58</v>
      </c>
      <c r="C58" s="4" t="s">
        <v>74</v>
      </c>
      <c r="D58" s="5">
        <v>371894</v>
      </c>
      <c r="E58" s="6">
        <v>44833.688862546296</v>
      </c>
      <c r="F58" s="7">
        <f t="shared" si="1"/>
        <v>12.5</v>
      </c>
      <c r="G58" s="8" t="s">
        <v>998</v>
      </c>
      <c r="H58" s="15" t="s">
        <v>945</v>
      </c>
      <c r="I58" s="8" t="s">
        <v>4</v>
      </c>
      <c r="J58" s="8" t="s">
        <v>4</v>
      </c>
      <c r="K58" s="5">
        <v>0</v>
      </c>
      <c r="L58" s="5">
        <v>0</v>
      </c>
      <c r="M58" s="5">
        <v>0</v>
      </c>
      <c r="N58" s="5">
        <v>6</v>
      </c>
      <c r="O58" s="5">
        <v>3</v>
      </c>
      <c r="P58" s="5">
        <v>1.5</v>
      </c>
      <c r="Q58" s="5">
        <v>2</v>
      </c>
    </row>
    <row r="59" spans="1:17" s="3" customFormat="1" ht="12.75">
      <c r="A59" s="4" t="s">
        <v>109</v>
      </c>
      <c r="B59" s="4" t="s">
        <v>58</v>
      </c>
      <c r="C59" s="4" t="s">
        <v>74</v>
      </c>
      <c r="D59" s="5">
        <v>371529</v>
      </c>
      <c r="E59" s="6">
        <v>44832.95693199074</v>
      </c>
      <c r="F59" s="7">
        <f t="shared" si="1"/>
        <v>12</v>
      </c>
      <c r="G59" s="8" t="s">
        <v>999</v>
      </c>
      <c r="H59" s="15" t="s">
        <v>945</v>
      </c>
      <c r="I59" s="8" t="s">
        <v>4</v>
      </c>
      <c r="J59" s="8" t="s">
        <v>4</v>
      </c>
      <c r="K59" s="5">
        <v>0</v>
      </c>
      <c r="L59" s="5">
        <v>0</v>
      </c>
      <c r="M59" s="5">
        <v>0</v>
      </c>
      <c r="N59" s="5">
        <v>6</v>
      </c>
      <c r="O59" s="5">
        <v>3</v>
      </c>
      <c r="P59" s="5">
        <v>0</v>
      </c>
      <c r="Q59" s="5">
        <v>3</v>
      </c>
    </row>
    <row r="60" spans="1:17" s="3" customFormat="1" ht="12.75">
      <c r="A60" s="4" t="s">
        <v>109</v>
      </c>
      <c r="B60" s="4" t="s">
        <v>58</v>
      </c>
      <c r="C60" s="4" t="s">
        <v>74</v>
      </c>
      <c r="D60" s="5">
        <v>372164</v>
      </c>
      <c r="E60" s="6">
        <v>44834.01757189815</v>
      </c>
      <c r="F60" s="7">
        <f t="shared" si="1"/>
        <v>11.9</v>
      </c>
      <c r="G60" s="8" t="s">
        <v>1000</v>
      </c>
      <c r="H60" s="15" t="s">
        <v>945</v>
      </c>
      <c r="I60" s="8" t="s">
        <v>4</v>
      </c>
      <c r="J60" s="8" t="s">
        <v>4</v>
      </c>
      <c r="K60" s="5">
        <v>0</v>
      </c>
      <c r="L60" s="5">
        <v>0</v>
      </c>
      <c r="M60" s="5">
        <v>0</v>
      </c>
      <c r="N60" s="5">
        <v>6</v>
      </c>
      <c r="O60" s="5">
        <v>3</v>
      </c>
      <c r="P60" s="5">
        <v>1.1</v>
      </c>
      <c r="Q60" s="5">
        <v>1.8</v>
      </c>
    </row>
    <row r="61" spans="1:17" s="3" customFormat="1" ht="12.75">
      <c r="A61" s="4" t="s">
        <v>109</v>
      </c>
      <c r="B61" s="4" t="s">
        <v>58</v>
      </c>
      <c r="C61" s="4" t="s">
        <v>74</v>
      </c>
      <c r="D61" s="5">
        <v>368797</v>
      </c>
      <c r="E61" s="6">
        <v>44827.856976041665</v>
      </c>
      <c r="F61" s="7">
        <f t="shared" si="1"/>
        <v>11.7</v>
      </c>
      <c r="G61" s="8" t="s">
        <v>1001</v>
      </c>
      <c r="H61" s="15" t="s">
        <v>945</v>
      </c>
      <c r="I61" s="8" t="s">
        <v>4</v>
      </c>
      <c r="J61" s="8" t="s">
        <v>4</v>
      </c>
      <c r="K61" s="5">
        <v>0</v>
      </c>
      <c r="L61" s="5">
        <v>0</v>
      </c>
      <c r="M61" s="5">
        <v>0</v>
      </c>
      <c r="N61" s="5">
        <v>6</v>
      </c>
      <c r="O61" s="5">
        <v>3</v>
      </c>
      <c r="P61" s="5">
        <v>1.5</v>
      </c>
      <c r="Q61" s="5">
        <v>1.2</v>
      </c>
    </row>
    <row r="62" spans="1:17" s="3" customFormat="1" ht="12.75">
      <c r="A62" s="4" t="s">
        <v>109</v>
      </c>
      <c r="B62" s="4" t="s">
        <v>58</v>
      </c>
      <c r="C62" s="4" t="s">
        <v>74</v>
      </c>
      <c r="D62" s="5">
        <v>372859</v>
      </c>
      <c r="E62" s="6">
        <v>44834.785935821754</v>
      </c>
      <c r="F62" s="7">
        <f t="shared" si="1"/>
        <v>11.299999999999999</v>
      </c>
      <c r="G62" s="8" t="s">
        <v>1002</v>
      </c>
      <c r="H62" s="15" t="s">
        <v>945</v>
      </c>
      <c r="I62" s="8" t="s">
        <v>4</v>
      </c>
      <c r="J62" s="8" t="s">
        <v>4</v>
      </c>
      <c r="K62" s="5">
        <v>0</v>
      </c>
      <c r="L62" s="5">
        <v>0</v>
      </c>
      <c r="M62" s="5">
        <v>0</v>
      </c>
      <c r="N62" s="5">
        <v>6</v>
      </c>
      <c r="O62" s="5">
        <v>3</v>
      </c>
      <c r="P62" s="5">
        <v>0.7</v>
      </c>
      <c r="Q62" s="5">
        <v>1.6</v>
      </c>
    </row>
    <row r="63" spans="1:17" s="3" customFormat="1" ht="12.75">
      <c r="A63" s="4" t="s">
        <v>109</v>
      </c>
      <c r="B63" s="4" t="s">
        <v>58</v>
      </c>
      <c r="C63" s="4" t="s">
        <v>74</v>
      </c>
      <c r="D63" s="5">
        <v>368896</v>
      </c>
      <c r="E63" s="6">
        <v>44828.03271197916</v>
      </c>
      <c r="F63" s="7">
        <f t="shared" si="1"/>
        <v>10.8</v>
      </c>
      <c r="G63" s="8" t="s">
        <v>1003</v>
      </c>
      <c r="H63" s="15" t="s">
        <v>945</v>
      </c>
      <c r="I63" s="8" t="s">
        <v>4</v>
      </c>
      <c r="J63" s="8" t="s">
        <v>4</v>
      </c>
      <c r="K63" s="5">
        <v>0</v>
      </c>
      <c r="L63" s="5">
        <v>0</v>
      </c>
      <c r="M63" s="5">
        <v>0</v>
      </c>
      <c r="N63" s="5">
        <v>6</v>
      </c>
      <c r="O63" s="5">
        <v>0</v>
      </c>
      <c r="P63" s="5">
        <v>0</v>
      </c>
      <c r="Q63" s="5">
        <v>4.8</v>
      </c>
    </row>
    <row r="64" spans="1:17" s="3" customFormat="1" ht="12.75">
      <c r="A64" s="4" t="s">
        <v>109</v>
      </c>
      <c r="B64" s="4" t="s">
        <v>58</v>
      </c>
      <c r="C64" s="4" t="s">
        <v>74</v>
      </c>
      <c r="D64" s="5">
        <v>371654</v>
      </c>
      <c r="E64" s="6">
        <v>44833.424993333334</v>
      </c>
      <c r="F64" s="7">
        <f t="shared" si="1"/>
        <v>10.7</v>
      </c>
      <c r="G64" s="8" t="s">
        <v>973</v>
      </c>
      <c r="H64" s="15" t="s">
        <v>945</v>
      </c>
      <c r="I64" s="8" t="s">
        <v>4</v>
      </c>
      <c r="J64" s="8" t="s">
        <v>4</v>
      </c>
      <c r="K64" s="5">
        <v>0</v>
      </c>
      <c r="L64" s="5">
        <v>0</v>
      </c>
      <c r="M64" s="5">
        <v>0</v>
      </c>
      <c r="N64" s="5">
        <v>6</v>
      </c>
      <c r="O64" s="5">
        <v>3</v>
      </c>
      <c r="P64" s="5">
        <v>1.5</v>
      </c>
      <c r="Q64" s="5">
        <v>0.2</v>
      </c>
    </row>
    <row r="65" spans="1:17" s="3" customFormat="1" ht="12.75">
      <c r="A65" s="4" t="s">
        <v>109</v>
      </c>
      <c r="B65" s="4" t="s">
        <v>58</v>
      </c>
      <c r="C65" s="4" t="s">
        <v>74</v>
      </c>
      <c r="D65" s="5">
        <v>372073</v>
      </c>
      <c r="E65" s="6">
        <v>44833.87105780093</v>
      </c>
      <c r="F65" s="7">
        <f t="shared" si="1"/>
        <v>10.6</v>
      </c>
      <c r="G65" s="8" t="s">
        <v>1004</v>
      </c>
      <c r="H65" s="15" t="s">
        <v>945</v>
      </c>
      <c r="I65" s="8" t="s">
        <v>4</v>
      </c>
      <c r="J65" s="8" t="s">
        <v>4</v>
      </c>
      <c r="K65" s="5">
        <v>0</v>
      </c>
      <c r="L65" s="5">
        <v>0</v>
      </c>
      <c r="M65" s="5">
        <v>0</v>
      </c>
      <c r="N65" s="5">
        <v>6</v>
      </c>
      <c r="O65" s="5">
        <v>0</v>
      </c>
      <c r="P65" s="5">
        <v>0</v>
      </c>
      <c r="Q65" s="5">
        <v>4.6</v>
      </c>
    </row>
    <row r="66" spans="1:17" s="3" customFormat="1" ht="12.75">
      <c r="A66" s="4" t="s">
        <v>109</v>
      </c>
      <c r="B66" s="4" t="s">
        <v>58</v>
      </c>
      <c r="C66" s="4" t="s">
        <v>74</v>
      </c>
      <c r="D66" s="5">
        <v>372150</v>
      </c>
      <c r="E66" s="6">
        <v>44833.97798861111</v>
      </c>
      <c r="F66" s="7">
        <f aca="true" t="shared" si="2" ref="F66:F80">K66+L66+M66+N66+O66+P66+Q66</f>
        <v>8.8</v>
      </c>
      <c r="G66" s="8" t="s">
        <v>1005</v>
      </c>
      <c r="H66" s="15" t="s">
        <v>945</v>
      </c>
      <c r="I66" s="8" t="s">
        <v>4</v>
      </c>
      <c r="J66" s="8" t="s">
        <v>4</v>
      </c>
      <c r="K66" s="5">
        <v>0</v>
      </c>
      <c r="L66" s="5">
        <v>0</v>
      </c>
      <c r="M66" s="5">
        <v>0</v>
      </c>
      <c r="N66" s="5">
        <v>6</v>
      </c>
      <c r="O66" s="5">
        <v>0</v>
      </c>
      <c r="P66" s="5">
        <v>0.8</v>
      </c>
      <c r="Q66" s="5">
        <v>2</v>
      </c>
    </row>
    <row r="67" spans="1:17" s="3" customFormat="1" ht="12.75">
      <c r="A67" s="4" t="s">
        <v>109</v>
      </c>
      <c r="B67" s="4" t="s">
        <v>58</v>
      </c>
      <c r="C67" s="4" t="s">
        <v>74</v>
      </c>
      <c r="D67" s="5">
        <v>372559</v>
      </c>
      <c r="E67" s="6">
        <v>44834.59230835648</v>
      </c>
      <c r="F67" s="7">
        <f t="shared" si="2"/>
        <v>8.7</v>
      </c>
      <c r="G67" s="8" t="s">
        <v>974</v>
      </c>
      <c r="H67" s="15" t="s">
        <v>945</v>
      </c>
      <c r="I67" s="8" t="s">
        <v>4</v>
      </c>
      <c r="J67" s="8" t="s">
        <v>4</v>
      </c>
      <c r="K67" s="5">
        <v>0</v>
      </c>
      <c r="L67" s="5">
        <v>0</v>
      </c>
      <c r="M67" s="5">
        <v>0</v>
      </c>
      <c r="N67" s="5">
        <v>6</v>
      </c>
      <c r="O67" s="5">
        <v>0</v>
      </c>
      <c r="P67" s="5">
        <v>1.5</v>
      </c>
      <c r="Q67" s="5">
        <v>1.2</v>
      </c>
    </row>
    <row r="68" spans="1:17" s="3" customFormat="1" ht="12.75">
      <c r="A68" s="4" t="s">
        <v>109</v>
      </c>
      <c r="B68" s="4" t="s">
        <v>58</v>
      </c>
      <c r="C68" s="4" t="s">
        <v>74</v>
      </c>
      <c r="D68" s="5">
        <v>367194</v>
      </c>
      <c r="E68" s="6">
        <v>44825.94276070601</v>
      </c>
      <c r="F68" s="7">
        <f t="shared" si="2"/>
        <v>8.5</v>
      </c>
      <c r="G68" s="8" t="s">
        <v>1006</v>
      </c>
      <c r="H68" s="15" t="s">
        <v>945</v>
      </c>
      <c r="I68" s="8" t="s">
        <v>4</v>
      </c>
      <c r="J68" s="8" t="s">
        <v>4</v>
      </c>
      <c r="K68" s="5">
        <v>0</v>
      </c>
      <c r="L68" s="5">
        <v>0</v>
      </c>
      <c r="M68" s="5">
        <v>0</v>
      </c>
      <c r="N68" s="5">
        <v>6</v>
      </c>
      <c r="O68" s="5">
        <v>0</v>
      </c>
      <c r="P68" s="5">
        <v>0.9</v>
      </c>
      <c r="Q68" s="5">
        <v>1.6</v>
      </c>
    </row>
    <row r="69" spans="1:17" s="3" customFormat="1" ht="12.75">
      <c r="A69" s="4" t="s">
        <v>109</v>
      </c>
      <c r="B69" s="4" t="s">
        <v>58</v>
      </c>
      <c r="C69" s="4" t="s">
        <v>74</v>
      </c>
      <c r="D69" s="5">
        <v>368040</v>
      </c>
      <c r="E69" s="6">
        <v>44826.924050925925</v>
      </c>
      <c r="F69" s="7">
        <f t="shared" si="2"/>
        <v>8.4</v>
      </c>
      <c r="G69" s="8" t="s">
        <v>1007</v>
      </c>
      <c r="H69" s="15" t="s">
        <v>945</v>
      </c>
      <c r="I69" s="8" t="s">
        <v>4</v>
      </c>
      <c r="J69" s="8" t="s">
        <v>4</v>
      </c>
      <c r="K69" s="5">
        <v>0</v>
      </c>
      <c r="L69" s="5">
        <v>0</v>
      </c>
      <c r="M69" s="5">
        <v>0</v>
      </c>
      <c r="N69" s="5">
        <v>6</v>
      </c>
      <c r="O69" s="5">
        <v>0</v>
      </c>
      <c r="P69" s="5">
        <v>0</v>
      </c>
      <c r="Q69" s="5">
        <v>2.4</v>
      </c>
    </row>
    <row r="70" spans="1:17" s="3" customFormat="1" ht="12.75">
      <c r="A70" s="4" t="s">
        <v>109</v>
      </c>
      <c r="B70" s="4" t="s">
        <v>58</v>
      </c>
      <c r="C70" s="4" t="s">
        <v>74</v>
      </c>
      <c r="D70" s="5">
        <v>372764</v>
      </c>
      <c r="E70" s="6">
        <v>44834.731036736106</v>
      </c>
      <c r="F70" s="7">
        <f t="shared" si="2"/>
        <v>8.1</v>
      </c>
      <c r="G70" s="8" t="s">
        <v>1008</v>
      </c>
      <c r="H70" s="15" t="s">
        <v>945</v>
      </c>
      <c r="I70" s="8" t="s">
        <v>4</v>
      </c>
      <c r="J70" s="8" t="s">
        <v>4</v>
      </c>
      <c r="K70" s="5">
        <v>0</v>
      </c>
      <c r="L70" s="5">
        <v>0</v>
      </c>
      <c r="M70" s="5">
        <v>0</v>
      </c>
      <c r="N70" s="5">
        <v>6</v>
      </c>
      <c r="O70" s="5">
        <v>0</v>
      </c>
      <c r="P70" s="5">
        <v>1.5</v>
      </c>
      <c r="Q70" s="5">
        <v>0.6</v>
      </c>
    </row>
    <row r="71" spans="1:17" s="3" customFormat="1" ht="12.75">
      <c r="A71" s="4" t="s">
        <v>109</v>
      </c>
      <c r="B71" s="4" t="s">
        <v>58</v>
      </c>
      <c r="C71" s="4" t="s">
        <v>74</v>
      </c>
      <c r="D71" s="5">
        <v>372972</v>
      </c>
      <c r="E71" s="6">
        <v>44834.86453269676</v>
      </c>
      <c r="F71" s="7">
        <f t="shared" si="2"/>
        <v>8.1</v>
      </c>
      <c r="G71" s="8" t="s">
        <v>1009</v>
      </c>
      <c r="H71" s="15" t="s">
        <v>945</v>
      </c>
      <c r="I71" s="8" t="s">
        <v>4</v>
      </c>
      <c r="J71" s="8" t="s">
        <v>4</v>
      </c>
      <c r="K71" s="5">
        <v>0</v>
      </c>
      <c r="L71" s="5">
        <v>0</v>
      </c>
      <c r="M71" s="5">
        <v>0</v>
      </c>
      <c r="N71" s="5">
        <v>6</v>
      </c>
      <c r="O71" s="5">
        <v>0</v>
      </c>
      <c r="P71" s="5">
        <v>1.5</v>
      </c>
      <c r="Q71" s="5">
        <v>0.6</v>
      </c>
    </row>
    <row r="72" spans="1:17" s="3" customFormat="1" ht="12.75">
      <c r="A72" s="4" t="s">
        <v>109</v>
      </c>
      <c r="B72" s="4" t="s">
        <v>58</v>
      </c>
      <c r="C72" s="4" t="s">
        <v>74</v>
      </c>
      <c r="D72" s="5">
        <v>368529</v>
      </c>
      <c r="E72" s="6">
        <v>44827.59600429398</v>
      </c>
      <c r="F72" s="7">
        <f t="shared" si="2"/>
        <v>8</v>
      </c>
      <c r="G72" s="8" t="s">
        <v>1010</v>
      </c>
      <c r="H72" s="15" t="s">
        <v>945</v>
      </c>
      <c r="I72" s="8" t="s">
        <v>4</v>
      </c>
      <c r="J72" s="8" t="s">
        <v>4</v>
      </c>
      <c r="K72" s="5">
        <v>0</v>
      </c>
      <c r="L72" s="5">
        <v>0</v>
      </c>
      <c r="M72" s="5">
        <v>0</v>
      </c>
      <c r="N72" s="5">
        <v>6</v>
      </c>
      <c r="O72" s="5">
        <v>0</v>
      </c>
      <c r="P72" s="5">
        <v>0</v>
      </c>
      <c r="Q72" s="5">
        <v>2</v>
      </c>
    </row>
    <row r="73" spans="1:17" s="3" customFormat="1" ht="12.75">
      <c r="A73" s="4" t="s">
        <v>109</v>
      </c>
      <c r="B73" s="4" t="s">
        <v>58</v>
      </c>
      <c r="C73" s="4" t="s">
        <v>74</v>
      </c>
      <c r="D73" s="5">
        <v>370878</v>
      </c>
      <c r="E73" s="6">
        <v>44831.91402145833</v>
      </c>
      <c r="F73" s="7">
        <f t="shared" si="2"/>
        <v>8</v>
      </c>
      <c r="G73" s="8" t="s">
        <v>1011</v>
      </c>
      <c r="H73" s="15" t="s">
        <v>945</v>
      </c>
      <c r="I73" s="8" t="s">
        <v>4</v>
      </c>
      <c r="J73" s="8" t="s">
        <v>4</v>
      </c>
      <c r="K73" s="5">
        <v>0</v>
      </c>
      <c r="L73" s="5">
        <v>0</v>
      </c>
      <c r="M73" s="5">
        <v>0</v>
      </c>
      <c r="N73" s="5">
        <v>6</v>
      </c>
      <c r="O73" s="5">
        <v>0</v>
      </c>
      <c r="P73" s="5">
        <v>0</v>
      </c>
      <c r="Q73" s="5">
        <v>2</v>
      </c>
    </row>
    <row r="74" spans="1:17" s="3" customFormat="1" ht="12.75">
      <c r="A74" s="4" t="s">
        <v>109</v>
      </c>
      <c r="B74" s="4" t="s">
        <v>58</v>
      </c>
      <c r="C74" s="4" t="s">
        <v>74</v>
      </c>
      <c r="D74" s="5">
        <v>373171</v>
      </c>
      <c r="E74" s="6">
        <v>44834.97874270833</v>
      </c>
      <c r="F74" s="7">
        <f t="shared" si="2"/>
        <v>8</v>
      </c>
      <c r="G74" s="8" t="s">
        <v>1012</v>
      </c>
      <c r="H74" s="15" t="s">
        <v>945</v>
      </c>
      <c r="I74" s="8" t="s">
        <v>4</v>
      </c>
      <c r="J74" s="8" t="s">
        <v>4</v>
      </c>
      <c r="K74" s="5">
        <v>0</v>
      </c>
      <c r="L74" s="5">
        <v>0</v>
      </c>
      <c r="M74" s="5">
        <v>0</v>
      </c>
      <c r="N74" s="5">
        <v>6</v>
      </c>
      <c r="O74" s="5">
        <v>0</v>
      </c>
      <c r="P74" s="5">
        <v>0.2</v>
      </c>
      <c r="Q74" s="5">
        <v>1.8</v>
      </c>
    </row>
    <row r="75" spans="1:17" s="3" customFormat="1" ht="12.75">
      <c r="A75" s="4" t="s">
        <v>109</v>
      </c>
      <c r="B75" s="4" t="s">
        <v>58</v>
      </c>
      <c r="C75" s="4" t="s">
        <v>74</v>
      </c>
      <c r="D75" s="5">
        <v>366862</v>
      </c>
      <c r="E75" s="6">
        <v>44825.70934353009</v>
      </c>
      <c r="F75" s="7">
        <f t="shared" si="2"/>
        <v>7.9</v>
      </c>
      <c r="G75" s="8" t="s">
        <v>1013</v>
      </c>
      <c r="H75" s="15" t="s">
        <v>945</v>
      </c>
      <c r="I75" s="8" t="s">
        <v>4</v>
      </c>
      <c r="J75" s="8" t="s">
        <v>4</v>
      </c>
      <c r="K75" s="5">
        <v>0</v>
      </c>
      <c r="L75" s="5">
        <v>0</v>
      </c>
      <c r="M75" s="5">
        <v>0</v>
      </c>
      <c r="N75" s="5">
        <v>6</v>
      </c>
      <c r="O75" s="5">
        <v>0</v>
      </c>
      <c r="P75" s="5">
        <v>1.5</v>
      </c>
      <c r="Q75" s="5">
        <v>0.4</v>
      </c>
    </row>
    <row r="76" spans="1:17" s="3" customFormat="1" ht="12.75">
      <c r="A76" s="4" t="s">
        <v>109</v>
      </c>
      <c r="B76" s="4" t="s">
        <v>58</v>
      </c>
      <c r="C76" s="4" t="s">
        <v>74</v>
      </c>
      <c r="D76" s="5">
        <v>367946</v>
      </c>
      <c r="E76" s="6">
        <v>44826.81954013889</v>
      </c>
      <c r="F76" s="7">
        <f t="shared" si="2"/>
        <v>7.4</v>
      </c>
      <c r="G76" s="8" t="s">
        <v>1014</v>
      </c>
      <c r="H76" s="15" t="s">
        <v>945</v>
      </c>
      <c r="I76" s="8" t="s">
        <v>4</v>
      </c>
      <c r="J76" s="8" t="s">
        <v>4</v>
      </c>
      <c r="K76" s="5">
        <v>0</v>
      </c>
      <c r="L76" s="5">
        <v>0</v>
      </c>
      <c r="M76" s="5">
        <v>0</v>
      </c>
      <c r="N76" s="5">
        <v>6</v>
      </c>
      <c r="O76" s="5">
        <v>0</v>
      </c>
      <c r="P76" s="5">
        <v>0</v>
      </c>
      <c r="Q76" s="5">
        <v>1.4</v>
      </c>
    </row>
    <row r="77" spans="1:17" s="3" customFormat="1" ht="12.75">
      <c r="A77" s="4" t="s">
        <v>109</v>
      </c>
      <c r="B77" s="4" t="s">
        <v>58</v>
      </c>
      <c r="C77" s="4" t="s">
        <v>74</v>
      </c>
      <c r="D77" s="5">
        <v>370471</v>
      </c>
      <c r="E77" s="6">
        <v>44831.50723762732</v>
      </c>
      <c r="F77" s="7">
        <f t="shared" si="2"/>
        <v>7.2</v>
      </c>
      <c r="G77" s="8" t="s">
        <v>1015</v>
      </c>
      <c r="H77" s="15" t="s">
        <v>945</v>
      </c>
      <c r="I77" s="8" t="s">
        <v>4</v>
      </c>
      <c r="J77" s="8" t="s">
        <v>4</v>
      </c>
      <c r="K77" s="5">
        <v>0</v>
      </c>
      <c r="L77" s="5">
        <v>0</v>
      </c>
      <c r="M77" s="5">
        <v>0</v>
      </c>
      <c r="N77" s="5">
        <v>6</v>
      </c>
      <c r="O77" s="5">
        <v>0</v>
      </c>
      <c r="P77" s="5">
        <v>0</v>
      </c>
      <c r="Q77" s="5">
        <v>1.2</v>
      </c>
    </row>
    <row r="78" spans="1:17" s="3" customFormat="1" ht="12.75">
      <c r="A78" s="4" t="s">
        <v>109</v>
      </c>
      <c r="B78" s="4" t="s">
        <v>58</v>
      </c>
      <c r="C78" s="4" t="s">
        <v>74</v>
      </c>
      <c r="D78" s="5">
        <v>372435</v>
      </c>
      <c r="E78" s="6">
        <v>44834.51339850694</v>
      </c>
      <c r="F78" s="7">
        <f t="shared" si="2"/>
        <v>7.2</v>
      </c>
      <c r="G78" s="8" t="s">
        <v>1016</v>
      </c>
      <c r="H78" s="15" t="s">
        <v>945</v>
      </c>
      <c r="I78" s="8" t="s">
        <v>4</v>
      </c>
      <c r="J78" s="8" t="s">
        <v>4</v>
      </c>
      <c r="K78" s="5">
        <v>0</v>
      </c>
      <c r="L78" s="5">
        <v>0</v>
      </c>
      <c r="M78" s="5">
        <v>0</v>
      </c>
      <c r="N78" s="5">
        <v>6</v>
      </c>
      <c r="O78" s="5">
        <v>0</v>
      </c>
      <c r="P78" s="5">
        <v>0.2</v>
      </c>
      <c r="Q78" s="5">
        <v>1</v>
      </c>
    </row>
    <row r="79" spans="1:17" s="3" customFormat="1" ht="12.75">
      <c r="A79" s="4" t="s">
        <v>109</v>
      </c>
      <c r="B79" s="4" t="s">
        <v>58</v>
      </c>
      <c r="C79" s="4" t="s">
        <v>74</v>
      </c>
      <c r="D79" s="5">
        <v>367053</v>
      </c>
      <c r="E79" s="6">
        <v>44825.839394965275</v>
      </c>
      <c r="F79" s="7">
        <f t="shared" si="2"/>
        <v>6.8</v>
      </c>
      <c r="G79" s="8" t="s">
        <v>1017</v>
      </c>
      <c r="H79" s="15" t="s">
        <v>945</v>
      </c>
      <c r="I79" s="8" t="s">
        <v>4</v>
      </c>
      <c r="J79" s="8" t="s">
        <v>4</v>
      </c>
      <c r="K79" s="5">
        <v>0</v>
      </c>
      <c r="L79" s="5">
        <v>0</v>
      </c>
      <c r="M79" s="5">
        <v>0</v>
      </c>
      <c r="N79" s="5">
        <v>6</v>
      </c>
      <c r="O79" s="5">
        <v>0</v>
      </c>
      <c r="P79" s="5">
        <v>0</v>
      </c>
      <c r="Q79" s="5">
        <v>0.8</v>
      </c>
    </row>
    <row r="80" spans="1:17" s="3" customFormat="1" ht="12.75">
      <c r="A80" s="4" t="s">
        <v>1020</v>
      </c>
      <c r="B80" s="4" t="s">
        <v>58</v>
      </c>
      <c r="C80" s="4" t="s">
        <v>74</v>
      </c>
      <c r="D80" s="5">
        <v>366985</v>
      </c>
      <c r="E80" s="6">
        <v>44825.78606371528</v>
      </c>
      <c r="F80" s="7">
        <f t="shared" si="2"/>
        <v>6.4</v>
      </c>
      <c r="G80" s="8" t="s">
        <v>1021</v>
      </c>
      <c r="H80" s="15" t="s">
        <v>945</v>
      </c>
      <c r="I80" s="8" t="s">
        <v>4</v>
      </c>
      <c r="J80" s="8" t="s">
        <v>4</v>
      </c>
      <c r="K80" s="5">
        <v>0</v>
      </c>
      <c r="L80" s="5">
        <v>0</v>
      </c>
      <c r="M80" s="5">
        <v>0</v>
      </c>
      <c r="N80" s="5">
        <v>6</v>
      </c>
      <c r="O80" s="5">
        <v>0</v>
      </c>
      <c r="P80" s="5">
        <v>0</v>
      </c>
      <c r="Q80" s="5">
        <v>0.4</v>
      </c>
    </row>
  </sheetData>
  <sheetProtection/>
  <autoFilter ref="A1:Q80"/>
  <conditionalFormatting sqref="G80">
    <cfRule type="duplicateValues" priority="1" dxfId="1" stopIfTrue="1">
      <formula>AND(COUNTIF($G$80:$G$80,G80)&gt;1,NOT(ISBLANK(G80)))</formula>
    </cfRule>
  </conditionalFormatting>
  <printOptions/>
  <pageMargins left="0.5118110236220472" right="0.5118110236220472" top="0.7874015748031497" bottom="0.7874015748031497" header="0.31496062992125984" footer="0.31496062992125984"/>
  <pageSetup fitToHeight="16" fitToWidth="2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PageLayoutView="0" workbookViewId="0" topLeftCell="A1">
      <selection activeCell="A1" sqref="A1"/>
    </sheetView>
  </sheetViews>
  <sheetFormatPr defaultColWidth="17.7109375" defaultRowHeight="15"/>
  <cols>
    <col min="1" max="6" width="17.7109375" style="0" customWidth="1"/>
    <col min="7" max="7" width="33.8515625" style="0" bestFit="1" customWidth="1"/>
    <col min="8" max="8" width="17.7109375" style="37" customWidth="1"/>
  </cols>
  <sheetData>
    <row r="1" spans="1:17" s="3" customFormat="1" ht="63.75">
      <c r="A1" s="1" t="s">
        <v>57</v>
      </c>
      <c r="B1" s="2" t="s">
        <v>0</v>
      </c>
      <c r="C1" s="2" t="s">
        <v>59</v>
      </c>
      <c r="D1" s="2" t="s">
        <v>60</v>
      </c>
      <c r="E1" s="2" t="s">
        <v>61</v>
      </c>
      <c r="F1" s="2" t="s">
        <v>62</v>
      </c>
      <c r="G1" s="2" t="s">
        <v>63</v>
      </c>
      <c r="H1" s="2" t="s">
        <v>64</v>
      </c>
      <c r="I1" s="2" t="s">
        <v>65</v>
      </c>
      <c r="J1" s="2" t="s">
        <v>66</v>
      </c>
      <c r="K1" s="2" t="s">
        <v>67</v>
      </c>
      <c r="L1" s="2" t="s">
        <v>68</v>
      </c>
      <c r="M1" s="2" t="s">
        <v>69</v>
      </c>
      <c r="N1" s="2" t="s">
        <v>70</v>
      </c>
      <c r="O1" s="2" t="s">
        <v>71</v>
      </c>
      <c r="P1" s="2" t="s">
        <v>72</v>
      </c>
      <c r="Q1" s="2" t="s">
        <v>73</v>
      </c>
    </row>
    <row r="2" spans="1:17" ht="63.75">
      <c r="A2" s="41" t="s">
        <v>109</v>
      </c>
      <c r="B2" s="41" t="s">
        <v>58</v>
      </c>
      <c r="C2" s="31" t="s">
        <v>76</v>
      </c>
      <c r="D2" s="32">
        <v>372744</v>
      </c>
      <c r="E2" s="33">
        <v>44834.71194736111</v>
      </c>
      <c r="F2" s="41">
        <f aca="true" t="shared" si="0" ref="F2:F33">SUM(K2+L2+M2+N2+O2+P2+Q2)</f>
        <v>13.2</v>
      </c>
      <c r="G2" s="31" t="s">
        <v>914</v>
      </c>
      <c r="H2" s="38" t="s">
        <v>943</v>
      </c>
      <c r="I2" s="24" t="s">
        <v>14</v>
      </c>
      <c r="J2" s="24" t="s">
        <v>4</v>
      </c>
      <c r="K2" s="23">
        <v>6</v>
      </c>
      <c r="L2" s="23">
        <v>4</v>
      </c>
      <c r="M2" s="23">
        <v>3</v>
      </c>
      <c r="N2" s="23">
        <v>0</v>
      </c>
      <c r="O2" s="23">
        <v>0</v>
      </c>
      <c r="P2" s="23">
        <v>0.2</v>
      </c>
      <c r="Q2" s="23">
        <v>0</v>
      </c>
    </row>
    <row r="3" spans="1:17" ht="63.75">
      <c r="A3" s="41" t="s">
        <v>109</v>
      </c>
      <c r="B3" s="41" t="s">
        <v>58</v>
      </c>
      <c r="C3" s="31" t="s">
        <v>76</v>
      </c>
      <c r="D3" s="32">
        <v>371925</v>
      </c>
      <c r="E3" s="33">
        <v>44833.70965424769</v>
      </c>
      <c r="F3" s="41">
        <f t="shared" si="0"/>
        <v>5.9</v>
      </c>
      <c r="G3" s="31" t="s">
        <v>926</v>
      </c>
      <c r="H3" s="38" t="s">
        <v>943</v>
      </c>
      <c r="I3" s="24" t="s">
        <v>4</v>
      </c>
      <c r="J3" s="24" t="s">
        <v>4</v>
      </c>
      <c r="K3" s="23">
        <v>0</v>
      </c>
      <c r="L3" s="23">
        <v>0</v>
      </c>
      <c r="M3" s="23">
        <v>3</v>
      </c>
      <c r="N3" s="23">
        <v>0</v>
      </c>
      <c r="O3" s="23">
        <v>0</v>
      </c>
      <c r="P3" s="23">
        <v>1.5</v>
      </c>
      <c r="Q3" s="23">
        <v>1.4</v>
      </c>
    </row>
    <row r="4" spans="1:17" ht="63.75">
      <c r="A4" s="41" t="s">
        <v>109</v>
      </c>
      <c r="B4" s="41" t="s">
        <v>58</v>
      </c>
      <c r="C4" s="31" t="s">
        <v>76</v>
      </c>
      <c r="D4" s="32">
        <v>371983</v>
      </c>
      <c r="E4" s="33">
        <v>44833.76047553241</v>
      </c>
      <c r="F4" s="41">
        <f t="shared" si="0"/>
        <v>5.3</v>
      </c>
      <c r="G4" s="31" t="s">
        <v>18</v>
      </c>
      <c r="H4" s="38" t="s">
        <v>943</v>
      </c>
      <c r="I4" s="24" t="s">
        <v>4</v>
      </c>
      <c r="J4" s="24" t="s">
        <v>4</v>
      </c>
      <c r="K4" s="23">
        <v>0</v>
      </c>
      <c r="L4" s="23">
        <v>0</v>
      </c>
      <c r="M4" s="23">
        <v>3</v>
      </c>
      <c r="N4" s="23">
        <v>0</v>
      </c>
      <c r="O4" s="23">
        <v>0</v>
      </c>
      <c r="P4" s="23">
        <v>0.5</v>
      </c>
      <c r="Q4" s="23">
        <v>1.8</v>
      </c>
    </row>
    <row r="5" spans="1:17" ht="63.75">
      <c r="A5" s="41" t="s">
        <v>109</v>
      </c>
      <c r="B5" s="41" t="s">
        <v>58</v>
      </c>
      <c r="C5" s="31" t="s">
        <v>76</v>
      </c>
      <c r="D5" s="32">
        <v>370555</v>
      </c>
      <c r="E5" s="33">
        <v>44831.57526462963</v>
      </c>
      <c r="F5" s="41">
        <f t="shared" si="0"/>
        <v>4.9</v>
      </c>
      <c r="G5" s="31" t="s">
        <v>911</v>
      </c>
      <c r="H5" s="38" t="s">
        <v>943</v>
      </c>
      <c r="I5" s="24" t="s">
        <v>4</v>
      </c>
      <c r="J5" s="24" t="s">
        <v>4</v>
      </c>
      <c r="K5" s="23">
        <v>0</v>
      </c>
      <c r="L5" s="23">
        <v>0</v>
      </c>
      <c r="M5" s="23">
        <v>3</v>
      </c>
      <c r="N5" s="23">
        <v>0</v>
      </c>
      <c r="O5" s="23">
        <v>0</v>
      </c>
      <c r="P5" s="23">
        <v>1.5</v>
      </c>
      <c r="Q5" s="23">
        <v>0.4</v>
      </c>
    </row>
    <row r="6" spans="1:17" ht="63.75">
      <c r="A6" s="41" t="s">
        <v>109</v>
      </c>
      <c r="B6" s="41" t="s">
        <v>58</v>
      </c>
      <c r="C6" s="31" t="s">
        <v>76</v>
      </c>
      <c r="D6" s="32">
        <v>369572</v>
      </c>
      <c r="E6" s="33">
        <v>44830.47235011574</v>
      </c>
      <c r="F6" s="41">
        <f t="shared" si="0"/>
        <v>4.6</v>
      </c>
      <c r="G6" s="31" t="s">
        <v>910</v>
      </c>
      <c r="H6" s="38" t="s">
        <v>943</v>
      </c>
      <c r="I6" s="24" t="s">
        <v>4</v>
      </c>
      <c r="J6" s="24" t="s">
        <v>4</v>
      </c>
      <c r="K6" s="23">
        <v>0</v>
      </c>
      <c r="L6" s="23">
        <v>0</v>
      </c>
      <c r="M6" s="23">
        <v>3</v>
      </c>
      <c r="N6" s="23">
        <v>0</v>
      </c>
      <c r="O6" s="23">
        <v>0</v>
      </c>
      <c r="P6" s="23">
        <v>0.4</v>
      </c>
      <c r="Q6" s="23">
        <v>1.2</v>
      </c>
    </row>
    <row r="7" spans="1:17" ht="63.75">
      <c r="A7" s="41" t="s">
        <v>109</v>
      </c>
      <c r="B7" s="41" t="s">
        <v>58</v>
      </c>
      <c r="C7" s="31" t="s">
        <v>76</v>
      </c>
      <c r="D7" s="32">
        <v>367180</v>
      </c>
      <c r="E7" s="33">
        <v>44825.931627858794</v>
      </c>
      <c r="F7" s="41">
        <f t="shared" si="0"/>
        <v>4.5</v>
      </c>
      <c r="G7" s="31" t="s">
        <v>30</v>
      </c>
      <c r="H7" s="38" t="s">
        <v>943</v>
      </c>
      <c r="I7" s="24" t="s">
        <v>4</v>
      </c>
      <c r="J7" s="24" t="s">
        <v>4</v>
      </c>
      <c r="K7" s="23">
        <v>0</v>
      </c>
      <c r="L7" s="23">
        <v>0</v>
      </c>
      <c r="M7" s="23">
        <v>3</v>
      </c>
      <c r="N7" s="23">
        <v>0</v>
      </c>
      <c r="O7" s="23">
        <v>0</v>
      </c>
      <c r="P7" s="23">
        <v>1.5</v>
      </c>
      <c r="Q7" s="23">
        <v>0</v>
      </c>
    </row>
    <row r="8" spans="1:17" ht="63.75">
      <c r="A8" s="41" t="s">
        <v>109</v>
      </c>
      <c r="B8" s="41" t="s">
        <v>58</v>
      </c>
      <c r="C8" s="31" t="s">
        <v>76</v>
      </c>
      <c r="D8" s="32">
        <v>368578</v>
      </c>
      <c r="E8" s="33">
        <v>44827.620466064815</v>
      </c>
      <c r="F8" s="41">
        <f t="shared" si="0"/>
        <v>4.5</v>
      </c>
      <c r="G8" s="31" t="s">
        <v>925</v>
      </c>
      <c r="H8" s="38" t="s">
        <v>943</v>
      </c>
      <c r="I8" s="24" t="s">
        <v>4</v>
      </c>
      <c r="J8" s="24" t="s">
        <v>4</v>
      </c>
      <c r="K8" s="23">
        <v>0</v>
      </c>
      <c r="L8" s="23">
        <v>0</v>
      </c>
      <c r="M8" s="23">
        <v>3</v>
      </c>
      <c r="N8" s="23">
        <v>0</v>
      </c>
      <c r="O8" s="23">
        <v>0</v>
      </c>
      <c r="P8" s="23">
        <v>1.5</v>
      </c>
      <c r="Q8" s="23">
        <v>0</v>
      </c>
    </row>
    <row r="9" spans="1:17" ht="63.75">
      <c r="A9" s="41" t="s">
        <v>109</v>
      </c>
      <c r="B9" s="41" t="s">
        <v>58</v>
      </c>
      <c r="C9" s="31" t="s">
        <v>76</v>
      </c>
      <c r="D9" s="32">
        <v>368735</v>
      </c>
      <c r="E9" s="33">
        <v>44827.75985528935</v>
      </c>
      <c r="F9" s="41">
        <f t="shared" si="0"/>
        <v>4.5</v>
      </c>
      <c r="G9" s="31" t="s">
        <v>895</v>
      </c>
      <c r="H9" s="38" t="s">
        <v>943</v>
      </c>
      <c r="I9" s="24" t="s">
        <v>4</v>
      </c>
      <c r="J9" s="24" t="s">
        <v>4</v>
      </c>
      <c r="K9" s="23">
        <v>0</v>
      </c>
      <c r="L9" s="23">
        <v>0</v>
      </c>
      <c r="M9" s="23">
        <v>3</v>
      </c>
      <c r="N9" s="23">
        <v>0</v>
      </c>
      <c r="O9" s="23">
        <v>0</v>
      </c>
      <c r="P9" s="23">
        <v>1.5</v>
      </c>
      <c r="Q9" s="23">
        <v>0</v>
      </c>
    </row>
    <row r="10" spans="1:17" ht="63.75">
      <c r="A10" s="41" t="s">
        <v>109</v>
      </c>
      <c r="B10" s="41" t="s">
        <v>58</v>
      </c>
      <c r="C10" s="31" t="s">
        <v>76</v>
      </c>
      <c r="D10" s="32">
        <v>372140</v>
      </c>
      <c r="E10" s="33">
        <v>44833.951421122685</v>
      </c>
      <c r="F10" s="41">
        <f t="shared" si="0"/>
        <v>4.5</v>
      </c>
      <c r="G10" s="31" t="s">
        <v>917</v>
      </c>
      <c r="H10" s="38" t="s">
        <v>943</v>
      </c>
      <c r="I10" s="24" t="s">
        <v>4</v>
      </c>
      <c r="J10" s="24" t="s">
        <v>4</v>
      </c>
      <c r="K10" s="23">
        <v>0</v>
      </c>
      <c r="L10" s="23">
        <v>0</v>
      </c>
      <c r="M10" s="23">
        <v>3</v>
      </c>
      <c r="N10" s="23">
        <v>0</v>
      </c>
      <c r="O10" s="23">
        <v>0</v>
      </c>
      <c r="P10" s="23">
        <v>1.5</v>
      </c>
      <c r="Q10" s="23">
        <v>0</v>
      </c>
    </row>
    <row r="11" spans="1:17" ht="63.75">
      <c r="A11" s="41" t="s">
        <v>109</v>
      </c>
      <c r="B11" s="41" t="s">
        <v>58</v>
      </c>
      <c r="C11" s="31" t="s">
        <v>76</v>
      </c>
      <c r="D11" s="32">
        <v>370133</v>
      </c>
      <c r="E11" s="33">
        <v>44830.89701217593</v>
      </c>
      <c r="F11" s="41">
        <f t="shared" si="0"/>
        <v>4.2</v>
      </c>
      <c r="G11" s="31" t="s">
        <v>940</v>
      </c>
      <c r="H11" s="38" t="s">
        <v>943</v>
      </c>
      <c r="I11" s="24" t="s">
        <v>4</v>
      </c>
      <c r="J11" s="24" t="s">
        <v>4</v>
      </c>
      <c r="K11" s="23">
        <v>0</v>
      </c>
      <c r="L11" s="23">
        <v>0</v>
      </c>
      <c r="M11" s="23">
        <v>3</v>
      </c>
      <c r="N11" s="23">
        <v>0</v>
      </c>
      <c r="O11" s="23">
        <v>0</v>
      </c>
      <c r="P11" s="23">
        <v>0</v>
      </c>
      <c r="Q11" s="23">
        <v>1.2</v>
      </c>
    </row>
    <row r="12" spans="1:17" ht="63.75">
      <c r="A12" s="41" t="s">
        <v>109</v>
      </c>
      <c r="B12" s="41" t="s">
        <v>58</v>
      </c>
      <c r="C12" s="31" t="s">
        <v>76</v>
      </c>
      <c r="D12" s="32">
        <v>371406</v>
      </c>
      <c r="E12" s="33">
        <v>44832.772350162035</v>
      </c>
      <c r="F12" s="41">
        <f t="shared" si="0"/>
        <v>4.2</v>
      </c>
      <c r="G12" s="31" t="s">
        <v>922</v>
      </c>
      <c r="H12" s="38" t="s">
        <v>943</v>
      </c>
      <c r="I12" s="24" t="s">
        <v>4</v>
      </c>
      <c r="J12" s="24" t="s">
        <v>4</v>
      </c>
      <c r="K12" s="23">
        <v>0</v>
      </c>
      <c r="L12" s="23">
        <v>0</v>
      </c>
      <c r="M12" s="23">
        <v>3</v>
      </c>
      <c r="N12" s="23">
        <v>0</v>
      </c>
      <c r="O12" s="23">
        <v>0</v>
      </c>
      <c r="P12" s="23">
        <v>0</v>
      </c>
      <c r="Q12" s="23">
        <v>1.2</v>
      </c>
    </row>
    <row r="13" spans="1:17" ht="63.75">
      <c r="A13" s="41" t="s">
        <v>109</v>
      </c>
      <c r="B13" s="41" t="s">
        <v>58</v>
      </c>
      <c r="C13" s="31" t="s">
        <v>76</v>
      </c>
      <c r="D13" s="32">
        <v>371793</v>
      </c>
      <c r="E13" s="33">
        <v>44833.58358652778</v>
      </c>
      <c r="F13" s="41">
        <f t="shared" si="0"/>
        <v>4.1</v>
      </c>
      <c r="G13" s="31" t="s">
        <v>920</v>
      </c>
      <c r="H13" s="38" t="s">
        <v>943</v>
      </c>
      <c r="I13" s="24" t="s">
        <v>4</v>
      </c>
      <c r="J13" s="24" t="s">
        <v>4</v>
      </c>
      <c r="K13" s="23">
        <v>0</v>
      </c>
      <c r="L13" s="23">
        <v>0</v>
      </c>
      <c r="M13" s="23">
        <v>3</v>
      </c>
      <c r="N13" s="23">
        <v>0</v>
      </c>
      <c r="O13" s="23">
        <v>0</v>
      </c>
      <c r="P13" s="23">
        <v>0.9</v>
      </c>
      <c r="Q13" s="23">
        <v>0.2</v>
      </c>
    </row>
    <row r="14" spans="1:17" ht="63.75">
      <c r="A14" s="41" t="s">
        <v>109</v>
      </c>
      <c r="B14" s="41" t="s">
        <v>58</v>
      </c>
      <c r="C14" s="31" t="s">
        <v>76</v>
      </c>
      <c r="D14" s="32">
        <v>368343</v>
      </c>
      <c r="E14" s="33">
        <v>44827.45369981481</v>
      </c>
      <c r="F14" s="41">
        <f t="shared" si="0"/>
        <v>4</v>
      </c>
      <c r="G14" s="31" t="s">
        <v>896</v>
      </c>
      <c r="H14" s="38" t="s">
        <v>943</v>
      </c>
      <c r="I14" s="24" t="s">
        <v>4</v>
      </c>
      <c r="J14" s="24" t="s">
        <v>4</v>
      </c>
      <c r="K14" s="23">
        <v>0</v>
      </c>
      <c r="L14" s="23">
        <v>0</v>
      </c>
      <c r="M14" s="23">
        <v>3</v>
      </c>
      <c r="N14" s="23">
        <v>0</v>
      </c>
      <c r="O14" s="23">
        <v>0</v>
      </c>
      <c r="P14" s="23">
        <v>0</v>
      </c>
      <c r="Q14" s="23">
        <v>1</v>
      </c>
    </row>
    <row r="15" spans="1:17" ht="63.75">
      <c r="A15" s="41" t="s">
        <v>109</v>
      </c>
      <c r="B15" s="41" t="s">
        <v>58</v>
      </c>
      <c r="C15" s="31" t="s">
        <v>76</v>
      </c>
      <c r="D15" s="32">
        <v>369307</v>
      </c>
      <c r="E15" s="33">
        <v>44829.828520104165</v>
      </c>
      <c r="F15" s="41">
        <f t="shared" si="0"/>
        <v>3.9</v>
      </c>
      <c r="G15" s="31" t="s">
        <v>17</v>
      </c>
      <c r="H15" s="38" t="s">
        <v>943</v>
      </c>
      <c r="I15" s="24" t="s">
        <v>4</v>
      </c>
      <c r="J15" s="24" t="s">
        <v>4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1.5</v>
      </c>
      <c r="Q15" s="23">
        <v>2.4</v>
      </c>
    </row>
    <row r="16" spans="1:17" ht="63.75">
      <c r="A16" s="41" t="s">
        <v>109</v>
      </c>
      <c r="B16" s="41" t="s">
        <v>58</v>
      </c>
      <c r="C16" s="31" t="s">
        <v>76</v>
      </c>
      <c r="D16" s="32">
        <v>370330</v>
      </c>
      <c r="E16" s="33">
        <v>44831.44712821759</v>
      </c>
      <c r="F16" s="41">
        <f t="shared" si="0"/>
        <v>3.9</v>
      </c>
      <c r="G16" s="31" t="s">
        <v>905</v>
      </c>
      <c r="H16" s="38" t="s">
        <v>943</v>
      </c>
      <c r="I16" s="24" t="s">
        <v>4</v>
      </c>
      <c r="J16" s="24" t="s">
        <v>4</v>
      </c>
      <c r="K16" s="23">
        <v>0</v>
      </c>
      <c r="L16" s="23">
        <v>0</v>
      </c>
      <c r="M16" s="23">
        <v>3</v>
      </c>
      <c r="N16" s="23">
        <v>0</v>
      </c>
      <c r="O16" s="23">
        <v>0</v>
      </c>
      <c r="P16" s="23">
        <v>0.5</v>
      </c>
      <c r="Q16" s="23">
        <v>0.4</v>
      </c>
    </row>
    <row r="17" spans="1:17" ht="63.75">
      <c r="A17" s="41" t="s">
        <v>109</v>
      </c>
      <c r="B17" s="41" t="s">
        <v>58</v>
      </c>
      <c r="C17" s="31" t="s">
        <v>76</v>
      </c>
      <c r="D17" s="32">
        <v>370467</v>
      </c>
      <c r="E17" s="33">
        <v>44831.503144745366</v>
      </c>
      <c r="F17" s="41">
        <f t="shared" si="0"/>
        <v>3.9</v>
      </c>
      <c r="G17" s="31" t="s">
        <v>934</v>
      </c>
      <c r="H17" s="38" t="s">
        <v>943</v>
      </c>
      <c r="I17" s="24" t="s">
        <v>4</v>
      </c>
      <c r="J17" s="24" t="s">
        <v>4</v>
      </c>
      <c r="K17" s="23">
        <v>0</v>
      </c>
      <c r="L17" s="23">
        <v>0</v>
      </c>
      <c r="M17" s="23">
        <v>3</v>
      </c>
      <c r="N17" s="23">
        <v>0</v>
      </c>
      <c r="O17" s="23">
        <v>0</v>
      </c>
      <c r="P17" s="23">
        <v>0.9</v>
      </c>
      <c r="Q17" s="23">
        <v>0</v>
      </c>
    </row>
    <row r="18" spans="1:17" ht="63.75">
      <c r="A18" s="41" t="s">
        <v>109</v>
      </c>
      <c r="B18" s="41" t="s">
        <v>58</v>
      </c>
      <c r="C18" s="31" t="s">
        <v>76</v>
      </c>
      <c r="D18" s="32">
        <v>367990</v>
      </c>
      <c r="E18" s="33">
        <v>44826.85138975694</v>
      </c>
      <c r="F18" s="41">
        <f t="shared" si="0"/>
        <v>3.5</v>
      </c>
      <c r="G18" s="31" t="s">
        <v>11</v>
      </c>
      <c r="H18" s="38" t="s">
        <v>943</v>
      </c>
      <c r="I18" s="24" t="s">
        <v>4</v>
      </c>
      <c r="J18" s="24" t="s">
        <v>4</v>
      </c>
      <c r="K18" s="23">
        <v>0</v>
      </c>
      <c r="L18" s="23">
        <v>0</v>
      </c>
      <c r="M18" s="23">
        <v>3</v>
      </c>
      <c r="N18" s="23">
        <v>0</v>
      </c>
      <c r="O18" s="23">
        <v>0</v>
      </c>
      <c r="P18" s="23">
        <v>0.5</v>
      </c>
      <c r="Q18" s="23">
        <v>0</v>
      </c>
    </row>
    <row r="19" spans="1:17" ht="63.75">
      <c r="A19" s="41" t="s">
        <v>109</v>
      </c>
      <c r="B19" s="41" t="s">
        <v>58</v>
      </c>
      <c r="C19" s="31" t="s">
        <v>76</v>
      </c>
      <c r="D19" s="32">
        <v>369120</v>
      </c>
      <c r="E19" s="33">
        <v>44828.78036899305</v>
      </c>
      <c r="F19" s="41">
        <f t="shared" si="0"/>
        <v>3.5</v>
      </c>
      <c r="G19" s="31" t="s">
        <v>900</v>
      </c>
      <c r="H19" s="38" t="s">
        <v>943</v>
      </c>
      <c r="I19" s="24" t="s">
        <v>4</v>
      </c>
      <c r="J19" s="24" t="s">
        <v>4</v>
      </c>
      <c r="K19" s="23">
        <v>0</v>
      </c>
      <c r="L19" s="23">
        <v>0</v>
      </c>
      <c r="M19" s="23">
        <v>3</v>
      </c>
      <c r="N19" s="23">
        <v>0</v>
      </c>
      <c r="O19" s="23">
        <v>0</v>
      </c>
      <c r="P19" s="23">
        <v>0.5</v>
      </c>
      <c r="Q19" s="23">
        <v>0</v>
      </c>
    </row>
    <row r="20" spans="1:17" ht="63.75">
      <c r="A20" s="41" t="s">
        <v>109</v>
      </c>
      <c r="B20" s="41" t="s">
        <v>58</v>
      </c>
      <c r="C20" s="31" t="s">
        <v>76</v>
      </c>
      <c r="D20" s="32">
        <v>369965</v>
      </c>
      <c r="E20" s="33">
        <v>44830.720077673606</v>
      </c>
      <c r="F20" s="41">
        <f t="shared" si="0"/>
        <v>3.5</v>
      </c>
      <c r="G20" s="31" t="s">
        <v>908</v>
      </c>
      <c r="H20" s="38" t="s">
        <v>943</v>
      </c>
      <c r="I20" s="24" t="s">
        <v>4</v>
      </c>
      <c r="J20" s="24" t="s">
        <v>4</v>
      </c>
      <c r="K20" s="23">
        <v>0</v>
      </c>
      <c r="L20" s="23">
        <v>0</v>
      </c>
      <c r="M20" s="23">
        <v>3</v>
      </c>
      <c r="N20" s="23">
        <v>0</v>
      </c>
      <c r="O20" s="23">
        <v>0</v>
      </c>
      <c r="P20" s="23">
        <v>0.5</v>
      </c>
      <c r="Q20" s="23">
        <v>0</v>
      </c>
    </row>
    <row r="21" spans="1:17" ht="63.75">
      <c r="A21" s="41" t="s">
        <v>109</v>
      </c>
      <c r="B21" s="41" t="s">
        <v>58</v>
      </c>
      <c r="C21" s="31" t="s">
        <v>76</v>
      </c>
      <c r="D21" s="32">
        <v>370485</v>
      </c>
      <c r="E21" s="33">
        <v>44831.51328010416</v>
      </c>
      <c r="F21" s="41">
        <f t="shared" si="0"/>
        <v>3.5</v>
      </c>
      <c r="G21" s="31" t="s">
        <v>894</v>
      </c>
      <c r="H21" s="38" t="s">
        <v>943</v>
      </c>
      <c r="I21" s="24" t="s">
        <v>4</v>
      </c>
      <c r="J21" s="24" t="s">
        <v>4</v>
      </c>
      <c r="K21" s="23">
        <v>0</v>
      </c>
      <c r="L21" s="23">
        <v>0</v>
      </c>
      <c r="M21" s="23">
        <v>3</v>
      </c>
      <c r="N21" s="23">
        <v>0</v>
      </c>
      <c r="O21" s="23">
        <v>0</v>
      </c>
      <c r="P21" s="23">
        <v>0.5</v>
      </c>
      <c r="Q21" s="23">
        <v>0</v>
      </c>
    </row>
    <row r="22" spans="1:17" ht="63.75">
      <c r="A22" s="41" t="s">
        <v>109</v>
      </c>
      <c r="B22" s="41" t="s">
        <v>58</v>
      </c>
      <c r="C22" s="31" t="s">
        <v>76</v>
      </c>
      <c r="D22" s="32">
        <v>366816</v>
      </c>
      <c r="E22" s="33">
        <v>44825.67638092592</v>
      </c>
      <c r="F22" s="41">
        <f t="shared" si="0"/>
        <v>3</v>
      </c>
      <c r="G22" s="31" t="s">
        <v>927</v>
      </c>
      <c r="H22" s="38" t="s">
        <v>943</v>
      </c>
      <c r="I22" s="24" t="s">
        <v>4</v>
      </c>
      <c r="J22" s="24" t="s">
        <v>4</v>
      </c>
      <c r="K22" s="23">
        <v>0</v>
      </c>
      <c r="L22" s="23">
        <v>0</v>
      </c>
      <c r="M22" s="23">
        <v>3</v>
      </c>
      <c r="N22" s="23">
        <v>0</v>
      </c>
      <c r="O22" s="23">
        <v>0</v>
      </c>
      <c r="P22" s="23">
        <v>0</v>
      </c>
      <c r="Q22" s="23">
        <v>0</v>
      </c>
    </row>
    <row r="23" spans="1:17" ht="63.75">
      <c r="A23" s="41" t="s">
        <v>109</v>
      </c>
      <c r="B23" s="41" t="s">
        <v>58</v>
      </c>
      <c r="C23" s="31" t="s">
        <v>76</v>
      </c>
      <c r="D23" s="32">
        <v>367225</v>
      </c>
      <c r="E23" s="33">
        <v>44826.014502199076</v>
      </c>
      <c r="F23" s="41">
        <f t="shared" si="0"/>
        <v>3</v>
      </c>
      <c r="G23" s="31" t="s">
        <v>903</v>
      </c>
      <c r="H23" s="38" t="s">
        <v>943</v>
      </c>
      <c r="I23" s="24" t="s">
        <v>4</v>
      </c>
      <c r="J23" s="24" t="s">
        <v>4</v>
      </c>
      <c r="K23" s="23">
        <v>0</v>
      </c>
      <c r="L23" s="23">
        <v>0</v>
      </c>
      <c r="M23" s="23">
        <v>3</v>
      </c>
      <c r="N23" s="23">
        <v>0</v>
      </c>
      <c r="O23" s="23">
        <v>0</v>
      </c>
      <c r="P23" s="23">
        <v>0</v>
      </c>
      <c r="Q23" s="23">
        <v>0</v>
      </c>
    </row>
    <row r="24" spans="1:17" ht="63.75">
      <c r="A24" s="41" t="s">
        <v>109</v>
      </c>
      <c r="B24" s="41" t="s">
        <v>58</v>
      </c>
      <c r="C24" s="31" t="s">
        <v>76</v>
      </c>
      <c r="D24" s="32">
        <v>367289</v>
      </c>
      <c r="E24" s="33">
        <v>44826.32973090278</v>
      </c>
      <c r="F24" s="41">
        <f t="shared" si="0"/>
        <v>3</v>
      </c>
      <c r="G24" s="31" t="s">
        <v>898</v>
      </c>
      <c r="H24" s="38" t="s">
        <v>943</v>
      </c>
      <c r="I24" s="24" t="s">
        <v>4</v>
      </c>
      <c r="J24" s="24" t="s">
        <v>4</v>
      </c>
      <c r="K24" s="23">
        <v>0</v>
      </c>
      <c r="L24" s="23">
        <v>0</v>
      </c>
      <c r="M24" s="23">
        <v>3</v>
      </c>
      <c r="N24" s="23">
        <v>0</v>
      </c>
      <c r="O24" s="23">
        <v>0</v>
      </c>
      <c r="P24" s="23">
        <v>0</v>
      </c>
      <c r="Q24" s="23">
        <v>0</v>
      </c>
    </row>
    <row r="25" spans="1:17" ht="63.75">
      <c r="A25" s="41" t="s">
        <v>109</v>
      </c>
      <c r="B25" s="41" t="s">
        <v>58</v>
      </c>
      <c r="C25" s="31" t="s">
        <v>76</v>
      </c>
      <c r="D25" s="32">
        <v>368898</v>
      </c>
      <c r="E25" s="33">
        <v>44828.03878582176</v>
      </c>
      <c r="F25" s="41">
        <f t="shared" si="0"/>
        <v>3</v>
      </c>
      <c r="G25" s="31" t="s">
        <v>941</v>
      </c>
      <c r="H25" s="38" t="s">
        <v>943</v>
      </c>
      <c r="I25" s="24" t="s">
        <v>4</v>
      </c>
      <c r="J25" s="24" t="s">
        <v>4</v>
      </c>
      <c r="K25" s="23">
        <v>0</v>
      </c>
      <c r="L25" s="23">
        <v>0</v>
      </c>
      <c r="M25" s="23">
        <v>3</v>
      </c>
      <c r="N25" s="23">
        <v>0</v>
      </c>
      <c r="O25" s="23">
        <v>0</v>
      </c>
      <c r="P25" s="23">
        <v>0</v>
      </c>
      <c r="Q25" s="23">
        <v>0</v>
      </c>
    </row>
    <row r="26" spans="1:17" ht="63.75">
      <c r="A26" s="41" t="s">
        <v>109</v>
      </c>
      <c r="B26" s="41" t="s">
        <v>58</v>
      </c>
      <c r="C26" s="31" t="s">
        <v>76</v>
      </c>
      <c r="D26" s="32">
        <v>369007</v>
      </c>
      <c r="E26" s="33">
        <v>44828.47685298611</v>
      </c>
      <c r="F26" s="41">
        <f t="shared" si="0"/>
        <v>3</v>
      </c>
      <c r="G26" s="31" t="s">
        <v>916</v>
      </c>
      <c r="H26" s="38" t="s">
        <v>943</v>
      </c>
      <c r="I26" s="24" t="s">
        <v>4</v>
      </c>
      <c r="J26" s="24" t="s">
        <v>4</v>
      </c>
      <c r="K26" s="23">
        <v>0</v>
      </c>
      <c r="L26" s="23">
        <v>0</v>
      </c>
      <c r="M26" s="23">
        <v>3</v>
      </c>
      <c r="N26" s="23">
        <v>0</v>
      </c>
      <c r="O26" s="23">
        <v>0</v>
      </c>
      <c r="P26" s="23">
        <v>0</v>
      </c>
      <c r="Q26" s="23">
        <v>0</v>
      </c>
    </row>
    <row r="27" spans="1:17" ht="63.75">
      <c r="A27" s="41" t="s">
        <v>109</v>
      </c>
      <c r="B27" s="41" t="s">
        <v>58</v>
      </c>
      <c r="C27" s="31" t="s">
        <v>76</v>
      </c>
      <c r="D27" s="32">
        <v>371544</v>
      </c>
      <c r="E27" s="33">
        <v>44832.97105753472</v>
      </c>
      <c r="F27" s="41">
        <f t="shared" si="0"/>
        <v>3</v>
      </c>
      <c r="G27" s="31" t="s">
        <v>932</v>
      </c>
      <c r="H27" s="38" t="s">
        <v>943</v>
      </c>
      <c r="I27" s="24" t="s">
        <v>4</v>
      </c>
      <c r="J27" s="24" t="s">
        <v>4</v>
      </c>
      <c r="K27" s="23">
        <v>0</v>
      </c>
      <c r="L27" s="23">
        <v>0</v>
      </c>
      <c r="M27" s="23">
        <v>3</v>
      </c>
      <c r="N27" s="23">
        <v>0</v>
      </c>
      <c r="O27" s="23">
        <v>0</v>
      </c>
      <c r="P27" s="23">
        <v>0</v>
      </c>
      <c r="Q27" s="23">
        <v>0</v>
      </c>
    </row>
    <row r="28" spans="1:17" ht="63.75">
      <c r="A28" s="41" t="s">
        <v>109</v>
      </c>
      <c r="B28" s="41" t="s">
        <v>58</v>
      </c>
      <c r="C28" s="31" t="s">
        <v>76</v>
      </c>
      <c r="D28" s="32">
        <v>373074</v>
      </c>
      <c r="E28" s="33">
        <v>44834.90755592592</v>
      </c>
      <c r="F28" s="41">
        <f t="shared" si="0"/>
        <v>3</v>
      </c>
      <c r="G28" s="31" t="s">
        <v>918</v>
      </c>
      <c r="H28" s="38" t="s">
        <v>943</v>
      </c>
      <c r="I28" s="24" t="s">
        <v>4</v>
      </c>
      <c r="J28" s="24" t="s">
        <v>4</v>
      </c>
      <c r="K28" s="23">
        <v>0</v>
      </c>
      <c r="L28" s="23">
        <v>0</v>
      </c>
      <c r="M28" s="23">
        <v>3</v>
      </c>
      <c r="N28" s="23">
        <v>0</v>
      </c>
      <c r="O28" s="23">
        <v>0</v>
      </c>
      <c r="P28" s="23">
        <v>0</v>
      </c>
      <c r="Q28" s="23">
        <v>0</v>
      </c>
    </row>
    <row r="29" spans="1:17" ht="63.75">
      <c r="A29" s="41" t="s">
        <v>109</v>
      </c>
      <c r="B29" s="41" t="s">
        <v>58</v>
      </c>
      <c r="C29" s="31" t="s">
        <v>76</v>
      </c>
      <c r="D29" s="32">
        <v>372477</v>
      </c>
      <c r="E29" s="33">
        <v>44834.54431121528</v>
      </c>
      <c r="F29" s="41">
        <f t="shared" si="0"/>
        <v>2</v>
      </c>
      <c r="G29" s="31" t="s">
        <v>906</v>
      </c>
      <c r="H29" s="38" t="s">
        <v>943</v>
      </c>
      <c r="I29" s="24" t="s">
        <v>4</v>
      </c>
      <c r="J29" s="24" t="s">
        <v>4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1</v>
      </c>
      <c r="Q29" s="23">
        <v>1</v>
      </c>
    </row>
    <row r="30" spans="1:17" ht="63.75">
      <c r="A30" s="41" t="s">
        <v>109</v>
      </c>
      <c r="B30" s="41" t="s">
        <v>58</v>
      </c>
      <c r="C30" s="31" t="s">
        <v>76</v>
      </c>
      <c r="D30" s="32">
        <v>367556</v>
      </c>
      <c r="E30" s="33">
        <v>44826.52631230324</v>
      </c>
      <c r="F30" s="41">
        <f t="shared" si="0"/>
        <v>0</v>
      </c>
      <c r="G30" s="31" t="s">
        <v>930</v>
      </c>
      <c r="H30" s="38" t="s">
        <v>943</v>
      </c>
      <c r="I30" s="24" t="s">
        <v>4</v>
      </c>
      <c r="J30" s="24" t="s">
        <v>4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</row>
    <row r="31" spans="1:17" ht="63.75">
      <c r="A31" s="41" t="s">
        <v>109</v>
      </c>
      <c r="B31" s="41" t="s">
        <v>58</v>
      </c>
      <c r="C31" s="31" t="s">
        <v>76</v>
      </c>
      <c r="D31" s="32">
        <v>371341</v>
      </c>
      <c r="E31" s="33">
        <v>44832.69724127315</v>
      </c>
      <c r="F31" s="41">
        <f t="shared" si="0"/>
        <v>0</v>
      </c>
      <c r="G31" s="31" t="s">
        <v>899</v>
      </c>
      <c r="H31" s="38" t="s">
        <v>943</v>
      </c>
      <c r="I31" s="24" t="s">
        <v>4</v>
      </c>
      <c r="J31" s="24" t="s">
        <v>4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</row>
    <row r="32" spans="1:17" ht="63.75">
      <c r="A32" s="41" t="s">
        <v>109</v>
      </c>
      <c r="B32" s="41" t="s">
        <v>58</v>
      </c>
      <c r="C32" s="31" t="s">
        <v>75</v>
      </c>
      <c r="D32" s="32">
        <v>367569</v>
      </c>
      <c r="E32" s="33">
        <v>44826.53538641203</v>
      </c>
      <c r="F32" s="41">
        <f t="shared" si="0"/>
        <v>0</v>
      </c>
      <c r="G32" s="31" t="s">
        <v>930</v>
      </c>
      <c r="H32" s="38" t="s">
        <v>943</v>
      </c>
      <c r="I32" s="24" t="s">
        <v>4</v>
      </c>
      <c r="J32" s="24" t="s">
        <v>4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</row>
    <row r="33" spans="1:17" ht="63.75">
      <c r="A33" s="41" t="s">
        <v>109</v>
      </c>
      <c r="B33" s="41" t="s">
        <v>58</v>
      </c>
      <c r="C33" s="31" t="s">
        <v>74</v>
      </c>
      <c r="D33" s="32">
        <v>371697</v>
      </c>
      <c r="E33" s="33">
        <v>44833.47021396991</v>
      </c>
      <c r="F33" s="41">
        <f t="shared" si="0"/>
        <v>25.7</v>
      </c>
      <c r="G33" s="31" t="s">
        <v>893</v>
      </c>
      <c r="H33" s="38" t="s">
        <v>943</v>
      </c>
      <c r="I33" s="24" t="s">
        <v>14</v>
      </c>
      <c r="J33" s="24" t="s">
        <v>4</v>
      </c>
      <c r="K33" s="23">
        <v>6</v>
      </c>
      <c r="L33" s="23">
        <v>4</v>
      </c>
      <c r="M33" s="23">
        <v>3</v>
      </c>
      <c r="N33" s="23">
        <v>0</v>
      </c>
      <c r="O33" s="23">
        <v>0</v>
      </c>
      <c r="P33" s="23">
        <v>0.7</v>
      </c>
      <c r="Q33" s="23">
        <v>12</v>
      </c>
    </row>
    <row r="34" spans="1:17" ht="63.75">
      <c r="A34" s="41" t="s">
        <v>109</v>
      </c>
      <c r="B34" s="41" t="s">
        <v>58</v>
      </c>
      <c r="C34" s="31" t="s">
        <v>74</v>
      </c>
      <c r="D34" s="32">
        <v>372336</v>
      </c>
      <c r="E34" s="33">
        <v>44834.41578921296</v>
      </c>
      <c r="F34" s="41">
        <f aca="true" t="shared" si="1" ref="F34:F62">SUM(K34+L34+M34+N34+O34+P34+Q34)</f>
        <v>16.7</v>
      </c>
      <c r="G34" s="31" t="s">
        <v>907</v>
      </c>
      <c r="H34" s="38" t="s">
        <v>943</v>
      </c>
      <c r="I34" s="24" t="s">
        <v>14</v>
      </c>
      <c r="J34" s="24" t="s">
        <v>4</v>
      </c>
      <c r="K34" s="23">
        <v>6</v>
      </c>
      <c r="L34" s="23">
        <v>0</v>
      </c>
      <c r="M34" s="23">
        <v>3</v>
      </c>
      <c r="N34" s="23">
        <v>0</v>
      </c>
      <c r="O34" s="23">
        <v>0</v>
      </c>
      <c r="P34" s="23">
        <v>1.5</v>
      </c>
      <c r="Q34" s="23">
        <v>6.2</v>
      </c>
    </row>
    <row r="35" spans="1:17" ht="63.75">
      <c r="A35" s="41" t="s">
        <v>109</v>
      </c>
      <c r="B35" s="41" t="s">
        <v>58</v>
      </c>
      <c r="C35" s="31" t="s">
        <v>74</v>
      </c>
      <c r="D35" s="32">
        <v>367479</v>
      </c>
      <c r="E35" s="33">
        <v>44826.48202444444</v>
      </c>
      <c r="F35" s="41">
        <f t="shared" si="1"/>
        <v>16.5</v>
      </c>
      <c r="G35" s="31" t="s">
        <v>915</v>
      </c>
      <c r="H35" s="38" t="s">
        <v>943</v>
      </c>
      <c r="I35" s="24" t="s">
        <v>4</v>
      </c>
      <c r="J35" s="24" t="s">
        <v>4</v>
      </c>
      <c r="K35" s="23">
        <v>0</v>
      </c>
      <c r="L35" s="23">
        <v>0</v>
      </c>
      <c r="M35" s="23">
        <v>3</v>
      </c>
      <c r="N35" s="23">
        <v>0</v>
      </c>
      <c r="O35" s="23">
        <v>0</v>
      </c>
      <c r="P35" s="23">
        <v>1.5</v>
      </c>
      <c r="Q35" s="23">
        <v>12</v>
      </c>
    </row>
    <row r="36" spans="1:17" ht="63.75">
      <c r="A36" s="41" t="s">
        <v>109</v>
      </c>
      <c r="B36" s="41" t="s">
        <v>58</v>
      </c>
      <c r="C36" s="31" t="s">
        <v>74</v>
      </c>
      <c r="D36" s="32">
        <v>368537</v>
      </c>
      <c r="E36" s="33">
        <v>44827.60698149305</v>
      </c>
      <c r="F36" s="41">
        <f t="shared" si="1"/>
        <v>16.5</v>
      </c>
      <c r="G36" s="31" t="s">
        <v>929</v>
      </c>
      <c r="H36" s="38" t="s">
        <v>943</v>
      </c>
      <c r="I36" s="24" t="s">
        <v>4</v>
      </c>
      <c r="J36" s="24" t="s">
        <v>4</v>
      </c>
      <c r="K36" s="23">
        <v>0</v>
      </c>
      <c r="L36" s="23">
        <v>0</v>
      </c>
      <c r="M36" s="23">
        <v>3</v>
      </c>
      <c r="N36" s="23">
        <v>0</v>
      </c>
      <c r="O36" s="23">
        <v>0</v>
      </c>
      <c r="P36" s="23">
        <v>1.5</v>
      </c>
      <c r="Q36" s="23">
        <v>12</v>
      </c>
    </row>
    <row r="37" spans="1:17" ht="63.75">
      <c r="A37" s="41" t="s">
        <v>109</v>
      </c>
      <c r="B37" s="41" t="s">
        <v>58</v>
      </c>
      <c r="C37" s="31" t="s">
        <v>74</v>
      </c>
      <c r="D37" s="32">
        <v>368890</v>
      </c>
      <c r="E37" s="33">
        <v>44827.95783261574</v>
      </c>
      <c r="F37" s="41">
        <f t="shared" si="1"/>
        <v>16.5</v>
      </c>
      <c r="G37" s="31" t="s">
        <v>937</v>
      </c>
      <c r="H37" s="38" t="s">
        <v>943</v>
      </c>
      <c r="I37" s="24" t="s">
        <v>4</v>
      </c>
      <c r="J37" s="24" t="s">
        <v>4</v>
      </c>
      <c r="K37" s="23">
        <v>0</v>
      </c>
      <c r="L37" s="23">
        <v>0</v>
      </c>
      <c r="M37" s="23">
        <v>3</v>
      </c>
      <c r="N37" s="23">
        <v>0</v>
      </c>
      <c r="O37" s="23">
        <v>0</v>
      </c>
      <c r="P37" s="23">
        <v>1.5</v>
      </c>
      <c r="Q37" s="23">
        <v>12</v>
      </c>
    </row>
    <row r="38" spans="1:17" ht="63.75">
      <c r="A38" s="41" t="s">
        <v>109</v>
      </c>
      <c r="B38" s="41" t="s">
        <v>58</v>
      </c>
      <c r="C38" s="31" t="s">
        <v>74</v>
      </c>
      <c r="D38" s="32">
        <v>369008</v>
      </c>
      <c r="E38" s="33">
        <v>44828.49059625</v>
      </c>
      <c r="F38" s="41">
        <f t="shared" si="1"/>
        <v>16.5</v>
      </c>
      <c r="G38" s="31" t="s">
        <v>923</v>
      </c>
      <c r="H38" s="38" t="s">
        <v>943</v>
      </c>
      <c r="I38" s="24" t="s">
        <v>4</v>
      </c>
      <c r="J38" s="24" t="s">
        <v>4</v>
      </c>
      <c r="K38" s="23">
        <v>0</v>
      </c>
      <c r="L38" s="23">
        <v>0</v>
      </c>
      <c r="M38" s="23">
        <v>3</v>
      </c>
      <c r="N38" s="23">
        <v>0</v>
      </c>
      <c r="O38" s="23">
        <v>0</v>
      </c>
      <c r="P38" s="23">
        <v>1.5</v>
      </c>
      <c r="Q38" s="23">
        <v>12</v>
      </c>
    </row>
    <row r="39" spans="1:17" ht="63.75">
      <c r="A39" s="41" t="s">
        <v>109</v>
      </c>
      <c r="B39" s="41" t="s">
        <v>58</v>
      </c>
      <c r="C39" s="31" t="s">
        <v>74</v>
      </c>
      <c r="D39" s="32">
        <v>370318</v>
      </c>
      <c r="E39" s="33">
        <v>44831.43709399305</v>
      </c>
      <c r="F39" s="41">
        <f t="shared" si="1"/>
        <v>16.5</v>
      </c>
      <c r="G39" s="31" t="s">
        <v>901</v>
      </c>
      <c r="H39" s="38" t="s">
        <v>943</v>
      </c>
      <c r="I39" s="24" t="s">
        <v>4</v>
      </c>
      <c r="J39" s="24" t="s">
        <v>4</v>
      </c>
      <c r="K39" s="23">
        <v>0</v>
      </c>
      <c r="L39" s="23">
        <v>0</v>
      </c>
      <c r="M39" s="23">
        <v>3</v>
      </c>
      <c r="N39" s="23">
        <v>0</v>
      </c>
      <c r="O39" s="23">
        <v>0</v>
      </c>
      <c r="P39" s="23">
        <v>1.5</v>
      </c>
      <c r="Q39" s="23">
        <v>12</v>
      </c>
    </row>
    <row r="40" spans="1:17" ht="63.75">
      <c r="A40" s="41" t="s">
        <v>109</v>
      </c>
      <c r="B40" s="41" t="s">
        <v>58</v>
      </c>
      <c r="C40" s="31" t="s">
        <v>74</v>
      </c>
      <c r="D40" s="32">
        <v>371518</v>
      </c>
      <c r="E40" s="33">
        <v>44832.918145069445</v>
      </c>
      <c r="F40" s="41">
        <f t="shared" si="1"/>
        <v>16.5</v>
      </c>
      <c r="G40" s="31" t="s">
        <v>938</v>
      </c>
      <c r="H40" s="38" t="s">
        <v>943</v>
      </c>
      <c r="I40" s="24" t="s">
        <v>4</v>
      </c>
      <c r="J40" s="24" t="s">
        <v>4</v>
      </c>
      <c r="K40" s="23">
        <v>0</v>
      </c>
      <c r="L40" s="23">
        <v>0</v>
      </c>
      <c r="M40" s="23">
        <v>3</v>
      </c>
      <c r="N40" s="23">
        <v>0</v>
      </c>
      <c r="O40" s="23">
        <v>0</v>
      </c>
      <c r="P40" s="23">
        <v>1.5</v>
      </c>
      <c r="Q40" s="23">
        <v>12</v>
      </c>
    </row>
    <row r="41" spans="1:17" ht="63.75">
      <c r="A41" s="41" t="s">
        <v>109</v>
      </c>
      <c r="B41" s="41" t="s">
        <v>58</v>
      </c>
      <c r="C41" s="31" t="s">
        <v>74</v>
      </c>
      <c r="D41" s="32">
        <v>367025</v>
      </c>
      <c r="E41" s="33">
        <v>44825.80724960648</v>
      </c>
      <c r="F41" s="41">
        <f t="shared" si="1"/>
        <v>16.4</v>
      </c>
      <c r="G41" s="31" t="s">
        <v>921</v>
      </c>
      <c r="H41" s="38" t="s">
        <v>943</v>
      </c>
      <c r="I41" s="24" t="s">
        <v>4</v>
      </c>
      <c r="J41" s="24" t="s">
        <v>4</v>
      </c>
      <c r="K41" s="23">
        <v>0</v>
      </c>
      <c r="L41" s="23">
        <v>0</v>
      </c>
      <c r="M41" s="23">
        <v>3</v>
      </c>
      <c r="N41" s="23">
        <v>0</v>
      </c>
      <c r="O41" s="23">
        <v>0</v>
      </c>
      <c r="P41" s="23">
        <v>1.4</v>
      </c>
      <c r="Q41" s="23">
        <v>12</v>
      </c>
    </row>
    <row r="42" spans="1:17" ht="63.75">
      <c r="A42" s="41" t="s">
        <v>109</v>
      </c>
      <c r="B42" s="41" t="s">
        <v>58</v>
      </c>
      <c r="C42" s="31" t="s">
        <v>74</v>
      </c>
      <c r="D42" s="32">
        <v>368673</v>
      </c>
      <c r="E42" s="33">
        <v>44827.693800821755</v>
      </c>
      <c r="F42" s="41">
        <f t="shared" si="1"/>
        <v>16.2</v>
      </c>
      <c r="G42" s="31" t="s">
        <v>936</v>
      </c>
      <c r="H42" s="38" t="s">
        <v>943</v>
      </c>
      <c r="I42" s="24" t="s">
        <v>4</v>
      </c>
      <c r="J42" s="24" t="s">
        <v>4</v>
      </c>
      <c r="K42" s="23">
        <v>0</v>
      </c>
      <c r="L42" s="23">
        <v>0</v>
      </c>
      <c r="M42" s="23">
        <v>3</v>
      </c>
      <c r="N42" s="23">
        <v>0</v>
      </c>
      <c r="O42" s="23">
        <v>0</v>
      </c>
      <c r="P42" s="23">
        <v>1.2</v>
      </c>
      <c r="Q42" s="23">
        <v>12</v>
      </c>
    </row>
    <row r="43" spans="1:17" ht="63.75">
      <c r="A43" s="41" t="s">
        <v>109</v>
      </c>
      <c r="B43" s="41" t="s">
        <v>58</v>
      </c>
      <c r="C43" s="31" t="s">
        <v>74</v>
      </c>
      <c r="D43" s="32">
        <v>371076</v>
      </c>
      <c r="E43" s="33">
        <v>44832.461467546294</v>
      </c>
      <c r="F43" s="41">
        <f t="shared" si="1"/>
        <v>16.1</v>
      </c>
      <c r="G43" s="31" t="s">
        <v>924</v>
      </c>
      <c r="H43" s="38" t="s">
        <v>943</v>
      </c>
      <c r="I43" s="24" t="s">
        <v>4</v>
      </c>
      <c r="J43" s="24" t="s">
        <v>4</v>
      </c>
      <c r="K43" s="23">
        <v>0</v>
      </c>
      <c r="L43" s="23">
        <v>0</v>
      </c>
      <c r="M43" s="23">
        <v>3</v>
      </c>
      <c r="N43" s="23">
        <v>0</v>
      </c>
      <c r="O43" s="23">
        <v>0</v>
      </c>
      <c r="P43" s="23">
        <v>1.1</v>
      </c>
      <c r="Q43" s="23">
        <v>12</v>
      </c>
    </row>
    <row r="44" spans="1:17" ht="63.75">
      <c r="A44" s="41" t="s">
        <v>109</v>
      </c>
      <c r="B44" s="41" t="s">
        <v>58</v>
      </c>
      <c r="C44" s="31" t="s">
        <v>74</v>
      </c>
      <c r="D44" s="32">
        <v>373113</v>
      </c>
      <c r="E44" s="33">
        <v>44834.94147225694</v>
      </c>
      <c r="F44" s="41">
        <f t="shared" si="1"/>
        <v>15.9</v>
      </c>
      <c r="G44" s="31" t="s">
        <v>933</v>
      </c>
      <c r="H44" s="38" t="s">
        <v>943</v>
      </c>
      <c r="I44" s="24" t="s">
        <v>4</v>
      </c>
      <c r="J44" s="24" t="s">
        <v>4</v>
      </c>
      <c r="K44" s="23">
        <v>0</v>
      </c>
      <c r="L44" s="23">
        <v>0</v>
      </c>
      <c r="M44" s="23">
        <v>3</v>
      </c>
      <c r="N44" s="23">
        <v>0</v>
      </c>
      <c r="O44" s="23">
        <v>0</v>
      </c>
      <c r="P44" s="23">
        <v>1.5</v>
      </c>
      <c r="Q44" s="23">
        <v>11.4</v>
      </c>
    </row>
    <row r="45" spans="1:17" ht="63.75">
      <c r="A45" s="41" t="s">
        <v>109</v>
      </c>
      <c r="B45" s="41" t="s">
        <v>58</v>
      </c>
      <c r="C45" s="31" t="s">
        <v>74</v>
      </c>
      <c r="D45" s="32">
        <v>368604</v>
      </c>
      <c r="E45" s="33">
        <v>44827.65933060185</v>
      </c>
      <c r="F45" s="41">
        <f t="shared" si="1"/>
        <v>15.3</v>
      </c>
      <c r="G45" s="31" t="s">
        <v>928</v>
      </c>
      <c r="H45" s="38" t="s">
        <v>943</v>
      </c>
      <c r="I45" s="24" t="s">
        <v>4</v>
      </c>
      <c r="J45" s="24" t="s">
        <v>4</v>
      </c>
      <c r="K45" s="23">
        <v>0</v>
      </c>
      <c r="L45" s="23">
        <v>0</v>
      </c>
      <c r="M45" s="23">
        <v>3</v>
      </c>
      <c r="N45" s="23">
        <v>0</v>
      </c>
      <c r="O45" s="23">
        <v>0</v>
      </c>
      <c r="P45" s="23">
        <v>0.3</v>
      </c>
      <c r="Q45" s="23">
        <v>12</v>
      </c>
    </row>
    <row r="46" spans="1:17" ht="63.75">
      <c r="A46" s="41" t="s">
        <v>109</v>
      </c>
      <c r="B46" s="41" t="s">
        <v>58</v>
      </c>
      <c r="C46" s="31" t="s">
        <v>74</v>
      </c>
      <c r="D46" s="32">
        <v>367211</v>
      </c>
      <c r="E46" s="33">
        <v>44825.9521271875</v>
      </c>
      <c r="F46" s="41">
        <f t="shared" si="1"/>
        <v>15</v>
      </c>
      <c r="G46" s="31" t="s">
        <v>913</v>
      </c>
      <c r="H46" s="38" t="s">
        <v>943</v>
      </c>
      <c r="I46" s="24" t="s">
        <v>4</v>
      </c>
      <c r="J46" s="24" t="s">
        <v>4</v>
      </c>
      <c r="K46" s="23">
        <v>0</v>
      </c>
      <c r="L46" s="23">
        <v>0</v>
      </c>
      <c r="M46" s="23">
        <v>3</v>
      </c>
      <c r="N46" s="23">
        <v>0</v>
      </c>
      <c r="O46" s="23">
        <v>0</v>
      </c>
      <c r="P46" s="23">
        <v>0</v>
      </c>
      <c r="Q46" s="23">
        <v>12</v>
      </c>
    </row>
    <row r="47" spans="1:17" ht="63.75">
      <c r="A47" s="41" t="s">
        <v>109</v>
      </c>
      <c r="B47" s="41" t="s">
        <v>58</v>
      </c>
      <c r="C47" s="31" t="s">
        <v>74</v>
      </c>
      <c r="D47" s="32">
        <v>372754</v>
      </c>
      <c r="E47" s="33">
        <v>44834.72262490741</v>
      </c>
      <c r="F47" s="41">
        <f t="shared" si="1"/>
        <v>14.600000000000001</v>
      </c>
      <c r="G47" s="31" t="s">
        <v>902</v>
      </c>
      <c r="H47" s="38" t="s">
        <v>943</v>
      </c>
      <c r="I47" s="24" t="s">
        <v>14</v>
      </c>
      <c r="J47" s="24" t="s">
        <v>4</v>
      </c>
      <c r="K47" s="23">
        <v>6</v>
      </c>
      <c r="L47" s="23">
        <v>4</v>
      </c>
      <c r="M47" s="23">
        <v>3</v>
      </c>
      <c r="N47" s="23">
        <v>0</v>
      </c>
      <c r="O47" s="23">
        <v>0</v>
      </c>
      <c r="P47" s="23">
        <v>0.8</v>
      </c>
      <c r="Q47" s="23">
        <v>0.8</v>
      </c>
    </row>
    <row r="48" spans="1:17" ht="63.75">
      <c r="A48" s="41" t="s">
        <v>109</v>
      </c>
      <c r="B48" s="41" t="s">
        <v>58</v>
      </c>
      <c r="C48" s="31" t="s">
        <v>74</v>
      </c>
      <c r="D48" s="32">
        <v>367534</v>
      </c>
      <c r="E48" s="33">
        <v>44826.5046337037</v>
      </c>
      <c r="F48" s="41">
        <f t="shared" si="1"/>
        <v>14.6</v>
      </c>
      <c r="G48" s="31" t="s">
        <v>939</v>
      </c>
      <c r="H48" s="38" t="s">
        <v>943</v>
      </c>
      <c r="I48" s="24" t="s">
        <v>4</v>
      </c>
      <c r="J48" s="24" t="s">
        <v>4</v>
      </c>
      <c r="K48" s="23">
        <v>0</v>
      </c>
      <c r="L48" s="23">
        <v>0</v>
      </c>
      <c r="M48" s="23">
        <v>3</v>
      </c>
      <c r="N48" s="23">
        <v>0</v>
      </c>
      <c r="O48" s="23">
        <v>0</v>
      </c>
      <c r="P48" s="23">
        <v>0.6</v>
      </c>
      <c r="Q48" s="23">
        <v>11</v>
      </c>
    </row>
    <row r="49" spans="1:17" ht="63.75">
      <c r="A49" s="41" t="s">
        <v>109</v>
      </c>
      <c r="B49" s="41" t="s">
        <v>58</v>
      </c>
      <c r="C49" s="31" t="s">
        <v>74</v>
      </c>
      <c r="D49" s="32">
        <v>372071</v>
      </c>
      <c r="E49" s="33">
        <v>44833.87013084491</v>
      </c>
      <c r="F49" s="41">
        <f t="shared" si="1"/>
        <v>13.5</v>
      </c>
      <c r="G49" s="31" t="s">
        <v>942</v>
      </c>
      <c r="H49" s="38" t="s">
        <v>943</v>
      </c>
      <c r="I49" s="24" t="s">
        <v>4</v>
      </c>
      <c r="J49" s="24" t="s">
        <v>4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1.5</v>
      </c>
      <c r="Q49" s="23">
        <v>12</v>
      </c>
    </row>
    <row r="50" spans="1:17" ht="63.75">
      <c r="A50" s="41" t="s">
        <v>109</v>
      </c>
      <c r="B50" s="41" t="s">
        <v>58</v>
      </c>
      <c r="C50" s="31" t="s">
        <v>74</v>
      </c>
      <c r="D50" s="32">
        <v>371673</v>
      </c>
      <c r="E50" s="33">
        <v>44833.439390300926</v>
      </c>
      <c r="F50" s="41">
        <f t="shared" si="1"/>
        <v>12.9</v>
      </c>
      <c r="G50" s="31" t="s">
        <v>8</v>
      </c>
      <c r="H50" s="38" t="s">
        <v>943</v>
      </c>
      <c r="I50" s="24" t="s">
        <v>4</v>
      </c>
      <c r="J50" s="24" t="s">
        <v>4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0.9</v>
      </c>
      <c r="Q50" s="23">
        <v>12</v>
      </c>
    </row>
    <row r="51" spans="1:17" ht="63.75">
      <c r="A51" s="41" t="s">
        <v>109</v>
      </c>
      <c r="B51" s="41" t="s">
        <v>58</v>
      </c>
      <c r="C51" s="31" t="s">
        <v>74</v>
      </c>
      <c r="D51" s="32">
        <v>369224</v>
      </c>
      <c r="E51" s="33">
        <v>44829.63692864583</v>
      </c>
      <c r="F51" s="41">
        <f t="shared" si="1"/>
        <v>12.1</v>
      </c>
      <c r="G51" s="31" t="s">
        <v>919</v>
      </c>
      <c r="H51" s="38" t="s">
        <v>943</v>
      </c>
      <c r="I51" s="24" t="s">
        <v>4</v>
      </c>
      <c r="J51" s="24" t="s">
        <v>4</v>
      </c>
      <c r="K51" s="23">
        <v>0</v>
      </c>
      <c r="L51" s="23">
        <v>0</v>
      </c>
      <c r="M51" s="23">
        <v>3</v>
      </c>
      <c r="N51" s="23">
        <v>0</v>
      </c>
      <c r="O51" s="23">
        <v>0</v>
      </c>
      <c r="P51" s="23">
        <v>1.5</v>
      </c>
      <c r="Q51" s="23">
        <v>7.6</v>
      </c>
    </row>
    <row r="52" spans="1:17" ht="63.75">
      <c r="A52" s="41" t="s">
        <v>109</v>
      </c>
      <c r="B52" s="41" t="s">
        <v>58</v>
      </c>
      <c r="C52" s="31" t="s">
        <v>74</v>
      </c>
      <c r="D52" s="32">
        <v>372626</v>
      </c>
      <c r="E52" s="33">
        <v>44834.62334987269</v>
      </c>
      <c r="F52" s="41">
        <f t="shared" si="1"/>
        <v>10.7</v>
      </c>
      <c r="G52" s="31" t="s">
        <v>20</v>
      </c>
      <c r="H52" s="38" t="s">
        <v>943</v>
      </c>
      <c r="I52" s="24" t="s">
        <v>4</v>
      </c>
      <c r="J52" s="24" t="s">
        <v>4</v>
      </c>
      <c r="K52" s="23">
        <v>0</v>
      </c>
      <c r="L52" s="23">
        <v>0</v>
      </c>
      <c r="M52" s="23">
        <v>3</v>
      </c>
      <c r="N52" s="23">
        <v>0</v>
      </c>
      <c r="O52" s="23">
        <v>0</v>
      </c>
      <c r="P52" s="23">
        <v>0.7</v>
      </c>
      <c r="Q52" s="23">
        <v>7</v>
      </c>
    </row>
    <row r="53" spans="1:17" ht="63.75">
      <c r="A53" s="41" t="s">
        <v>109</v>
      </c>
      <c r="B53" s="41" t="s">
        <v>58</v>
      </c>
      <c r="C53" s="31" t="s">
        <v>74</v>
      </c>
      <c r="D53" s="32">
        <v>368687</v>
      </c>
      <c r="E53" s="33">
        <v>44827.70363287037</v>
      </c>
      <c r="F53" s="41">
        <f t="shared" si="1"/>
        <v>10.5</v>
      </c>
      <c r="G53" s="31" t="s">
        <v>892</v>
      </c>
      <c r="H53" s="38" t="s">
        <v>943</v>
      </c>
      <c r="I53" s="24" t="s">
        <v>4</v>
      </c>
      <c r="J53" s="24" t="s">
        <v>4</v>
      </c>
      <c r="K53" s="23">
        <v>0</v>
      </c>
      <c r="L53" s="23">
        <v>0</v>
      </c>
      <c r="M53" s="23">
        <v>3</v>
      </c>
      <c r="N53" s="23">
        <v>0</v>
      </c>
      <c r="O53" s="23">
        <v>0</v>
      </c>
      <c r="P53" s="23">
        <v>1.5</v>
      </c>
      <c r="Q53" s="23">
        <v>6</v>
      </c>
    </row>
    <row r="54" spans="1:17" ht="63.75">
      <c r="A54" s="41" t="s">
        <v>109</v>
      </c>
      <c r="B54" s="41" t="s">
        <v>58</v>
      </c>
      <c r="C54" s="31" t="s">
        <v>74</v>
      </c>
      <c r="D54" s="32">
        <v>367751</v>
      </c>
      <c r="E54" s="33">
        <v>44826.65712497685</v>
      </c>
      <c r="F54" s="41">
        <f t="shared" si="1"/>
        <v>10</v>
      </c>
      <c r="G54" s="31" t="s">
        <v>897</v>
      </c>
      <c r="H54" s="38" t="s">
        <v>943</v>
      </c>
      <c r="I54" s="24" t="s">
        <v>4</v>
      </c>
      <c r="J54" s="24" t="s">
        <v>4</v>
      </c>
      <c r="K54" s="23">
        <v>0</v>
      </c>
      <c r="L54" s="23">
        <v>0</v>
      </c>
      <c r="M54" s="23">
        <v>3</v>
      </c>
      <c r="N54" s="23">
        <v>0</v>
      </c>
      <c r="O54" s="23">
        <v>0</v>
      </c>
      <c r="P54" s="23">
        <v>1</v>
      </c>
      <c r="Q54" s="23">
        <v>6</v>
      </c>
    </row>
    <row r="55" spans="1:17" ht="63.75">
      <c r="A55" s="41" t="s">
        <v>109</v>
      </c>
      <c r="B55" s="41" t="s">
        <v>58</v>
      </c>
      <c r="C55" s="31" t="s">
        <v>74</v>
      </c>
      <c r="D55" s="32">
        <v>370622</v>
      </c>
      <c r="E55" s="33">
        <v>44831.6354014699</v>
      </c>
      <c r="F55" s="41">
        <f t="shared" si="1"/>
        <v>9.1</v>
      </c>
      <c r="G55" s="31" t="s">
        <v>912</v>
      </c>
      <c r="H55" s="38" t="s">
        <v>943</v>
      </c>
      <c r="I55" s="24" t="s">
        <v>4</v>
      </c>
      <c r="J55" s="24" t="s">
        <v>4</v>
      </c>
      <c r="K55" s="23">
        <v>0</v>
      </c>
      <c r="L55" s="23">
        <v>0</v>
      </c>
      <c r="M55" s="23">
        <v>3</v>
      </c>
      <c r="N55" s="23">
        <v>0</v>
      </c>
      <c r="O55" s="23">
        <v>0</v>
      </c>
      <c r="P55" s="23">
        <v>1.5</v>
      </c>
      <c r="Q55" s="23">
        <v>4.6</v>
      </c>
    </row>
    <row r="56" spans="1:17" ht="63.75">
      <c r="A56" s="41" t="s">
        <v>109</v>
      </c>
      <c r="B56" s="41" t="s">
        <v>58</v>
      </c>
      <c r="C56" s="31" t="s">
        <v>74</v>
      </c>
      <c r="D56" s="32">
        <v>370734</v>
      </c>
      <c r="E56" s="33">
        <v>44831.758948518516</v>
      </c>
      <c r="F56" s="41">
        <f t="shared" si="1"/>
        <v>8.5</v>
      </c>
      <c r="G56" s="31" t="s">
        <v>904</v>
      </c>
      <c r="H56" s="38" t="s">
        <v>943</v>
      </c>
      <c r="I56" s="24" t="s">
        <v>4</v>
      </c>
      <c r="J56" s="24" t="s">
        <v>4</v>
      </c>
      <c r="K56" s="23">
        <v>0</v>
      </c>
      <c r="L56" s="23">
        <v>0</v>
      </c>
      <c r="M56" s="23">
        <v>3</v>
      </c>
      <c r="N56" s="23">
        <v>0</v>
      </c>
      <c r="O56" s="23">
        <v>0</v>
      </c>
      <c r="P56" s="23">
        <v>0.9</v>
      </c>
      <c r="Q56" s="23">
        <v>4.6</v>
      </c>
    </row>
    <row r="57" spans="1:17" ht="63.75">
      <c r="A57" s="41" t="s">
        <v>109</v>
      </c>
      <c r="B57" s="41" t="s">
        <v>58</v>
      </c>
      <c r="C57" s="31" t="s">
        <v>74</v>
      </c>
      <c r="D57" s="32">
        <v>368810</v>
      </c>
      <c r="E57" s="33">
        <v>44827.91055208333</v>
      </c>
      <c r="F57" s="41">
        <f t="shared" si="1"/>
        <v>8.1</v>
      </c>
      <c r="G57" s="31" t="s">
        <v>21</v>
      </c>
      <c r="H57" s="38" t="s">
        <v>943</v>
      </c>
      <c r="I57" s="24" t="s">
        <v>4</v>
      </c>
      <c r="J57" s="24" t="s">
        <v>4</v>
      </c>
      <c r="K57" s="23">
        <v>0</v>
      </c>
      <c r="L57" s="23">
        <v>0</v>
      </c>
      <c r="M57" s="23">
        <v>3</v>
      </c>
      <c r="N57" s="23">
        <v>0</v>
      </c>
      <c r="O57" s="23">
        <v>0</v>
      </c>
      <c r="P57" s="23">
        <v>0.9</v>
      </c>
      <c r="Q57" s="23">
        <v>4.2</v>
      </c>
    </row>
    <row r="58" spans="1:17" ht="63.75">
      <c r="A58" s="41" t="s">
        <v>109</v>
      </c>
      <c r="B58" s="41" t="s">
        <v>58</v>
      </c>
      <c r="C58" s="31" t="s">
        <v>74</v>
      </c>
      <c r="D58" s="32">
        <v>367095</v>
      </c>
      <c r="E58" s="33">
        <v>44825.89899219907</v>
      </c>
      <c r="F58" s="41">
        <f t="shared" si="1"/>
        <v>8.1</v>
      </c>
      <c r="G58" s="31" t="s">
        <v>931</v>
      </c>
      <c r="H58" s="38" t="s">
        <v>943</v>
      </c>
      <c r="I58" s="24" t="s">
        <v>4</v>
      </c>
      <c r="J58" s="24" t="s">
        <v>4</v>
      </c>
      <c r="K58" s="23">
        <v>0</v>
      </c>
      <c r="L58" s="23">
        <v>0</v>
      </c>
      <c r="M58" s="23">
        <v>3</v>
      </c>
      <c r="N58" s="23">
        <v>0</v>
      </c>
      <c r="O58" s="23">
        <v>0</v>
      </c>
      <c r="P58" s="23">
        <v>1.5</v>
      </c>
      <c r="Q58" s="23">
        <v>3.6</v>
      </c>
    </row>
    <row r="59" spans="1:17" ht="63.75">
      <c r="A59" s="41" t="s">
        <v>109</v>
      </c>
      <c r="B59" s="41" t="s">
        <v>58</v>
      </c>
      <c r="C59" s="31" t="s">
        <v>74</v>
      </c>
      <c r="D59" s="32">
        <v>367906</v>
      </c>
      <c r="E59" s="33">
        <v>44826.787653217594</v>
      </c>
      <c r="F59" s="41">
        <f t="shared" si="1"/>
        <v>6.5</v>
      </c>
      <c r="G59" s="31" t="s">
        <v>909</v>
      </c>
      <c r="H59" s="38" t="s">
        <v>943</v>
      </c>
      <c r="I59" s="24" t="s">
        <v>4</v>
      </c>
      <c r="J59" s="24" t="s">
        <v>4</v>
      </c>
      <c r="K59" s="23">
        <v>0</v>
      </c>
      <c r="L59" s="23">
        <v>0</v>
      </c>
      <c r="M59" s="23">
        <v>3</v>
      </c>
      <c r="N59" s="23">
        <v>0</v>
      </c>
      <c r="O59" s="23">
        <v>0</v>
      </c>
      <c r="P59" s="23">
        <v>1.5</v>
      </c>
      <c r="Q59" s="23">
        <v>2</v>
      </c>
    </row>
    <row r="60" spans="1:17" ht="63.75">
      <c r="A60" s="41" t="s">
        <v>109</v>
      </c>
      <c r="B60" s="41" t="s">
        <v>58</v>
      </c>
      <c r="C60" s="31" t="s">
        <v>74</v>
      </c>
      <c r="D60" s="32">
        <v>371868</v>
      </c>
      <c r="E60" s="33">
        <v>44833.655393657406</v>
      </c>
      <c r="F60" s="41">
        <f t="shared" si="1"/>
        <v>6.4</v>
      </c>
      <c r="G60" s="31" t="s">
        <v>22</v>
      </c>
      <c r="H60" s="38" t="s">
        <v>943</v>
      </c>
      <c r="I60" s="24" t="s">
        <v>4</v>
      </c>
      <c r="J60" s="24" t="s">
        <v>4</v>
      </c>
      <c r="K60" s="23">
        <v>0</v>
      </c>
      <c r="L60" s="23">
        <v>0</v>
      </c>
      <c r="M60" s="23">
        <v>0</v>
      </c>
      <c r="N60" s="23">
        <v>0</v>
      </c>
      <c r="O60" s="23">
        <v>3</v>
      </c>
      <c r="P60" s="23">
        <v>1.2</v>
      </c>
      <c r="Q60" s="23">
        <v>2.2</v>
      </c>
    </row>
    <row r="61" spans="1:17" ht="63.75">
      <c r="A61" s="41" t="s">
        <v>109</v>
      </c>
      <c r="B61" s="41" t="s">
        <v>58</v>
      </c>
      <c r="C61" s="31" t="s">
        <v>74</v>
      </c>
      <c r="D61" s="32">
        <v>370642</v>
      </c>
      <c r="E61" s="33">
        <v>44831.6635675463</v>
      </c>
      <c r="F61" s="41">
        <f t="shared" si="1"/>
        <v>6.3</v>
      </c>
      <c r="G61" s="31" t="s">
        <v>935</v>
      </c>
      <c r="H61" s="38" t="s">
        <v>943</v>
      </c>
      <c r="I61" s="24" t="s">
        <v>4</v>
      </c>
      <c r="J61" s="24" t="s">
        <v>4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1.5</v>
      </c>
      <c r="Q61" s="23">
        <v>4.8</v>
      </c>
    </row>
    <row r="62" spans="1:17" ht="63.75">
      <c r="A62" s="41" t="s">
        <v>109</v>
      </c>
      <c r="B62" s="41" t="s">
        <v>58</v>
      </c>
      <c r="C62" s="31" t="s">
        <v>74</v>
      </c>
      <c r="D62" s="32">
        <v>368020</v>
      </c>
      <c r="E62" s="33">
        <v>44826.903256562495</v>
      </c>
      <c r="F62" s="41">
        <f t="shared" si="1"/>
        <v>6.1</v>
      </c>
      <c r="G62" s="31" t="s">
        <v>6</v>
      </c>
      <c r="H62" s="38" t="s">
        <v>943</v>
      </c>
      <c r="I62" s="24" t="s">
        <v>4</v>
      </c>
      <c r="J62" s="24" t="s">
        <v>4</v>
      </c>
      <c r="K62" s="23">
        <v>0</v>
      </c>
      <c r="L62" s="23">
        <v>0</v>
      </c>
      <c r="M62" s="23">
        <v>3</v>
      </c>
      <c r="N62" s="23">
        <v>0</v>
      </c>
      <c r="O62" s="23">
        <v>0</v>
      </c>
      <c r="P62" s="23">
        <v>1.5</v>
      </c>
      <c r="Q62" s="23">
        <v>1.6</v>
      </c>
    </row>
  </sheetData>
  <sheetProtection/>
  <autoFilter ref="A1:Q62">
    <sortState ref="A2:Q62">
      <sortCondition customList="APROVADO,REPROVADO,DESCLASSIFICADO,AUSENTE" ref="C2:C62"/>
      <sortCondition descending="1" sortBy="value" ref="F2:F62"/>
      <sortCondition descending="1" sortBy="value" ref="K2:K62"/>
      <sortCondition descending="1" sortBy="value" ref="Q2:Q62"/>
      <sortCondition descending="1" sortBy="value" ref="O2:O62"/>
      <sortCondition descending="1" sortBy="value" ref="N2:N62"/>
      <sortCondition descending="1" sortBy="value" ref="M2:M62"/>
      <sortCondition sortBy="value" ref="E2:E62"/>
    </sortState>
  </autoFilter>
  <printOptions/>
  <pageMargins left="0.5118110236220472" right="0.5118110236220472" top="0.7874015748031497" bottom="0.7874015748031497" header="0.31496062992125984" footer="0.31496062992125984"/>
  <pageSetup fitToHeight="4" fitToWidth="2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">
      <selection activeCell="G7" sqref="G7"/>
    </sheetView>
  </sheetViews>
  <sheetFormatPr defaultColWidth="17.7109375" defaultRowHeight="15"/>
  <cols>
    <col min="1" max="4" width="17.7109375" style="19" customWidth="1"/>
    <col min="5" max="5" width="19.421875" style="19" bestFit="1" customWidth="1"/>
    <col min="6" max="6" width="17.7109375" style="19" customWidth="1"/>
    <col min="7" max="7" width="34.7109375" style="19" bestFit="1" customWidth="1"/>
    <col min="8" max="16384" width="17.7109375" style="19" customWidth="1"/>
  </cols>
  <sheetData>
    <row r="1" spans="1:17" ht="63.75">
      <c r="A1" s="1" t="s">
        <v>57</v>
      </c>
      <c r="B1" s="2" t="s">
        <v>0</v>
      </c>
      <c r="C1" s="2" t="s">
        <v>59</v>
      </c>
      <c r="D1" s="2" t="s">
        <v>60</v>
      </c>
      <c r="E1" s="2" t="s">
        <v>61</v>
      </c>
      <c r="F1" s="2" t="s">
        <v>62</v>
      </c>
      <c r="G1" s="2" t="s">
        <v>63</v>
      </c>
      <c r="H1" s="2" t="s">
        <v>64</v>
      </c>
      <c r="I1" s="2" t="s">
        <v>65</v>
      </c>
      <c r="J1" s="2" t="s">
        <v>66</v>
      </c>
      <c r="K1" s="2" t="s">
        <v>67</v>
      </c>
      <c r="L1" s="2" t="s">
        <v>68</v>
      </c>
      <c r="M1" s="2" t="s">
        <v>69</v>
      </c>
      <c r="N1" s="2" t="s">
        <v>70</v>
      </c>
      <c r="O1" s="2" t="s">
        <v>71</v>
      </c>
      <c r="P1" s="2" t="s">
        <v>72</v>
      </c>
      <c r="Q1" s="2" t="s">
        <v>73</v>
      </c>
    </row>
    <row r="2" spans="1:17" ht="25.5">
      <c r="A2" s="42" t="s">
        <v>109</v>
      </c>
      <c r="B2" s="43" t="s">
        <v>58</v>
      </c>
      <c r="C2" s="8" t="s">
        <v>76</v>
      </c>
      <c r="D2" s="5">
        <v>373063</v>
      </c>
      <c r="E2" s="6">
        <v>44834.89635405092</v>
      </c>
      <c r="F2" s="7">
        <f aca="true" t="shared" si="0" ref="F2:F33">SUM(K2+L2+M2+N2+O2+P2+Q2)</f>
        <v>9.8</v>
      </c>
      <c r="G2" s="8" t="s">
        <v>110</v>
      </c>
      <c r="H2" s="15" t="s">
        <v>48</v>
      </c>
      <c r="I2" s="8" t="s">
        <v>4</v>
      </c>
      <c r="J2" s="8" t="s">
        <v>4</v>
      </c>
      <c r="K2" s="5">
        <v>0</v>
      </c>
      <c r="L2" s="5">
        <v>0</v>
      </c>
      <c r="M2" s="5">
        <v>0</v>
      </c>
      <c r="N2" s="5">
        <v>6</v>
      </c>
      <c r="O2" s="5">
        <v>3</v>
      </c>
      <c r="P2" s="5">
        <v>0.8</v>
      </c>
      <c r="Q2" s="5">
        <v>0</v>
      </c>
    </row>
    <row r="3" spans="1:17" ht="25.5">
      <c r="A3" s="42" t="s">
        <v>109</v>
      </c>
      <c r="B3" s="43" t="s">
        <v>58</v>
      </c>
      <c r="C3" s="8" t="s">
        <v>76</v>
      </c>
      <c r="D3" s="5">
        <v>369235</v>
      </c>
      <c r="E3" s="6">
        <v>44829.66564869213</v>
      </c>
      <c r="F3" s="7">
        <f t="shared" si="0"/>
        <v>7.3</v>
      </c>
      <c r="G3" s="8" t="s">
        <v>37</v>
      </c>
      <c r="H3" s="15" t="s">
        <v>48</v>
      </c>
      <c r="I3" s="8" t="s">
        <v>4</v>
      </c>
      <c r="J3" s="8" t="s">
        <v>4</v>
      </c>
      <c r="K3" s="5">
        <v>0</v>
      </c>
      <c r="L3" s="5">
        <v>0</v>
      </c>
      <c r="M3" s="5">
        <v>0</v>
      </c>
      <c r="N3" s="5">
        <v>6</v>
      </c>
      <c r="O3" s="5">
        <v>0</v>
      </c>
      <c r="P3" s="5">
        <v>1.3</v>
      </c>
      <c r="Q3" s="5">
        <v>0</v>
      </c>
    </row>
    <row r="4" spans="1:17" ht="25.5">
      <c r="A4" s="42" t="s">
        <v>109</v>
      </c>
      <c r="B4" s="43" t="s">
        <v>58</v>
      </c>
      <c r="C4" s="8" t="s">
        <v>76</v>
      </c>
      <c r="D4" s="5">
        <v>373125</v>
      </c>
      <c r="E4" s="6">
        <v>44834.94758260417</v>
      </c>
      <c r="F4" s="7">
        <f t="shared" si="0"/>
        <v>6</v>
      </c>
      <c r="G4" s="8" t="s">
        <v>113</v>
      </c>
      <c r="H4" s="15" t="s">
        <v>48</v>
      </c>
      <c r="I4" s="8" t="s">
        <v>4</v>
      </c>
      <c r="J4" s="8" t="s">
        <v>4</v>
      </c>
      <c r="K4" s="5">
        <v>0</v>
      </c>
      <c r="L4" s="5">
        <v>0</v>
      </c>
      <c r="M4" s="5">
        <v>0</v>
      </c>
      <c r="N4" s="5">
        <v>6</v>
      </c>
      <c r="O4" s="5">
        <v>0</v>
      </c>
      <c r="P4" s="5">
        <v>0</v>
      </c>
      <c r="Q4" s="5">
        <v>0</v>
      </c>
    </row>
    <row r="5" spans="1:17" ht="25.5">
      <c r="A5" s="42" t="s">
        <v>109</v>
      </c>
      <c r="B5" s="43" t="s">
        <v>58</v>
      </c>
      <c r="C5" s="8" t="s">
        <v>76</v>
      </c>
      <c r="D5" s="5">
        <v>370314</v>
      </c>
      <c r="E5" s="6">
        <v>44831.43397114583</v>
      </c>
      <c r="F5" s="7">
        <f t="shared" si="0"/>
        <v>0.2</v>
      </c>
      <c r="G5" s="8" t="s">
        <v>112</v>
      </c>
      <c r="H5" s="15" t="s">
        <v>48</v>
      </c>
      <c r="I5" s="8" t="s">
        <v>4</v>
      </c>
      <c r="J5" s="8" t="s">
        <v>4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0.2</v>
      </c>
      <c r="Q5" s="5">
        <v>0</v>
      </c>
    </row>
    <row r="6" spans="1:17" ht="25.5">
      <c r="A6" s="42" t="s">
        <v>109</v>
      </c>
      <c r="B6" s="43" t="s">
        <v>58</v>
      </c>
      <c r="C6" s="8" t="s">
        <v>76</v>
      </c>
      <c r="D6" s="5">
        <v>367213</v>
      </c>
      <c r="E6" s="6">
        <v>44825.95832085648</v>
      </c>
      <c r="F6" s="7">
        <f t="shared" si="0"/>
        <v>0</v>
      </c>
      <c r="G6" s="8" t="s">
        <v>111</v>
      </c>
      <c r="H6" s="15" t="s">
        <v>48</v>
      </c>
      <c r="I6" s="8" t="s">
        <v>4</v>
      </c>
      <c r="J6" s="8" t="s">
        <v>4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</row>
    <row r="7" spans="1:17" ht="25.5">
      <c r="A7" s="42" t="s">
        <v>109</v>
      </c>
      <c r="B7" s="43" t="s">
        <v>58</v>
      </c>
      <c r="C7" s="8" t="s">
        <v>74</v>
      </c>
      <c r="D7" s="5">
        <v>369067</v>
      </c>
      <c r="E7" s="6">
        <v>44828.70804355324</v>
      </c>
      <c r="F7" s="7">
        <f t="shared" si="0"/>
        <v>23.5</v>
      </c>
      <c r="G7" s="8" t="s">
        <v>100</v>
      </c>
      <c r="H7" s="15" t="s">
        <v>48</v>
      </c>
      <c r="I7" s="8" t="s">
        <v>4</v>
      </c>
      <c r="J7" s="8" t="s">
        <v>4</v>
      </c>
      <c r="K7" s="5">
        <v>0</v>
      </c>
      <c r="L7" s="5">
        <v>0</v>
      </c>
      <c r="M7" s="5">
        <v>0</v>
      </c>
      <c r="N7" s="5">
        <v>6</v>
      </c>
      <c r="O7" s="5">
        <v>4</v>
      </c>
      <c r="P7" s="5">
        <v>1.5</v>
      </c>
      <c r="Q7" s="5">
        <v>12</v>
      </c>
    </row>
    <row r="8" spans="1:17" ht="25.5">
      <c r="A8" s="42" t="s">
        <v>109</v>
      </c>
      <c r="B8" s="43" t="s">
        <v>58</v>
      </c>
      <c r="C8" s="8" t="s">
        <v>74</v>
      </c>
      <c r="D8" s="5">
        <v>371169</v>
      </c>
      <c r="E8" s="6">
        <v>44832.52236247685</v>
      </c>
      <c r="F8" s="7">
        <f t="shared" si="0"/>
        <v>22.5</v>
      </c>
      <c r="G8" s="8" t="s">
        <v>98</v>
      </c>
      <c r="H8" s="15" t="s">
        <v>48</v>
      </c>
      <c r="I8" s="8" t="s">
        <v>4</v>
      </c>
      <c r="J8" s="8" t="s">
        <v>4</v>
      </c>
      <c r="K8" s="5">
        <v>0</v>
      </c>
      <c r="L8" s="5">
        <v>0</v>
      </c>
      <c r="M8" s="5">
        <v>0</v>
      </c>
      <c r="N8" s="5">
        <v>6</v>
      </c>
      <c r="O8" s="5">
        <v>3</v>
      </c>
      <c r="P8" s="5">
        <v>1.5</v>
      </c>
      <c r="Q8" s="5">
        <v>12</v>
      </c>
    </row>
    <row r="9" spans="1:17" ht="25.5">
      <c r="A9" s="42" t="s">
        <v>109</v>
      </c>
      <c r="B9" s="43" t="s">
        <v>58</v>
      </c>
      <c r="C9" s="8" t="s">
        <v>74</v>
      </c>
      <c r="D9" s="5">
        <v>368887</v>
      </c>
      <c r="E9" s="6">
        <v>44827.949247488425</v>
      </c>
      <c r="F9" s="7">
        <f t="shared" si="0"/>
        <v>22.4</v>
      </c>
      <c r="G9" s="8" t="s">
        <v>88</v>
      </c>
      <c r="H9" s="15" t="s">
        <v>48</v>
      </c>
      <c r="I9" s="8" t="s">
        <v>4</v>
      </c>
      <c r="J9" s="8" t="s">
        <v>4</v>
      </c>
      <c r="K9" s="5">
        <v>0</v>
      </c>
      <c r="L9" s="5">
        <v>0</v>
      </c>
      <c r="M9" s="5">
        <v>0</v>
      </c>
      <c r="N9" s="5">
        <v>6</v>
      </c>
      <c r="O9" s="5">
        <v>3</v>
      </c>
      <c r="P9" s="5">
        <v>1.4</v>
      </c>
      <c r="Q9" s="5">
        <v>12</v>
      </c>
    </row>
    <row r="10" spans="1:17" ht="25.5">
      <c r="A10" s="42" t="s">
        <v>109</v>
      </c>
      <c r="B10" s="43" t="s">
        <v>58</v>
      </c>
      <c r="C10" s="8" t="s">
        <v>74</v>
      </c>
      <c r="D10" s="5">
        <v>372957</v>
      </c>
      <c r="E10" s="6">
        <v>44834.850463483795</v>
      </c>
      <c r="F10" s="7">
        <f t="shared" si="0"/>
        <v>19.5</v>
      </c>
      <c r="G10" s="8" t="s">
        <v>49</v>
      </c>
      <c r="H10" s="15" t="s">
        <v>48</v>
      </c>
      <c r="I10" s="8" t="s">
        <v>4</v>
      </c>
      <c r="J10" s="8" t="s">
        <v>4</v>
      </c>
      <c r="K10" s="5">
        <v>0</v>
      </c>
      <c r="L10" s="5">
        <v>0</v>
      </c>
      <c r="M10" s="5">
        <v>0</v>
      </c>
      <c r="N10" s="5">
        <v>6</v>
      </c>
      <c r="O10" s="5">
        <v>0</v>
      </c>
      <c r="P10" s="5">
        <v>1.5</v>
      </c>
      <c r="Q10" s="5">
        <v>12</v>
      </c>
    </row>
    <row r="11" spans="1:17" ht="25.5">
      <c r="A11" s="42" t="s">
        <v>109</v>
      </c>
      <c r="B11" s="43" t="s">
        <v>58</v>
      </c>
      <c r="C11" s="8" t="s">
        <v>74</v>
      </c>
      <c r="D11" s="5">
        <v>372649</v>
      </c>
      <c r="E11" s="6">
        <v>44834.659141724536</v>
      </c>
      <c r="F11" s="7">
        <f t="shared" si="0"/>
        <v>19.4</v>
      </c>
      <c r="G11" s="8" t="s">
        <v>108</v>
      </c>
      <c r="H11" s="15" t="s">
        <v>48</v>
      </c>
      <c r="I11" s="8" t="s">
        <v>4</v>
      </c>
      <c r="J11" s="8" t="s">
        <v>4</v>
      </c>
      <c r="K11" s="5">
        <v>0</v>
      </c>
      <c r="L11" s="5">
        <v>0</v>
      </c>
      <c r="M11" s="5">
        <v>0</v>
      </c>
      <c r="N11" s="5">
        <v>6</v>
      </c>
      <c r="O11" s="5">
        <v>0</v>
      </c>
      <c r="P11" s="5">
        <v>1.4</v>
      </c>
      <c r="Q11" s="5">
        <v>12</v>
      </c>
    </row>
    <row r="12" spans="1:17" ht="25.5">
      <c r="A12" s="42" t="s">
        <v>109</v>
      </c>
      <c r="B12" s="43" t="s">
        <v>58</v>
      </c>
      <c r="C12" s="8" t="s">
        <v>74</v>
      </c>
      <c r="D12" s="5">
        <v>367402</v>
      </c>
      <c r="E12" s="6">
        <v>44826.43963760416</v>
      </c>
      <c r="F12" s="7">
        <f t="shared" si="0"/>
        <v>18.1</v>
      </c>
      <c r="G12" s="8" t="s">
        <v>106</v>
      </c>
      <c r="H12" s="15" t="s">
        <v>48</v>
      </c>
      <c r="I12" s="8" t="s">
        <v>4</v>
      </c>
      <c r="J12" s="8" t="s">
        <v>4</v>
      </c>
      <c r="K12" s="5">
        <v>0</v>
      </c>
      <c r="L12" s="5">
        <v>0</v>
      </c>
      <c r="M12" s="5">
        <v>0</v>
      </c>
      <c r="N12" s="5">
        <v>6</v>
      </c>
      <c r="O12" s="5">
        <v>3</v>
      </c>
      <c r="P12" s="5">
        <v>1.5</v>
      </c>
      <c r="Q12" s="5">
        <v>7.6</v>
      </c>
    </row>
    <row r="13" spans="1:17" ht="25.5">
      <c r="A13" s="42" t="s">
        <v>109</v>
      </c>
      <c r="B13" s="43" t="s">
        <v>58</v>
      </c>
      <c r="C13" s="8" t="s">
        <v>74</v>
      </c>
      <c r="D13" s="5">
        <v>373083</v>
      </c>
      <c r="E13" s="6">
        <v>44834.91328165509</v>
      </c>
      <c r="F13" s="7">
        <f t="shared" si="0"/>
        <v>18</v>
      </c>
      <c r="G13" s="8" t="s">
        <v>102</v>
      </c>
      <c r="H13" s="15" t="s">
        <v>48</v>
      </c>
      <c r="I13" s="8" t="s">
        <v>4</v>
      </c>
      <c r="J13" s="8" t="s">
        <v>4</v>
      </c>
      <c r="K13" s="5">
        <v>0</v>
      </c>
      <c r="L13" s="5">
        <v>0</v>
      </c>
      <c r="M13" s="5">
        <v>0</v>
      </c>
      <c r="N13" s="5">
        <v>6</v>
      </c>
      <c r="O13" s="5">
        <v>0</v>
      </c>
      <c r="P13" s="5">
        <v>0</v>
      </c>
      <c r="Q13" s="5">
        <v>12</v>
      </c>
    </row>
    <row r="14" spans="1:17" ht="25.5">
      <c r="A14" s="42" t="s">
        <v>109</v>
      </c>
      <c r="B14" s="43" t="s">
        <v>58</v>
      </c>
      <c r="C14" s="8" t="s">
        <v>74</v>
      </c>
      <c r="D14" s="5">
        <v>371736</v>
      </c>
      <c r="E14" s="6">
        <v>44833.51376202546</v>
      </c>
      <c r="F14" s="7">
        <f t="shared" si="0"/>
        <v>17.4</v>
      </c>
      <c r="G14" s="8" t="s">
        <v>105</v>
      </c>
      <c r="H14" s="15" t="s">
        <v>48</v>
      </c>
      <c r="I14" s="8" t="s">
        <v>4</v>
      </c>
      <c r="J14" s="8" t="s">
        <v>4</v>
      </c>
      <c r="K14" s="5">
        <v>0</v>
      </c>
      <c r="L14" s="5">
        <v>0</v>
      </c>
      <c r="M14" s="5">
        <v>0</v>
      </c>
      <c r="N14" s="5">
        <v>6</v>
      </c>
      <c r="O14" s="5">
        <v>0</v>
      </c>
      <c r="P14" s="5">
        <v>0.6</v>
      </c>
      <c r="Q14" s="5">
        <v>10.8</v>
      </c>
    </row>
    <row r="15" spans="1:17" ht="25.5">
      <c r="A15" s="42" t="s">
        <v>109</v>
      </c>
      <c r="B15" s="43" t="s">
        <v>58</v>
      </c>
      <c r="C15" s="8" t="s">
        <v>74</v>
      </c>
      <c r="D15" s="5">
        <v>370582</v>
      </c>
      <c r="E15" s="6">
        <v>44831.600498287036</v>
      </c>
      <c r="F15" s="7">
        <f t="shared" si="0"/>
        <v>16.7</v>
      </c>
      <c r="G15" s="8" t="s">
        <v>87</v>
      </c>
      <c r="H15" s="15" t="s">
        <v>48</v>
      </c>
      <c r="I15" s="8" t="s">
        <v>14</v>
      </c>
      <c r="J15" s="8" t="s">
        <v>4</v>
      </c>
      <c r="K15" s="5">
        <v>6</v>
      </c>
      <c r="L15" s="5">
        <v>0</v>
      </c>
      <c r="M15" s="5">
        <v>0</v>
      </c>
      <c r="N15" s="5">
        <v>6</v>
      </c>
      <c r="O15" s="5">
        <v>0</v>
      </c>
      <c r="P15" s="5">
        <v>1.5</v>
      </c>
      <c r="Q15" s="5">
        <v>3.2</v>
      </c>
    </row>
    <row r="16" spans="1:17" ht="25.5">
      <c r="A16" s="42" t="s">
        <v>109</v>
      </c>
      <c r="B16" s="43" t="s">
        <v>58</v>
      </c>
      <c r="C16" s="8" t="s">
        <v>74</v>
      </c>
      <c r="D16" s="5">
        <v>367932</v>
      </c>
      <c r="E16" s="6">
        <v>44826.80256704861</v>
      </c>
      <c r="F16" s="7">
        <f t="shared" si="0"/>
        <v>16.4</v>
      </c>
      <c r="G16" s="8" t="s">
        <v>5</v>
      </c>
      <c r="H16" s="15" t="s">
        <v>48</v>
      </c>
      <c r="I16" s="8" t="s">
        <v>14</v>
      </c>
      <c r="J16" s="8" t="s">
        <v>4</v>
      </c>
      <c r="K16" s="5">
        <v>6</v>
      </c>
      <c r="L16" s="5">
        <v>0</v>
      </c>
      <c r="M16" s="5">
        <v>0</v>
      </c>
      <c r="N16" s="5">
        <v>6</v>
      </c>
      <c r="O16" s="5">
        <v>0</v>
      </c>
      <c r="P16" s="5">
        <v>0</v>
      </c>
      <c r="Q16" s="5">
        <v>4.4</v>
      </c>
    </row>
    <row r="17" spans="1:17" ht="25.5">
      <c r="A17" s="42" t="s">
        <v>109</v>
      </c>
      <c r="B17" s="43" t="s">
        <v>58</v>
      </c>
      <c r="C17" s="8" t="s">
        <v>74</v>
      </c>
      <c r="D17" s="5">
        <v>373012</v>
      </c>
      <c r="E17" s="6">
        <v>44834.87898393518</v>
      </c>
      <c r="F17" s="7">
        <f t="shared" si="0"/>
        <v>16.3</v>
      </c>
      <c r="G17" s="8" t="s">
        <v>99</v>
      </c>
      <c r="H17" s="15" t="s">
        <v>48</v>
      </c>
      <c r="I17" s="8" t="s">
        <v>4</v>
      </c>
      <c r="J17" s="8" t="s">
        <v>4</v>
      </c>
      <c r="K17" s="5">
        <v>0</v>
      </c>
      <c r="L17" s="5">
        <v>0</v>
      </c>
      <c r="M17" s="5">
        <v>0</v>
      </c>
      <c r="N17" s="5">
        <v>6</v>
      </c>
      <c r="O17" s="5">
        <v>3</v>
      </c>
      <c r="P17" s="5">
        <v>1.5</v>
      </c>
      <c r="Q17" s="5">
        <v>5.8</v>
      </c>
    </row>
    <row r="18" spans="1:17" ht="25.5">
      <c r="A18" s="42" t="s">
        <v>109</v>
      </c>
      <c r="B18" s="43" t="s">
        <v>58</v>
      </c>
      <c r="C18" s="8" t="s">
        <v>74</v>
      </c>
      <c r="D18" s="5">
        <v>373207</v>
      </c>
      <c r="E18" s="6">
        <v>44834.99211759259</v>
      </c>
      <c r="F18" s="7">
        <f t="shared" si="0"/>
        <v>14.7</v>
      </c>
      <c r="G18" s="8" t="s">
        <v>90</v>
      </c>
      <c r="H18" s="15" t="s">
        <v>48</v>
      </c>
      <c r="I18" s="8" t="s">
        <v>4</v>
      </c>
      <c r="J18" s="8" t="s">
        <v>4</v>
      </c>
      <c r="K18" s="5">
        <v>0</v>
      </c>
      <c r="L18" s="5">
        <v>0</v>
      </c>
      <c r="M18" s="5">
        <v>0</v>
      </c>
      <c r="N18" s="5">
        <v>6</v>
      </c>
      <c r="O18" s="5">
        <v>0</v>
      </c>
      <c r="P18" s="5">
        <v>1.5</v>
      </c>
      <c r="Q18" s="5">
        <v>7.2</v>
      </c>
    </row>
    <row r="19" spans="1:17" ht="25.5">
      <c r="A19" s="42" t="s">
        <v>109</v>
      </c>
      <c r="B19" s="43" t="s">
        <v>58</v>
      </c>
      <c r="C19" s="8" t="s">
        <v>74</v>
      </c>
      <c r="D19" s="5">
        <v>372945</v>
      </c>
      <c r="E19" s="6">
        <v>44834.84246597222</v>
      </c>
      <c r="F19" s="7">
        <f t="shared" si="0"/>
        <v>14.1</v>
      </c>
      <c r="G19" s="8" t="s">
        <v>47</v>
      </c>
      <c r="H19" s="15" t="s">
        <v>48</v>
      </c>
      <c r="I19" s="8" t="s">
        <v>4</v>
      </c>
      <c r="J19" s="8" t="s">
        <v>4</v>
      </c>
      <c r="K19" s="5">
        <v>0</v>
      </c>
      <c r="L19" s="5">
        <v>0</v>
      </c>
      <c r="M19" s="5">
        <v>0</v>
      </c>
      <c r="N19" s="5">
        <v>6</v>
      </c>
      <c r="O19" s="5">
        <v>3</v>
      </c>
      <c r="P19" s="5">
        <v>1.5</v>
      </c>
      <c r="Q19" s="5">
        <v>3.6</v>
      </c>
    </row>
    <row r="20" spans="1:17" ht="25.5">
      <c r="A20" s="42" t="s">
        <v>109</v>
      </c>
      <c r="B20" s="43" t="s">
        <v>58</v>
      </c>
      <c r="C20" s="8" t="s">
        <v>74</v>
      </c>
      <c r="D20" s="5">
        <v>372642</v>
      </c>
      <c r="E20" s="6">
        <v>44834.647220439816</v>
      </c>
      <c r="F20" s="7">
        <f t="shared" si="0"/>
        <v>14</v>
      </c>
      <c r="G20" s="8" t="s">
        <v>40</v>
      </c>
      <c r="H20" s="15" t="s">
        <v>48</v>
      </c>
      <c r="I20" s="8" t="s">
        <v>4</v>
      </c>
      <c r="J20" s="8" t="s">
        <v>4</v>
      </c>
      <c r="K20" s="5">
        <v>0</v>
      </c>
      <c r="L20" s="5">
        <v>0</v>
      </c>
      <c r="M20" s="5">
        <v>0</v>
      </c>
      <c r="N20" s="5">
        <v>6</v>
      </c>
      <c r="O20" s="5">
        <v>0</v>
      </c>
      <c r="P20" s="5">
        <v>0</v>
      </c>
      <c r="Q20" s="5">
        <v>8</v>
      </c>
    </row>
    <row r="21" spans="1:17" ht="25.5">
      <c r="A21" s="42" t="s">
        <v>109</v>
      </c>
      <c r="B21" s="43" t="s">
        <v>58</v>
      </c>
      <c r="C21" s="8" t="s">
        <v>74</v>
      </c>
      <c r="D21" s="5">
        <v>372817</v>
      </c>
      <c r="E21" s="6">
        <v>44834.76261848379</v>
      </c>
      <c r="F21" s="7">
        <f t="shared" si="0"/>
        <v>12.5</v>
      </c>
      <c r="G21" s="8" t="s">
        <v>89</v>
      </c>
      <c r="H21" s="15" t="s">
        <v>48</v>
      </c>
      <c r="I21" s="8" t="s">
        <v>4</v>
      </c>
      <c r="J21" s="8" t="s">
        <v>4</v>
      </c>
      <c r="K21" s="5">
        <v>0</v>
      </c>
      <c r="L21" s="5">
        <v>0</v>
      </c>
      <c r="M21" s="5">
        <v>0</v>
      </c>
      <c r="N21" s="5">
        <v>6</v>
      </c>
      <c r="O21" s="5">
        <v>0</v>
      </c>
      <c r="P21" s="5">
        <v>1.5</v>
      </c>
      <c r="Q21" s="5">
        <v>5</v>
      </c>
    </row>
    <row r="22" spans="1:17" ht="25.5">
      <c r="A22" s="42" t="s">
        <v>109</v>
      </c>
      <c r="B22" s="43" t="s">
        <v>58</v>
      </c>
      <c r="C22" s="8" t="s">
        <v>74</v>
      </c>
      <c r="D22" s="5">
        <v>368095</v>
      </c>
      <c r="E22" s="6">
        <v>44827.0547784375</v>
      </c>
      <c r="F22" s="7">
        <f t="shared" si="0"/>
        <v>12.4</v>
      </c>
      <c r="G22" s="8" t="s">
        <v>91</v>
      </c>
      <c r="H22" s="15" t="s">
        <v>48</v>
      </c>
      <c r="I22" s="8" t="s">
        <v>4</v>
      </c>
      <c r="J22" s="8" t="s">
        <v>4</v>
      </c>
      <c r="K22" s="5">
        <v>0</v>
      </c>
      <c r="L22" s="5">
        <v>0</v>
      </c>
      <c r="M22" s="5">
        <v>0</v>
      </c>
      <c r="N22" s="5">
        <v>6</v>
      </c>
      <c r="O22" s="5">
        <v>3</v>
      </c>
      <c r="P22" s="5">
        <v>1</v>
      </c>
      <c r="Q22" s="5">
        <v>2.4</v>
      </c>
    </row>
    <row r="23" spans="1:17" ht="25.5">
      <c r="A23" s="42" t="s">
        <v>109</v>
      </c>
      <c r="B23" s="43" t="s">
        <v>58</v>
      </c>
      <c r="C23" s="8" t="s">
        <v>74</v>
      </c>
      <c r="D23" s="5">
        <v>371785</v>
      </c>
      <c r="E23" s="6">
        <v>44833.57797100694</v>
      </c>
      <c r="F23" s="7">
        <f t="shared" si="0"/>
        <v>12.200000000000001</v>
      </c>
      <c r="G23" s="8" t="s">
        <v>95</v>
      </c>
      <c r="H23" s="15" t="s">
        <v>48</v>
      </c>
      <c r="I23" s="8" t="s">
        <v>4</v>
      </c>
      <c r="J23" s="8" t="s">
        <v>4</v>
      </c>
      <c r="K23" s="5">
        <v>0</v>
      </c>
      <c r="L23" s="5">
        <v>0</v>
      </c>
      <c r="M23" s="5">
        <v>0</v>
      </c>
      <c r="N23" s="5">
        <v>6</v>
      </c>
      <c r="O23" s="5">
        <v>3</v>
      </c>
      <c r="P23" s="5">
        <v>0.8</v>
      </c>
      <c r="Q23" s="5">
        <v>2.4</v>
      </c>
    </row>
    <row r="24" spans="1:17" ht="25.5">
      <c r="A24" s="42" t="s">
        <v>109</v>
      </c>
      <c r="B24" s="43" t="s">
        <v>58</v>
      </c>
      <c r="C24" s="8" t="s">
        <v>74</v>
      </c>
      <c r="D24" s="5">
        <v>371397</v>
      </c>
      <c r="E24" s="6">
        <v>44832.76408822917</v>
      </c>
      <c r="F24" s="7">
        <f t="shared" si="0"/>
        <v>12.1</v>
      </c>
      <c r="G24" s="8" t="s">
        <v>50</v>
      </c>
      <c r="H24" s="15" t="s">
        <v>48</v>
      </c>
      <c r="I24" s="8" t="s">
        <v>4</v>
      </c>
      <c r="J24" s="8" t="s">
        <v>4</v>
      </c>
      <c r="K24" s="5">
        <v>0</v>
      </c>
      <c r="L24" s="5">
        <v>0</v>
      </c>
      <c r="M24" s="5">
        <v>0</v>
      </c>
      <c r="N24" s="5">
        <v>6</v>
      </c>
      <c r="O24" s="5">
        <v>3</v>
      </c>
      <c r="P24" s="5">
        <v>0.7</v>
      </c>
      <c r="Q24" s="5">
        <v>2.4</v>
      </c>
    </row>
    <row r="25" spans="1:17" ht="25.5">
      <c r="A25" s="42" t="s">
        <v>109</v>
      </c>
      <c r="B25" s="43" t="s">
        <v>58</v>
      </c>
      <c r="C25" s="8" t="s">
        <v>74</v>
      </c>
      <c r="D25" s="5">
        <v>369194</v>
      </c>
      <c r="E25" s="6">
        <v>44829.46495224537</v>
      </c>
      <c r="F25" s="7">
        <f t="shared" si="0"/>
        <v>11.5</v>
      </c>
      <c r="G25" s="8" t="s">
        <v>93</v>
      </c>
      <c r="H25" s="15" t="s">
        <v>48</v>
      </c>
      <c r="I25" s="8" t="s">
        <v>4</v>
      </c>
      <c r="J25" s="8" t="s">
        <v>4</v>
      </c>
      <c r="K25" s="5">
        <v>0</v>
      </c>
      <c r="L25" s="5">
        <v>0</v>
      </c>
      <c r="M25" s="5">
        <v>0</v>
      </c>
      <c r="N25" s="5">
        <v>6</v>
      </c>
      <c r="O25" s="5">
        <v>3</v>
      </c>
      <c r="P25" s="5">
        <v>1.5</v>
      </c>
      <c r="Q25" s="5">
        <v>1</v>
      </c>
    </row>
    <row r="26" spans="1:17" ht="25.5">
      <c r="A26" s="42" t="s">
        <v>109</v>
      </c>
      <c r="B26" s="43" t="s">
        <v>58</v>
      </c>
      <c r="C26" s="8" t="s">
        <v>74</v>
      </c>
      <c r="D26" s="5">
        <v>370303</v>
      </c>
      <c r="E26" s="6">
        <v>44831.42253365741</v>
      </c>
      <c r="F26" s="7">
        <f t="shared" si="0"/>
        <v>11.5</v>
      </c>
      <c r="G26" s="8" t="s">
        <v>107</v>
      </c>
      <c r="H26" s="15" t="s">
        <v>48</v>
      </c>
      <c r="I26" s="8" t="s">
        <v>4</v>
      </c>
      <c r="J26" s="8" t="s">
        <v>4</v>
      </c>
      <c r="K26" s="5">
        <v>0</v>
      </c>
      <c r="L26" s="5">
        <v>0</v>
      </c>
      <c r="M26" s="5">
        <v>0</v>
      </c>
      <c r="N26" s="5">
        <v>6</v>
      </c>
      <c r="O26" s="5">
        <v>3</v>
      </c>
      <c r="P26" s="5">
        <v>1.5</v>
      </c>
      <c r="Q26" s="5">
        <v>1</v>
      </c>
    </row>
    <row r="27" spans="1:17" ht="25.5">
      <c r="A27" s="42" t="s">
        <v>109</v>
      </c>
      <c r="B27" s="43" t="s">
        <v>58</v>
      </c>
      <c r="C27" s="8" t="s">
        <v>74</v>
      </c>
      <c r="D27" s="5">
        <v>369800</v>
      </c>
      <c r="E27" s="6">
        <v>44830.57184981481</v>
      </c>
      <c r="F27" s="7">
        <f t="shared" si="0"/>
        <v>11.3</v>
      </c>
      <c r="G27" s="8" t="s">
        <v>101</v>
      </c>
      <c r="H27" s="15" t="s">
        <v>48</v>
      </c>
      <c r="I27" s="8" t="s">
        <v>4</v>
      </c>
      <c r="J27" s="8" t="s">
        <v>4</v>
      </c>
      <c r="K27" s="5">
        <v>0</v>
      </c>
      <c r="L27" s="5">
        <v>0</v>
      </c>
      <c r="M27" s="5">
        <v>0</v>
      </c>
      <c r="N27" s="5">
        <v>6</v>
      </c>
      <c r="O27" s="5">
        <v>0</v>
      </c>
      <c r="P27" s="5">
        <v>1.5</v>
      </c>
      <c r="Q27" s="5">
        <v>3.8</v>
      </c>
    </row>
    <row r="28" spans="1:17" ht="25.5">
      <c r="A28" s="42" t="s">
        <v>109</v>
      </c>
      <c r="B28" s="43" t="s">
        <v>58</v>
      </c>
      <c r="C28" s="8" t="s">
        <v>74</v>
      </c>
      <c r="D28" s="5">
        <v>369954</v>
      </c>
      <c r="E28" s="6">
        <v>44830.71520241898</v>
      </c>
      <c r="F28" s="7">
        <f t="shared" si="0"/>
        <v>11.1</v>
      </c>
      <c r="G28" s="8" t="s">
        <v>104</v>
      </c>
      <c r="H28" s="15" t="s">
        <v>48</v>
      </c>
      <c r="I28" s="8" t="s">
        <v>4</v>
      </c>
      <c r="J28" s="8" t="s">
        <v>4</v>
      </c>
      <c r="K28" s="5">
        <v>0</v>
      </c>
      <c r="L28" s="5">
        <v>0</v>
      </c>
      <c r="M28" s="5">
        <v>0</v>
      </c>
      <c r="N28" s="5">
        <v>6</v>
      </c>
      <c r="O28" s="5">
        <v>3</v>
      </c>
      <c r="P28" s="5">
        <v>1.1</v>
      </c>
      <c r="Q28" s="5">
        <v>1</v>
      </c>
    </row>
    <row r="29" spans="1:17" ht="25.5">
      <c r="A29" s="42" t="s">
        <v>109</v>
      </c>
      <c r="B29" s="43" t="s">
        <v>58</v>
      </c>
      <c r="C29" s="8" t="s">
        <v>74</v>
      </c>
      <c r="D29" s="5">
        <v>371953</v>
      </c>
      <c r="E29" s="6">
        <v>44833.745446504625</v>
      </c>
      <c r="F29" s="7">
        <f t="shared" si="0"/>
        <v>10.8</v>
      </c>
      <c r="G29" s="8" t="s">
        <v>103</v>
      </c>
      <c r="H29" s="15" t="s">
        <v>48</v>
      </c>
      <c r="I29" s="8" t="s">
        <v>4</v>
      </c>
      <c r="J29" s="8" t="s">
        <v>4</v>
      </c>
      <c r="K29" s="5">
        <v>0</v>
      </c>
      <c r="L29" s="5">
        <v>0</v>
      </c>
      <c r="M29" s="5">
        <v>0</v>
      </c>
      <c r="N29" s="5">
        <v>6</v>
      </c>
      <c r="O29" s="5">
        <v>0</v>
      </c>
      <c r="P29" s="5">
        <v>0</v>
      </c>
      <c r="Q29" s="5">
        <v>4.8</v>
      </c>
    </row>
    <row r="30" spans="1:17" ht="25.5">
      <c r="A30" s="42" t="s">
        <v>109</v>
      </c>
      <c r="B30" s="43" t="s">
        <v>58</v>
      </c>
      <c r="C30" s="8" t="s">
        <v>74</v>
      </c>
      <c r="D30" s="5">
        <v>368035</v>
      </c>
      <c r="E30" s="6">
        <v>44826.91774225694</v>
      </c>
      <c r="F30" s="7">
        <f t="shared" si="0"/>
        <v>10.2</v>
      </c>
      <c r="G30" s="8" t="s">
        <v>97</v>
      </c>
      <c r="H30" s="15" t="s">
        <v>48</v>
      </c>
      <c r="I30" s="8" t="s">
        <v>4</v>
      </c>
      <c r="J30" s="8" t="s">
        <v>4</v>
      </c>
      <c r="K30" s="5">
        <v>0</v>
      </c>
      <c r="L30" s="5">
        <v>0</v>
      </c>
      <c r="M30" s="5">
        <v>0</v>
      </c>
      <c r="N30" s="5">
        <v>6</v>
      </c>
      <c r="O30" s="5">
        <v>0</v>
      </c>
      <c r="P30" s="5">
        <v>1.2</v>
      </c>
      <c r="Q30" s="5">
        <v>3</v>
      </c>
    </row>
    <row r="31" spans="1:17" ht="25.5">
      <c r="A31" s="42" t="s">
        <v>109</v>
      </c>
      <c r="B31" s="43" t="s">
        <v>58</v>
      </c>
      <c r="C31" s="8" t="s">
        <v>74</v>
      </c>
      <c r="D31" s="5">
        <v>372736</v>
      </c>
      <c r="E31" s="6">
        <v>44834.70648458333</v>
      </c>
      <c r="F31" s="7">
        <f t="shared" si="0"/>
        <v>9.9</v>
      </c>
      <c r="G31" s="8" t="s">
        <v>96</v>
      </c>
      <c r="H31" s="15" t="s">
        <v>48</v>
      </c>
      <c r="I31" s="8" t="s">
        <v>4</v>
      </c>
      <c r="J31" s="8" t="s">
        <v>4</v>
      </c>
      <c r="K31" s="5">
        <v>0</v>
      </c>
      <c r="L31" s="5">
        <v>0</v>
      </c>
      <c r="M31" s="5">
        <v>0</v>
      </c>
      <c r="N31" s="5">
        <v>6</v>
      </c>
      <c r="O31" s="5">
        <v>0</v>
      </c>
      <c r="P31" s="5">
        <v>1.5</v>
      </c>
      <c r="Q31" s="5">
        <v>2.4</v>
      </c>
    </row>
    <row r="32" spans="1:17" ht="25.5">
      <c r="A32" s="42" t="s">
        <v>109</v>
      </c>
      <c r="B32" s="43" t="s">
        <v>58</v>
      </c>
      <c r="C32" s="8" t="s">
        <v>74</v>
      </c>
      <c r="D32" s="5">
        <v>372694</v>
      </c>
      <c r="E32" s="6">
        <v>44834.69080847222</v>
      </c>
      <c r="F32" s="7">
        <f t="shared" si="0"/>
        <v>7.4</v>
      </c>
      <c r="G32" s="8" t="s">
        <v>92</v>
      </c>
      <c r="H32" s="15" t="s">
        <v>48</v>
      </c>
      <c r="I32" s="8" t="s">
        <v>14</v>
      </c>
      <c r="J32" s="8" t="s">
        <v>4</v>
      </c>
      <c r="K32" s="5">
        <v>0</v>
      </c>
      <c r="L32" s="5">
        <v>0</v>
      </c>
      <c r="M32" s="5">
        <v>0</v>
      </c>
      <c r="N32" s="5">
        <v>6</v>
      </c>
      <c r="O32" s="5">
        <v>0</v>
      </c>
      <c r="P32" s="5">
        <v>1.2</v>
      </c>
      <c r="Q32" s="5">
        <v>0.2</v>
      </c>
    </row>
    <row r="33" spans="1:17" ht="25.5">
      <c r="A33" s="42" t="s">
        <v>109</v>
      </c>
      <c r="B33" s="43" t="s">
        <v>58</v>
      </c>
      <c r="C33" s="8" t="s">
        <v>74</v>
      </c>
      <c r="D33" s="5">
        <v>372138</v>
      </c>
      <c r="E33" s="6">
        <v>44833.94220966435</v>
      </c>
      <c r="F33" s="7">
        <f t="shared" si="0"/>
        <v>7.2</v>
      </c>
      <c r="G33" s="8" t="s">
        <v>94</v>
      </c>
      <c r="H33" s="15" t="s">
        <v>48</v>
      </c>
      <c r="I33" s="8" t="s">
        <v>4</v>
      </c>
      <c r="J33" s="8" t="s">
        <v>4</v>
      </c>
      <c r="K33" s="5">
        <v>0</v>
      </c>
      <c r="L33" s="5">
        <v>0</v>
      </c>
      <c r="M33" s="5">
        <v>0</v>
      </c>
      <c r="N33" s="5">
        <v>6</v>
      </c>
      <c r="O33" s="5">
        <v>0</v>
      </c>
      <c r="P33" s="5">
        <v>0</v>
      </c>
      <c r="Q33" s="5">
        <v>1.2</v>
      </c>
    </row>
  </sheetData>
  <sheetProtection/>
  <autoFilter ref="A1:Q33">
    <sortState ref="A2:Q33">
      <sortCondition customList="APROVADO,REPROVADO,DESCLASSIFICADO,AUSENTE" ref="C2:C33"/>
      <sortCondition descending="1" sortBy="value" ref="F2:F33"/>
      <sortCondition descending="1" sortBy="value" ref="K2:K33"/>
      <sortCondition descending="1" sortBy="value" ref="Q2:Q33"/>
      <sortCondition descending="1" sortBy="value" ref="O2:O33"/>
      <sortCondition descending="1" sortBy="value" ref="N2:N33"/>
      <sortCondition descending="1" sortBy="value" ref="M2:M33"/>
      <sortCondition sortBy="value" ref="E2:E33"/>
    </sortState>
  </autoFilter>
  <printOptions/>
  <pageMargins left="0.5118110236220472" right="0.5118110236220472" top="0.7874015748031497" bottom="0.7874015748031497" header="0.31496062992125984" footer="0.31496062992125984"/>
  <pageSetup fitToWidth="2" fitToHeight="1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zoomScalePageLayoutView="0" workbookViewId="0" topLeftCell="A1">
      <selection activeCell="H1" sqref="H1"/>
    </sheetView>
  </sheetViews>
  <sheetFormatPr defaultColWidth="17.7109375" defaultRowHeight="15"/>
  <cols>
    <col min="1" max="6" width="17.7109375" style="0" customWidth="1"/>
    <col min="7" max="7" width="44.421875" style="0" bestFit="1" customWidth="1"/>
  </cols>
  <sheetData>
    <row r="1" spans="1:17" s="19" customFormat="1" ht="63.75">
      <c r="A1" s="1" t="s">
        <v>57</v>
      </c>
      <c r="B1" s="2" t="s">
        <v>0</v>
      </c>
      <c r="C1" s="2" t="s">
        <v>59</v>
      </c>
      <c r="D1" s="2" t="s">
        <v>60</v>
      </c>
      <c r="E1" s="2" t="s">
        <v>61</v>
      </c>
      <c r="F1" s="2" t="s">
        <v>62</v>
      </c>
      <c r="G1" s="2" t="s">
        <v>63</v>
      </c>
      <c r="H1" s="2" t="s">
        <v>64</v>
      </c>
      <c r="I1" s="2" t="s">
        <v>65</v>
      </c>
      <c r="J1" s="2" t="s">
        <v>66</v>
      </c>
      <c r="K1" s="2" t="s">
        <v>67</v>
      </c>
      <c r="L1" s="2" t="s">
        <v>68</v>
      </c>
      <c r="M1" s="2" t="s">
        <v>69</v>
      </c>
      <c r="N1" s="2" t="s">
        <v>70</v>
      </c>
      <c r="O1" s="2" t="s">
        <v>71</v>
      </c>
      <c r="P1" s="2" t="s">
        <v>72</v>
      </c>
      <c r="Q1" s="2" t="s">
        <v>73</v>
      </c>
    </row>
    <row r="2" spans="1:17" ht="15">
      <c r="A2" s="36" t="s">
        <v>109</v>
      </c>
      <c r="B2" s="21" t="s">
        <v>58</v>
      </c>
      <c r="C2" s="8" t="s">
        <v>76</v>
      </c>
      <c r="D2" s="5">
        <v>367809</v>
      </c>
      <c r="E2" s="6">
        <v>44826.70464699074</v>
      </c>
      <c r="F2" s="25">
        <f aca="true" t="shared" si="0" ref="F2:F33">SUM(K2+L2+M2+N2+O2+P2+Q2)</f>
        <v>12.6</v>
      </c>
      <c r="G2" s="8" t="s">
        <v>152</v>
      </c>
      <c r="H2" s="8" t="s">
        <v>201</v>
      </c>
      <c r="I2" s="8" t="s">
        <v>4</v>
      </c>
      <c r="J2" s="8" t="s">
        <v>14</v>
      </c>
      <c r="K2" s="4">
        <v>0</v>
      </c>
      <c r="L2" s="5">
        <v>0</v>
      </c>
      <c r="M2" s="4">
        <v>0</v>
      </c>
      <c r="N2" s="4">
        <v>6</v>
      </c>
      <c r="O2" s="4">
        <v>0</v>
      </c>
      <c r="P2" s="5">
        <v>0</v>
      </c>
      <c r="Q2" s="5">
        <v>6.6</v>
      </c>
    </row>
    <row r="3" spans="1:17" ht="15">
      <c r="A3" s="36" t="s">
        <v>109</v>
      </c>
      <c r="B3" s="18" t="s">
        <v>58</v>
      </c>
      <c r="C3" s="8" t="s">
        <v>76</v>
      </c>
      <c r="D3" s="5">
        <v>372838</v>
      </c>
      <c r="E3" s="6">
        <v>44834.77290434027</v>
      </c>
      <c r="F3" s="25">
        <f t="shared" si="0"/>
        <v>10.5</v>
      </c>
      <c r="G3" s="8" t="s">
        <v>164</v>
      </c>
      <c r="H3" s="8" t="s">
        <v>201</v>
      </c>
      <c r="I3" s="8" t="s">
        <v>4</v>
      </c>
      <c r="J3" s="8" t="s">
        <v>4</v>
      </c>
      <c r="K3" s="4">
        <v>0</v>
      </c>
      <c r="L3" s="5">
        <v>0</v>
      </c>
      <c r="M3" s="4">
        <v>0</v>
      </c>
      <c r="N3" s="4">
        <v>6</v>
      </c>
      <c r="O3" s="4">
        <v>3</v>
      </c>
      <c r="P3" s="5">
        <v>1.5</v>
      </c>
      <c r="Q3" s="5">
        <v>0</v>
      </c>
    </row>
    <row r="4" spans="1:17" ht="15">
      <c r="A4" s="36" t="s">
        <v>109</v>
      </c>
      <c r="B4" s="18" t="s">
        <v>58</v>
      </c>
      <c r="C4" s="8" t="s">
        <v>76</v>
      </c>
      <c r="D4" s="5">
        <v>368408</v>
      </c>
      <c r="E4" s="6">
        <v>44827.472340671295</v>
      </c>
      <c r="F4" s="25">
        <f t="shared" si="0"/>
        <v>10.3</v>
      </c>
      <c r="G4" s="8" t="s">
        <v>114</v>
      </c>
      <c r="H4" s="8" t="s">
        <v>201</v>
      </c>
      <c r="I4" s="8" t="s">
        <v>4</v>
      </c>
      <c r="J4" s="8" t="s">
        <v>4</v>
      </c>
      <c r="K4" s="4">
        <v>0</v>
      </c>
      <c r="L4" s="5">
        <v>0</v>
      </c>
      <c r="M4" s="4">
        <v>0</v>
      </c>
      <c r="N4" s="4">
        <v>6</v>
      </c>
      <c r="O4" s="4">
        <v>3</v>
      </c>
      <c r="P4" s="5">
        <v>1.3</v>
      </c>
      <c r="Q4" s="5">
        <v>0</v>
      </c>
    </row>
    <row r="5" spans="1:17" ht="15">
      <c r="A5" s="36" t="s">
        <v>109</v>
      </c>
      <c r="B5" s="18" t="s">
        <v>58</v>
      </c>
      <c r="C5" s="8" t="s">
        <v>76</v>
      </c>
      <c r="D5" s="5">
        <v>368436</v>
      </c>
      <c r="E5" s="6">
        <v>44827.48448515046</v>
      </c>
      <c r="F5" s="25">
        <f t="shared" si="0"/>
        <v>10.3</v>
      </c>
      <c r="G5" s="8" t="s">
        <v>197</v>
      </c>
      <c r="H5" s="8" t="s">
        <v>201</v>
      </c>
      <c r="I5" s="8" t="s">
        <v>4</v>
      </c>
      <c r="J5" s="8" t="s">
        <v>4</v>
      </c>
      <c r="K5" s="4">
        <v>0</v>
      </c>
      <c r="L5" s="5">
        <v>0</v>
      </c>
      <c r="M5" s="4">
        <v>0</v>
      </c>
      <c r="N5" s="4">
        <v>6</v>
      </c>
      <c r="O5" s="4">
        <v>3</v>
      </c>
      <c r="P5" s="5">
        <v>1.3</v>
      </c>
      <c r="Q5" s="5">
        <v>0</v>
      </c>
    </row>
    <row r="6" spans="1:17" ht="15">
      <c r="A6" s="36" t="s">
        <v>109</v>
      </c>
      <c r="B6" s="18" t="s">
        <v>58</v>
      </c>
      <c r="C6" s="8" t="s">
        <v>76</v>
      </c>
      <c r="D6" s="5">
        <v>371755</v>
      </c>
      <c r="E6" s="6">
        <v>44833.538337777776</v>
      </c>
      <c r="F6" s="25">
        <f t="shared" si="0"/>
        <v>10.3</v>
      </c>
      <c r="G6" s="8" t="s">
        <v>191</v>
      </c>
      <c r="H6" s="8" t="s">
        <v>201</v>
      </c>
      <c r="I6" s="8" t="s">
        <v>4</v>
      </c>
      <c r="J6" s="8" t="s">
        <v>14</v>
      </c>
      <c r="K6" s="4">
        <v>0</v>
      </c>
      <c r="L6" s="5">
        <v>0</v>
      </c>
      <c r="M6" s="4">
        <v>0</v>
      </c>
      <c r="N6" s="4">
        <v>6</v>
      </c>
      <c r="O6" s="4">
        <v>3</v>
      </c>
      <c r="P6" s="5">
        <v>1.3</v>
      </c>
      <c r="Q6" s="5">
        <v>0</v>
      </c>
    </row>
    <row r="7" spans="1:17" ht="15">
      <c r="A7" s="36" t="s">
        <v>109</v>
      </c>
      <c r="B7" s="18" t="s">
        <v>58</v>
      </c>
      <c r="C7" s="8" t="s">
        <v>76</v>
      </c>
      <c r="D7" s="5">
        <v>372686</v>
      </c>
      <c r="E7" s="6">
        <v>44834.68773831018</v>
      </c>
      <c r="F7" s="25">
        <f t="shared" si="0"/>
        <v>10.1</v>
      </c>
      <c r="G7" s="8" t="s">
        <v>9</v>
      </c>
      <c r="H7" s="8" t="s">
        <v>201</v>
      </c>
      <c r="I7" s="8" t="s">
        <v>4</v>
      </c>
      <c r="J7" s="8" t="s">
        <v>4</v>
      </c>
      <c r="K7" s="4">
        <v>0</v>
      </c>
      <c r="L7" s="5">
        <v>0</v>
      </c>
      <c r="M7" s="4">
        <v>0</v>
      </c>
      <c r="N7" s="4">
        <v>6</v>
      </c>
      <c r="O7" s="4">
        <v>3</v>
      </c>
      <c r="P7" s="5">
        <v>1.1</v>
      </c>
      <c r="Q7" s="5">
        <v>0</v>
      </c>
    </row>
    <row r="8" spans="1:17" ht="15">
      <c r="A8" s="36" t="s">
        <v>109</v>
      </c>
      <c r="B8" s="18" t="s">
        <v>58</v>
      </c>
      <c r="C8" s="8" t="s">
        <v>76</v>
      </c>
      <c r="D8" s="5">
        <v>367636</v>
      </c>
      <c r="E8" s="6">
        <v>44826.60080923611</v>
      </c>
      <c r="F8" s="25">
        <f t="shared" si="0"/>
        <v>10</v>
      </c>
      <c r="G8" s="8" t="s">
        <v>156</v>
      </c>
      <c r="H8" s="8" t="s">
        <v>201</v>
      </c>
      <c r="I8" s="8" t="s">
        <v>4</v>
      </c>
      <c r="J8" s="8" t="s">
        <v>4</v>
      </c>
      <c r="K8" s="4">
        <v>0</v>
      </c>
      <c r="L8" s="5">
        <v>0</v>
      </c>
      <c r="M8" s="4">
        <v>0</v>
      </c>
      <c r="N8" s="4">
        <v>6</v>
      </c>
      <c r="O8" s="4">
        <v>3</v>
      </c>
      <c r="P8" s="5">
        <v>1</v>
      </c>
      <c r="Q8" s="5">
        <v>0</v>
      </c>
    </row>
    <row r="9" spans="1:17" ht="15">
      <c r="A9" s="36" t="s">
        <v>109</v>
      </c>
      <c r="B9" s="18" t="s">
        <v>58</v>
      </c>
      <c r="C9" s="8" t="s">
        <v>76</v>
      </c>
      <c r="D9" s="5">
        <v>367590</v>
      </c>
      <c r="E9" s="6">
        <v>44826.55741152778</v>
      </c>
      <c r="F9" s="25">
        <f t="shared" si="0"/>
        <v>9.2</v>
      </c>
      <c r="G9" s="8" t="s">
        <v>140</v>
      </c>
      <c r="H9" s="8" t="s">
        <v>201</v>
      </c>
      <c r="I9" s="8" t="s">
        <v>4</v>
      </c>
      <c r="J9" s="8" t="s">
        <v>4</v>
      </c>
      <c r="K9" s="4">
        <v>0</v>
      </c>
      <c r="L9" s="5">
        <v>0</v>
      </c>
      <c r="M9" s="4">
        <v>0</v>
      </c>
      <c r="N9" s="4">
        <v>6</v>
      </c>
      <c r="O9" s="4">
        <v>3</v>
      </c>
      <c r="P9" s="5">
        <v>0.2</v>
      </c>
      <c r="Q9" s="5">
        <v>0</v>
      </c>
    </row>
    <row r="10" spans="1:17" ht="15">
      <c r="A10" s="36" t="s">
        <v>109</v>
      </c>
      <c r="B10" s="18" t="s">
        <v>58</v>
      </c>
      <c r="C10" s="8" t="s">
        <v>76</v>
      </c>
      <c r="D10" s="5">
        <v>367081</v>
      </c>
      <c r="E10" s="6">
        <v>44825.88574571759</v>
      </c>
      <c r="F10" s="25">
        <f t="shared" si="0"/>
        <v>9</v>
      </c>
      <c r="G10" s="8" t="s">
        <v>193</v>
      </c>
      <c r="H10" s="8" t="s">
        <v>201</v>
      </c>
      <c r="I10" s="8" t="s">
        <v>4</v>
      </c>
      <c r="J10" s="8" t="s">
        <v>4</v>
      </c>
      <c r="K10" s="4">
        <v>0</v>
      </c>
      <c r="L10" s="5">
        <v>0</v>
      </c>
      <c r="M10" s="4">
        <v>0</v>
      </c>
      <c r="N10" s="4">
        <v>6</v>
      </c>
      <c r="O10" s="4">
        <v>3</v>
      </c>
      <c r="P10" s="5">
        <v>0</v>
      </c>
      <c r="Q10" s="5">
        <v>0</v>
      </c>
    </row>
    <row r="11" spans="1:17" ht="15">
      <c r="A11" s="36" t="s">
        <v>109</v>
      </c>
      <c r="B11" s="22" t="s">
        <v>58</v>
      </c>
      <c r="C11" s="8" t="s">
        <v>76</v>
      </c>
      <c r="D11" s="5">
        <v>372840</v>
      </c>
      <c r="E11" s="6">
        <v>44834.774710879625</v>
      </c>
      <c r="F11" s="25">
        <f t="shared" si="0"/>
        <v>9</v>
      </c>
      <c r="G11" s="8" t="s">
        <v>146</v>
      </c>
      <c r="H11" s="8" t="s">
        <v>201</v>
      </c>
      <c r="I11" s="8" t="s">
        <v>4</v>
      </c>
      <c r="J11" s="8" t="s">
        <v>4</v>
      </c>
      <c r="K11" s="4">
        <v>0</v>
      </c>
      <c r="L11" s="5">
        <v>0</v>
      </c>
      <c r="M11" s="4">
        <v>0</v>
      </c>
      <c r="N11" s="4">
        <v>6</v>
      </c>
      <c r="O11" s="4">
        <v>3</v>
      </c>
      <c r="P11" s="5">
        <v>0</v>
      </c>
      <c r="Q11" s="5">
        <v>0</v>
      </c>
    </row>
    <row r="12" spans="1:17" ht="15">
      <c r="A12" s="36" t="s">
        <v>109</v>
      </c>
      <c r="B12" s="20" t="s">
        <v>58</v>
      </c>
      <c r="C12" s="8" t="s">
        <v>76</v>
      </c>
      <c r="D12" s="5">
        <v>372880</v>
      </c>
      <c r="E12" s="6">
        <v>44834.80134896991</v>
      </c>
      <c r="F12" s="25">
        <f t="shared" si="0"/>
        <v>9</v>
      </c>
      <c r="G12" s="8" t="s">
        <v>173</v>
      </c>
      <c r="H12" s="8" t="s">
        <v>201</v>
      </c>
      <c r="I12" s="8" t="s">
        <v>4</v>
      </c>
      <c r="J12" s="8" t="s">
        <v>4</v>
      </c>
      <c r="K12" s="4">
        <v>0</v>
      </c>
      <c r="L12" s="5">
        <v>0</v>
      </c>
      <c r="M12" s="4">
        <v>0</v>
      </c>
      <c r="N12" s="4">
        <v>6</v>
      </c>
      <c r="O12" s="4">
        <v>3</v>
      </c>
      <c r="P12" s="5">
        <v>0</v>
      </c>
      <c r="Q12" s="5">
        <v>0</v>
      </c>
    </row>
    <row r="13" spans="1:17" ht="15">
      <c r="A13" s="36" t="s">
        <v>109</v>
      </c>
      <c r="B13" s="18" t="s">
        <v>58</v>
      </c>
      <c r="C13" s="8" t="s">
        <v>76</v>
      </c>
      <c r="D13" s="5">
        <v>367209</v>
      </c>
      <c r="E13" s="6">
        <v>44825.95019516203</v>
      </c>
      <c r="F13" s="25">
        <f t="shared" si="0"/>
        <v>7.5</v>
      </c>
      <c r="G13" s="8" t="s">
        <v>134</v>
      </c>
      <c r="H13" s="8" t="s">
        <v>201</v>
      </c>
      <c r="I13" s="8" t="s">
        <v>4</v>
      </c>
      <c r="J13" s="8" t="s">
        <v>4</v>
      </c>
      <c r="K13" s="4">
        <v>0</v>
      </c>
      <c r="L13" s="5">
        <v>0</v>
      </c>
      <c r="M13" s="4">
        <v>0</v>
      </c>
      <c r="N13" s="4">
        <v>6</v>
      </c>
      <c r="O13" s="4">
        <v>0</v>
      </c>
      <c r="P13" s="5">
        <v>1.5</v>
      </c>
      <c r="Q13" s="5">
        <v>0</v>
      </c>
    </row>
    <row r="14" spans="1:17" ht="15">
      <c r="A14" s="36" t="s">
        <v>109</v>
      </c>
      <c r="B14" s="18" t="s">
        <v>58</v>
      </c>
      <c r="C14" s="8" t="s">
        <v>76</v>
      </c>
      <c r="D14" s="5">
        <v>369571</v>
      </c>
      <c r="E14" s="6">
        <v>44830.47193078703</v>
      </c>
      <c r="F14" s="25">
        <f t="shared" si="0"/>
        <v>7.5</v>
      </c>
      <c r="G14" s="8" t="s">
        <v>175</v>
      </c>
      <c r="H14" s="8" t="s">
        <v>201</v>
      </c>
      <c r="I14" s="8" t="s">
        <v>4</v>
      </c>
      <c r="J14" s="8" t="s">
        <v>4</v>
      </c>
      <c r="K14" s="4">
        <v>0</v>
      </c>
      <c r="L14" s="5">
        <v>0</v>
      </c>
      <c r="M14" s="4">
        <v>0</v>
      </c>
      <c r="N14" s="4">
        <v>6</v>
      </c>
      <c r="O14" s="4">
        <v>0</v>
      </c>
      <c r="P14" s="5">
        <v>1.5</v>
      </c>
      <c r="Q14" s="5">
        <v>0</v>
      </c>
    </row>
    <row r="15" spans="1:17" ht="15">
      <c r="A15" s="36" t="s">
        <v>109</v>
      </c>
      <c r="B15" s="18" t="s">
        <v>58</v>
      </c>
      <c r="C15" s="8" t="s">
        <v>76</v>
      </c>
      <c r="D15" s="5">
        <v>370149</v>
      </c>
      <c r="E15" s="6">
        <v>44830.941865787034</v>
      </c>
      <c r="F15" s="25">
        <f t="shared" si="0"/>
        <v>7.5</v>
      </c>
      <c r="G15" s="8" t="s">
        <v>125</v>
      </c>
      <c r="H15" s="8" t="s">
        <v>201</v>
      </c>
      <c r="I15" s="8" t="s">
        <v>4</v>
      </c>
      <c r="J15" s="8" t="s">
        <v>4</v>
      </c>
      <c r="K15" s="4">
        <v>0</v>
      </c>
      <c r="L15" s="5">
        <v>0</v>
      </c>
      <c r="M15" s="4">
        <v>0</v>
      </c>
      <c r="N15" s="4">
        <v>6</v>
      </c>
      <c r="O15" s="4">
        <v>0</v>
      </c>
      <c r="P15" s="5">
        <v>1.5</v>
      </c>
      <c r="Q15" s="5">
        <v>0</v>
      </c>
    </row>
    <row r="16" spans="1:17" ht="15">
      <c r="A16" s="36" t="s">
        <v>109</v>
      </c>
      <c r="B16" s="21" t="s">
        <v>58</v>
      </c>
      <c r="C16" s="8" t="s">
        <v>76</v>
      </c>
      <c r="D16" s="5">
        <v>371482</v>
      </c>
      <c r="E16" s="6">
        <v>44832.82258918981</v>
      </c>
      <c r="F16" s="25">
        <f t="shared" si="0"/>
        <v>7.4</v>
      </c>
      <c r="G16" s="8" t="s">
        <v>153</v>
      </c>
      <c r="H16" s="8" t="s">
        <v>201</v>
      </c>
      <c r="I16" s="8" t="s">
        <v>4</v>
      </c>
      <c r="J16" s="8" t="s">
        <v>4</v>
      </c>
      <c r="K16" s="4">
        <v>0</v>
      </c>
      <c r="L16" s="5">
        <v>0</v>
      </c>
      <c r="M16" s="4">
        <v>0</v>
      </c>
      <c r="N16" s="4">
        <v>6</v>
      </c>
      <c r="O16" s="4">
        <v>0</v>
      </c>
      <c r="P16" s="5">
        <v>1.4</v>
      </c>
      <c r="Q16" s="5">
        <v>0</v>
      </c>
    </row>
    <row r="17" spans="1:17" ht="15">
      <c r="A17" s="36" t="s">
        <v>109</v>
      </c>
      <c r="B17" s="18" t="s">
        <v>58</v>
      </c>
      <c r="C17" s="8" t="s">
        <v>76</v>
      </c>
      <c r="D17" s="5">
        <v>369262</v>
      </c>
      <c r="E17" s="6">
        <v>44829.75305833333</v>
      </c>
      <c r="F17" s="25">
        <f t="shared" si="0"/>
        <v>7.3</v>
      </c>
      <c r="G17" s="8" t="s">
        <v>186</v>
      </c>
      <c r="H17" s="8" t="s">
        <v>201</v>
      </c>
      <c r="I17" s="8" t="s">
        <v>4</v>
      </c>
      <c r="J17" s="8" t="s">
        <v>4</v>
      </c>
      <c r="K17" s="4">
        <v>0</v>
      </c>
      <c r="L17" s="5">
        <v>0</v>
      </c>
      <c r="M17" s="4">
        <v>0</v>
      </c>
      <c r="N17" s="4">
        <v>6</v>
      </c>
      <c r="O17" s="4">
        <v>0</v>
      </c>
      <c r="P17" s="5">
        <v>1.3</v>
      </c>
      <c r="Q17" s="5">
        <v>0</v>
      </c>
    </row>
    <row r="18" spans="1:17" ht="15">
      <c r="A18" s="36" t="s">
        <v>109</v>
      </c>
      <c r="B18" s="18" t="s">
        <v>58</v>
      </c>
      <c r="C18" s="8" t="s">
        <v>76</v>
      </c>
      <c r="D18" s="5">
        <v>370728</v>
      </c>
      <c r="E18" s="6">
        <v>44831.75311416666</v>
      </c>
      <c r="F18" s="25">
        <f t="shared" si="0"/>
        <v>7.3</v>
      </c>
      <c r="G18" s="8" t="s">
        <v>181</v>
      </c>
      <c r="H18" s="8" t="s">
        <v>201</v>
      </c>
      <c r="I18" s="8" t="s">
        <v>4</v>
      </c>
      <c r="J18" s="8" t="s">
        <v>4</v>
      </c>
      <c r="K18" s="4">
        <v>0</v>
      </c>
      <c r="L18" s="5">
        <v>0</v>
      </c>
      <c r="M18" s="4">
        <v>0</v>
      </c>
      <c r="N18" s="4">
        <v>6</v>
      </c>
      <c r="O18" s="4">
        <v>0</v>
      </c>
      <c r="P18" s="5">
        <v>1.3</v>
      </c>
      <c r="Q18" s="5">
        <v>0</v>
      </c>
    </row>
    <row r="19" spans="1:17" ht="15">
      <c r="A19" s="36" t="s">
        <v>109</v>
      </c>
      <c r="B19" s="18" t="s">
        <v>58</v>
      </c>
      <c r="C19" s="8" t="s">
        <v>76</v>
      </c>
      <c r="D19" s="5">
        <v>372914</v>
      </c>
      <c r="E19" s="6">
        <v>44834.83148650463</v>
      </c>
      <c r="F19" s="25">
        <f t="shared" si="0"/>
        <v>7</v>
      </c>
      <c r="G19" s="8" t="s">
        <v>171</v>
      </c>
      <c r="H19" s="8" t="s">
        <v>201</v>
      </c>
      <c r="I19" s="8" t="s">
        <v>4</v>
      </c>
      <c r="J19" s="8" t="s">
        <v>4</v>
      </c>
      <c r="K19" s="4">
        <v>0</v>
      </c>
      <c r="L19" s="5">
        <v>0</v>
      </c>
      <c r="M19" s="4">
        <v>0</v>
      </c>
      <c r="N19" s="4">
        <v>6</v>
      </c>
      <c r="O19" s="4">
        <v>0</v>
      </c>
      <c r="P19" s="5">
        <v>1</v>
      </c>
      <c r="Q19" s="5">
        <v>0</v>
      </c>
    </row>
    <row r="20" spans="1:17" ht="15">
      <c r="A20" s="36" t="s">
        <v>109</v>
      </c>
      <c r="B20" s="22" t="s">
        <v>58</v>
      </c>
      <c r="C20" s="8" t="s">
        <v>76</v>
      </c>
      <c r="D20" s="5">
        <v>367703</v>
      </c>
      <c r="E20" s="6">
        <v>44826.62722030092</v>
      </c>
      <c r="F20" s="25">
        <f t="shared" si="0"/>
        <v>6.8</v>
      </c>
      <c r="G20" s="8" t="s">
        <v>124</v>
      </c>
      <c r="H20" s="8" t="s">
        <v>201</v>
      </c>
      <c r="I20" s="8" t="s">
        <v>4</v>
      </c>
      <c r="J20" s="8" t="s">
        <v>4</v>
      </c>
      <c r="K20" s="4">
        <v>0</v>
      </c>
      <c r="L20" s="5">
        <v>0</v>
      </c>
      <c r="M20" s="4">
        <v>0</v>
      </c>
      <c r="N20" s="4">
        <v>6</v>
      </c>
      <c r="O20" s="4">
        <v>0</v>
      </c>
      <c r="P20" s="5">
        <v>0.8</v>
      </c>
      <c r="Q20" s="5">
        <v>0</v>
      </c>
    </row>
    <row r="21" spans="1:17" ht="15">
      <c r="A21" s="36" t="s">
        <v>109</v>
      </c>
      <c r="B21" s="20" t="s">
        <v>58</v>
      </c>
      <c r="C21" s="8" t="s">
        <v>76</v>
      </c>
      <c r="D21" s="5">
        <v>368661</v>
      </c>
      <c r="E21" s="6">
        <v>44827.68241706018</v>
      </c>
      <c r="F21" s="25">
        <f t="shared" si="0"/>
        <v>6.8</v>
      </c>
      <c r="G21" s="8" t="s">
        <v>168</v>
      </c>
      <c r="H21" s="8" t="s">
        <v>201</v>
      </c>
      <c r="I21" s="8" t="s">
        <v>4</v>
      </c>
      <c r="J21" s="8" t="s">
        <v>4</v>
      </c>
      <c r="K21" s="4">
        <v>0</v>
      </c>
      <c r="L21" s="5">
        <v>0</v>
      </c>
      <c r="M21" s="4">
        <v>0</v>
      </c>
      <c r="N21" s="4">
        <v>6</v>
      </c>
      <c r="O21" s="4">
        <v>0</v>
      </c>
      <c r="P21" s="5">
        <v>0.8</v>
      </c>
      <c r="Q21" s="5">
        <v>0</v>
      </c>
    </row>
    <row r="22" spans="1:17" ht="15">
      <c r="A22" s="36" t="s">
        <v>109</v>
      </c>
      <c r="B22" s="18" t="s">
        <v>58</v>
      </c>
      <c r="C22" s="8" t="s">
        <v>76</v>
      </c>
      <c r="D22" s="5">
        <v>370709</v>
      </c>
      <c r="E22" s="6">
        <v>44831.7373409375</v>
      </c>
      <c r="F22" s="25">
        <f t="shared" si="0"/>
        <v>6.5</v>
      </c>
      <c r="G22" s="8" t="s">
        <v>196</v>
      </c>
      <c r="H22" s="8" t="s">
        <v>201</v>
      </c>
      <c r="I22" s="8" t="s">
        <v>4</v>
      </c>
      <c r="J22" s="8" t="s">
        <v>4</v>
      </c>
      <c r="K22" s="4">
        <v>0</v>
      </c>
      <c r="L22" s="5">
        <v>0</v>
      </c>
      <c r="M22" s="4">
        <v>0</v>
      </c>
      <c r="N22" s="4">
        <v>6</v>
      </c>
      <c r="O22" s="4">
        <v>0</v>
      </c>
      <c r="P22" s="5">
        <v>0.5</v>
      </c>
      <c r="Q22" s="5">
        <v>0</v>
      </c>
    </row>
    <row r="23" spans="1:17" ht="15">
      <c r="A23" s="36" t="s">
        <v>109</v>
      </c>
      <c r="B23" s="21" t="s">
        <v>58</v>
      </c>
      <c r="C23" s="8" t="s">
        <v>76</v>
      </c>
      <c r="D23" s="5">
        <v>371699</v>
      </c>
      <c r="E23" s="6">
        <v>44833.47359695601</v>
      </c>
      <c r="F23" s="25">
        <f t="shared" si="0"/>
        <v>6.4</v>
      </c>
      <c r="G23" s="8" t="s">
        <v>187</v>
      </c>
      <c r="H23" s="8" t="s">
        <v>201</v>
      </c>
      <c r="I23" s="8" t="s">
        <v>4</v>
      </c>
      <c r="J23" s="8" t="s">
        <v>4</v>
      </c>
      <c r="K23" s="4">
        <v>0</v>
      </c>
      <c r="L23" s="5">
        <v>0</v>
      </c>
      <c r="M23" s="4">
        <v>0</v>
      </c>
      <c r="N23" s="4">
        <v>6</v>
      </c>
      <c r="O23" s="4">
        <v>0</v>
      </c>
      <c r="P23" s="5">
        <v>0.4</v>
      </c>
      <c r="Q23" s="5">
        <v>0</v>
      </c>
    </row>
    <row r="24" spans="1:17" ht="15">
      <c r="A24" s="36" t="s">
        <v>109</v>
      </c>
      <c r="B24" s="18" t="s">
        <v>58</v>
      </c>
      <c r="C24" s="8" t="s">
        <v>76</v>
      </c>
      <c r="D24" s="5">
        <v>367153</v>
      </c>
      <c r="E24" s="6">
        <v>44825.919193344904</v>
      </c>
      <c r="F24" s="25">
        <f t="shared" si="0"/>
        <v>6</v>
      </c>
      <c r="G24" s="8" t="s">
        <v>121</v>
      </c>
      <c r="H24" s="8" t="s">
        <v>201</v>
      </c>
      <c r="I24" s="8" t="s">
        <v>4</v>
      </c>
      <c r="J24" s="8" t="s">
        <v>4</v>
      </c>
      <c r="K24" s="4">
        <v>0</v>
      </c>
      <c r="L24" s="5">
        <v>0</v>
      </c>
      <c r="M24" s="4">
        <v>0</v>
      </c>
      <c r="N24" s="4">
        <v>6</v>
      </c>
      <c r="O24" s="4">
        <v>0</v>
      </c>
      <c r="P24" s="5">
        <v>0</v>
      </c>
      <c r="Q24" s="5">
        <v>0</v>
      </c>
    </row>
    <row r="25" spans="1:17" ht="15">
      <c r="A25" s="36" t="s">
        <v>109</v>
      </c>
      <c r="B25" s="18" t="s">
        <v>58</v>
      </c>
      <c r="C25" s="8" t="s">
        <v>76</v>
      </c>
      <c r="D25" s="5">
        <v>367540</v>
      </c>
      <c r="E25" s="6">
        <v>44826.506685312495</v>
      </c>
      <c r="F25" s="25">
        <f t="shared" si="0"/>
        <v>6</v>
      </c>
      <c r="G25" s="8" t="s">
        <v>158</v>
      </c>
      <c r="H25" s="8" t="s">
        <v>201</v>
      </c>
      <c r="I25" s="8" t="s">
        <v>4</v>
      </c>
      <c r="J25" s="8" t="s">
        <v>4</v>
      </c>
      <c r="K25" s="4">
        <v>0</v>
      </c>
      <c r="L25" s="5">
        <v>0</v>
      </c>
      <c r="M25" s="4">
        <v>0</v>
      </c>
      <c r="N25" s="4">
        <v>6</v>
      </c>
      <c r="O25" s="4">
        <v>0</v>
      </c>
      <c r="P25" s="5">
        <v>0</v>
      </c>
      <c r="Q25" s="5">
        <v>0</v>
      </c>
    </row>
    <row r="26" spans="1:17" ht="15">
      <c r="A26" s="36" t="s">
        <v>109</v>
      </c>
      <c r="B26" s="18" t="s">
        <v>58</v>
      </c>
      <c r="C26" s="8" t="s">
        <v>76</v>
      </c>
      <c r="D26" s="5">
        <v>367974</v>
      </c>
      <c r="E26" s="6">
        <v>44826.84111565972</v>
      </c>
      <c r="F26" s="25">
        <f t="shared" si="0"/>
        <v>6</v>
      </c>
      <c r="G26" s="8" t="s">
        <v>189</v>
      </c>
      <c r="H26" s="8" t="s">
        <v>201</v>
      </c>
      <c r="I26" s="8" t="s">
        <v>4</v>
      </c>
      <c r="J26" s="8" t="s">
        <v>14</v>
      </c>
      <c r="K26" s="4">
        <v>0</v>
      </c>
      <c r="L26" s="5">
        <v>0</v>
      </c>
      <c r="M26" s="4">
        <v>0</v>
      </c>
      <c r="N26" s="4">
        <v>6</v>
      </c>
      <c r="O26" s="4">
        <v>0</v>
      </c>
      <c r="P26" s="5">
        <v>0</v>
      </c>
      <c r="Q26" s="5">
        <v>0</v>
      </c>
    </row>
    <row r="27" spans="1:17" ht="15">
      <c r="A27" s="36" t="s">
        <v>109</v>
      </c>
      <c r="B27" s="18" t="s">
        <v>58</v>
      </c>
      <c r="C27" s="8" t="s">
        <v>76</v>
      </c>
      <c r="D27" s="5">
        <v>368009</v>
      </c>
      <c r="E27" s="6">
        <v>44826.879292743055</v>
      </c>
      <c r="F27" s="25">
        <f t="shared" si="0"/>
        <v>6</v>
      </c>
      <c r="G27" s="8" t="s">
        <v>118</v>
      </c>
      <c r="H27" s="8" t="s">
        <v>201</v>
      </c>
      <c r="I27" s="8" t="s">
        <v>4</v>
      </c>
      <c r="J27" s="8" t="s">
        <v>4</v>
      </c>
      <c r="K27" s="4">
        <v>0</v>
      </c>
      <c r="L27" s="5">
        <v>0</v>
      </c>
      <c r="M27" s="4">
        <v>0</v>
      </c>
      <c r="N27" s="4">
        <v>6</v>
      </c>
      <c r="O27" s="4">
        <v>0</v>
      </c>
      <c r="P27" s="5">
        <v>0</v>
      </c>
      <c r="Q27" s="5">
        <v>0</v>
      </c>
    </row>
    <row r="28" spans="1:17" ht="15">
      <c r="A28" s="36" t="s">
        <v>109</v>
      </c>
      <c r="B28" s="22" t="s">
        <v>58</v>
      </c>
      <c r="C28" s="8" t="s">
        <v>76</v>
      </c>
      <c r="D28" s="5">
        <v>368458</v>
      </c>
      <c r="E28" s="6">
        <v>44827.51411609953</v>
      </c>
      <c r="F28" s="25">
        <f t="shared" si="0"/>
        <v>6</v>
      </c>
      <c r="G28" s="8" t="s">
        <v>177</v>
      </c>
      <c r="H28" s="8" t="s">
        <v>201</v>
      </c>
      <c r="I28" s="8" t="s">
        <v>4</v>
      </c>
      <c r="J28" s="8" t="s">
        <v>4</v>
      </c>
      <c r="K28" s="4">
        <v>0</v>
      </c>
      <c r="L28" s="5">
        <v>0</v>
      </c>
      <c r="M28" s="4">
        <v>0</v>
      </c>
      <c r="N28" s="4">
        <v>6</v>
      </c>
      <c r="O28" s="4">
        <v>0</v>
      </c>
      <c r="P28" s="5">
        <v>0</v>
      </c>
      <c r="Q28" s="5">
        <v>0</v>
      </c>
    </row>
    <row r="29" spans="1:17" ht="15">
      <c r="A29" s="36" t="s">
        <v>109</v>
      </c>
      <c r="B29" s="18" t="s">
        <v>58</v>
      </c>
      <c r="C29" s="8" t="s">
        <v>76</v>
      </c>
      <c r="D29" s="5">
        <v>368700</v>
      </c>
      <c r="E29" s="6">
        <v>44827.71898171296</v>
      </c>
      <c r="F29" s="25">
        <f t="shared" si="0"/>
        <v>6</v>
      </c>
      <c r="G29" s="8" t="s">
        <v>162</v>
      </c>
      <c r="H29" s="8" t="s">
        <v>201</v>
      </c>
      <c r="I29" s="8" t="s">
        <v>4</v>
      </c>
      <c r="J29" s="8" t="s">
        <v>4</v>
      </c>
      <c r="K29" s="4">
        <v>0</v>
      </c>
      <c r="L29" s="5">
        <v>0</v>
      </c>
      <c r="M29" s="4">
        <v>0</v>
      </c>
      <c r="N29" s="4">
        <v>6</v>
      </c>
      <c r="O29" s="4">
        <v>0</v>
      </c>
      <c r="P29" s="5">
        <v>0</v>
      </c>
      <c r="Q29" s="5">
        <v>0</v>
      </c>
    </row>
    <row r="30" spans="1:17" ht="15">
      <c r="A30" s="36" t="s">
        <v>109</v>
      </c>
      <c r="B30" s="18" t="s">
        <v>58</v>
      </c>
      <c r="C30" s="8" t="s">
        <v>76</v>
      </c>
      <c r="D30" s="5">
        <v>369348</v>
      </c>
      <c r="E30" s="6">
        <v>44829.995796076386</v>
      </c>
      <c r="F30" s="25">
        <f t="shared" si="0"/>
        <v>6</v>
      </c>
      <c r="G30" s="8" t="s">
        <v>115</v>
      </c>
      <c r="H30" s="8" t="s">
        <v>201</v>
      </c>
      <c r="I30" s="8" t="s">
        <v>4</v>
      </c>
      <c r="J30" s="8" t="s">
        <v>4</v>
      </c>
      <c r="K30" s="4">
        <v>0</v>
      </c>
      <c r="L30" s="5">
        <v>0</v>
      </c>
      <c r="M30" s="4">
        <v>0</v>
      </c>
      <c r="N30" s="4">
        <v>6</v>
      </c>
      <c r="O30" s="4">
        <v>0</v>
      </c>
      <c r="P30" s="5">
        <v>0</v>
      </c>
      <c r="Q30" s="5">
        <v>0</v>
      </c>
    </row>
    <row r="31" spans="1:17" ht="15">
      <c r="A31" s="36" t="s">
        <v>109</v>
      </c>
      <c r="B31" s="18" t="s">
        <v>58</v>
      </c>
      <c r="C31" s="8" t="s">
        <v>76</v>
      </c>
      <c r="D31" s="5">
        <v>370057</v>
      </c>
      <c r="E31" s="6">
        <v>44830.763391643515</v>
      </c>
      <c r="F31" s="25">
        <f t="shared" si="0"/>
        <v>6</v>
      </c>
      <c r="G31" s="8" t="s">
        <v>170</v>
      </c>
      <c r="H31" s="8" t="s">
        <v>201</v>
      </c>
      <c r="I31" s="8" t="s">
        <v>4</v>
      </c>
      <c r="J31" s="8" t="s">
        <v>4</v>
      </c>
      <c r="K31" s="4">
        <v>0</v>
      </c>
      <c r="L31" s="5">
        <v>0</v>
      </c>
      <c r="M31" s="4">
        <v>0</v>
      </c>
      <c r="N31" s="4">
        <v>6</v>
      </c>
      <c r="O31" s="4">
        <v>0</v>
      </c>
      <c r="P31" s="5">
        <v>0</v>
      </c>
      <c r="Q31" s="5">
        <v>0</v>
      </c>
    </row>
    <row r="32" spans="1:17" ht="15">
      <c r="A32" s="36" t="s">
        <v>109</v>
      </c>
      <c r="B32" s="18" t="s">
        <v>58</v>
      </c>
      <c r="C32" s="8" t="s">
        <v>76</v>
      </c>
      <c r="D32" s="5">
        <v>370140</v>
      </c>
      <c r="E32" s="6">
        <v>44830.92065710648</v>
      </c>
      <c r="F32" s="25">
        <f t="shared" si="0"/>
        <v>6</v>
      </c>
      <c r="G32" s="8" t="s">
        <v>145</v>
      </c>
      <c r="H32" s="8" t="s">
        <v>201</v>
      </c>
      <c r="I32" s="8" t="s">
        <v>4</v>
      </c>
      <c r="J32" s="8" t="s">
        <v>4</v>
      </c>
      <c r="K32" s="4">
        <v>0</v>
      </c>
      <c r="L32" s="5">
        <v>0</v>
      </c>
      <c r="M32" s="4">
        <v>0</v>
      </c>
      <c r="N32" s="4">
        <v>6</v>
      </c>
      <c r="O32" s="4">
        <v>0</v>
      </c>
      <c r="P32" s="5">
        <v>0</v>
      </c>
      <c r="Q32" s="5">
        <v>0</v>
      </c>
    </row>
    <row r="33" spans="1:17" ht="15">
      <c r="A33" s="36" t="s">
        <v>109</v>
      </c>
      <c r="B33" s="20" t="s">
        <v>58</v>
      </c>
      <c r="C33" s="8" t="s">
        <v>76</v>
      </c>
      <c r="D33" s="5">
        <v>370989</v>
      </c>
      <c r="E33" s="6">
        <v>44832.389089861106</v>
      </c>
      <c r="F33" s="25">
        <f t="shared" si="0"/>
        <v>6</v>
      </c>
      <c r="G33" s="8" t="s">
        <v>116</v>
      </c>
      <c r="H33" s="8" t="s">
        <v>201</v>
      </c>
      <c r="I33" s="8" t="s">
        <v>4</v>
      </c>
      <c r="J33" s="8" t="s">
        <v>14</v>
      </c>
      <c r="K33" s="4">
        <v>0</v>
      </c>
      <c r="L33" s="5">
        <v>0</v>
      </c>
      <c r="M33" s="4">
        <v>0</v>
      </c>
      <c r="N33" s="4">
        <v>6</v>
      </c>
      <c r="O33" s="4">
        <v>0</v>
      </c>
      <c r="P33" s="5">
        <v>0</v>
      </c>
      <c r="Q33" s="5">
        <v>0</v>
      </c>
    </row>
    <row r="34" spans="1:17" ht="15">
      <c r="A34" s="36" t="s">
        <v>109</v>
      </c>
      <c r="B34" s="18" t="s">
        <v>58</v>
      </c>
      <c r="C34" s="8" t="s">
        <v>76</v>
      </c>
      <c r="D34" s="5">
        <v>371223</v>
      </c>
      <c r="E34" s="6">
        <v>44832.593786770834</v>
      </c>
      <c r="F34" s="25">
        <f aca="true" t="shared" si="1" ref="F34:F65">SUM(K34+L34+M34+N34+O34+P34+Q34)</f>
        <v>6</v>
      </c>
      <c r="G34" s="8" t="s">
        <v>149</v>
      </c>
      <c r="H34" s="8" t="s">
        <v>201</v>
      </c>
      <c r="I34" s="8" t="s">
        <v>4</v>
      </c>
      <c r="J34" s="8" t="s">
        <v>4</v>
      </c>
      <c r="K34" s="4">
        <v>0</v>
      </c>
      <c r="L34" s="5">
        <v>0</v>
      </c>
      <c r="M34" s="4">
        <v>0</v>
      </c>
      <c r="N34" s="4">
        <v>6</v>
      </c>
      <c r="O34" s="4">
        <v>0</v>
      </c>
      <c r="P34" s="5">
        <v>0</v>
      </c>
      <c r="Q34" s="5">
        <v>0</v>
      </c>
    </row>
    <row r="35" spans="1:17" ht="15">
      <c r="A35" s="36" t="s">
        <v>109</v>
      </c>
      <c r="B35" s="18" t="s">
        <v>58</v>
      </c>
      <c r="C35" s="8" t="s">
        <v>76</v>
      </c>
      <c r="D35" s="5">
        <v>372951</v>
      </c>
      <c r="E35" s="6">
        <v>44834.84823722222</v>
      </c>
      <c r="F35" s="25">
        <f t="shared" si="1"/>
        <v>6</v>
      </c>
      <c r="G35" s="8" t="s">
        <v>147</v>
      </c>
      <c r="H35" s="8" t="s">
        <v>201</v>
      </c>
      <c r="I35" s="8" t="s">
        <v>4</v>
      </c>
      <c r="J35" s="8" t="s">
        <v>4</v>
      </c>
      <c r="K35" s="4">
        <v>0</v>
      </c>
      <c r="L35" s="5">
        <v>0</v>
      </c>
      <c r="M35" s="4">
        <v>0</v>
      </c>
      <c r="N35" s="4">
        <v>6</v>
      </c>
      <c r="O35" s="4">
        <v>0</v>
      </c>
      <c r="P35" s="5">
        <v>0</v>
      </c>
      <c r="Q35" s="5">
        <v>0</v>
      </c>
    </row>
    <row r="36" spans="1:17" ht="15">
      <c r="A36" s="36" t="s">
        <v>109</v>
      </c>
      <c r="B36" s="21" t="s">
        <v>58</v>
      </c>
      <c r="C36" s="8" t="s">
        <v>76</v>
      </c>
      <c r="D36" s="5">
        <v>373058</v>
      </c>
      <c r="E36" s="6">
        <v>44834.893886157406</v>
      </c>
      <c r="F36" s="25">
        <f t="shared" si="1"/>
        <v>6</v>
      </c>
      <c r="G36" s="8" t="s">
        <v>166</v>
      </c>
      <c r="H36" s="8" t="s">
        <v>201</v>
      </c>
      <c r="I36" s="8" t="s">
        <v>4</v>
      </c>
      <c r="J36" s="8" t="s">
        <v>4</v>
      </c>
      <c r="K36" s="4">
        <v>0</v>
      </c>
      <c r="L36" s="5">
        <v>0</v>
      </c>
      <c r="M36" s="4">
        <v>0</v>
      </c>
      <c r="N36" s="4">
        <v>6</v>
      </c>
      <c r="O36" s="4">
        <v>0</v>
      </c>
      <c r="P36" s="5">
        <v>0</v>
      </c>
      <c r="Q36" s="5">
        <v>0</v>
      </c>
    </row>
    <row r="37" spans="1:17" ht="15">
      <c r="A37" s="36" t="s">
        <v>109</v>
      </c>
      <c r="B37" s="18" t="s">
        <v>58</v>
      </c>
      <c r="C37" s="8" t="s">
        <v>75</v>
      </c>
      <c r="D37" s="5">
        <v>368461</v>
      </c>
      <c r="E37" s="6">
        <v>44827.51934028935</v>
      </c>
      <c r="F37" s="25">
        <f t="shared" si="1"/>
        <v>6</v>
      </c>
      <c r="G37" s="8" t="s">
        <v>177</v>
      </c>
      <c r="H37" s="8" t="s">
        <v>201</v>
      </c>
      <c r="I37" s="8" t="s">
        <v>4</v>
      </c>
      <c r="J37" s="8" t="s">
        <v>4</v>
      </c>
      <c r="K37" s="4">
        <v>0</v>
      </c>
      <c r="L37" s="5">
        <v>0</v>
      </c>
      <c r="M37" s="4">
        <v>0</v>
      </c>
      <c r="N37" s="4">
        <v>6</v>
      </c>
      <c r="O37" s="4">
        <v>0</v>
      </c>
      <c r="P37" s="5">
        <v>0</v>
      </c>
      <c r="Q37" s="5">
        <v>0</v>
      </c>
    </row>
    <row r="38" spans="1:17" ht="15">
      <c r="A38" s="36" t="s">
        <v>109</v>
      </c>
      <c r="B38" s="18" t="s">
        <v>58</v>
      </c>
      <c r="C38" s="8" t="s">
        <v>74</v>
      </c>
      <c r="D38" s="5">
        <v>367876</v>
      </c>
      <c r="E38" s="6">
        <v>44826.76886363426</v>
      </c>
      <c r="F38" s="25">
        <f t="shared" si="1"/>
        <v>28.5</v>
      </c>
      <c r="G38" s="8" t="s">
        <v>143</v>
      </c>
      <c r="H38" s="8" t="s">
        <v>201</v>
      </c>
      <c r="I38" s="8" t="s">
        <v>14</v>
      </c>
      <c r="J38" s="8" t="s">
        <v>4</v>
      </c>
      <c r="K38" s="4">
        <v>6</v>
      </c>
      <c r="L38" s="5">
        <v>0</v>
      </c>
      <c r="M38" s="4">
        <v>0</v>
      </c>
      <c r="N38" s="4">
        <v>6</v>
      </c>
      <c r="O38" s="4">
        <v>3</v>
      </c>
      <c r="P38" s="5">
        <v>1.5</v>
      </c>
      <c r="Q38" s="5">
        <v>12</v>
      </c>
    </row>
    <row r="39" spans="1:17" ht="15">
      <c r="A39" s="36" t="s">
        <v>109</v>
      </c>
      <c r="B39" s="18" t="s">
        <v>58</v>
      </c>
      <c r="C39" s="8" t="s">
        <v>74</v>
      </c>
      <c r="D39" s="5">
        <v>367059</v>
      </c>
      <c r="E39" s="6">
        <v>44825.86465501157</v>
      </c>
      <c r="F39" s="25">
        <f t="shared" si="1"/>
        <v>22.5</v>
      </c>
      <c r="G39" s="8" t="s">
        <v>160</v>
      </c>
      <c r="H39" s="8" t="s">
        <v>201</v>
      </c>
      <c r="I39" s="8" t="s">
        <v>4</v>
      </c>
      <c r="J39" s="8" t="s">
        <v>4</v>
      </c>
      <c r="K39" s="4">
        <v>0</v>
      </c>
      <c r="L39" s="5">
        <v>0</v>
      </c>
      <c r="M39" s="4">
        <v>0</v>
      </c>
      <c r="N39" s="4">
        <v>6</v>
      </c>
      <c r="O39" s="4">
        <v>3</v>
      </c>
      <c r="P39" s="5">
        <v>1.5</v>
      </c>
      <c r="Q39" s="5">
        <v>12</v>
      </c>
    </row>
    <row r="40" spans="1:17" ht="15">
      <c r="A40" s="36" t="s">
        <v>109</v>
      </c>
      <c r="B40" s="21" t="s">
        <v>58</v>
      </c>
      <c r="C40" s="8" t="s">
        <v>74</v>
      </c>
      <c r="D40" s="5">
        <v>368042</v>
      </c>
      <c r="E40" s="6">
        <v>44826.92645126157</v>
      </c>
      <c r="F40" s="25">
        <f t="shared" si="1"/>
        <v>22.5</v>
      </c>
      <c r="G40" s="8" t="s">
        <v>142</v>
      </c>
      <c r="H40" s="8" t="s">
        <v>201</v>
      </c>
      <c r="I40" s="8" t="s">
        <v>4</v>
      </c>
      <c r="J40" s="8" t="s">
        <v>4</v>
      </c>
      <c r="K40" s="4">
        <v>0</v>
      </c>
      <c r="L40" s="5">
        <v>0</v>
      </c>
      <c r="M40" s="4">
        <v>0</v>
      </c>
      <c r="N40" s="4">
        <v>6</v>
      </c>
      <c r="O40" s="4">
        <v>3</v>
      </c>
      <c r="P40" s="5">
        <v>1.5</v>
      </c>
      <c r="Q40" s="5">
        <v>12</v>
      </c>
    </row>
    <row r="41" spans="1:17" ht="15">
      <c r="A41" s="36" t="s">
        <v>109</v>
      </c>
      <c r="B41" s="18" t="s">
        <v>58</v>
      </c>
      <c r="C41" s="8" t="s">
        <v>74</v>
      </c>
      <c r="D41" s="5">
        <v>369088</v>
      </c>
      <c r="E41" s="6">
        <v>44828.72028087963</v>
      </c>
      <c r="F41" s="25">
        <f t="shared" si="1"/>
        <v>22.5</v>
      </c>
      <c r="G41" s="8" t="s">
        <v>179</v>
      </c>
      <c r="H41" s="8" t="s">
        <v>201</v>
      </c>
      <c r="I41" s="8" t="s">
        <v>4</v>
      </c>
      <c r="J41" s="8" t="s">
        <v>4</v>
      </c>
      <c r="K41" s="4">
        <v>0</v>
      </c>
      <c r="L41" s="5">
        <v>0</v>
      </c>
      <c r="M41" s="4">
        <v>0</v>
      </c>
      <c r="N41" s="4">
        <v>6</v>
      </c>
      <c r="O41" s="4">
        <v>3</v>
      </c>
      <c r="P41" s="5">
        <v>1.5</v>
      </c>
      <c r="Q41" s="5">
        <v>12</v>
      </c>
    </row>
    <row r="42" spans="1:17" ht="15">
      <c r="A42" s="36" t="s">
        <v>109</v>
      </c>
      <c r="B42" s="18" t="s">
        <v>58</v>
      </c>
      <c r="C42" s="8" t="s">
        <v>74</v>
      </c>
      <c r="D42" s="5">
        <v>370162</v>
      </c>
      <c r="E42" s="6">
        <v>44830.98804392361</v>
      </c>
      <c r="F42" s="25">
        <f t="shared" si="1"/>
        <v>22.5</v>
      </c>
      <c r="G42" s="8" t="s">
        <v>182</v>
      </c>
      <c r="H42" s="8" t="s">
        <v>201</v>
      </c>
      <c r="I42" s="8" t="s">
        <v>4</v>
      </c>
      <c r="J42" s="8" t="s">
        <v>4</v>
      </c>
      <c r="K42" s="4">
        <v>0</v>
      </c>
      <c r="L42" s="5">
        <v>0</v>
      </c>
      <c r="M42" s="4">
        <v>0</v>
      </c>
      <c r="N42" s="4">
        <v>6</v>
      </c>
      <c r="O42" s="4">
        <v>3</v>
      </c>
      <c r="P42" s="5">
        <v>1.5</v>
      </c>
      <c r="Q42" s="5">
        <v>12</v>
      </c>
    </row>
    <row r="43" spans="1:17" ht="15">
      <c r="A43" s="36" t="s">
        <v>109</v>
      </c>
      <c r="B43" s="18" t="s">
        <v>58</v>
      </c>
      <c r="C43" s="8" t="s">
        <v>74</v>
      </c>
      <c r="D43" s="5">
        <v>373131</v>
      </c>
      <c r="E43" s="6">
        <v>44834.952429108795</v>
      </c>
      <c r="F43" s="25">
        <f t="shared" si="1"/>
        <v>22.5</v>
      </c>
      <c r="G43" s="8" t="s">
        <v>185</v>
      </c>
      <c r="H43" s="8" t="s">
        <v>201</v>
      </c>
      <c r="I43" s="8" t="s">
        <v>4</v>
      </c>
      <c r="J43" s="8" t="s">
        <v>4</v>
      </c>
      <c r="K43" s="4">
        <v>0</v>
      </c>
      <c r="L43" s="5">
        <v>0</v>
      </c>
      <c r="M43" s="4">
        <v>0</v>
      </c>
      <c r="N43" s="4">
        <v>6</v>
      </c>
      <c r="O43" s="4">
        <v>3</v>
      </c>
      <c r="P43" s="5">
        <v>1.5</v>
      </c>
      <c r="Q43" s="5">
        <v>12</v>
      </c>
    </row>
    <row r="44" spans="1:17" ht="15">
      <c r="A44" s="36" t="s">
        <v>109</v>
      </c>
      <c r="B44" s="18" t="s">
        <v>58</v>
      </c>
      <c r="C44" s="8" t="s">
        <v>74</v>
      </c>
      <c r="D44" s="5">
        <v>371723</v>
      </c>
      <c r="E44" s="6">
        <v>44833.49223571759</v>
      </c>
      <c r="F44" s="25">
        <f t="shared" si="1"/>
        <v>20.1</v>
      </c>
      <c r="G44" s="8" t="s">
        <v>180</v>
      </c>
      <c r="H44" s="8" t="s">
        <v>201</v>
      </c>
      <c r="I44" s="8" t="s">
        <v>4</v>
      </c>
      <c r="J44" s="8" t="s">
        <v>4</v>
      </c>
      <c r="K44" s="4">
        <v>0</v>
      </c>
      <c r="L44" s="5">
        <v>0</v>
      </c>
      <c r="M44" s="4">
        <v>0</v>
      </c>
      <c r="N44" s="4">
        <v>6</v>
      </c>
      <c r="O44" s="4">
        <v>3</v>
      </c>
      <c r="P44" s="5">
        <v>1.5</v>
      </c>
      <c r="Q44" s="5">
        <v>9.6</v>
      </c>
    </row>
    <row r="45" spans="1:17" ht="15">
      <c r="A45" s="36" t="s">
        <v>109</v>
      </c>
      <c r="B45" s="22" t="s">
        <v>58</v>
      </c>
      <c r="C45" s="8" t="s">
        <v>74</v>
      </c>
      <c r="D45" s="5">
        <v>367037</v>
      </c>
      <c r="E45" s="6">
        <v>44825.814737974535</v>
      </c>
      <c r="F45" s="25">
        <f t="shared" si="1"/>
        <v>20</v>
      </c>
      <c r="G45" s="8" t="s">
        <v>169</v>
      </c>
      <c r="H45" s="8" t="s">
        <v>201</v>
      </c>
      <c r="I45" s="8" t="s">
        <v>4</v>
      </c>
      <c r="J45" s="8" t="s">
        <v>4</v>
      </c>
      <c r="K45" s="4">
        <v>0</v>
      </c>
      <c r="L45" s="5">
        <v>0</v>
      </c>
      <c r="M45" s="4">
        <v>0</v>
      </c>
      <c r="N45" s="4">
        <v>6</v>
      </c>
      <c r="O45" s="4">
        <v>3</v>
      </c>
      <c r="P45" s="5">
        <v>1</v>
      </c>
      <c r="Q45" s="5">
        <v>10</v>
      </c>
    </row>
    <row r="46" spans="1:17" ht="15">
      <c r="A46" s="36" t="s">
        <v>109</v>
      </c>
      <c r="B46" s="18" t="s">
        <v>58</v>
      </c>
      <c r="C46" s="8" t="s">
        <v>74</v>
      </c>
      <c r="D46" s="5">
        <v>368025</v>
      </c>
      <c r="E46" s="6">
        <v>44826.911356979166</v>
      </c>
      <c r="F46" s="25">
        <f t="shared" si="1"/>
        <v>19.5</v>
      </c>
      <c r="G46" s="8" t="s">
        <v>174</v>
      </c>
      <c r="H46" s="8" t="s">
        <v>201</v>
      </c>
      <c r="I46" s="8" t="s">
        <v>4</v>
      </c>
      <c r="J46" s="8" t="s">
        <v>4</v>
      </c>
      <c r="K46" s="4">
        <v>0</v>
      </c>
      <c r="L46" s="5">
        <v>0</v>
      </c>
      <c r="M46" s="4">
        <v>0</v>
      </c>
      <c r="N46" s="4">
        <v>6</v>
      </c>
      <c r="O46" s="4">
        <v>0</v>
      </c>
      <c r="P46" s="5">
        <v>1.5</v>
      </c>
      <c r="Q46" s="5">
        <v>12</v>
      </c>
    </row>
    <row r="47" spans="1:17" ht="15">
      <c r="A47" s="36" t="s">
        <v>109</v>
      </c>
      <c r="B47" s="20" t="s">
        <v>58</v>
      </c>
      <c r="C47" s="8" t="s">
        <v>74</v>
      </c>
      <c r="D47" s="5">
        <v>368526</v>
      </c>
      <c r="E47" s="6">
        <v>44827.59497564815</v>
      </c>
      <c r="F47" s="25">
        <f t="shared" si="1"/>
        <v>19.5</v>
      </c>
      <c r="G47" s="8" t="s">
        <v>159</v>
      </c>
      <c r="H47" s="8" t="s">
        <v>201</v>
      </c>
      <c r="I47" s="8" t="s">
        <v>4</v>
      </c>
      <c r="J47" s="8" t="s">
        <v>4</v>
      </c>
      <c r="K47" s="4">
        <v>0</v>
      </c>
      <c r="L47" s="5">
        <v>0</v>
      </c>
      <c r="M47" s="4">
        <v>0</v>
      </c>
      <c r="N47" s="4">
        <v>6</v>
      </c>
      <c r="O47" s="4">
        <v>0</v>
      </c>
      <c r="P47" s="5">
        <v>1.5</v>
      </c>
      <c r="Q47" s="5">
        <v>12</v>
      </c>
    </row>
    <row r="48" spans="1:17" ht="15">
      <c r="A48" s="36" t="s">
        <v>109</v>
      </c>
      <c r="B48" s="18" t="s">
        <v>58</v>
      </c>
      <c r="C48" s="8" t="s">
        <v>74</v>
      </c>
      <c r="D48" s="5">
        <v>373048</v>
      </c>
      <c r="E48" s="6">
        <v>44834.89239984954</v>
      </c>
      <c r="F48" s="25">
        <f t="shared" si="1"/>
        <v>19.5</v>
      </c>
      <c r="G48" s="8" t="s">
        <v>148</v>
      </c>
      <c r="H48" s="8" t="s">
        <v>201</v>
      </c>
      <c r="I48" s="8" t="s">
        <v>4</v>
      </c>
      <c r="J48" s="8" t="s">
        <v>4</v>
      </c>
      <c r="K48" s="4">
        <v>0</v>
      </c>
      <c r="L48" s="5">
        <v>0</v>
      </c>
      <c r="M48" s="4">
        <v>0</v>
      </c>
      <c r="N48" s="4">
        <v>6</v>
      </c>
      <c r="O48" s="4">
        <v>0</v>
      </c>
      <c r="P48" s="5">
        <v>1.5</v>
      </c>
      <c r="Q48" s="5">
        <v>12</v>
      </c>
    </row>
    <row r="49" spans="1:17" ht="15">
      <c r="A49" s="36" t="s">
        <v>109</v>
      </c>
      <c r="B49" s="18" t="s">
        <v>58</v>
      </c>
      <c r="C49" s="8" t="s">
        <v>74</v>
      </c>
      <c r="D49" s="5">
        <v>372395</v>
      </c>
      <c r="E49" s="6">
        <v>44834.46823672453</v>
      </c>
      <c r="F49" s="25">
        <f t="shared" si="1"/>
        <v>19.5</v>
      </c>
      <c r="G49" s="8" t="s">
        <v>199</v>
      </c>
      <c r="H49" s="8" t="s">
        <v>201</v>
      </c>
      <c r="I49" s="8" t="s">
        <v>4</v>
      </c>
      <c r="J49" s="8" t="s">
        <v>4</v>
      </c>
      <c r="K49" s="4">
        <v>0</v>
      </c>
      <c r="L49" s="5">
        <v>0</v>
      </c>
      <c r="M49" s="4">
        <v>0</v>
      </c>
      <c r="N49" s="4">
        <v>6</v>
      </c>
      <c r="O49" s="4">
        <v>3</v>
      </c>
      <c r="P49" s="5">
        <v>0.9</v>
      </c>
      <c r="Q49" s="5">
        <v>9.6</v>
      </c>
    </row>
    <row r="50" spans="1:17" ht="15">
      <c r="A50" s="36" t="s">
        <v>109</v>
      </c>
      <c r="B50" s="18" t="s">
        <v>58</v>
      </c>
      <c r="C50" s="8" t="s">
        <v>74</v>
      </c>
      <c r="D50" s="5">
        <v>372198</v>
      </c>
      <c r="E50" s="6">
        <v>44834.07857148148</v>
      </c>
      <c r="F50" s="25">
        <f t="shared" si="1"/>
        <v>19</v>
      </c>
      <c r="G50" s="8" t="s">
        <v>151</v>
      </c>
      <c r="H50" s="8" t="s">
        <v>201</v>
      </c>
      <c r="I50" s="8" t="s">
        <v>4</v>
      </c>
      <c r="J50" s="8" t="s">
        <v>4</v>
      </c>
      <c r="K50" s="4">
        <v>0</v>
      </c>
      <c r="L50" s="5">
        <v>0</v>
      </c>
      <c r="M50" s="4">
        <v>0</v>
      </c>
      <c r="N50" s="4">
        <v>6</v>
      </c>
      <c r="O50" s="4">
        <v>0</v>
      </c>
      <c r="P50" s="5">
        <v>1</v>
      </c>
      <c r="Q50" s="5">
        <v>12</v>
      </c>
    </row>
    <row r="51" spans="1:17" ht="15">
      <c r="A51" s="36" t="s">
        <v>109</v>
      </c>
      <c r="B51" s="22" t="s">
        <v>58</v>
      </c>
      <c r="C51" s="8" t="s">
        <v>74</v>
      </c>
      <c r="D51" s="5">
        <v>372174</v>
      </c>
      <c r="E51" s="6">
        <v>44834.046895949075</v>
      </c>
      <c r="F51" s="25">
        <f t="shared" si="1"/>
        <v>18.9</v>
      </c>
      <c r="G51" s="8" t="s">
        <v>135</v>
      </c>
      <c r="H51" s="8" t="s">
        <v>201</v>
      </c>
      <c r="I51" s="8" t="s">
        <v>4</v>
      </c>
      <c r="J51" s="8" t="s">
        <v>4</v>
      </c>
      <c r="K51" s="4">
        <v>0</v>
      </c>
      <c r="L51" s="5">
        <v>0</v>
      </c>
      <c r="M51" s="4">
        <v>0</v>
      </c>
      <c r="N51" s="4">
        <v>6</v>
      </c>
      <c r="O51" s="4">
        <v>0</v>
      </c>
      <c r="P51" s="5">
        <v>1.5</v>
      </c>
      <c r="Q51" s="5">
        <v>11.4</v>
      </c>
    </row>
    <row r="52" spans="1:17" ht="15">
      <c r="A52" s="36" t="s">
        <v>109</v>
      </c>
      <c r="B52" s="20" t="s">
        <v>58</v>
      </c>
      <c r="C52" s="8" t="s">
        <v>74</v>
      </c>
      <c r="D52" s="5">
        <v>369055</v>
      </c>
      <c r="E52" s="6">
        <v>44828.6825765162</v>
      </c>
      <c r="F52" s="25">
        <f t="shared" si="1"/>
        <v>18.5</v>
      </c>
      <c r="G52" s="8" t="s">
        <v>157</v>
      </c>
      <c r="H52" s="8" t="s">
        <v>201</v>
      </c>
      <c r="I52" s="8" t="s">
        <v>4</v>
      </c>
      <c r="J52" s="8" t="s">
        <v>4</v>
      </c>
      <c r="K52" s="4">
        <v>0</v>
      </c>
      <c r="L52" s="5">
        <v>0</v>
      </c>
      <c r="M52" s="4">
        <v>0</v>
      </c>
      <c r="N52" s="4">
        <v>6</v>
      </c>
      <c r="O52" s="4">
        <v>0</v>
      </c>
      <c r="P52" s="5">
        <v>0.5</v>
      </c>
      <c r="Q52" s="5">
        <v>12</v>
      </c>
    </row>
    <row r="53" spans="1:17" ht="15">
      <c r="A53" s="36" t="s">
        <v>109</v>
      </c>
      <c r="B53" s="18" t="s">
        <v>58</v>
      </c>
      <c r="C53" s="8" t="s">
        <v>74</v>
      </c>
      <c r="D53" s="5">
        <v>371759</v>
      </c>
      <c r="E53" s="6">
        <v>44833.541090810184</v>
      </c>
      <c r="F53" s="25">
        <f t="shared" si="1"/>
        <v>18.5</v>
      </c>
      <c r="G53" s="8" t="s">
        <v>129</v>
      </c>
      <c r="H53" s="8" t="s">
        <v>201</v>
      </c>
      <c r="I53" s="8" t="s">
        <v>4</v>
      </c>
      <c r="J53" s="8" t="s">
        <v>4</v>
      </c>
      <c r="K53" s="4">
        <v>0</v>
      </c>
      <c r="L53" s="5">
        <v>0</v>
      </c>
      <c r="M53" s="4">
        <v>0</v>
      </c>
      <c r="N53" s="4">
        <v>6</v>
      </c>
      <c r="O53" s="4">
        <v>0</v>
      </c>
      <c r="P53" s="5">
        <v>0.5</v>
      </c>
      <c r="Q53" s="5">
        <v>12</v>
      </c>
    </row>
    <row r="54" spans="1:17" ht="15">
      <c r="A54" s="36" t="s">
        <v>109</v>
      </c>
      <c r="B54" s="18" t="s">
        <v>58</v>
      </c>
      <c r="C54" s="8" t="s">
        <v>74</v>
      </c>
      <c r="D54" s="5">
        <v>368590</v>
      </c>
      <c r="E54" s="6">
        <v>44827.6418890162</v>
      </c>
      <c r="F54" s="25">
        <f t="shared" si="1"/>
        <v>18</v>
      </c>
      <c r="G54" s="8" t="s">
        <v>161</v>
      </c>
      <c r="H54" s="8" t="s">
        <v>201</v>
      </c>
      <c r="I54" s="8" t="s">
        <v>4</v>
      </c>
      <c r="J54" s="8" t="s">
        <v>4</v>
      </c>
      <c r="K54" s="4">
        <v>0</v>
      </c>
      <c r="L54" s="5">
        <v>0</v>
      </c>
      <c r="M54" s="4">
        <v>0</v>
      </c>
      <c r="N54" s="4">
        <v>6</v>
      </c>
      <c r="O54" s="4">
        <v>0</v>
      </c>
      <c r="P54" s="5">
        <v>0</v>
      </c>
      <c r="Q54" s="5">
        <v>12</v>
      </c>
    </row>
    <row r="55" spans="1:17" ht="15">
      <c r="A55" s="36" t="s">
        <v>109</v>
      </c>
      <c r="B55" s="18" t="s">
        <v>58</v>
      </c>
      <c r="C55" s="8" t="s">
        <v>74</v>
      </c>
      <c r="D55" s="5">
        <v>370145</v>
      </c>
      <c r="E55" s="6">
        <v>44830.92931410879</v>
      </c>
      <c r="F55" s="25">
        <f t="shared" si="1"/>
        <v>18</v>
      </c>
      <c r="G55" s="8" t="s">
        <v>128</v>
      </c>
      <c r="H55" s="8" t="s">
        <v>201</v>
      </c>
      <c r="I55" s="8" t="s">
        <v>4</v>
      </c>
      <c r="J55" s="8" t="s">
        <v>4</v>
      </c>
      <c r="K55" s="4">
        <v>0</v>
      </c>
      <c r="L55" s="5">
        <v>0</v>
      </c>
      <c r="M55" s="4">
        <v>0</v>
      </c>
      <c r="N55" s="4">
        <v>6</v>
      </c>
      <c r="O55" s="4">
        <v>0</v>
      </c>
      <c r="P55" s="5">
        <v>0</v>
      </c>
      <c r="Q55" s="5">
        <v>12</v>
      </c>
    </row>
    <row r="56" spans="1:17" ht="15">
      <c r="A56" s="36" t="s">
        <v>109</v>
      </c>
      <c r="B56" s="22" t="s">
        <v>58</v>
      </c>
      <c r="C56" s="8" t="s">
        <v>74</v>
      </c>
      <c r="D56" s="5">
        <v>370866</v>
      </c>
      <c r="E56" s="6">
        <v>44831.89323984954</v>
      </c>
      <c r="F56" s="25">
        <f t="shared" si="1"/>
        <v>15.899999999999999</v>
      </c>
      <c r="G56" s="8" t="s">
        <v>154</v>
      </c>
      <c r="H56" s="8" t="s">
        <v>201</v>
      </c>
      <c r="I56" s="8" t="s">
        <v>14</v>
      </c>
      <c r="J56" s="8" t="s">
        <v>4</v>
      </c>
      <c r="K56" s="4">
        <v>6</v>
      </c>
      <c r="L56" s="5">
        <v>0</v>
      </c>
      <c r="M56" s="4">
        <v>0</v>
      </c>
      <c r="N56" s="4">
        <v>6</v>
      </c>
      <c r="O56" s="4">
        <v>3</v>
      </c>
      <c r="P56" s="5">
        <v>0.7</v>
      </c>
      <c r="Q56" s="5">
        <v>0.2</v>
      </c>
    </row>
    <row r="57" spans="1:17" ht="15">
      <c r="A57" s="36" t="s">
        <v>109</v>
      </c>
      <c r="B57" s="20" t="s">
        <v>58</v>
      </c>
      <c r="C57" s="8" t="s">
        <v>74</v>
      </c>
      <c r="D57" s="5">
        <v>367969</v>
      </c>
      <c r="E57" s="6">
        <v>44826.839400069446</v>
      </c>
      <c r="F57" s="25">
        <f t="shared" si="1"/>
        <v>15.5</v>
      </c>
      <c r="G57" s="8" t="s">
        <v>26</v>
      </c>
      <c r="H57" s="8" t="s">
        <v>201</v>
      </c>
      <c r="I57" s="8" t="s">
        <v>4</v>
      </c>
      <c r="J57" s="8" t="s">
        <v>4</v>
      </c>
      <c r="K57" s="4">
        <v>0</v>
      </c>
      <c r="L57" s="5">
        <v>0</v>
      </c>
      <c r="M57" s="4">
        <v>0</v>
      </c>
      <c r="N57" s="4">
        <v>6</v>
      </c>
      <c r="O57" s="4">
        <v>0</v>
      </c>
      <c r="P57" s="5">
        <v>1.5</v>
      </c>
      <c r="Q57" s="5">
        <v>8</v>
      </c>
    </row>
    <row r="58" spans="1:17" ht="15">
      <c r="A58" s="36" t="s">
        <v>109</v>
      </c>
      <c r="B58" s="18" t="s">
        <v>58</v>
      </c>
      <c r="C58" s="8" t="s">
        <v>74</v>
      </c>
      <c r="D58" s="5">
        <v>367366</v>
      </c>
      <c r="E58" s="6">
        <v>44826.42264010417</v>
      </c>
      <c r="F58" s="25">
        <f t="shared" si="1"/>
        <v>15.3</v>
      </c>
      <c r="G58" s="8" t="s">
        <v>184</v>
      </c>
      <c r="H58" s="8" t="s">
        <v>201</v>
      </c>
      <c r="I58" s="8" t="s">
        <v>4</v>
      </c>
      <c r="J58" s="8" t="s">
        <v>4</v>
      </c>
      <c r="K58" s="4">
        <v>0</v>
      </c>
      <c r="L58" s="5">
        <v>0</v>
      </c>
      <c r="M58" s="4">
        <v>0</v>
      </c>
      <c r="N58" s="4">
        <v>6</v>
      </c>
      <c r="O58" s="4">
        <v>3</v>
      </c>
      <c r="P58" s="5">
        <v>1.5</v>
      </c>
      <c r="Q58" s="5">
        <v>4.8</v>
      </c>
    </row>
    <row r="59" spans="1:17" ht="15">
      <c r="A59" s="36" t="s">
        <v>109</v>
      </c>
      <c r="B59" s="21" t="s">
        <v>58</v>
      </c>
      <c r="C59" s="8" t="s">
        <v>74</v>
      </c>
      <c r="D59" s="5">
        <v>370064</v>
      </c>
      <c r="E59" s="6">
        <v>44830.774769143514</v>
      </c>
      <c r="F59" s="25">
        <f t="shared" si="1"/>
        <v>15.200000000000001</v>
      </c>
      <c r="G59" s="8" t="s">
        <v>150</v>
      </c>
      <c r="H59" s="8" t="s">
        <v>201</v>
      </c>
      <c r="I59" s="8" t="s">
        <v>4</v>
      </c>
      <c r="J59" s="8" t="s">
        <v>4</v>
      </c>
      <c r="K59" s="4">
        <v>0</v>
      </c>
      <c r="L59" s="5">
        <v>0</v>
      </c>
      <c r="M59" s="4">
        <v>0</v>
      </c>
      <c r="N59" s="4">
        <v>6</v>
      </c>
      <c r="O59" s="4">
        <v>3</v>
      </c>
      <c r="P59" s="5">
        <v>0.8</v>
      </c>
      <c r="Q59" s="5">
        <v>5.4</v>
      </c>
    </row>
    <row r="60" spans="1:17" ht="15">
      <c r="A60" s="36" t="s">
        <v>109</v>
      </c>
      <c r="B60" s="18" t="s">
        <v>58</v>
      </c>
      <c r="C60" s="8" t="s">
        <v>74</v>
      </c>
      <c r="D60" s="5">
        <v>366914</v>
      </c>
      <c r="E60" s="6">
        <v>44825.743194062496</v>
      </c>
      <c r="F60" s="25">
        <f t="shared" si="1"/>
        <v>15.2</v>
      </c>
      <c r="G60" s="8" t="s">
        <v>192</v>
      </c>
      <c r="H60" s="8" t="s">
        <v>201</v>
      </c>
      <c r="I60" s="8" t="s">
        <v>4</v>
      </c>
      <c r="J60" s="8" t="s">
        <v>4</v>
      </c>
      <c r="K60" s="4">
        <v>0</v>
      </c>
      <c r="L60" s="5">
        <v>0</v>
      </c>
      <c r="M60" s="4">
        <v>0</v>
      </c>
      <c r="N60" s="4">
        <v>6</v>
      </c>
      <c r="O60" s="4">
        <v>3</v>
      </c>
      <c r="P60" s="5">
        <v>1.4</v>
      </c>
      <c r="Q60" s="5">
        <v>4.8</v>
      </c>
    </row>
    <row r="61" spans="1:17" ht="15">
      <c r="A61" s="36" t="s">
        <v>109</v>
      </c>
      <c r="B61" s="21" t="s">
        <v>58</v>
      </c>
      <c r="C61" s="8" t="s">
        <v>74</v>
      </c>
      <c r="D61" s="5">
        <v>372050</v>
      </c>
      <c r="E61" s="6">
        <v>44833.84877645833</v>
      </c>
      <c r="F61" s="25">
        <f t="shared" si="1"/>
        <v>14.9</v>
      </c>
      <c r="G61" s="8" t="s">
        <v>138</v>
      </c>
      <c r="H61" s="8" t="s">
        <v>201</v>
      </c>
      <c r="I61" s="8" t="s">
        <v>4</v>
      </c>
      <c r="J61" s="8" t="s">
        <v>4</v>
      </c>
      <c r="K61" s="4">
        <v>0</v>
      </c>
      <c r="L61" s="5">
        <v>0</v>
      </c>
      <c r="M61" s="4">
        <v>0</v>
      </c>
      <c r="N61" s="4">
        <v>6</v>
      </c>
      <c r="O61" s="4">
        <v>3</v>
      </c>
      <c r="P61" s="5">
        <v>1.5</v>
      </c>
      <c r="Q61" s="5">
        <v>4.4</v>
      </c>
    </row>
    <row r="62" spans="1:17" ht="15">
      <c r="A62" s="36" t="s">
        <v>109</v>
      </c>
      <c r="B62" s="18" t="s">
        <v>58</v>
      </c>
      <c r="C62" s="8" t="s">
        <v>74</v>
      </c>
      <c r="D62" s="5">
        <v>371377</v>
      </c>
      <c r="E62" s="6">
        <v>44832.719243287036</v>
      </c>
      <c r="F62" s="25">
        <f t="shared" si="1"/>
        <v>14.1</v>
      </c>
      <c r="G62" s="8" t="s">
        <v>165</v>
      </c>
      <c r="H62" s="8" t="s">
        <v>201</v>
      </c>
      <c r="I62" s="8" t="s">
        <v>4</v>
      </c>
      <c r="J62" s="8" t="s">
        <v>4</v>
      </c>
      <c r="K62" s="4">
        <v>0</v>
      </c>
      <c r="L62" s="5">
        <v>0</v>
      </c>
      <c r="M62" s="4">
        <v>0</v>
      </c>
      <c r="N62" s="4">
        <v>6</v>
      </c>
      <c r="O62" s="4">
        <v>3</v>
      </c>
      <c r="P62" s="5">
        <v>1.1</v>
      </c>
      <c r="Q62" s="5">
        <v>4</v>
      </c>
    </row>
    <row r="63" spans="1:17" ht="15">
      <c r="A63" s="36" t="s">
        <v>109</v>
      </c>
      <c r="B63" s="18" t="s">
        <v>58</v>
      </c>
      <c r="C63" s="8" t="s">
        <v>74</v>
      </c>
      <c r="D63" s="5">
        <v>367013</v>
      </c>
      <c r="E63" s="6">
        <v>44825.79844903935</v>
      </c>
      <c r="F63" s="25">
        <f t="shared" si="1"/>
        <v>13.7</v>
      </c>
      <c r="G63" s="8" t="s">
        <v>188</v>
      </c>
      <c r="H63" s="8" t="s">
        <v>201</v>
      </c>
      <c r="I63" s="8" t="s">
        <v>4</v>
      </c>
      <c r="J63" s="8" t="s">
        <v>4</v>
      </c>
      <c r="K63" s="4">
        <v>0</v>
      </c>
      <c r="L63" s="5">
        <v>0</v>
      </c>
      <c r="M63" s="4">
        <v>0</v>
      </c>
      <c r="N63" s="4">
        <v>6</v>
      </c>
      <c r="O63" s="4">
        <v>3</v>
      </c>
      <c r="P63" s="5">
        <v>1.5</v>
      </c>
      <c r="Q63" s="5">
        <v>3.2</v>
      </c>
    </row>
    <row r="64" spans="1:17" ht="15">
      <c r="A64" s="36" t="s">
        <v>109</v>
      </c>
      <c r="B64" s="22" t="s">
        <v>58</v>
      </c>
      <c r="C64" s="8" t="s">
        <v>74</v>
      </c>
      <c r="D64" s="5">
        <v>367985</v>
      </c>
      <c r="E64" s="6">
        <v>44826.848032187496</v>
      </c>
      <c r="F64" s="25">
        <f t="shared" si="1"/>
        <v>13.4</v>
      </c>
      <c r="G64" s="8" t="s">
        <v>155</v>
      </c>
      <c r="H64" s="8" t="s">
        <v>201</v>
      </c>
      <c r="I64" s="8" t="s">
        <v>4</v>
      </c>
      <c r="J64" s="8" t="s">
        <v>4</v>
      </c>
      <c r="K64" s="4">
        <v>0</v>
      </c>
      <c r="L64" s="5">
        <v>0</v>
      </c>
      <c r="M64" s="4">
        <v>0</v>
      </c>
      <c r="N64" s="4">
        <v>6</v>
      </c>
      <c r="O64" s="4">
        <v>3</v>
      </c>
      <c r="P64" s="5">
        <v>0.8</v>
      </c>
      <c r="Q64" s="5">
        <v>3.6</v>
      </c>
    </row>
    <row r="65" spans="1:17" ht="15">
      <c r="A65" s="36" t="s">
        <v>109</v>
      </c>
      <c r="B65" s="20" t="s">
        <v>58</v>
      </c>
      <c r="C65" s="8" t="s">
        <v>74</v>
      </c>
      <c r="D65" s="5">
        <v>371840</v>
      </c>
      <c r="E65" s="6">
        <v>44833.604318148144</v>
      </c>
      <c r="F65" s="25">
        <f t="shared" si="1"/>
        <v>13.3</v>
      </c>
      <c r="G65" s="8" t="s">
        <v>139</v>
      </c>
      <c r="H65" s="8" t="s">
        <v>201</v>
      </c>
      <c r="I65" s="8" t="s">
        <v>4</v>
      </c>
      <c r="J65" s="8" t="s">
        <v>4</v>
      </c>
      <c r="K65" s="4">
        <v>0</v>
      </c>
      <c r="L65" s="5">
        <v>0</v>
      </c>
      <c r="M65" s="4">
        <v>0</v>
      </c>
      <c r="N65" s="4">
        <v>6</v>
      </c>
      <c r="O65" s="4">
        <v>3</v>
      </c>
      <c r="P65" s="5">
        <v>1.5</v>
      </c>
      <c r="Q65" s="5">
        <v>2.8</v>
      </c>
    </row>
    <row r="66" spans="1:17" ht="15">
      <c r="A66" s="36" t="s">
        <v>109</v>
      </c>
      <c r="B66" s="18" t="s">
        <v>58</v>
      </c>
      <c r="C66" s="8" t="s">
        <v>74</v>
      </c>
      <c r="D66" s="5">
        <v>369050</v>
      </c>
      <c r="E66" s="6">
        <v>44828.67626108796</v>
      </c>
      <c r="F66" s="25">
        <f aca="true" t="shared" si="2" ref="F66:F93">SUM(K66+L66+M66+N66+O66+P66+Q66)</f>
        <v>13.1</v>
      </c>
      <c r="G66" s="8" t="s">
        <v>163</v>
      </c>
      <c r="H66" s="8" t="s">
        <v>201</v>
      </c>
      <c r="I66" s="8" t="s">
        <v>4</v>
      </c>
      <c r="J66" s="8" t="s">
        <v>4</v>
      </c>
      <c r="K66" s="4">
        <v>0</v>
      </c>
      <c r="L66" s="5">
        <v>0</v>
      </c>
      <c r="M66" s="4">
        <v>0</v>
      </c>
      <c r="N66" s="4">
        <v>6</v>
      </c>
      <c r="O66" s="4">
        <v>0</v>
      </c>
      <c r="P66" s="5">
        <v>1.5</v>
      </c>
      <c r="Q66" s="5">
        <v>5.6</v>
      </c>
    </row>
    <row r="67" spans="1:17" ht="15">
      <c r="A67" s="36" t="s">
        <v>109</v>
      </c>
      <c r="B67" s="18" t="s">
        <v>58</v>
      </c>
      <c r="C67" s="8" t="s">
        <v>74</v>
      </c>
      <c r="D67" s="5">
        <v>367375</v>
      </c>
      <c r="E67" s="6">
        <v>44826.42613252315</v>
      </c>
      <c r="F67" s="25">
        <f t="shared" si="2"/>
        <v>12.7</v>
      </c>
      <c r="G67" s="8" t="s">
        <v>183</v>
      </c>
      <c r="H67" s="8" t="s">
        <v>201</v>
      </c>
      <c r="I67" s="8" t="s">
        <v>4</v>
      </c>
      <c r="J67" s="8" t="s">
        <v>4</v>
      </c>
      <c r="K67" s="4">
        <v>0</v>
      </c>
      <c r="L67" s="5">
        <v>0</v>
      </c>
      <c r="M67" s="4">
        <v>0</v>
      </c>
      <c r="N67" s="4">
        <v>6</v>
      </c>
      <c r="O67" s="4">
        <v>3</v>
      </c>
      <c r="P67" s="5">
        <v>1.5</v>
      </c>
      <c r="Q67" s="5">
        <v>2.2</v>
      </c>
    </row>
    <row r="68" spans="1:17" ht="15">
      <c r="A68" s="36" t="s">
        <v>109</v>
      </c>
      <c r="B68" s="21" t="s">
        <v>58</v>
      </c>
      <c r="C68" s="8" t="s">
        <v>74</v>
      </c>
      <c r="D68" s="5">
        <v>370559</v>
      </c>
      <c r="E68" s="6">
        <v>44831.588337546294</v>
      </c>
      <c r="F68" s="25">
        <f t="shared" si="2"/>
        <v>12.5</v>
      </c>
      <c r="G68" s="8" t="s">
        <v>131</v>
      </c>
      <c r="H68" s="8" t="s">
        <v>201</v>
      </c>
      <c r="I68" s="8" t="s">
        <v>4</v>
      </c>
      <c r="J68" s="8" t="s">
        <v>4</v>
      </c>
      <c r="K68" s="4">
        <v>0</v>
      </c>
      <c r="L68" s="5">
        <v>0</v>
      </c>
      <c r="M68" s="4">
        <v>0</v>
      </c>
      <c r="N68" s="4">
        <v>6</v>
      </c>
      <c r="O68" s="4">
        <v>3</v>
      </c>
      <c r="P68" s="5">
        <v>1.5</v>
      </c>
      <c r="Q68" s="5">
        <v>2</v>
      </c>
    </row>
    <row r="69" spans="1:17" ht="15">
      <c r="A69" s="36" t="s">
        <v>109</v>
      </c>
      <c r="B69" s="18" t="s">
        <v>58</v>
      </c>
      <c r="C69" s="8" t="s">
        <v>74</v>
      </c>
      <c r="D69" s="5">
        <v>370993</v>
      </c>
      <c r="E69" s="6">
        <v>44832.397118773144</v>
      </c>
      <c r="F69" s="25">
        <f t="shared" si="2"/>
        <v>12.2</v>
      </c>
      <c r="G69" s="8" t="s">
        <v>120</v>
      </c>
      <c r="H69" s="8" t="s">
        <v>201</v>
      </c>
      <c r="I69" s="8" t="s">
        <v>4</v>
      </c>
      <c r="J69" s="8" t="s">
        <v>4</v>
      </c>
      <c r="K69" s="4">
        <v>0</v>
      </c>
      <c r="L69" s="5">
        <v>0</v>
      </c>
      <c r="M69" s="4">
        <v>0</v>
      </c>
      <c r="N69" s="4">
        <v>6</v>
      </c>
      <c r="O69" s="4">
        <v>0</v>
      </c>
      <c r="P69" s="5">
        <v>0</v>
      </c>
      <c r="Q69" s="5">
        <v>6.2</v>
      </c>
    </row>
    <row r="70" spans="1:17" ht="15">
      <c r="A70" s="36" t="s">
        <v>109</v>
      </c>
      <c r="B70" s="18" t="s">
        <v>58</v>
      </c>
      <c r="C70" s="8" t="s">
        <v>74</v>
      </c>
      <c r="D70" s="5">
        <v>370614</v>
      </c>
      <c r="E70" s="6">
        <v>44831.62781627315</v>
      </c>
      <c r="F70" s="25">
        <f t="shared" si="2"/>
        <v>11.9</v>
      </c>
      <c r="G70" s="8" t="s">
        <v>123</v>
      </c>
      <c r="H70" s="8" t="s">
        <v>201</v>
      </c>
      <c r="I70" s="8" t="s">
        <v>4</v>
      </c>
      <c r="J70" s="8" t="s">
        <v>4</v>
      </c>
      <c r="K70" s="4">
        <v>0</v>
      </c>
      <c r="L70" s="5">
        <v>0</v>
      </c>
      <c r="M70" s="4">
        <v>0</v>
      </c>
      <c r="N70" s="4">
        <v>6</v>
      </c>
      <c r="O70" s="4">
        <v>3</v>
      </c>
      <c r="P70" s="5">
        <v>1.5</v>
      </c>
      <c r="Q70" s="5">
        <v>1.4</v>
      </c>
    </row>
    <row r="71" spans="1:17" ht="15">
      <c r="A71" s="36" t="s">
        <v>109</v>
      </c>
      <c r="B71" s="22" t="s">
        <v>58</v>
      </c>
      <c r="C71" s="8" t="s">
        <v>74</v>
      </c>
      <c r="D71" s="5">
        <v>369257</v>
      </c>
      <c r="E71" s="6">
        <v>44829.706694201384</v>
      </c>
      <c r="F71" s="25">
        <f t="shared" si="2"/>
        <v>11.7</v>
      </c>
      <c r="G71" s="8" t="s">
        <v>195</v>
      </c>
      <c r="H71" s="8" t="s">
        <v>201</v>
      </c>
      <c r="I71" s="8" t="s">
        <v>4</v>
      </c>
      <c r="J71" s="8" t="s">
        <v>4</v>
      </c>
      <c r="K71" s="4">
        <v>0</v>
      </c>
      <c r="L71" s="5">
        <v>0</v>
      </c>
      <c r="M71" s="4">
        <v>0</v>
      </c>
      <c r="N71" s="4">
        <v>6</v>
      </c>
      <c r="O71" s="4">
        <v>3</v>
      </c>
      <c r="P71" s="5">
        <v>1.5</v>
      </c>
      <c r="Q71" s="5">
        <v>1.2</v>
      </c>
    </row>
    <row r="72" spans="1:17" ht="15">
      <c r="A72" s="36" t="s">
        <v>109</v>
      </c>
      <c r="B72" s="18" t="s">
        <v>58</v>
      </c>
      <c r="C72" s="8" t="s">
        <v>74</v>
      </c>
      <c r="D72" s="5">
        <v>373101</v>
      </c>
      <c r="E72" s="6">
        <v>44834.92633913194</v>
      </c>
      <c r="F72" s="25">
        <f t="shared" si="2"/>
        <v>11.7</v>
      </c>
      <c r="G72" s="8" t="s">
        <v>16</v>
      </c>
      <c r="H72" s="8" t="s">
        <v>201</v>
      </c>
      <c r="I72" s="8" t="s">
        <v>4</v>
      </c>
      <c r="J72" s="8" t="s">
        <v>4</v>
      </c>
      <c r="K72" s="4">
        <v>0</v>
      </c>
      <c r="L72" s="5">
        <v>0</v>
      </c>
      <c r="M72" s="4">
        <v>0</v>
      </c>
      <c r="N72" s="4">
        <v>6</v>
      </c>
      <c r="O72" s="4">
        <v>3</v>
      </c>
      <c r="P72" s="5">
        <v>1.5</v>
      </c>
      <c r="Q72" s="5">
        <v>1.2</v>
      </c>
    </row>
    <row r="73" spans="1:17" ht="15">
      <c r="A73" s="36" t="s">
        <v>109</v>
      </c>
      <c r="B73" s="20" t="s">
        <v>58</v>
      </c>
      <c r="C73" s="8" t="s">
        <v>74</v>
      </c>
      <c r="D73" s="5">
        <v>371459</v>
      </c>
      <c r="E73" s="6">
        <v>44832.803633090276</v>
      </c>
      <c r="F73" s="25">
        <f t="shared" si="2"/>
        <v>11.600000000000001</v>
      </c>
      <c r="G73" s="8" t="s">
        <v>194</v>
      </c>
      <c r="H73" s="8" t="s">
        <v>201</v>
      </c>
      <c r="I73" s="8" t="s">
        <v>4</v>
      </c>
      <c r="J73" s="8" t="s">
        <v>4</v>
      </c>
      <c r="K73" s="4">
        <v>0</v>
      </c>
      <c r="L73" s="5">
        <v>0</v>
      </c>
      <c r="M73" s="4">
        <v>0</v>
      </c>
      <c r="N73" s="4">
        <v>6</v>
      </c>
      <c r="O73" s="4">
        <v>3</v>
      </c>
      <c r="P73" s="5">
        <v>0.8</v>
      </c>
      <c r="Q73" s="5">
        <v>1.8</v>
      </c>
    </row>
    <row r="74" spans="1:17" ht="15">
      <c r="A74" s="36" t="s">
        <v>109</v>
      </c>
      <c r="B74" s="18" t="s">
        <v>58</v>
      </c>
      <c r="C74" s="8" t="s">
        <v>74</v>
      </c>
      <c r="D74" s="5">
        <v>371750</v>
      </c>
      <c r="E74" s="6">
        <v>44833.53162068287</v>
      </c>
      <c r="F74" s="25">
        <f t="shared" si="2"/>
        <v>11.5</v>
      </c>
      <c r="G74" s="8" t="s">
        <v>167</v>
      </c>
      <c r="H74" s="8" t="s">
        <v>201</v>
      </c>
      <c r="I74" s="8" t="s">
        <v>4</v>
      </c>
      <c r="J74" s="8" t="s">
        <v>4</v>
      </c>
      <c r="K74" s="4">
        <v>0</v>
      </c>
      <c r="L74" s="5">
        <v>0</v>
      </c>
      <c r="M74" s="4">
        <v>0</v>
      </c>
      <c r="N74" s="4">
        <v>6</v>
      </c>
      <c r="O74" s="4">
        <v>3</v>
      </c>
      <c r="P74" s="5">
        <v>1.5</v>
      </c>
      <c r="Q74" s="5">
        <v>1</v>
      </c>
    </row>
    <row r="75" spans="1:17" ht="15">
      <c r="A75" s="36" t="s">
        <v>109</v>
      </c>
      <c r="B75" s="22" t="s">
        <v>58</v>
      </c>
      <c r="C75" s="8" t="s">
        <v>74</v>
      </c>
      <c r="D75" s="5">
        <v>371401</v>
      </c>
      <c r="E75" s="6">
        <v>44832.76704086806</v>
      </c>
      <c r="F75" s="25">
        <f t="shared" si="2"/>
        <v>11</v>
      </c>
      <c r="G75" s="8" t="s">
        <v>198</v>
      </c>
      <c r="H75" s="8" t="s">
        <v>201</v>
      </c>
      <c r="I75" s="8" t="s">
        <v>4</v>
      </c>
      <c r="J75" s="8" t="s">
        <v>4</v>
      </c>
      <c r="K75" s="4">
        <v>0</v>
      </c>
      <c r="L75" s="5">
        <v>0</v>
      </c>
      <c r="M75" s="4">
        <v>0</v>
      </c>
      <c r="N75" s="4">
        <v>6</v>
      </c>
      <c r="O75" s="4">
        <v>3</v>
      </c>
      <c r="P75" s="5">
        <v>0</v>
      </c>
      <c r="Q75" s="5">
        <v>2</v>
      </c>
    </row>
    <row r="76" spans="1:17" ht="15">
      <c r="A76" s="36" t="s">
        <v>109</v>
      </c>
      <c r="B76" s="18" t="s">
        <v>58</v>
      </c>
      <c r="C76" s="8" t="s">
        <v>74</v>
      </c>
      <c r="D76" s="5">
        <v>372081</v>
      </c>
      <c r="E76" s="6">
        <v>44833.88134122685</v>
      </c>
      <c r="F76" s="25">
        <f t="shared" si="2"/>
        <v>10.7</v>
      </c>
      <c r="G76" s="8" t="s">
        <v>130</v>
      </c>
      <c r="H76" s="8" t="s">
        <v>201</v>
      </c>
      <c r="I76" s="8" t="s">
        <v>4</v>
      </c>
      <c r="J76" s="8" t="s">
        <v>4</v>
      </c>
      <c r="K76" s="4">
        <v>0</v>
      </c>
      <c r="L76" s="5">
        <v>0</v>
      </c>
      <c r="M76" s="4">
        <v>0</v>
      </c>
      <c r="N76" s="4">
        <v>6</v>
      </c>
      <c r="O76" s="4">
        <v>3</v>
      </c>
      <c r="P76" s="5">
        <v>1.5</v>
      </c>
      <c r="Q76" s="5">
        <v>0.2</v>
      </c>
    </row>
    <row r="77" spans="1:17" ht="15">
      <c r="A77" s="36" t="s">
        <v>109</v>
      </c>
      <c r="B77" s="18" t="s">
        <v>58</v>
      </c>
      <c r="C77" s="8" t="s">
        <v>74</v>
      </c>
      <c r="D77" s="5">
        <v>368019</v>
      </c>
      <c r="E77" s="6">
        <v>44826.903031076385</v>
      </c>
      <c r="F77" s="25">
        <f t="shared" si="2"/>
        <v>10.6</v>
      </c>
      <c r="G77" s="8" t="s">
        <v>176</v>
      </c>
      <c r="H77" s="8" t="s">
        <v>201</v>
      </c>
      <c r="I77" s="8" t="s">
        <v>4</v>
      </c>
      <c r="J77" s="8" t="s">
        <v>4</v>
      </c>
      <c r="K77" s="4">
        <v>0</v>
      </c>
      <c r="L77" s="5">
        <v>0</v>
      </c>
      <c r="M77" s="4">
        <v>0</v>
      </c>
      <c r="N77" s="4">
        <v>6</v>
      </c>
      <c r="O77" s="4">
        <v>3</v>
      </c>
      <c r="P77" s="5">
        <v>0.4</v>
      </c>
      <c r="Q77" s="5">
        <v>1.2</v>
      </c>
    </row>
    <row r="78" spans="1:17" ht="15">
      <c r="A78" s="36" t="s">
        <v>109</v>
      </c>
      <c r="B78" s="20" t="s">
        <v>58</v>
      </c>
      <c r="C78" s="8" t="s">
        <v>74</v>
      </c>
      <c r="D78" s="5">
        <v>371561</v>
      </c>
      <c r="E78" s="6">
        <v>44832.99081549768</v>
      </c>
      <c r="F78" s="25">
        <f t="shared" si="2"/>
        <v>10.5</v>
      </c>
      <c r="G78" s="8" t="s">
        <v>172</v>
      </c>
      <c r="H78" s="8" t="s">
        <v>201</v>
      </c>
      <c r="I78" s="8" t="s">
        <v>4</v>
      </c>
      <c r="J78" s="8" t="s">
        <v>4</v>
      </c>
      <c r="K78" s="4">
        <v>0</v>
      </c>
      <c r="L78" s="5">
        <v>0</v>
      </c>
      <c r="M78" s="4">
        <v>0</v>
      </c>
      <c r="N78" s="4">
        <v>6</v>
      </c>
      <c r="O78" s="4">
        <v>3</v>
      </c>
      <c r="P78" s="5">
        <v>0.5</v>
      </c>
      <c r="Q78" s="5">
        <v>1</v>
      </c>
    </row>
    <row r="79" spans="1:17" ht="15">
      <c r="A79" s="36" t="s">
        <v>109</v>
      </c>
      <c r="B79" s="18" t="s">
        <v>58</v>
      </c>
      <c r="C79" s="8" t="s">
        <v>74</v>
      </c>
      <c r="D79" s="5">
        <v>367374</v>
      </c>
      <c r="E79" s="6">
        <v>44826.42571467593</v>
      </c>
      <c r="F79" s="25">
        <f t="shared" si="2"/>
        <v>10.3</v>
      </c>
      <c r="G79" s="8" t="s">
        <v>141</v>
      </c>
      <c r="H79" s="8" t="s">
        <v>201</v>
      </c>
      <c r="I79" s="8" t="s">
        <v>4</v>
      </c>
      <c r="J79" s="8" t="s">
        <v>4</v>
      </c>
      <c r="K79" s="4">
        <v>0</v>
      </c>
      <c r="L79" s="5">
        <v>0</v>
      </c>
      <c r="M79" s="4">
        <v>0</v>
      </c>
      <c r="N79" s="4">
        <v>6</v>
      </c>
      <c r="O79" s="4">
        <v>3</v>
      </c>
      <c r="P79" s="5">
        <v>0.5</v>
      </c>
      <c r="Q79" s="5">
        <v>0.8</v>
      </c>
    </row>
    <row r="80" spans="1:17" ht="15">
      <c r="A80" s="36" t="s">
        <v>109</v>
      </c>
      <c r="B80" s="18" t="s">
        <v>58</v>
      </c>
      <c r="C80" s="8" t="s">
        <v>74</v>
      </c>
      <c r="D80" s="5">
        <v>369103</v>
      </c>
      <c r="E80" s="6">
        <v>44828.73759222222</v>
      </c>
      <c r="F80" s="25">
        <f t="shared" si="2"/>
        <v>10</v>
      </c>
      <c r="G80" s="8" t="s">
        <v>144</v>
      </c>
      <c r="H80" s="8" t="s">
        <v>201</v>
      </c>
      <c r="I80" s="8" t="s">
        <v>4</v>
      </c>
      <c r="J80" s="8" t="s">
        <v>4</v>
      </c>
      <c r="K80" s="4">
        <v>0</v>
      </c>
      <c r="L80" s="5">
        <v>0</v>
      </c>
      <c r="M80" s="4">
        <v>0</v>
      </c>
      <c r="N80" s="4">
        <v>6</v>
      </c>
      <c r="O80" s="4">
        <v>0</v>
      </c>
      <c r="P80" s="5">
        <v>0</v>
      </c>
      <c r="Q80" s="5">
        <v>4</v>
      </c>
    </row>
    <row r="81" spans="1:17" ht="15">
      <c r="A81" s="36" t="s">
        <v>109</v>
      </c>
      <c r="B81" s="21" t="s">
        <v>58</v>
      </c>
      <c r="C81" s="8" t="s">
        <v>74</v>
      </c>
      <c r="D81" s="5">
        <v>370597</v>
      </c>
      <c r="E81" s="6">
        <v>44831.60894583333</v>
      </c>
      <c r="F81" s="25">
        <f t="shared" si="2"/>
        <v>10</v>
      </c>
      <c r="G81" s="8" t="s">
        <v>178</v>
      </c>
      <c r="H81" s="8" t="s">
        <v>201</v>
      </c>
      <c r="I81" s="8" t="s">
        <v>4</v>
      </c>
      <c r="J81" s="8" t="s">
        <v>4</v>
      </c>
      <c r="K81" s="4">
        <v>0</v>
      </c>
      <c r="L81" s="5">
        <v>0</v>
      </c>
      <c r="M81" s="4">
        <v>0</v>
      </c>
      <c r="N81" s="4">
        <v>6</v>
      </c>
      <c r="O81" s="4">
        <v>3</v>
      </c>
      <c r="P81" s="5">
        <v>0.2</v>
      </c>
      <c r="Q81" s="5">
        <v>0.8</v>
      </c>
    </row>
    <row r="82" spans="1:17" ht="15">
      <c r="A82" s="36" t="s">
        <v>109</v>
      </c>
      <c r="B82" s="18" t="s">
        <v>58</v>
      </c>
      <c r="C82" s="8" t="s">
        <v>74</v>
      </c>
      <c r="D82" s="5">
        <v>372753</v>
      </c>
      <c r="E82" s="6">
        <v>44834.722285625</v>
      </c>
      <c r="F82" s="25">
        <f t="shared" si="2"/>
        <v>9.8</v>
      </c>
      <c r="G82" s="8" t="s">
        <v>127</v>
      </c>
      <c r="H82" s="8" t="s">
        <v>201</v>
      </c>
      <c r="I82" s="8" t="s">
        <v>4</v>
      </c>
      <c r="J82" s="8" t="s">
        <v>4</v>
      </c>
      <c r="K82" s="4">
        <v>0</v>
      </c>
      <c r="L82" s="5">
        <v>0</v>
      </c>
      <c r="M82" s="4">
        <v>0</v>
      </c>
      <c r="N82" s="4">
        <v>6</v>
      </c>
      <c r="O82" s="4">
        <v>3</v>
      </c>
      <c r="P82" s="5">
        <v>0</v>
      </c>
      <c r="Q82" s="5">
        <v>0.8</v>
      </c>
    </row>
    <row r="83" spans="1:17" ht="15">
      <c r="A83" s="36" t="s">
        <v>109</v>
      </c>
      <c r="B83" s="18" t="s">
        <v>58</v>
      </c>
      <c r="C83" s="8" t="s">
        <v>74</v>
      </c>
      <c r="D83" s="5">
        <v>366947</v>
      </c>
      <c r="E83" s="6">
        <v>44825.763173657404</v>
      </c>
      <c r="F83" s="25">
        <f t="shared" si="2"/>
        <v>9.8</v>
      </c>
      <c r="G83" s="8" t="s">
        <v>133</v>
      </c>
      <c r="H83" s="8" t="s">
        <v>201</v>
      </c>
      <c r="I83" s="8" t="s">
        <v>4</v>
      </c>
      <c r="J83" s="8" t="s">
        <v>4</v>
      </c>
      <c r="K83" s="4">
        <v>0</v>
      </c>
      <c r="L83" s="5">
        <v>0</v>
      </c>
      <c r="M83" s="4">
        <v>0</v>
      </c>
      <c r="N83" s="4">
        <v>6</v>
      </c>
      <c r="O83" s="4">
        <v>3</v>
      </c>
      <c r="P83" s="5">
        <v>0.4</v>
      </c>
      <c r="Q83" s="5">
        <v>0.4</v>
      </c>
    </row>
    <row r="84" spans="1:17" ht="15">
      <c r="A84" s="36" t="s">
        <v>109</v>
      </c>
      <c r="B84" s="22" t="s">
        <v>58</v>
      </c>
      <c r="C84" s="8" t="s">
        <v>74</v>
      </c>
      <c r="D84" s="5">
        <v>372965</v>
      </c>
      <c r="E84" s="6">
        <v>44834.861506099536</v>
      </c>
      <c r="F84" s="25">
        <f t="shared" si="2"/>
        <v>9.5</v>
      </c>
      <c r="G84" s="8" t="s">
        <v>190</v>
      </c>
      <c r="H84" s="8" t="s">
        <v>201</v>
      </c>
      <c r="I84" s="8" t="s">
        <v>4</v>
      </c>
      <c r="J84" s="8" t="s">
        <v>4</v>
      </c>
      <c r="K84" s="4">
        <v>0</v>
      </c>
      <c r="L84" s="5">
        <v>0</v>
      </c>
      <c r="M84" s="4">
        <v>0</v>
      </c>
      <c r="N84" s="4">
        <v>6</v>
      </c>
      <c r="O84" s="4">
        <v>0</v>
      </c>
      <c r="P84" s="5">
        <v>0.5</v>
      </c>
      <c r="Q84" s="5">
        <v>3</v>
      </c>
    </row>
    <row r="85" spans="1:17" ht="15">
      <c r="A85" s="36" t="s">
        <v>109</v>
      </c>
      <c r="B85" s="18" t="s">
        <v>58</v>
      </c>
      <c r="C85" s="8" t="s">
        <v>74</v>
      </c>
      <c r="D85" s="5">
        <v>369554</v>
      </c>
      <c r="E85" s="6">
        <v>44830.46203701389</v>
      </c>
      <c r="F85" s="25">
        <f t="shared" si="2"/>
        <v>9.5</v>
      </c>
      <c r="G85" s="8" t="s">
        <v>122</v>
      </c>
      <c r="H85" s="8" t="s">
        <v>201</v>
      </c>
      <c r="I85" s="8" t="s">
        <v>4</v>
      </c>
      <c r="J85" s="8" t="s">
        <v>4</v>
      </c>
      <c r="K85" s="4">
        <v>0</v>
      </c>
      <c r="L85" s="5">
        <v>0</v>
      </c>
      <c r="M85" s="4">
        <v>0</v>
      </c>
      <c r="N85" s="4">
        <v>6</v>
      </c>
      <c r="O85" s="4">
        <v>0</v>
      </c>
      <c r="P85" s="5">
        <v>1.5</v>
      </c>
      <c r="Q85" s="5">
        <v>2</v>
      </c>
    </row>
    <row r="86" spans="1:17" ht="15">
      <c r="A86" s="36" t="s">
        <v>109</v>
      </c>
      <c r="B86" s="18" t="s">
        <v>58</v>
      </c>
      <c r="C86" s="8" t="s">
        <v>74</v>
      </c>
      <c r="D86" s="5">
        <v>368717</v>
      </c>
      <c r="E86" s="6">
        <v>44827.74050866898</v>
      </c>
      <c r="F86" s="25">
        <f t="shared" si="2"/>
        <v>9.3</v>
      </c>
      <c r="G86" s="8" t="s">
        <v>117</v>
      </c>
      <c r="H86" s="8" t="s">
        <v>201</v>
      </c>
      <c r="I86" s="8" t="s">
        <v>4</v>
      </c>
      <c r="J86" s="8" t="s">
        <v>4</v>
      </c>
      <c r="K86" s="4">
        <v>0</v>
      </c>
      <c r="L86" s="5">
        <v>0</v>
      </c>
      <c r="M86" s="4">
        <v>0</v>
      </c>
      <c r="N86" s="4">
        <v>6</v>
      </c>
      <c r="O86" s="4">
        <v>0</v>
      </c>
      <c r="P86" s="5">
        <v>0.9</v>
      </c>
      <c r="Q86" s="5">
        <v>2.4</v>
      </c>
    </row>
    <row r="87" spans="1:17" ht="15">
      <c r="A87" s="36" t="s">
        <v>109</v>
      </c>
      <c r="B87" s="18" t="s">
        <v>58</v>
      </c>
      <c r="C87" s="8" t="s">
        <v>74</v>
      </c>
      <c r="D87" s="5">
        <v>367461</v>
      </c>
      <c r="E87" s="6">
        <v>44826.47224523148</v>
      </c>
      <c r="F87" s="25">
        <f t="shared" si="2"/>
        <v>9.3</v>
      </c>
      <c r="G87" s="8" t="s">
        <v>126</v>
      </c>
      <c r="H87" s="8" t="s">
        <v>201</v>
      </c>
      <c r="I87" s="8" t="s">
        <v>4</v>
      </c>
      <c r="J87" s="8" t="s">
        <v>4</v>
      </c>
      <c r="K87" s="4">
        <v>0</v>
      </c>
      <c r="L87" s="5">
        <v>0</v>
      </c>
      <c r="M87" s="4">
        <v>0</v>
      </c>
      <c r="N87" s="4">
        <v>6</v>
      </c>
      <c r="O87" s="4">
        <v>0</v>
      </c>
      <c r="P87" s="5">
        <v>1.5</v>
      </c>
      <c r="Q87" s="5">
        <v>1.8</v>
      </c>
    </row>
    <row r="88" spans="1:17" ht="15">
      <c r="A88" s="36" t="s">
        <v>109</v>
      </c>
      <c r="B88" s="20" t="s">
        <v>58</v>
      </c>
      <c r="C88" s="8" t="s">
        <v>74</v>
      </c>
      <c r="D88" s="5">
        <v>368444</v>
      </c>
      <c r="E88" s="6">
        <v>44827.49203421296</v>
      </c>
      <c r="F88" s="25">
        <f t="shared" si="2"/>
        <v>8.4</v>
      </c>
      <c r="G88" s="8" t="s">
        <v>136</v>
      </c>
      <c r="H88" s="8" t="s">
        <v>201</v>
      </c>
      <c r="I88" s="8" t="s">
        <v>4</v>
      </c>
      <c r="J88" s="8" t="s">
        <v>4</v>
      </c>
      <c r="K88" s="4">
        <v>0</v>
      </c>
      <c r="L88" s="5">
        <v>0</v>
      </c>
      <c r="M88" s="4">
        <v>0</v>
      </c>
      <c r="N88" s="4">
        <v>6</v>
      </c>
      <c r="O88" s="4">
        <v>0</v>
      </c>
      <c r="P88" s="5">
        <v>0</v>
      </c>
      <c r="Q88" s="5">
        <v>2.4</v>
      </c>
    </row>
    <row r="89" spans="1:17" ht="15">
      <c r="A89" s="36" t="s">
        <v>109</v>
      </c>
      <c r="B89" s="18" t="s">
        <v>58</v>
      </c>
      <c r="C89" s="8" t="s">
        <v>74</v>
      </c>
      <c r="D89" s="5">
        <v>367169</v>
      </c>
      <c r="E89" s="6">
        <v>44825.92466924768</v>
      </c>
      <c r="F89" s="25">
        <f t="shared" si="2"/>
        <v>8.1</v>
      </c>
      <c r="G89" s="8" t="s">
        <v>119</v>
      </c>
      <c r="H89" s="8" t="s">
        <v>201</v>
      </c>
      <c r="I89" s="8" t="s">
        <v>4</v>
      </c>
      <c r="J89" s="8" t="s">
        <v>4</v>
      </c>
      <c r="K89" s="4">
        <v>0</v>
      </c>
      <c r="L89" s="5">
        <v>0</v>
      </c>
      <c r="M89" s="4">
        <v>0</v>
      </c>
      <c r="N89" s="4">
        <v>6</v>
      </c>
      <c r="O89" s="4">
        <v>0</v>
      </c>
      <c r="P89" s="5">
        <v>0.5</v>
      </c>
      <c r="Q89" s="5">
        <v>1.6</v>
      </c>
    </row>
    <row r="90" spans="1:17" ht="15">
      <c r="A90" s="36" t="s">
        <v>109</v>
      </c>
      <c r="B90" s="22" t="s">
        <v>58</v>
      </c>
      <c r="C90" s="8" t="s">
        <v>74</v>
      </c>
      <c r="D90" s="5">
        <v>372719</v>
      </c>
      <c r="E90" s="6">
        <v>44834.700372465275</v>
      </c>
      <c r="F90" s="25">
        <f t="shared" si="2"/>
        <v>8.1</v>
      </c>
      <c r="G90" s="8" t="s">
        <v>137</v>
      </c>
      <c r="H90" s="8" t="s">
        <v>201</v>
      </c>
      <c r="I90" s="8" t="s">
        <v>4</v>
      </c>
      <c r="J90" s="8" t="s">
        <v>4</v>
      </c>
      <c r="K90" s="4">
        <v>0</v>
      </c>
      <c r="L90" s="5">
        <v>0</v>
      </c>
      <c r="M90" s="4">
        <v>0</v>
      </c>
      <c r="N90" s="4">
        <v>6</v>
      </c>
      <c r="O90" s="4">
        <v>0</v>
      </c>
      <c r="P90" s="5">
        <v>0.5</v>
      </c>
      <c r="Q90" s="5">
        <v>1.6</v>
      </c>
    </row>
    <row r="91" spans="1:17" ht="15">
      <c r="A91" s="36" t="s">
        <v>109</v>
      </c>
      <c r="B91" s="18" t="s">
        <v>58</v>
      </c>
      <c r="C91" s="8" t="s">
        <v>74</v>
      </c>
      <c r="D91" s="5">
        <v>372017</v>
      </c>
      <c r="E91" s="6">
        <v>44833.79191446759</v>
      </c>
      <c r="F91" s="25">
        <f t="shared" si="2"/>
        <v>8.1</v>
      </c>
      <c r="G91" s="8" t="s">
        <v>200</v>
      </c>
      <c r="H91" s="8" t="s">
        <v>201</v>
      </c>
      <c r="I91" s="8" t="s">
        <v>4</v>
      </c>
      <c r="J91" s="8" t="s">
        <v>4</v>
      </c>
      <c r="K91" s="4">
        <v>0</v>
      </c>
      <c r="L91" s="5">
        <v>0</v>
      </c>
      <c r="M91" s="4">
        <v>0</v>
      </c>
      <c r="N91" s="4">
        <v>6</v>
      </c>
      <c r="O91" s="4">
        <v>0</v>
      </c>
      <c r="P91" s="5">
        <v>1.5</v>
      </c>
      <c r="Q91" s="5">
        <v>0.6</v>
      </c>
    </row>
    <row r="92" spans="1:17" ht="15">
      <c r="A92" s="36" t="s">
        <v>109</v>
      </c>
      <c r="B92" s="20" t="s">
        <v>58</v>
      </c>
      <c r="C92" s="8" t="s">
        <v>74</v>
      </c>
      <c r="D92" s="5">
        <v>368363</v>
      </c>
      <c r="E92" s="6">
        <v>44827.46211224537</v>
      </c>
      <c r="F92" s="25">
        <f t="shared" si="2"/>
        <v>7.7</v>
      </c>
      <c r="G92" s="8" t="s">
        <v>28</v>
      </c>
      <c r="H92" s="8" t="s">
        <v>201</v>
      </c>
      <c r="I92" s="8" t="s">
        <v>4</v>
      </c>
      <c r="J92" s="8" t="s">
        <v>4</v>
      </c>
      <c r="K92" s="4">
        <v>0</v>
      </c>
      <c r="L92" s="5">
        <v>0</v>
      </c>
      <c r="M92" s="4">
        <v>0</v>
      </c>
      <c r="N92" s="4">
        <v>6</v>
      </c>
      <c r="O92" s="4">
        <v>0</v>
      </c>
      <c r="P92" s="5">
        <v>0.5</v>
      </c>
      <c r="Q92" s="5">
        <v>1.2</v>
      </c>
    </row>
    <row r="93" spans="1:17" ht="15">
      <c r="A93" s="36" t="s">
        <v>109</v>
      </c>
      <c r="B93" s="18" t="s">
        <v>58</v>
      </c>
      <c r="C93" s="8" t="s">
        <v>74</v>
      </c>
      <c r="D93" s="5">
        <v>372162</v>
      </c>
      <c r="E93" s="6">
        <v>44834.015599259255</v>
      </c>
      <c r="F93" s="25">
        <f t="shared" si="2"/>
        <v>6.2</v>
      </c>
      <c r="G93" s="8" t="s">
        <v>132</v>
      </c>
      <c r="H93" s="8" t="s">
        <v>201</v>
      </c>
      <c r="I93" s="8" t="s">
        <v>4</v>
      </c>
      <c r="J93" s="8" t="s">
        <v>4</v>
      </c>
      <c r="K93" s="4">
        <v>0</v>
      </c>
      <c r="L93" s="5">
        <v>0</v>
      </c>
      <c r="M93" s="4">
        <v>0</v>
      </c>
      <c r="N93" s="4">
        <v>6</v>
      </c>
      <c r="O93" s="4">
        <v>0</v>
      </c>
      <c r="P93" s="5">
        <v>0</v>
      </c>
      <c r="Q93" s="5">
        <v>0.2</v>
      </c>
    </row>
  </sheetData>
  <sheetProtection/>
  <autoFilter ref="A1:Q93">
    <sortState ref="A2:Q93">
      <sortCondition customList="APROVADO,REPROVADO,DESCLASSIFICADO,AUSENTE" ref="C2:C93"/>
      <sortCondition descending="1" sortBy="value" ref="F2:F93"/>
      <sortCondition descending="1" sortBy="value" ref="K2:K93"/>
      <sortCondition descending="1" sortBy="value" ref="Q2:Q93"/>
      <sortCondition descending="1" sortBy="value" ref="O2:O93"/>
      <sortCondition descending="1" sortBy="value" ref="N2:N93"/>
      <sortCondition descending="1" sortBy="value" ref="M2:M93"/>
      <sortCondition sortBy="value" ref="E2:E93"/>
    </sortState>
  </autoFilter>
  <printOptions/>
  <pageMargins left="0.11811023622047245" right="0.11811023622047245" top="0.3937007874015748" bottom="0.3937007874015748" header="0" footer="0"/>
  <pageSetup fitToWidth="2" fitToHeight="1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A1" sqref="A1"/>
    </sheetView>
  </sheetViews>
  <sheetFormatPr defaultColWidth="17.7109375" defaultRowHeight="15"/>
  <cols>
    <col min="1" max="6" width="17.7109375" style="0" customWidth="1"/>
    <col min="7" max="7" width="48.8515625" style="0" bestFit="1" customWidth="1"/>
    <col min="8" max="8" width="17.7109375" style="37" customWidth="1"/>
  </cols>
  <sheetData>
    <row r="1" spans="1:17" s="19" customFormat="1" ht="63.75">
      <c r="A1" s="1" t="s">
        <v>57</v>
      </c>
      <c r="B1" s="2" t="s">
        <v>0</v>
      </c>
      <c r="C1" s="2" t="s">
        <v>59</v>
      </c>
      <c r="D1" s="2" t="s">
        <v>60</v>
      </c>
      <c r="E1" s="2" t="s">
        <v>61</v>
      </c>
      <c r="F1" s="2" t="s">
        <v>62</v>
      </c>
      <c r="G1" s="2" t="s">
        <v>63</v>
      </c>
      <c r="H1" s="2" t="s">
        <v>64</v>
      </c>
      <c r="I1" s="2" t="s">
        <v>65</v>
      </c>
      <c r="J1" s="2" t="s">
        <v>66</v>
      </c>
      <c r="K1" s="2" t="s">
        <v>67</v>
      </c>
      <c r="L1" s="2" t="s">
        <v>68</v>
      </c>
      <c r="M1" s="2" t="s">
        <v>69</v>
      </c>
      <c r="N1" s="2" t="s">
        <v>70</v>
      </c>
      <c r="O1" s="2" t="s">
        <v>71</v>
      </c>
      <c r="P1" s="2" t="s">
        <v>72</v>
      </c>
      <c r="Q1" s="2" t="s">
        <v>73</v>
      </c>
    </row>
    <row r="2" spans="1:17" ht="25.5">
      <c r="A2" s="8" t="s">
        <v>109</v>
      </c>
      <c r="B2" s="18" t="s">
        <v>58</v>
      </c>
      <c r="C2" s="8" t="s">
        <v>76</v>
      </c>
      <c r="D2" s="5">
        <v>371372</v>
      </c>
      <c r="E2" s="6">
        <v>44832.71290175926</v>
      </c>
      <c r="F2" s="4">
        <f aca="true" t="shared" si="0" ref="F2:F21">SUM(K2+L2+M2+N2+O2+P2+Q2)</f>
        <v>13</v>
      </c>
      <c r="G2" s="8" t="s">
        <v>216</v>
      </c>
      <c r="H2" s="15" t="s">
        <v>33</v>
      </c>
      <c r="I2" s="8" t="s">
        <v>14</v>
      </c>
      <c r="J2" s="8" t="s">
        <v>4</v>
      </c>
      <c r="K2" s="5">
        <v>6</v>
      </c>
      <c r="L2" s="5">
        <v>4</v>
      </c>
      <c r="M2" s="5">
        <v>3</v>
      </c>
      <c r="N2" s="5">
        <v>0</v>
      </c>
      <c r="O2" s="5">
        <v>0</v>
      </c>
      <c r="P2" s="5">
        <v>0</v>
      </c>
      <c r="Q2" s="5">
        <v>0</v>
      </c>
    </row>
    <row r="3" spans="1:17" ht="25.5">
      <c r="A3" s="8" t="s">
        <v>109</v>
      </c>
      <c r="B3" s="18" t="s">
        <v>58</v>
      </c>
      <c r="C3" s="8" t="s">
        <v>76</v>
      </c>
      <c r="D3" s="5">
        <v>371499</v>
      </c>
      <c r="E3" s="6">
        <v>44832.84729319444</v>
      </c>
      <c r="F3" s="4">
        <f t="shared" si="0"/>
        <v>13</v>
      </c>
      <c r="G3" s="8" t="s">
        <v>218</v>
      </c>
      <c r="H3" s="15" t="s">
        <v>33</v>
      </c>
      <c r="I3" s="8" t="s">
        <v>14</v>
      </c>
      <c r="J3" s="8" t="s">
        <v>4</v>
      </c>
      <c r="K3" s="5">
        <v>6</v>
      </c>
      <c r="L3" s="5">
        <v>4</v>
      </c>
      <c r="M3" s="5">
        <v>3</v>
      </c>
      <c r="N3" s="5">
        <v>0</v>
      </c>
      <c r="O3" s="5">
        <v>0</v>
      </c>
      <c r="P3" s="5">
        <v>0</v>
      </c>
      <c r="Q3" s="5">
        <v>0</v>
      </c>
    </row>
    <row r="4" spans="1:17" ht="25.5">
      <c r="A4" s="8" t="s">
        <v>109</v>
      </c>
      <c r="B4" s="18" t="s">
        <v>58</v>
      </c>
      <c r="C4" s="8" t="s">
        <v>76</v>
      </c>
      <c r="D4" s="5">
        <v>371772</v>
      </c>
      <c r="E4" s="6">
        <v>44833.55346802083</v>
      </c>
      <c r="F4" s="4">
        <f t="shared" si="0"/>
        <v>6</v>
      </c>
      <c r="G4" s="8" t="s">
        <v>202</v>
      </c>
      <c r="H4" s="15" t="s">
        <v>33</v>
      </c>
      <c r="I4" s="8" t="s">
        <v>4</v>
      </c>
      <c r="J4" s="8" t="s">
        <v>4</v>
      </c>
      <c r="K4" s="5">
        <v>0</v>
      </c>
      <c r="L4" s="5">
        <v>0</v>
      </c>
      <c r="M4" s="5">
        <v>3</v>
      </c>
      <c r="N4" s="5">
        <v>0</v>
      </c>
      <c r="O4" s="5">
        <v>0</v>
      </c>
      <c r="P4" s="5">
        <v>1</v>
      </c>
      <c r="Q4" s="5">
        <v>2</v>
      </c>
    </row>
    <row r="5" spans="1:17" ht="25.5">
      <c r="A5" s="8" t="s">
        <v>109</v>
      </c>
      <c r="B5" s="18" t="s">
        <v>58</v>
      </c>
      <c r="C5" s="8" t="s">
        <v>76</v>
      </c>
      <c r="D5" s="5">
        <v>373027</v>
      </c>
      <c r="E5" s="6">
        <v>44834.8854386574</v>
      </c>
      <c r="F5" s="4">
        <f t="shared" si="0"/>
        <v>6</v>
      </c>
      <c r="G5" s="8" t="s">
        <v>217</v>
      </c>
      <c r="H5" s="15" t="s">
        <v>33</v>
      </c>
      <c r="I5" s="8" t="s">
        <v>4</v>
      </c>
      <c r="J5" s="8" t="s">
        <v>4</v>
      </c>
      <c r="K5" s="5">
        <v>0</v>
      </c>
      <c r="L5" s="5">
        <v>0</v>
      </c>
      <c r="M5" s="5">
        <v>3</v>
      </c>
      <c r="N5" s="5">
        <v>0</v>
      </c>
      <c r="O5" s="5">
        <v>0</v>
      </c>
      <c r="P5" s="5">
        <v>1</v>
      </c>
      <c r="Q5" s="5">
        <v>2</v>
      </c>
    </row>
    <row r="6" spans="1:17" ht="25.5">
      <c r="A6" s="8" t="s">
        <v>109</v>
      </c>
      <c r="B6" s="18" t="s">
        <v>58</v>
      </c>
      <c r="C6" s="8" t="s">
        <v>76</v>
      </c>
      <c r="D6" s="5">
        <v>367163</v>
      </c>
      <c r="E6" s="6">
        <v>44825.92272827546</v>
      </c>
      <c r="F6" s="4">
        <f t="shared" si="0"/>
        <v>5.5</v>
      </c>
      <c r="G6" s="8" t="s">
        <v>203</v>
      </c>
      <c r="H6" s="15" t="s">
        <v>33</v>
      </c>
      <c r="I6" s="8" t="s">
        <v>4</v>
      </c>
      <c r="J6" s="8" t="s">
        <v>4</v>
      </c>
      <c r="K6" s="5">
        <v>0</v>
      </c>
      <c r="L6" s="5">
        <v>0</v>
      </c>
      <c r="M6" s="5">
        <v>3</v>
      </c>
      <c r="N6" s="5">
        <v>0</v>
      </c>
      <c r="O6" s="5">
        <v>0</v>
      </c>
      <c r="P6" s="5">
        <v>1.5</v>
      </c>
      <c r="Q6" s="5">
        <v>1</v>
      </c>
    </row>
    <row r="7" spans="1:17" ht="25.5">
      <c r="A7" s="8" t="s">
        <v>109</v>
      </c>
      <c r="B7" s="18" t="s">
        <v>58</v>
      </c>
      <c r="C7" s="8" t="s">
        <v>76</v>
      </c>
      <c r="D7" s="5">
        <v>367230</v>
      </c>
      <c r="E7" s="6">
        <v>44826.01840666666</v>
      </c>
      <c r="F7" s="4">
        <f t="shared" si="0"/>
        <v>4.8</v>
      </c>
      <c r="G7" s="8" t="s">
        <v>208</v>
      </c>
      <c r="H7" s="15" t="s">
        <v>33</v>
      </c>
      <c r="I7" s="8" t="s">
        <v>4</v>
      </c>
      <c r="J7" s="8" t="s">
        <v>4</v>
      </c>
      <c r="K7" s="5">
        <v>0</v>
      </c>
      <c r="L7" s="5">
        <v>0</v>
      </c>
      <c r="M7" s="5">
        <v>3</v>
      </c>
      <c r="N7" s="5">
        <v>0</v>
      </c>
      <c r="O7" s="5">
        <v>0</v>
      </c>
      <c r="P7" s="5">
        <v>0</v>
      </c>
      <c r="Q7" s="5">
        <v>1.8</v>
      </c>
    </row>
    <row r="8" spans="1:17" ht="25.5">
      <c r="A8" s="8" t="s">
        <v>109</v>
      </c>
      <c r="B8" s="18" t="s">
        <v>58</v>
      </c>
      <c r="C8" s="8" t="s">
        <v>76</v>
      </c>
      <c r="D8" s="5">
        <v>368801</v>
      </c>
      <c r="E8" s="6">
        <v>44827.865581412036</v>
      </c>
      <c r="F8" s="4">
        <f t="shared" si="0"/>
        <v>3.9</v>
      </c>
      <c r="G8" s="8" t="s">
        <v>212</v>
      </c>
      <c r="H8" s="15" t="s">
        <v>33</v>
      </c>
      <c r="I8" s="8" t="s">
        <v>4</v>
      </c>
      <c r="J8" s="8" t="s">
        <v>4</v>
      </c>
      <c r="K8" s="5">
        <v>0</v>
      </c>
      <c r="L8" s="5">
        <v>0</v>
      </c>
      <c r="M8" s="5">
        <v>3</v>
      </c>
      <c r="N8" s="5">
        <v>0</v>
      </c>
      <c r="O8" s="5">
        <v>0</v>
      </c>
      <c r="P8" s="5">
        <v>0.5</v>
      </c>
      <c r="Q8" s="5">
        <v>0.4</v>
      </c>
    </row>
    <row r="9" spans="1:17" ht="25.5">
      <c r="A9" s="8" t="s">
        <v>109</v>
      </c>
      <c r="B9" s="18" t="s">
        <v>58</v>
      </c>
      <c r="C9" s="8" t="s">
        <v>76</v>
      </c>
      <c r="D9" s="5">
        <v>367164</v>
      </c>
      <c r="E9" s="6">
        <v>44825.923269074076</v>
      </c>
      <c r="F9" s="4">
        <f t="shared" si="0"/>
        <v>3.8</v>
      </c>
      <c r="G9" s="8" t="s">
        <v>54</v>
      </c>
      <c r="H9" s="15" t="s">
        <v>33</v>
      </c>
      <c r="I9" s="8" t="s">
        <v>4</v>
      </c>
      <c r="J9" s="8" t="s">
        <v>4</v>
      </c>
      <c r="K9" s="5">
        <v>0</v>
      </c>
      <c r="L9" s="5">
        <v>0</v>
      </c>
      <c r="M9" s="5">
        <v>3</v>
      </c>
      <c r="N9" s="5">
        <v>0</v>
      </c>
      <c r="O9" s="5">
        <v>0</v>
      </c>
      <c r="P9" s="5">
        <v>0</v>
      </c>
      <c r="Q9" s="5">
        <v>0.8</v>
      </c>
    </row>
    <row r="10" spans="1:17" ht="25.5">
      <c r="A10" s="8" t="s">
        <v>109</v>
      </c>
      <c r="B10" s="18" t="s">
        <v>58</v>
      </c>
      <c r="C10" s="8" t="s">
        <v>76</v>
      </c>
      <c r="D10" s="5">
        <v>370103</v>
      </c>
      <c r="E10" s="6">
        <v>44830.798742962965</v>
      </c>
      <c r="F10" s="4">
        <f t="shared" si="0"/>
        <v>3.5</v>
      </c>
      <c r="G10" s="8" t="s">
        <v>210</v>
      </c>
      <c r="H10" s="15" t="s">
        <v>33</v>
      </c>
      <c r="I10" s="8" t="s">
        <v>4</v>
      </c>
      <c r="J10" s="8" t="s">
        <v>4</v>
      </c>
      <c r="K10" s="5">
        <v>0</v>
      </c>
      <c r="L10" s="5">
        <v>0</v>
      </c>
      <c r="M10" s="5">
        <v>3</v>
      </c>
      <c r="N10" s="5">
        <v>0</v>
      </c>
      <c r="O10" s="5">
        <v>0</v>
      </c>
      <c r="P10" s="5">
        <v>0.5</v>
      </c>
      <c r="Q10" s="5">
        <v>0</v>
      </c>
    </row>
    <row r="11" spans="1:17" ht="25.5">
      <c r="A11" s="8" t="s">
        <v>109</v>
      </c>
      <c r="B11" s="18" t="s">
        <v>58</v>
      </c>
      <c r="C11" s="8" t="s">
        <v>76</v>
      </c>
      <c r="D11" s="5">
        <v>367492</v>
      </c>
      <c r="E11" s="6">
        <v>44826.48780502315</v>
      </c>
      <c r="F11" s="4">
        <f t="shared" si="0"/>
        <v>3</v>
      </c>
      <c r="G11" s="8" t="s">
        <v>204</v>
      </c>
      <c r="H11" s="15" t="s">
        <v>33</v>
      </c>
      <c r="I11" s="8" t="s">
        <v>4</v>
      </c>
      <c r="J11" s="8" t="s">
        <v>4</v>
      </c>
      <c r="K11" s="5">
        <v>0</v>
      </c>
      <c r="L11" s="5">
        <v>0</v>
      </c>
      <c r="M11" s="5">
        <v>3</v>
      </c>
      <c r="N11" s="5">
        <v>0</v>
      </c>
      <c r="O11" s="5">
        <v>0</v>
      </c>
      <c r="P11" s="5">
        <v>0</v>
      </c>
      <c r="Q11" s="5">
        <v>0</v>
      </c>
    </row>
    <row r="12" spans="1:17" ht="25.5">
      <c r="A12" s="8" t="s">
        <v>109</v>
      </c>
      <c r="B12" s="18" t="s">
        <v>58</v>
      </c>
      <c r="C12" s="8" t="s">
        <v>76</v>
      </c>
      <c r="D12" s="5">
        <v>369437</v>
      </c>
      <c r="E12" s="6">
        <v>44830.36675142361</v>
      </c>
      <c r="F12" s="4">
        <f t="shared" si="0"/>
        <v>3</v>
      </c>
      <c r="G12" s="8" t="s">
        <v>207</v>
      </c>
      <c r="H12" s="15" t="s">
        <v>33</v>
      </c>
      <c r="I12" s="8" t="s">
        <v>4</v>
      </c>
      <c r="J12" s="8" t="s">
        <v>4</v>
      </c>
      <c r="K12" s="5">
        <v>0</v>
      </c>
      <c r="L12" s="5">
        <v>0</v>
      </c>
      <c r="M12" s="5">
        <v>3</v>
      </c>
      <c r="N12" s="5">
        <v>0</v>
      </c>
      <c r="O12" s="5">
        <v>0</v>
      </c>
      <c r="P12" s="5">
        <v>0</v>
      </c>
      <c r="Q12" s="5">
        <v>0</v>
      </c>
    </row>
    <row r="13" spans="1:17" ht="25.5">
      <c r="A13" s="8" t="s">
        <v>109</v>
      </c>
      <c r="B13" s="18" t="s">
        <v>58</v>
      </c>
      <c r="C13" s="8" t="s">
        <v>76</v>
      </c>
      <c r="D13" s="5">
        <v>372402</v>
      </c>
      <c r="E13" s="6">
        <v>44834.4718339699</v>
      </c>
      <c r="F13" s="4">
        <f t="shared" si="0"/>
        <v>1.9</v>
      </c>
      <c r="G13" s="8" t="s">
        <v>206</v>
      </c>
      <c r="H13" s="15" t="s">
        <v>33</v>
      </c>
      <c r="I13" s="8" t="s">
        <v>4</v>
      </c>
      <c r="J13" s="8" t="s">
        <v>4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1.5</v>
      </c>
      <c r="Q13" s="5">
        <v>0.4</v>
      </c>
    </row>
    <row r="14" spans="1:17" ht="25.5">
      <c r="A14" s="8" t="s">
        <v>109</v>
      </c>
      <c r="B14" s="18" t="s">
        <v>58</v>
      </c>
      <c r="C14" s="8" t="s">
        <v>76</v>
      </c>
      <c r="D14" s="5">
        <v>366960</v>
      </c>
      <c r="E14" s="6">
        <v>44825.773608703705</v>
      </c>
      <c r="F14" s="4">
        <f t="shared" si="0"/>
        <v>1.1</v>
      </c>
      <c r="G14" s="8" t="s">
        <v>46</v>
      </c>
      <c r="H14" s="15" t="s">
        <v>33</v>
      </c>
      <c r="I14" s="8" t="s">
        <v>4</v>
      </c>
      <c r="J14" s="8" t="s">
        <v>4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1.1</v>
      </c>
      <c r="Q14" s="5">
        <v>0</v>
      </c>
    </row>
    <row r="15" spans="1:17" ht="25.5">
      <c r="A15" s="8" t="s">
        <v>109</v>
      </c>
      <c r="B15" s="18" t="s">
        <v>58</v>
      </c>
      <c r="C15" s="8" t="s">
        <v>74</v>
      </c>
      <c r="D15" s="5">
        <v>372202</v>
      </c>
      <c r="E15" s="6">
        <v>44834.083132604166</v>
      </c>
      <c r="F15" s="4">
        <f t="shared" si="0"/>
        <v>16.5</v>
      </c>
      <c r="G15" s="8" t="s">
        <v>213</v>
      </c>
      <c r="H15" s="15" t="s">
        <v>33</v>
      </c>
      <c r="I15" s="8" t="s">
        <v>4</v>
      </c>
      <c r="J15" s="8" t="s">
        <v>4</v>
      </c>
      <c r="K15" s="5">
        <v>0</v>
      </c>
      <c r="L15" s="5">
        <v>0</v>
      </c>
      <c r="M15" s="5">
        <v>3</v>
      </c>
      <c r="N15" s="5">
        <v>0</v>
      </c>
      <c r="O15" s="5">
        <v>0</v>
      </c>
      <c r="P15" s="5">
        <v>1.5</v>
      </c>
      <c r="Q15" s="5">
        <v>12</v>
      </c>
    </row>
    <row r="16" spans="1:17" ht="25.5">
      <c r="A16" s="8" t="s">
        <v>109</v>
      </c>
      <c r="B16" s="18" t="s">
        <v>58</v>
      </c>
      <c r="C16" s="8" t="s">
        <v>74</v>
      </c>
      <c r="D16" s="5">
        <v>372752</v>
      </c>
      <c r="E16" s="6">
        <v>44834.72206291666</v>
      </c>
      <c r="F16" s="4">
        <f t="shared" si="0"/>
        <v>15.700000000000001</v>
      </c>
      <c r="G16" s="8" t="s">
        <v>214</v>
      </c>
      <c r="H16" s="15" t="s">
        <v>33</v>
      </c>
      <c r="I16" s="8" t="s">
        <v>14</v>
      </c>
      <c r="J16" s="8" t="s">
        <v>4</v>
      </c>
      <c r="K16" s="5">
        <v>6</v>
      </c>
      <c r="L16" s="5">
        <v>4</v>
      </c>
      <c r="M16" s="5">
        <v>3</v>
      </c>
      <c r="N16" s="5">
        <v>0</v>
      </c>
      <c r="O16" s="5">
        <v>0</v>
      </c>
      <c r="P16" s="5">
        <v>0.3</v>
      </c>
      <c r="Q16" s="5">
        <v>2.4</v>
      </c>
    </row>
    <row r="17" spans="1:17" ht="25.5">
      <c r="A17" s="8" t="s">
        <v>109</v>
      </c>
      <c r="B17" s="18" t="s">
        <v>58</v>
      </c>
      <c r="C17" s="8" t="s">
        <v>74</v>
      </c>
      <c r="D17" s="5">
        <v>372654</v>
      </c>
      <c r="E17" s="6">
        <v>44834.6610571412</v>
      </c>
      <c r="F17" s="4">
        <f t="shared" si="0"/>
        <v>15</v>
      </c>
      <c r="G17" s="8" t="s">
        <v>211</v>
      </c>
      <c r="H17" s="15" t="s">
        <v>33</v>
      </c>
      <c r="I17" s="8" t="s">
        <v>4</v>
      </c>
      <c r="J17" s="8" t="s">
        <v>4</v>
      </c>
      <c r="K17" s="5">
        <v>0</v>
      </c>
      <c r="L17" s="5">
        <v>0</v>
      </c>
      <c r="M17" s="5">
        <v>3</v>
      </c>
      <c r="N17" s="5">
        <v>0</v>
      </c>
      <c r="O17" s="5">
        <v>0</v>
      </c>
      <c r="P17" s="5">
        <v>0</v>
      </c>
      <c r="Q17" s="5">
        <v>12</v>
      </c>
    </row>
    <row r="18" spans="1:17" ht="25.5">
      <c r="A18" s="8" t="s">
        <v>109</v>
      </c>
      <c r="B18" s="18" t="s">
        <v>58</v>
      </c>
      <c r="C18" s="8" t="s">
        <v>74</v>
      </c>
      <c r="D18" s="5">
        <v>372798</v>
      </c>
      <c r="E18" s="6">
        <v>44834.750627037036</v>
      </c>
      <c r="F18" s="4">
        <f t="shared" si="0"/>
        <v>13.7</v>
      </c>
      <c r="G18" s="8" t="s">
        <v>39</v>
      </c>
      <c r="H18" s="15" t="s">
        <v>33</v>
      </c>
      <c r="I18" s="8" t="s">
        <v>14</v>
      </c>
      <c r="J18" s="8" t="s">
        <v>4</v>
      </c>
      <c r="K18" s="5">
        <v>6</v>
      </c>
      <c r="L18" s="5">
        <v>4</v>
      </c>
      <c r="M18" s="5">
        <v>3</v>
      </c>
      <c r="N18" s="5">
        <v>0</v>
      </c>
      <c r="O18" s="5">
        <v>0</v>
      </c>
      <c r="P18" s="5">
        <v>0.5</v>
      </c>
      <c r="Q18" s="5">
        <v>0.2</v>
      </c>
    </row>
    <row r="19" spans="1:17" ht="25.5">
      <c r="A19" s="8" t="s">
        <v>109</v>
      </c>
      <c r="B19" s="18" t="s">
        <v>58</v>
      </c>
      <c r="C19" s="8" t="s">
        <v>74</v>
      </c>
      <c r="D19" s="5">
        <v>367451</v>
      </c>
      <c r="E19" s="6">
        <v>44826.4663883912</v>
      </c>
      <c r="F19" s="4">
        <f t="shared" si="0"/>
        <v>13.4</v>
      </c>
      <c r="G19" s="8" t="s">
        <v>209</v>
      </c>
      <c r="H19" s="15" t="s">
        <v>33</v>
      </c>
      <c r="I19" s="8" t="s">
        <v>14</v>
      </c>
      <c r="J19" s="8" t="s">
        <v>4</v>
      </c>
      <c r="K19" s="5">
        <v>6</v>
      </c>
      <c r="L19" s="5">
        <v>4</v>
      </c>
      <c r="M19" s="5">
        <v>3</v>
      </c>
      <c r="N19" s="5">
        <v>0</v>
      </c>
      <c r="O19" s="5">
        <v>0</v>
      </c>
      <c r="P19" s="5">
        <v>0</v>
      </c>
      <c r="Q19" s="5">
        <v>0.4</v>
      </c>
    </row>
    <row r="20" spans="1:17" ht="25.5">
      <c r="A20" s="8" t="s">
        <v>109</v>
      </c>
      <c r="B20" s="18" t="s">
        <v>58</v>
      </c>
      <c r="C20" s="8" t="s">
        <v>74</v>
      </c>
      <c r="D20" s="5">
        <v>372646</v>
      </c>
      <c r="E20" s="6">
        <v>44834.65630784722</v>
      </c>
      <c r="F20" s="4">
        <f t="shared" si="0"/>
        <v>10.9</v>
      </c>
      <c r="G20" s="8" t="s">
        <v>205</v>
      </c>
      <c r="H20" s="15" t="s">
        <v>33</v>
      </c>
      <c r="I20" s="8" t="s">
        <v>14</v>
      </c>
      <c r="J20" s="8" t="s">
        <v>4</v>
      </c>
      <c r="K20" s="5">
        <v>6</v>
      </c>
      <c r="L20" s="5">
        <v>4</v>
      </c>
      <c r="M20" s="5">
        <v>0</v>
      </c>
      <c r="N20" s="5">
        <v>0</v>
      </c>
      <c r="O20" s="5">
        <v>0</v>
      </c>
      <c r="P20" s="5">
        <v>0.5</v>
      </c>
      <c r="Q20" s="5">
        <v>0.4</v>
      </c>
    </row>
    <row r="21" spans="1:17" ht="25.5">
      <c r="A21" s="8" t="s">
        <v>109</v>
      </c>
      <c r="B21" s="18" t="s">
        <v>58</v>
      </c>
      <c r="C21" s="8" t="s">
        <v>74</v>
      </c>
      <c r="D21" s="5">
        <v>369012</v>
      </c>
      <c r="E21" s="6">
        <v>44828.50205065972</v>
      </c>
      <c r="F21" s="4">
        <f t="shared" si="0"/>
        <v>8.1</v>
      </c>
      <c r="G21" s="8" t="s">
        <v>215</v>
      </c>
      <c r="H21" s="15" t="s">
        <v>33</v>
      </c>
      <c r="I21" s="8" t="s">
        <v>4</v>
      </c>
      <c r="J21" s="8" t="s">
        <v>4</v>
      </c>
      <c r="K21" s="5">
        <v>0</v>
      </c>
      <c r="L21" s="5">
        <v>0</v>
      </c>
      <c r="M21" s="5">
        <v>3</v>
      </c>
      <c r="N21" s="5">
        <v>0</v>
      </c>
      <c r="O21" s="5">
        <v>0</v>
      </c>
      <c r="P21" s="5">
        <v>0.3</v>
      </c>
      <c r="Q21" s="5">
        <v>4.8</v>
      </c>
    </row>
  </sheetData>
  <sheetProtection/>
  <autoFilter ref="A1:Q21"/>
  <printOptions/>
  <pageMargins left="0.11811023622047245" right="0.11811023622047245" top="0.3937007874015748" bottom="0.3937007874015748" header="0" footer="0"/>
  <pageSetup fitToWidth="2" fitToHeight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6"/>
  <sheetViews>
    <sheetView zoomScalePageLayoutView="0" workbookViewId="0" topLeftCell="A1">
      <selection activeCell="A1" sqref="A1"/>
    </sheetView>
  </sheetViews>
  <sheetFormatPr defaultColWidth="17.7109375" defaultRowHeight="15"/>
  <cols>
    <col min="1" max="6" width="17.7109375" style="19" customWidth="1"/>
    <col min="7" max="7" width="36.8515625" style="19" bestFit="1" customWidth="1"/>
    <col min="8" max="16384" width="17.7109375" style="19" customWidth="1"/>
  </cols>
  <sheetData>
    <row r="1" spans="1:17" s="3" customFormat="1" ht="75.75" customHeight="1">
      <c r="A1" s="16" t="s">
        <v>57</v>
      </c>
      <c r="B1" s="17" t="s">
        <v>0</v>
      </c>
      <c r="C1" s="17" t="s">
        <v>59</v>
      </c>
      <c r="D1" s="17" t="s">
        <v>60</v>
      </c>
      <c r="E1" s="17" t="s">
        <v>61</v>
      </c>
      <c r="F1" s="17" t="s">
        <v>62</v>
      </c>
      <c r="G1" s="17" t="s">
        <v>63</v>
      </c>
      <c r="H1" s="17" t="s">
        <v>64</v>
      </c>
      <c r="I1" s="17" t="s">
        <v>65</v>
      </c>
      <c r="J1" s="17" t="s">
        <v>66</v>
      </c>
      <c r="K1" s="17" t="s">
        <v>67</v>
      </c>
      <c r="L1" s="17" t="s">
        <v>68</v>
      </c>
      <c r="M1" s="17" t="s">
        <v>69</v>
      </c>
      <c r="N1" s="17" t="s">
        <v>70</v>
      </c>
      <c r="O1" s="17" t="s">
        <v>71</v>
      </c>
      <c r="P1" s="17" t="s">
        <v>72</v>
      </c>
      <c r="Q1" s="17" t="s">
        <v>73</v>
      </c>
    </row>
    <row r="2" spans="1:17" ht="15">
      <c r="A2" s="8" t="s">
        <v>109</v>
      </c>
      <c r="B2" s="18" t="s">
        <v>58</v>
      </c>
      <c r="C2" s="8" t="s">
        <v>76</v>
      </c>
      <c r="D2" s="5">
        <v>371196</v>
      </c>
      <c r="E2" s="6">
        <v>44832.55254864583</v>
      </c>
      <c r="F2" s="4">
        <f aca="true" t="shared" si="0" ref="F2:F33">SUM(K2+L2+M2+N2+O2+P2+Q2)</f>
        <v>9</v>
      </c>
      <c r="G2" s="8" t="s">
        <v>300</v>
      </c>
      <c r="H2" s="8" t="s">
        <v>347</v>
      </c>
      <c r="I2" s="26" t="s">
        <v>4</v>
      </c>
      <c r="J2" s="26" t="s">
        <v>4</v>
      </c>
      <c r="K2" s="27">
        <v>0</v>
      </c>
      <c r="L2" s="27">
        <v>0</v>
      </c>
      <c r="M2" s="5">
        <v>0</v>
      </c>
      <c r="N2" s="5">
        <v>6</v>
      </c>
      <c r="O2" s="5">
        <v>3</v>
      </c>
      <c r="P2" s="5">
        <v>0</v>
      </c>
      <c r="Q2" s="5">
        <v>0</v>
      </c>
    </row>
    <row r="3" spans="1:17" ht="15">
      <c r="A3" s="8" t="s">
        <v>109</v>
      </c>
      <c r="B3" s="18" t="s">
        <v>58</v>
      </c>
      <c r="C3" s="8" t="s">
        <v>76</v>
      </c>
      <c r="D3" s="5">
        <v>371321</v>
      </c>
      <c r="E3" s="6">
        <v>44832.67648609953</v>
      </c>
      <c r="F3" s="4">
        <f t="shared" si="0"/>
        <v>9</v>
      </c>
      <c r="G3" s="8" t="s">
        <v>324</v>
      </c>
      <c r="H3" s="8" t="s">
        <v>347</v>
      </c>
      <c r="I3" s="26" t="s">
        <v>4</v>
      </c>
      <c r="J3" s="26" t="s">
        <v>4</v>
      </c>
      <c r="K3" s="27">
        <v>0</v>
      </c>
      <c r="L3" s="27">
        <v>0</v>
      </c>
      <c r="M3" s="5">
        <v>0</v>
      </c>
      <c r="N3" s="5">
        <v>6</v>
      </c>
      <c r="O3" s="5">
        <v>3</v>
      </c>
      <c r="P3" s="5">
        <v>0</v>
      </c>
      <c r="Q3" s="5">
        <v>0</v>
      </c>
    </row>
    <row r="4" spans="1:17" ht="15">
      <c r="A4" s="8" t="s">
        <v>109</v>
      </c>
      <c r="B4" s="18" t="s">
        <v>58</v>
      </c>
      <c r="C4" s="8" t="s">
        <v>76</v>
      </c>
      <c r="D4" s="5">
        <v>370131</v>
      </c>
      <c r="E4" s="6">
        <v>44830.892202013885</v>
      </c>
      <c r="F4" s="4">
        <f t="shared" si="0"/>
        <v>6.8</v>
      </c>
      <c r="G4" s="8" t="s">
        <v>238</v>
      </c>
      <c r="H4" s="8" t="s">
        <v>347</v>
      </c>
      <c r="I4" s="26" t="s">
        <v>4</v>
      </c>
      <c r="J4" s="26" t="s">
        <v>4</v>
      </c>
      <c r="K4" s="27">
        <v>0</v>
      </c>
      <c r="L4" s="27">
        <v>0</v>
      </c>
      <c r="M4" s="5">
        <v>0</v>
      </c>
      <c r="N4" s="5">
        <v>6</v>
      </c>
      <c r="O4" s="5">
        <v>0</v>
      </c>
      <c r="P4" s="5">
        <v>0.8</v>
      </c>
      <c r="Q4" s="5">
        <v>0</v>
      </c>
    </row>
    <row r="5" spans="1:17" ht="15">
      <c r="A5" s="8" t="s">
        <v>109</v>
      </c>
      <c r="B5" s="18" t="s">
        <v>58</v>
      </c>
      <c r="C5" s="8" t="s">
        <v>76</v>
      </c>
      <c r="D5" s="5">
        <v>367466</v>
      </c>
      <c r="E5" s="6">
        <v>44826.47699618055</v>
      </c>
      <c r="F5" s="4">
        <f t="shared" si="0"/>
        <v>6.5</v>
      </c>
      <c r="G5" s="8" t="s">
        <v>291</v>
      </c>
      <c r="H5" s="8" t="s">
        <v>347</v>
      </c>
      <c r="I5" s="26" t="s">
        <v>4</v>
      </c>
      <c r="J5" s="26" t="s">
        <v>4</v>
      </c>
      <c r="K5" s="27">
        <v>0</v>
      </c>
      <c r="L5" s="27">
        <v>0</v>
      </c>
      <c r="M5" s="5">
        <v>0</v>
      </c>
      <c r="N5" s="5">
        <v>6</v>
      </c>
      <c r="O5" s="5">
        <v>0</v>
      </c>
      <c r="P5" s="5">
        <v>0.5</v>
      </c>
      <c r="Q5" s="5">
        <v>0</v>
      </c>
    </row>
    <row r="6" spans="1:17" ht="15">
      <c r="A6" s="8" t="s">
        <v>109</v>
      </c>
      <c r="B6" s="18" t="s">
        <v>58</v>
      </c>
      <c r="C6" s="8" t="s">
        <v>76</v>
      </c>
      <c r="D6" s="5">
        <v>370521</v>
      </c>
      <c r="E6" s="6">
        <v>44831.52996730324</v>
      </c>
      <c r="F6" s="4">
        <f t="shared" si="0"/>
        <v>6.5</v>
      </c>
      <c r="G6" s="8" t="s">
        <v>277</v>
      </c>
      <c r="H6" s="8" t="s">
        <v>347</v>
      </c>
      <c r="I6" s="26" t="s">
        <v>4</v>
      </c>
      <c r="J6" s="26" t="s">
        <v>4</v>
      </c>
      <c r="K6" s="27">
        <v>0</v>
      </c>
      <c r="L6" s="27">
        <v>0</v>
      </c>
      <c r="M6" s="5">
        <v>0</v>
      </c>
      <c r="N6" s="5">
        <v>6</v>
      </c>
      <c r="O6" s="5">
        <v>0</v>
      </c>
      <c r="P6" s="5">
        <v>0.5</v>
      </c>
      <c r="Q6" s="5">
        <v>0</v>
      </c>
    </row>
    <row r="7" spans="1:17" ht="15">
      <c r="A7" s="8" t="s">
        <v>109</v>
      </c>
      <c r="B7" s="18" t="s">
        <v>58</v>
      </c>
      <c r="C7" s="8" t="s">
        <v>76</v>
      </c>
      <c r="D7" s="5">
        <v>372290</v>
      </c>
      <c r="E7" s="6">
        <v>44834.38453778935</v>
      </c>
      <c r="F7" s="4">
        <f t="shared" si="0"/>
        <v>6.5</v>
      </c>
      <c r="G7" s="8" t="s">
        <v>337</v>
      </c>
      <c r="H7" s="8" t="s">
        <v>347</v>
      </c>
      <c r="I7" s="26" t="s">
        <v>4</v>
      </c>
      <c r="J7" s="26" t="s">
        <v>4</v>
      </c>
      <c r="K7" s="27">
        <v>0</v>
      </c>
      <c r="L7" s="27">
        <v>0</v>
      </c>
      <c r="M7" s="5">
        <v>0</v>
      </c>
      <c r="N7" s="5">
        <v>6</v>
      </c>
      <c r="O7" s="5">
        <v>0</v>
      </c>
      <c r="P7" s="5">
        <v>0.5</v>
      </c>
      <c r="Q7" s="5">
        <v>0</v>
      </c>
    </row>
    <row r="8" spans="1:17" ht="15">
      <c r="A8" s="8" t="s">
        <v>109</v>
      </c>
      <c r="B8" s="18" t="s">
        <v>58</v>
      </c>
      <c r="C8" s="8" t="s">
        <v>76</v>
      </c>
      <c r="D8" s="5">
        <v>372370</v>
      </c>
      <c r="E8" s="6">
        <v>44834.43502575231</v>
      </c>
      <c r="F8" s="4">
        <f t="shared" si="0"/>
        <v>6.5</v>
      </c>
      <c r="G8" s="8" t="s">
        <v>249</v>
      </c>
      <c r="H8" s="8" t="s">
        <v>347</v>
      </c>
      <c r="I8" s="26" t="s">
        <v>4</v>
      </c>
      <c r="J8" s="26" t="s">
        <v>4</v>
      </c>
      <c r="K8" s="27">
        <v>0</v>
      </c>
      <c r="L8" s="27">
        <v>0</v>
      </c>
      <c r="M8" s="5">
        <v>0</v>
      </c>
      <c r="N8" s="5">
        <v>6</v>
      </c>
      <c r="O8" s="5">
        <v>0</v>
      </c>
      <c r="P8" s="5">
        <v>0.5</v>
      </c>
      <c r="Q8" s="5">
        <v>0</v>
      </c>
    </row>
    <row r="9" spans="1:17" ht="15">
      <c r="A9" s="8" t="s">
        <v>109</v>
      </c>
      <c r="B9" s="18" t="s">
        <v>58</v>
      </c>
      <c r="C9" s="8" t="s">
        <v>76</v>
      </c>
      <c r="D9" s="5">
        <v>373061</v>
      </c>
      <c r="E9" s="6">
        <v>44834.89563629629</v>
      </c>
      <c r="F9" s="4">
        <f t="shared" si="0"/>
        <v>6.3</v>
      </c>
      <c r="G9" s="8" t="s">
        <v>287</v>
      </c>
      <c r="H9" s="8" t="s">
        <v>347</v>
      </c>
      <c r="I9" s="26" t="s">
        <v>4</v>
      </c>
      <c r="J9" s="26" t="s">
        <v>4</v>
      </c>
      <c r="K9" s="27">
        <v>0</v>
      </c>
      <c r="L9" s="27">
        <v>0</v>
      </c>
      <c r="M9" s="5">
        <v>0</v>
      </c>
      <c r="N9" s="5">
        <v>6</v>
      </c>
      <c r="O9" s="5">
        <v>0</v>
      </c>
      <c r="P9" s="5">
        <v>0.3</v>
      </c>
      <c r="Q9" s="5">
        <v>0</v>
      </c>
    </row>
    <row r="10" spans="1:17" ht="15">
      <c r="A10" s="8" t="s">
        <v>109</v>
      </c>
      <c r="B10" s="18" t="s">
        <v>58</v>
      </c>
      <c r="C10" s="8" t="s">
        <v>76</v>
      </c>
      <c r="D10" s="5">
        <v>368665</v>
      </c>
      <c r="E10" s="6">
        <v>44827.68597799768</v>
      </c>
      <c r="F10" s="4">
        <f t="shared" si="0"/>
        <v>6</v>
      </c>
      <c r="G10" s="8" t="s">
        <v>258</v>
      </c>
      <c r="H10" s="8" t="s">
        <v>347</v>
      </c>
      <c r="I10" s="26" t="s">
        <v>4</v>
      </c>
      <c r="J10" s="26" t="s">
        <v>4</v>
      </c>
      <c r="K10" s="27">
        <v>0</v>
      </c>
      <c r="L10" s="27">
        <v>0</v>
      </c>
      <c r="M10" s="5">
        <v>0</v>
      </c>
      <c r="N10" s="5">
        <v>6</v>
      </c>
      <c r="O10" s="5">
        <v>0</v>
      </c>
      <c r="P10" s="5">
        <v>0</v>
      </c>
      <c r="Q10" s="5">
        <v>0</v>
      </c>
    </row>
    <row r="11" spans="1:17" ht="15">
      <c r="A11" s="8" t="s">
        <v>109</v>
      </c>
      <c r="B11" s="18" t="s">
        <v>58</v>
      </c>
      <c r="C11" s="8" t="s">
        <v>76</v>
      </c>
      <c r="D11" s="5">
        <v>367371</v>
      </c>
      <c r="E11" s="6">
        <v>44826.42388375</v>
      </c>
      <c r="F11" s="4">
        <f t="shared" si="0"/>
        <v>3</v>
      </c>
      <c r="G11" s="8" t="s">
        <v>281</v>
      </c>
      <c r="H11" s="8" t="s">
        <v>347</v>
      </c>
      <c r="I11" s="26" t="s">
        <v>4</v>
      </c>
      <c r="J11" s="26" t="s">
        <v>4</v>
      </c>
      <c r="K11" s="27">
        <v>0</v>
      </c>
      <c r="L11" s="27">
        <v>0</v>
      </c>
      <c r="M11" s="5">
        <v>0</v>
      </c>
      <c r="N11" s="5">
        <v>0</v>
      </c>
      <c r="O11" s="5">
        <v>3</v>
      </c>
      <c r="P11" s="5">
        <v>0</v>
      </c>
      <c r="Q11" s="5">
        <v>0</v>
      </c>
    </row>
    <row r="12" spans="1:17" ht="15">
      <c r="A12" s="8" t="s">
        <v>109</v>
      </c>
      <c r="B12" s="18" t="s">
        <v>58</v>
      </c>
      <c r="C12" s="8" t="s">
        <v>76</v>
      </c>
      <c r="D12" s="5">
        <v>370481</v>
      </c>
      <c r="E12" s="6">
        <v>44831.511404895835</v>
      </c>
      <c r="F12" s="4">
        <f t="shared" si="0"/>
        <v>0</v>
      </c>
      <c r="G12" s="8" t="s">
        <v>259</v>
      </c>
      <c r="H12" s="8" t="s">
        <v>347</v>
      </c>
      <c r="I12" s="26" t="s">
        <v>4</v>
      </c>
      <c r="J12" s="26" t="s">
        <v>4</v>
      </c>
      <c r="K12" s="27">
        <v>0</v>
      </c>
      <c r="L12" s="27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</row>
    <row r="13" spans="1:17" ht="15">
      <c r="A13" s="8" t="s">
        <v>109</v>
      </c>
      <c r="B13" s="18" t="s">
        <v>58</v>
      </c>
      <c r="C13" s="8" t="s">
        <v>75</v>
      </c>
      <c r="D13" s="5">
        <v>371796</v>
      </c>
      <c r="E13" s="6">
        <v>44833.58401204861</v>
      </c>
      <c r="F13" s="4">
        <f t="shared" si="0"/>
        <v>22.4</v>
      </c>
      <c r="G13" s="8" t="s">
        <v>242</v>
      </c>
      <c r="H13" s="8" t="s">
        <v>347</v>
      </c>
      <c r="I13" s="26" t="s">
        <v>4</v>
      </c>
      <c r="J13" s="26" t="s">
        <v>4</v>
      </c>
      <c r="K13" s="27">
        <v>0</v>
      </c>
      <c r="L13" s="27">
        <v>0</v>
      </c>
      <c r="M13" s="5">
        <v>0</v>
      </c>
      <c r="N13" s="5">
        <v>6</v>
      </c>
      <c r="O13" s="5">
        <v>3</v>
      </c>
      <c r="P13" s="5">
        <v>1.4</v>
      </c>
      <c r="Q13" s="5">
        <v>12</v>
      </c>
    </row>
    <row r="14" spans="1:17" ht="15">
      <c r="A14" s="8" t="s">
        <v>109</v>
      </c>
      <c r="B14" s="18" t="s">
        <v>58</v>
      </c>
      <c r="C14" s="8" t="s">
        <v>75</v>
      </c>
      <c r="D14" s="5">
        <v>371797</v>
      </c>
      <c r="E14" s="6">
        <v>44833.58404824074</v>
      </c>
      <c r="F14" s="4">
        <f t="shared" si="0"/>
        <v>22.4</v>
      </c>
      <c r="G14" s="8" t="s">
        <v>242</v>
      </c>
      <c r="H14" s="8" t="s">
        <v>347</v>
      </c>
      <c r="I14" s="26" t="s">
        <v>4</v>
      </c>
      <c r="J14" s="26" t="s">
        <v>4</v>
      </c>
      <c r="K14" s="27">
        <v>0</v>
      </c>
      <c r="L14" s="27">
        <v>0</v>
      </c>
      <c r="M14" s="5">
        <v>0</v>
      </c>
      <c r="N14" s="5">
        <v>6</v>
      </c>
      <c r="O14" s="5">
        <v>3</v>
      </c>
      <c r="P14" s="5">
        <v>1.4</v>
      </c>
      <c r="Q14" s="5">
        <v>12</v>
      </c>
    </row>
    <row r="15" spans="1:17" ht="15">
      <c r="A15" s="8" t="s">
        <v>109</v>
      </c>
      <c r="B15" s="18" t="s">
        <v>58</v>
      </c>
      <c r="C15" s="8" t="s">
        <v>75</v>
      </c>
      <c r="D15" s="5">
        <v>371798</v>
      </c>
      <c r="E15" s="6">
        <v>44833.58405965278</v>
      </c>
      <c r="F15" s="4">
        <f t="shared" si="0"/>
        <v>22.4</v>
      </c>
      <c r="G15" s="8" t="s">
        <v>242</v>
      </c>
      <c r="H15" s="8" t="s">
        <v>347</v>
      </c>
      <c r="I15" s="26" t="s">
        <v>4</v>
      </c>
      <c r="J15" s="26" t="s">
        <v>4</v>
      </c>
      <c r="K15" s="27">
        <v>0</v>
      </c>
      <c r="L15" s="27">
        <v>0</v>
      </c>
      <c r="M15" s="5">
        <v>0</v>
      </c>
      <c r="N15" s="5">
        <v>6</v>
      </c>
      <c r="O15" s="5">
        <v>3</v>
      </c>
      <c r="P15" s="5">
        <v>1.4</v>
      </c>
      <c r="Q15" s="5">
        <v>12</v>
      </c>
    </row>
    <row r="16" spans="1:17" ht="15">
      <c r="A16" s="8" t="s">
        <v>109</v>
      </c>
      <c r="B16" s="18" t="s">
        <v>58</v>
      </c>
      <c r="C16" s="8" t="s">
        <v>75</v>
      </c>
      <c r="D16" s="5">
        <v>371799</v>
      </c>
      <c r="E16" s="6">
        <v>44833.58412021991</v>
      </c>
      <c r="F16" s="4">
        <f t="shared" si="0"/>
        <v>22.4</v>
      </c>
      <c r="G16" s="8" t="s">
        <v>242</v>
      </c>
      <c r="H16" s="8" t="s">
        <v>347</v>
      </c>
      <c r="I16" s="26" t="s">
        <v>4</v>
      </c>
      <c r="J16" s="26" t="s">
        <v>4</v>
      </c>
      <c r="K16" s="27">
        <v>0</v>
      </c>
      <c r="L16" s="27">
        <v>0</v>
      </c>
      <c r="M16" s="5">
        <v>0</v>
      </c>
      <c r="N16" s="5">
        <v>6</v>
      </c>
      <c r="O16" s="5">
        <v>3</v>
      </c>
      <c r="P16" s="5">
        <v>1.4</v>
      </c>
      <c r="Q16" s="5">
        <v>12</v>
      </c>
    </row>
    <row r="17" spans="1:17" ht="15">
      <c r="A17" s="8" t="s">
        <v>109</v>
      </c>
      <c r="B17" s="18" t="s">
        <v>58</v>
      </c>
      <c r="C17" s="8" t="s">
        <v>75</v>
      </c>
      <c r="D17" s="5">
        <v>371800</v>
      </c>
      <c r="E17" s="6">
        <v>44833.58414090278</v>
      </c>
      <c r="F17" s="4">
        <f t="shared" si="0"/>
        <v>22.4</v>
      </c>
      <c r="G17" s="8" t="s">
        <v>242</v>
      </c>
      <c r="H17" s="8" t="s">
        <v>347</v>
      </c>
      <c r="I17" s="26" t="s">
        <v>4</v>
      </c>
      <c r="J17" s="26" t="s">
        <v>4</v>
      </c>
      <c r="K17" s="27">
        <v>0</v>
      </c>
      <c r="L17" s="27">
        <v>0</v>
      </c>
      <c r="M17" s="5">
        <v>0</v>
      </c>
      <c r="N17" s="5">
        <v>6</v>
      </c>
      <c r="O17" s="5">
        <v>3</v>
      </c>
      <c r="P17" s="5">
        <v>1.4</v>
      </c>
      <c r="Q17" s="5">
        <v>12</v>
      </c>
    </row>
    <row r="18" spans="1:17" ht="15">
      <c r="A18" s="8" t="s">
        <v>109</v>
      </c>
      <c r="B18" s="18" t="s">
        <v>58</v>
      </c>
      <c r="C18" s="8" t="s">
        <v>75</v>
      </c>
      <c r="D18" s="5">
        <v>371801</v>
      </c>
      <c r="E18" s="6">
        <v>44833.58414731481</v>
      </c>
      <c r="F18" s="4">
        <f t="shared" si="0"/>
        <v>22.4</v>
      </c>
      <c r="G18" s="8" t="s">
        <v>242</v>
      </c>
      <c r="H18" s="8" t="s">
        <v>347</v>
      </c>
      <c r="I18" s="26" t="s">
        <v>4</v>
      </c>
      <c r="J18" s="26" t="s">
        <v>4</v>
      </c>
      <c r="K18" s="27">
        <v>0</v>
      </c>
      <c r="L18" s="27">
        <v>0</v>
      </c>
      <c r="M18" s="5">
        <v>0</v>
      </c>
      <c r="N18" s="5">
        <v>6</v>
      </c>
      <c r="O18" s="5">
        <v>3</v>
      </c>
      <c r="P18" s="5">
        <v>1.4</v>
      </c>
      <c r="Q18" s="5">
        <v>12</v>
      </c>
    </row>
    <row r="19" spans="1:17" ht="15">
      <c r="A19" s="8" t="s">
        <v>109</v>
      </c>
      <c r="B19" s="18" t="s">
        <v>58</v>
      </c>
      <c r="C19" s="8" t="s">
        <v>75</v>
      </c>
      <c r="D19" s="5">
        <v>371802</v>
      </c>
      <c r="E19" s="6">
        <v>44833.584161875</v>
      </c>
      <c r="F19" s="4">
        <f t="shared" si="0"/>
        <v>22.4</v>
      </c>
      <c r="G19" s="8" t="s">
        <v>242</v>
      </c>
      <c r="H19" s="8" t="s">
        <v>347</v>
      </c>
      <c r="I19" s="26" t="s">
        <v>4</v>
      </c>
      <c r="J19" s="26" t="s">
        <v>4</v>
      </c>
      <c r="K19" s="27">
        <v>0</v>
      </c>
      <c r="L19" s="27">
        <v>0</v>
      </c>
      <c r="M19" s="5">
        <v>0</v>
      </c>
      <c r="N19" s="5">
        <v>6</v>
      </c>
      <c r="O19" s="5">
        <v>3</v>
      </c>
      <c r="P19" s="5">
        <v>1.4</v>
      </c>
      <c r="Q19" s="5">
        <v>12</v>
      </c>
    </row>
    <row r="20" spans="1:17" ht="15">
      <c r="A20" s="8" t="s">
        <v>109</v>
      </c>
      <c r="B20" s="18" t="s">
        <v>58</v>
      </c>
      <c r="C20" s="8" t="s">
        <v>75</v>
      </c>
      <c r="D20" s="5">
        <v>368013</v>
      </c>
      <c r="E20" s="6">
        <v>44826.89316841435</v>
      </c>
      <c r="F20" s="4">
        <f t="shared" si="0"/>
        <v>18.5</v>
      </c>
      <c r="G20" s="8" t="s">
        <v>266</v>
      </c>
      <c r="H20" s="8" t="s">
        <v>347</v>
      </c>
      <c r="I20" s="26" t="s">
        <v>4</v>
      </c>
      <c r="J20" s="26" t="s">
        <v>4</v>
      </c>
      <c r="K20" s="27">
        <v>0</v>
      </c>
      <c r="L20" s="27">
        <v>0</v>
      </c>
      <c r="M20" s="5">
        <v>0</v>
      </c>
      <c r="N20" s="5">
        <v>6</v>
      </c>
      <c r="O20" s="5">
        <v>0</v>
      </c>
      <c r="P20" s="5">
        <v>0.5</v>
      </c>
      <c r="Q20" s="5">
        <v>12</v>
      </c>
    </row>
    <row r="21" spans="1:17" ht="15">
      <c r="A21" s="8" t="s">
        <v>109</v>
      </c>
      <c r="B21" s="18" t="s">
        <v>58</v>
      </c>
      <c r="C21" s="8" t="s">
        <v>75</v>
      </c>
      <c r="D21" s="5">
        <v>371908</v>
      </c>
      <c r="E21" s="6">
        <v>44833.700737175925</v>
      </c>
      <c r="F21" s="4">
        <f t="shared" si="0"/>
        <v>13</v>
      </c>
      <c r="G21" s="8" t="s">
        <v>343</v>
      </c>
      <c r="H21" s="8" t="s">
        <v>347</v>
      </c>
      <c r="I21" s="26" t="s">
        <v>4</v>
      </c>
      <c r="J21" s="26" t="s">
        <v>4</v>
      </c>
      <c r="K21" s="27">
        <v>0</v>
      </c>
      <c r="L21" s="27">
        <v>0</v>
      </c>
      <c r="M21" s="5">
        <v>0</v>
      </c>
      <c r="N21" s="5">
        <v>6</v>
      </c>
      <c r="O21" s="5">
        <v>3</v>
      </c>
      <c r="P21" s="5">
        <v>0</v>
      </c>
      <c r="Q21" s="5">
        <v>4</v>
      </c>
    </row>
    <row r="22" spans="1:17" ht="15">
      <c r="A22" s="8" t="s">
        <v>109</v>
      </c>
      <c r="B22" s="18" t="s">
        <v>58</v>
      </c>
      <c r="C22" s="8" t="s">
        <v>75</v>
      </c>
      <c r="D22" s="5">
        <v>368626</v>
      </c>
      <c r="E22" s="6">
        <v>44827.66409640046</v>
      </c>
      <c r="F22" s="4">
        <f t="shared" si="0"/>
        <v>12.299999999999999</v>
      </c>
      <c r="G22" s="8" t="s">
        <v>229</v>
      </c>
      <c r="H22" s="8" t="s">
        <v>347</v>
      </c>
      <c r="I22" s="26" t="s">
        <v>4</v>
      </c>
      <c r="J22" s="26" t="s">
        <v>4</v>
      </c>
      <c r="K22" s="27">
        <v>0</v>
      </c>
      <c r="L22" s="27">
        <v>0</v>
      </c>
      <c r="M22" s="5">
        <v>0</v>
      </c>
      <c r="N22" s="5">
        <v>6</v>
      </c>
      <c r="O22" s="5">
        <v>3</v>
      </c>
      <c r="P22" s="5">
        <v>0.7</v>
      </c>
      <c r="Q22" s="5">
        <v>2.6</v>
      </c>
    </row>
    <row r="23" spans="1:17" ht="15">
      <c r="A23" s="8" t="s">
        <v>109</v>
      </c>
      <c r="B23" s="18" t="s">
        <v>58</v>
      </c>
      <c r="C23" s="8" t="s">
        <v>75</v>
      </c>
      <c r="D23" s="5">
        <v>368627</v>
      </c>
      <c r="E23" s="6">
        <v>44827.66411016203</v>
      </c>
      <c r="F23" s="4">
        <f t="shared" si="0"/>
        <v>12.299999999999999</v>
      </c>
      <c r="G23" s="8" t="s">
        <v>229</v>
      </c>
      <c r="H23" s="8" t="s">
        <v>347</v>
      </c>
      <c r="I23" s="26" t="s">
        <v>4</v>
      </c>
      <c r="J23" s="26" t="s">
        <v>4</v>
      </c>
      <c r="K23" s="27">
        <v>0</v>
      </c>
      <c r="L23" s="27">
        <v>0</v>
      </c>
      <c r="M23" s="5">
        <v>0</v>
      </c>
      <c r="N23" s="5">
        <v>6</v>
      </c>
      <c r="O23" s="5">
        <v>3</v>
      </c>
      <c r="P23" s="5">
        <v>0.7</v>
      </c>
      <c r="Q23" s="5">
        <v>2.6</v>
      </c>
    </row>
    <row r="24" spans="1:17" ht="15">
      <c r="A24" s="8" t="s">
        <v>109</v>
      </c>
      <c r="B24" s="18" t="s">
        <v>58</v>
      </c>
      <c r="C24" s="8" t="s">
        <v>75</v>
      </c>
      <c r="D24" s="5">
        <v>371247</v>
      </c>
      <c r="E24" s="6">
        <v>44832.59995917824</v>
      </c>
      <c r="F24" s="4">
        <f t="shared" si="0"/>
        <v>9.6</v>
      </c>
      <c r="G24" s="8" t="s">
        <v>240</v>
      </c>
      <c r="H24" s="8" t="s">
        <v>347</v>
      </c>
      <c r="I24" s="26" t="s">
        <v>4</v>
      </c>
      <c r="J24" s="26" t="s">
        <v>4</v>
      </c>
      <c r="K24" s="27">
        <v>0</v>
      </c>
      <c r="L24" s="27">
        <v>0</v>
      </c>
      <c r="M24" s="5">
        <v>0</v>
      </c>
      <c r="N24" s="5">
        <v>6</v>
      </c>
      <c r="O24" s="5">
        <v>3</v>
      </c>
      <c r="P24" s="5">
        <v>0</v>
      </c>
      <c r="Q24" s="5">
        <v>0.6</v>
      </c>
    </row>
    <row r="25" spans="1:17" ht="15">
      <c r="A25" s="8" t="s">
        <v>109</v>
      </c>
      <c r="B25" s="18" t="s">
        <v>58</v>
      </c>
      <c r="C25" s="8" t="s">
        <v>74</v>
      </c>
      <c r="D25" s="5">
        <v>367223</v>
      </c>
      <c r="E25" s="6">
        <v>44826.01398827546</v>
      </c>
      <c r="F25" s="4">
        <f t="shared" si="0"/>
        <v>22.5</v>
      </c>
      <c r="G25" s="8" t="s">
        <v>225</v>
      </c>
      <c r="H25" s="8" t="s">
        <v>347</v>
      </c>
      <c r="I25" s="26" t="s">
        <v>4</v>
      </c>
      <c r="J25" s="26" t="s">
        <v>4</v>
      </c>
      <c r="K25" s="27">
        <v>0</v>
      </c>
      <c r="L25" s="27">
        <v>0</v>
      </c>
      <c r="M25" s="5">
        <v>0</v>
      </c>
      <c r="N25" s="5">
        <v>6</v>
      </c>
      <c r="O25" s="5">
        <v>3</v>
      </c>
      <c r="P25" s="5">
        <v>1.5</v>
      </c>
      <c r="Q25" s="5">
        <v>12</v>
      </c>
    </row>
    <row r="26" spans="1:17" ht="15">
      <c r="A26" s="8" t="s">
        <v>109</v>
      </c>
      <c r="B26" s="18" t="s">
        <v>58</v>
      </c>
      <c r="C26" s="8" t="s">
        <v>74</v>
      </c>
      <c r="D26" s="5">
        <v>367797</v>
      </c>
      <c r="E26" s="6">
        <v>44826.70160787037</v>
      </c>
      <c r="F26" s="4">
        <f t="shared" si="0"/>
        <v>22.5</v>
      </c>
      <c r="G26" s="8" t="s">
        <v>326</v>
      </c>
      <c r="H26" s="8" t="s">
        <v>347</v>
      </c>
      <c r="I26" s="26" t="s">
        <v>4</v>
      </c>
      <c r="J26" s="26" t="s">
        <v>4</v>
      </c>
      <c r="K26" s="27">
        <v>0</v>
      </c>
      <c r="L26" s="27">
        <v>0</v>
      </c>
      <c r="M26" s="5">
        <v>0</v>
      </c>
      <c r="N26" s="5">
        <v>6</v>
      </c>
      <c r="O26" s="5">
        <v>3</v>
      </c>
      <c r="P26" s="5">
        <v>1.5</v>
      </c>
      <c r="Q26" s="5">
        <v>12</v>
      </c>
    </row>
    <row r="27" spans="1:17" ht="15">
      <c r="A27" s="8" t="s">
        <v>109</v>
      </c>
      <c r="B27" s="18" t="s">
        <v>58</v>
      </c>
      <c r="C27" s="8" t="s">
        <v>74</v>
      </c>
      <c r="D27" s="5">
        <v>368052</v>
      </c>
      <c r="E27" s="6">
        <v>44826.933377002315</v>
      </c>
      <c r="F27" s="4">
        <f t="shared" si="0"/>
        <v>22.5</v>
      </c>
      <c r="G27" s="8" t="s">
        <v>312</v>
      </c>
      <c r="H27" s="8" t="s">
        <v>347</v>
      </c>
      <c r="I27" s="26" t="s">
        <v>4</v>
      </c>
      <c r="J27" s="26" t="s">
        <v>4</v>
      </c>
      <c r="K27" s="27">
        <v>0</v>
      </c>
      <c r="L27" s="27">
        <v>0</v>
      </c>
      <c r="M27" s="5">
        <v>0</v>
      </c>
      <c r="N27" s="5">
        <v>6</v>
      </c>
      <c r="O27" s="5">
        <v>3</v>
      </c>
      <c r="P27" s="5">
        <v>1.5</v>
      </c>
      <c r="Q27" s="5">
        <v>12</v>
      </c>
    </row>
    <row r="28" spans="1:17" ht="15">
      <c r="A28" s="8" t="s">
        <v>109</v>
      </c>
      <c r="B28" s="18" t="s">
        <v>58</v>
      </c>
      <c r="C28" s="8" t="s">
        <v>74</v>
      </c>
      <c r="D28" s="5">
        <v>371685</v>
      </c>
      <c r="E28" s="6">
        <v>44833.45238826389</v>
      </c>
      <c r="F28" s="4">
        <f t="shared" si="0"/>
        <v>22.5</v>
      </c>
      <c r="G28" s="8" t="s">
        <v>303</v>
      </c>
      <c r="H28" s="8" t="s">
        <v>347</v>
      </c>
      <c r="I28" s="26" t="s">
        <v>4</v>
      </c>
      <c r="J28" s="26" t="s">
        <v>4</v>
      </c>
      <c r="K28" s="27">
        <v>0</v>
      </c>
      <c r="L28" s="27">
        <v>0</v>
      </c>
      <c r="M28" s="5">
        <v>0</v>
      </c>
      <c r="N28" s="5">
        <v>6</v>
      </c>
      <c r="O28" s="5">
        <v>3</v>
      </c>
      <c r="P28" s="5">
        <v>1.5</v>
      </c>
      <c r="Q28" s="5">
        <v>12</v>
      </c>
    </row>
    <row r="29" spans="1:17" ht="15">
      <c r="A29" s="8" t="s">
        <v>109</v>
      </c>
      <c r="B29" s="18" t="s">
        <v>58</v>
      </c>
      <c r="C29" s="8" t="s">
        <v>74</v>
      </c>
      <c r="D29" s="5">
        <v>371965</v>
      </c>
      <c r="E29" s="6">
        <v>44833.75227990741</v>
      </c>
      <c r="F29" s="4">
        <f t="shared" si="0"/>
        <v>22.5</v>
      </c>
      <c r="G29" s="8" t="s">
        <v>311</v>
      </c>
      <c r="H29" s="8" t="s">
        <v>347</v>
      </c>
      <c r="I29" s="26" t="s">
        <v>4</v>
      </c>
      <c r="J29" s="26" t="s">
        <v>4</v>
      </c>
      <c r="K29" s="27">
        <v>0</v>
      </c>
      <c r="L29" s="27">
        <v>0</v>
      </c>
      <c r="M29" s="5">
        <v>0</v>
      </c>
      <c r="N29" s="5">
        <v>6</v>
      </c>
      <c r="O29" s="5">
        <v>3</v>
      </c>
      <c r="P29" s="5">
        <v>1.5</v>
      </c>
      <c r="Q29" s="5">
        <v>12</v>
      </c>
    </row>
    <row r="30" spans="1:17" ht="15">
      <c r="A30" s="8" t="s">
        <v>109</v>
      </c>
      <c r="B30" s="18" t="s">
        <v>58</v>
      </c>
      <c r="C30" s="8" t="s">
        <v>74</v>
      </c>
      <c r="D30" s="5">
        <v>372144</v>
      </c>
      <c r="E30" s="6">
        <v>44833.96754157407</v>
      </c>
      <c r="F30" s="4">
        <f t="shared" si="0"/>
        <v>22.5</v>
      </c>
      <c r="G30" s="8" t="s">
        <v>228</v>
      </c>
      <c r="H30" s="8" t="s">
        <v>347</v>
      </c>
      <c r="I30" s="26" t="s">
        <v>4</v>
      </c>
      <c r="J30" s="26" t="s">
        <v>4</v>
      </c>
      <c r="K30" s="27">
        <v>0</v>
      </c>
      <c r="L30" s="27">
        <v>0</v>
      </c>
      <c r="M30" s="5">
        <v>0</v>
      </c>
      <c r="N30" s="5">
        <v>6</v>
      </c>
      <c r="O30" s="5">
        <v>3</v>
      </c>
      <c r="P30" s="5">
        <v>1.5</v>
      </c>
      <c r="Q30" s="5">
        <v>12</v>
      </c>
    </row>
    <row r="31" spans="1:17" ht="15">
      <c r="A31" s="8" t="s">
        <v>109</v>
      </c>
      <c r="B31" s="18" t="s">
        <v>58</v>
      </c>
      <c r="C31" s="8" t="s">
        <v>74</v>
      </c>
      <c r="D31" s="5">
        <v>372375</v>
      </c>
      <c r="E31" s="6">
        <v>44834.44493704861</v>
      </c>
      <c r="F31" s="4">
        <f t="shared" si="0"/>
        <v>22.5</v>
      </c>
      <c r="G31" s="8" t="s">
        <v>328</v>
      </c>
      <c r="H31" s="8" t="s">
        <v>347</v>
      </c>
      <c r="I31" s="26" t="s">
        <v>4</v>
      </c>
      <c r="J31" s="26" t="s">
        <v>4</v>
      </c>
      <c r="K31" s="27">
        <v>0</v>
      </c>
      <c r="L31" s="27">
        <v>0</v>
      </c>
      <c r="M31" s="5">
        <v>0</v>
      </c>
      <c r="N31" s="5">
        <v>6</v>
      </c>
      <c r="O31" s="5">
        <v>3</v>
      </c>
      <c r="P31" s="5">
        <v>1.5</v>
      </c>
      <c r="Q31" s="5">
        <v>12</v>
      </c>
    </row>
    <row r="32" spans="1:17" ht="15">
      <c r="A32" s="8" t="s">
        <v>109</v>
      </c>
      <c r="B32" s="18" t="s">
        <v>58</v>
      </c>
      <c r="C32" s="8" t="s">
        <v>74</v>
      </c>
      <c r="D32" s="5">
        <v>372495</v>
      </c>
      <c r="E32" s="6">
        <v>44834.55258585648</v>
      </c>
      <c r="F32" s="4">
        <f t="shared" si="0"/>
        <v>22.5</v>
      </c>
      <c r="G32" s="8" t="s">
        <v>290</v>
      </c>
      <c r="H32" s="8" t="s">
        <v>347</v>
      </c>
      <c r="I32" s="26" t="s">
        <v>4</v>
      </c>
      <c r="J32" s="26" t="s">
        <v>4</v>
      </c>
      <c r="K32" s="27">
        <v>0</v>
      </c>
      <c r="L32" s="27">
        <v>0</v>
      </c>
      <c r="M32" s="5">
        <v>0</v>
      </c>
      <c r="N32" s="5">
        <v>6</v>
      </c>
      <c r="O32" s="5">
        <v>3</v>
      </c>
      <c r="P32" s="5">
        <v>1.5</v>
      </c>
      <c r="Q32" s="5">
        <v>12</v>
      </c>
    </row>
    <row r="33" spans="1:17" ht="15">
      <c r="A33" s="8" t="s">
        <v>109</v>
      </c>
      <c r="B33" s="18" t="s">
        <v>58</v>
      </c>
      <c r="C33" s="8" t="s">
        <v>74</v>
      </c>
      <c r="D33" s="5">
        <v>372637</v>
      </c>
      <c r="E33" s="6">
        <v>44834.636372326386</v>
      </c>
      <c r="F33" s="4">
        <f t="shared" si="0"/>
        <v>22.5</v>
      </c>
      <c r="G33" s="8" t="s">
        <v>256</v>
      </c>
      <c r="H33" s="8" t="s">
        <v>347</v>
      </c>
      <c r="I33" s="26" t="s">
        <v>4</v>
      </c>
      <c r="J33" s="26" t="s">
        <v>4</v>
      </c>
      <c r="K33" s="27">
        <v>0</v>
      </c>
      <c r="L33" s="27">
        <v>0</v>
      </c>
      <c r="M33" s="5">
        <v>0</v>
      </c>
      <c r="N33" s="5">
        <v>6</v>
      </c>
      <c r="O33" s="5">
        <v>3</v>
      </c>
      <c r="P33" s="5">
        <v>1.5</v>
      </c>
      <c r="Q33" s="5">
        <v>12</v>
      </c>
    </row>
    <row r="34" spans="1:17" ht="15">
      <c r="A34" s="8" t="s">
        <v>109</v>
      </c>
      <c r="B34" s="18" t="s">
        <v>58</v>
      </c>
      <c r="C34" s="8" t="s">
        <v>74</v>
      </c>
      <c r="D34" s="5">
        <v>371795</v>
      </c>
      <c r="E34" s="6">
        <v>44833.58397155092</v>
      </c>
      <c r="F34" s="4">
        <f aca="true" t="shared" si="1" ref="F34:F65">SUM(K34+L34+M34+N34+O34+P34+Q34)</f>
        <v>22.4</v>
      </c>
      <c r="G34" s="8" t="s">
        <v>242</v>
      </c>
      <c r="H34" s="8" t="s">
        <v>347</v>
      </c>
      <c r="I34" s="26" t="s">
        <v>4</v>
      </c>
      <c r="J34" s="26" t="s">
        <v>4</v>
      </c>
      <c r="K34" s="27">
        <v>0</v>
      </c>
      <c r="L34" s="27">
        <v>0</v>
      </c>
      <c r="M34" s="5">
        <v>0</v>
      </c>
      <c r="N34" s="5">
        <v>6</v>
      </c>
      <c r="O34" s="5">
        <v>3</v>
      </c>
      <c r="P34" s="5">
        <v>1.4</v>
      </c>
      <c r="Q34" s="5">
        <v>12</v>
      </c>
    </row>
    <row r="35" spans="1:17" ht="15">
      <c r="A35" s="8" t="s">
        <v>109</v>
      </c>
      <c r="B35" s="18" t="s">
        <v>58</v>
      </c>
      <c r="C35" s="8" t="s">
        <v>74</v>
      </c>
      <c r="D35" s="5">
        <v>372950</v>
      </c>
      <c r="E35" s="6">
        <v>44834.8474125</v>
      </c>
      <c r="F35" s="4">
        <f t="shared" si="1"/>
        <v>22.3</v>
      </c>
      <c r="G35" s="8" t="s">
        <v>272</v>
      </c>
      <c r="H35" s="8" t="s">
        <v>347</v>
      </c>
      <c r="I35" s="26" t="s">
        <v>4</v>
      </c>
      <c r="J35" s="26" t="s">
        <v>4</v>
      </c>
      <c r="K35" s="27">
        <v>0</v>
      </c>
      <c r="L35" s="27">
        <v>0</v>
      </c>
      <c r="M35" s="5">
        <v>0</v>
      </c>
      <c r="N35" s="5">
        <v>6</v>
      </c>
      <c r="O35" s="5">
        <v>3</v>
      </c>
      <c r="P35" s="5">
        <v>1.3</v>
      </c>
      <c r="Q35" s="5">
        <v>12</v>
      </c>
    </row>
    <row r="36" spans="1:17" ht="15">
      <c r="A36" s="8" t="s">
        <v>109</v>
      </c>
      <c r="B36" s="18" t="s">
        <v>58</v>
      </c>
      <c r="C36" s="8" t="s">
        <v>74</v>
      </c>
      <c r="D36" s="5">
        <v>367940</v>
      </c>
      <c r="E36" s="6">
        <v>44826.80689825231</v>
      </c>
      <c r="F36" s="4">
        <f t="shared" si="1"/>
        <v>21.5</v>
      </c>
      <c r="G36" s="8" t="s">
        <v>309</v>
      </c>
      <c r="H36" s="8" t="s">
        <v>347</v>
      </c>
      <c r="I36" s="26" t="s">
        <v>4</v>
      </c>
      <c r="J36" s="26" t="s">
        <v>4</v>
      </c>
      <c r="K36" s="27">
        <v>0</v>
      </c>
      <c r="L36" s="27">
        <v>0</v>
      </c>
      <c r="M36" s="5">
        <v>0</v>
      </c>
      <c r="N36" s="5">
        <v>6</v>
      </c>
      <c r="O36" s="5">
        <v>3</v>
      </c>
      <c r="P36" s="5">
        <v>0.5</v>
      </c>
      <c r="Q36" s="5">
        <v>12</v>
      </c>
    </row>
    <row r="37" spans="1:17" ht="15">
      <c r="A37" s="8" t="s">
        <v>109</v>
      </c>
      <c r="B37" s="18" t="s">
        <v>58</v>
      </c>
      <c r="C37" s="8" t="s">
        <v>74</v>
      </c>
      <c r="D37" s="5">
        <v>372427</v>
      </c>
      <c r="E37" s="6">
        <v>44834.50298157407</v>
      </c>
      <c r="F37" s="4">
        <f t="shared" si="1"/>
        <v>21.3</v>
      </c>
      <c r="G37" s="8" t="s">
        <v>301</v>
      </c>
      <c r="H37" s="8" t="s">
        <v>347</v>
      </c>
      <c r="I37" s="26" t="s">
        <v>14</v>
      </c>
      <c r="J37" s="26" t="s">
        <v>4</v>
      </c>
      <c r="K37" s="27">
        <v>6</v>
      </c>
      <c r="L37" s="27">
        <v>0</v>
      </c>
      <c r="M37" s="5">
        <v>0</v>
      </c>
      <c r="N37" s="5">
        <v>6</v>
      </c>
      <c r="O37" s="5">
        <v>0</v>
      </c>
      <c r="P37" s="5">
        <v>1.5</v>
      </c>
      <c r="Q37" s="5">
        <v>7.8</v>
      </c>
    </row>
    <row r="38" spans="1:17" ht="15">
      <c r="A38" s="8" t="s">
        <v>109</v>
      </c>
      <c r="B38" s="18" t="s">
        <v>58</v>
      </c>
      <c r="C38" s="8" t="s">
        <v>74</v>
      </c>
      <c r="D38" s="5">
        <v>373023</v>
      </c>
      <c r="E38" s="6">
        <v>44834.88372915509</v>
      </c>
      <c r="F38" s="4">
        <f t="shared" si="1"/>
        <v>21</v>
      </c>
      <c r="G38" s="8" t="s">
        <v>304</v>
      </c>
      <c r="H38" s="8" t="s">
        <v>347</v>
      </c>
      <c r="I38" s="26" t="s">
        <v>4</v>
      </c>
      <c r="J38" s="26" t="s">
        <v>4</v>
      </c>
      <c r="K38" s="27">
        <v>0</v>
      </c>
      <c r="L38" s="27">
        <v>0</v>
      </c>
      <c r="M38" s="5">
        <v>0</v>
      </c>
      <c r="N38" s="5">
        <v>6</v>
      </c>
      <c r="O38" s="5">
        <v>3</v>
      </c>
      <c r="P38" s="5">
        <v>0</v>
      </c>
      <c r="Q38" s="5">
        <v>12</v>
      </c>
    </row>
    <row r="39" spans="1:17" ht="15">
      <c r="A39" s="8" t="s">
        <v>109</v>
      </c>
      <c r="B39" s="18" t="s">
        <v>58</v>
      </c>
      <c r="C39" s="8" t="s">
        <v>74</v>
      </c>
      <c r="D39" s="5">
        <v>370696</v>
      </c>
      <c r="E39" s="6">
        <v>44831.72395490741</v>
      </c>
      <c r="F39" s="4">
        <f t="shared" si="1"/>
        <v>19.5</v>
      </c>
      <c r="G39" s="8" t="s">
        <v>236</v>
      </c>
      <c r="H39" s="8" t="s">
        <v>347</v>
      </c>
      <c r="I39" s="26" t="s">
        <v>4</v>
      </c>
      <c r="J39" s="26" t="s">
        <v>4</v>
      </c>
      <c r="K39" s="27">
        <v>0</v>
      </c>
      <c r="L39" s="27">
        <v>0</v>
      </c>
      <c r="M39" s="5">
        <v>0</v>
      </c>
      <c r="N39" s="5">
        <v>6</v>
      </c>
      <c r="O39" s="5">
        <v>0</v>
      </c>
      <c r="P39" s="5">
        <v>1.5</v>
      </c>
      <c r="Q39" s="5">
        <v>12</v>
      </c>
    </row>
    <row r="40" spans="1:17" ht="15">
      <c r="A40" s="8" t="s">
        <v>109</v>
      </c>
      <c r="B40" s="18" t="s">
        <v>58</v>
      </c>
      <c r="C40" s="8" t="s">
        <v>74</v>
      </c>
      <c r="D40" s="5">
        <v>369323</v>
      </c>
      <c r="E40" s="6">
        <v>44829.925082870366</v>
      </c>
      <c r="F40" s="4">
        <f t="shared" si="1"/>
        <v>19.4</v>
      </c>
      <c r="G40" s="8" t="s">
        <v>275</v>
      </c>
      <c r="H40" s="8" t="s">
        <v>347</v>
      </c>
      <c r="I40" s="26" t="s">
        <v>4</v>
      </c>
      <c r="J40" s="26" t="s">
        <v>4</v>
      </c>
      <c r="K40" s="27">
        <v>0</v>
      </c>
      <c r="L40" s="27">
        <v>0</v>
      </c>
      <c r="M40" s="5">
        <v>0</v>
      </c>
      <c r="N40" s="5">
        <v>6</v>
      </c>
      <c r="O40" s="5">
        <v>3</v>
      </c>
      <c r="P40" s="5">
        <v>0.8</v>
      </c>
      <c r="Q40" s="5">
        <v>9.6</v>
      </c>
    </row>
    <row r="41" spans="1:17" ht="15">
      <c r="A41" s="8" t="s">
        <v>109</v>
      </c>
      <c r="B41" s="18" t="s">
        <v>58</v>
      </c>
      <c r="C41" s="8" t="s">
        <v>74</v>
      </c>
      <c r="D41" s="5">
        <v>370640</v>
      </c>
      <c r="E41" s="6">
        <v>44831.660891064814</v>
      </c>
      <c r="F41" s="4">
        <f t="shared" si="1"/>
        <v>19.2</v>
      </c>
      <c r="G41" s="8" t="s">
        <v>285</v>
      </c>
      <c r="H41" s="8" t="s">
        <v>347</v>
      </c>
      <c r="I41" s="26" t="s">
        <v>4</v>
      </c>
      <c r="J41" s="26" t="s">
        <v>4</v>
      </c>
      <c r="K41" s="27">
        <v>0</v>
      </c>
      <c r="L41" s="27">
        <v>0</v>
      </c>
      <c r="M41" s="5">
        <v>0</v>
      </c>
      <c r="N41" s="5">
        <v>6</v>
      </c>
      <c r="O41" s="5">
        <v>3</v>
      </c>
      <c r="P41" s="5">
        <v>0.2</v>
      </c>
      <c r="Q41" s="5">
        <v>10</v>
      </c>
    </row>
    <row r="42" spans="1:17" ht="15">
      <c r="A42" s="8" t="s">
        <v>109</v>
      </c>
      <c r="B42" s="18" t="s">
        <v>58</v>
      </c>
      <c r="C42" s="8" t="s">
        <v>74</v>
      </c>
      <c r="D42" s="5">
        <v>371252</v>
      </c>
      <c r="E42" s="6">
        <v>44832.60242548611</v>
      </c>
      <c r="F42" s="4">
        <f t="shared" si="1"/>
        <v>19.1</v>
      </c>
      <c r="G42" s="8" t="s">
        <v>318</v>
      </c>
      <c r="H42" s="8" t="s">
        <v>347</v>
      </c>
      <c r="I42" s="26" t="s">
        <v>4</v>
      </c>
      <c r="J42" s="26" t="s">
        <v>4</v>
      </c>
      <c r="K42" s="27">
        <v>0</v>
      </c>
      <c r="L42" s="27">
        <v>0</v>
      </c>
      <c r="M42" s="5">
        <v>0</v>
      </c>
      <c r="N42" s="5">
        <v>6</v>
      </c>
      <c r="O42" s="5">
        <v>0</v>
      </c>
      <c r="P42" s="5">
        <v>1.5</v>
      </c>
      <c r="Q42" s="5">
        <v>11.6</v>
      </c>
    </row>
    <row r="43" spans="1:17" ht="15">
      <c r="A43" s="8" t="s">
        <v>109</v>
      </c>
      <c r="B43" s="18" t="s">
        <v>58</v>
      </c>
      <c r="C43" s="8" t="s">
        <v>74</v>
      </c>
      <c r="D43" s="5">
        <v>367056</v>
      </c>
      <c r="E43" s="6">
        <v>44825.85180600694</v>
      </c>
      <c r="F43" s="4">
        <f t="shared" si="1"/>
        <v>19</v>
      </c>
      <c r="G43" s="8" t="s">
        <v>294</v>
      </c>
      <c r="H43" s="8" t="s">
        <v>347</v>
      </c>
      <c r="I43" s="26" t="s">
        <v>14</v>
      </c>
      <c r="J43" s="26" t="s">
        <v>4</v>
      </c>
      <c r="K43" s="27">
        <v>6</v>
      </c>
      <c r="L43" s="27">
        <v>0</v>
      </c>
      <c r="M43" s="5">
        <v>0</v>
      </c>
      <c r="N43" s="5">
        <v>6</v>
      </c>
      <c r="O43" s="5">
        <v>0</v>
      </c>
      <c r="P43" s="5">
        <v>0</v>
      </c>
      <c r="Q43" s="5">
        <v>7</v>
      </c>
    </row>
    <row r="44" spans="1:17" ht="15">
      <c r="A44" s="8" t="s">
        <v>109</v>
      </c>
      <c r="B44" s="18" t="s">
        <v>58</v>
      </c>
      <c r="C44" s="8" t="s">
        <v>74</v>
      </c>
      <c r="D44" s="5">
        <v>367394</v>
      </c>
      <c r="E44" s="6">
        <v>44826.43344108796</v>
      </c>
      <c r="F44" s="4">
        <f t="shared" si="1"/>
        <v>19</v>
      </c>
      <c r="G44" s="8" t="s">
        <v>322</v>
      </c>
      <c r="H44" s="8" t="s">
        <v>347</v>
      </c>
      <c r="I44" s="26" t="s">
        <v>4</v>
      </c>
      <c r="J44" s="26" t="s">
        <v>4</v>
      </c>
      <c r="K44" s="27">
        <v>0</v>
      </c>
      <c r="L44" s="27">
        <v>0</v>
      </c>
      <c r="M44" s="5">
        <v>0</v>
      </c>
      <c r="N44" s="5">
        <v>6</v>
      </c>
      <c r="O44" s="5">
        <v>0</v>
      </c>
      <c r="P44" s="5">
        <v>1</v>
      </c>
      <c r="Q44" s="5">
        <v>12</v>
      </c>
    </row>
    <row r="45" spans="1:17" ht="15">
      <c r="A45" s="8" t="s">
        <v>109</v>
      </c>
      <c r="B45" s="18" t="s">
        <v>58</v>
      </c>
      <c r="C45" s="8" t="s">
        <v>74</v>
      </c>
      <c r="D45" s="5">
        <v>372173</v>
      </c>
      <c r="E45" s="6">
        <v>44834.04095222222</v>
      </c>
      <c r="F45" s="4">
        <f t="shared" si="1"/>
        <v>18.9</v>
      </c>
      <c r="G45" s="8" t="s">
        <v>264</v>
      </c>
      <c r="H45" s="8" t="s">
        <v>347</v>
      </c>
      <c r="I45" s="26" t="s">
        <v>4</v>
      </c>
      <c r="J45" s="26" t="s">
        <v>4</v>
      </c>
      <c r="K45" s="27">
        <v>0</v>
      </c>
      <c r="L45" s="27">
        <v>0</v>
      </c>
      <c r="M45" s="5">
        <v>0</v>
      </c>
      <c r="N45" s="5">
        <v>6</v>
      </c>
      <c r="O45" s="5">
        <v>3</v>
      </c>
      <c r="P45" s="5">
        <v>1.5</v>
      </c>
      <c r="Q45" s="5">
        <v>8.4</v>
      </c>
    </row>
    <row r="46" spans="1:17" ht="15">
      <c r="A46" s="8" t="s">
        <v>109</v>
      </c>
      <c r="B46" s="18" t="s">
        <v>58</v>
      </c>
      <c r="C46" s="8" t="s">
        <v>74</v>
      </c>
      <c r="D46" s="5">
        <v>372992</v>
      </c>
      <c r="E46" s="6">
        <v>44834.87596922454</v>
      </c>
      <c r="F46" s="4">
        <f t="shared" si="1"/>
        <v>18.6</v>
      </c>
      <c r="G46" s="8" t="s">
        <v>341</v>
      </c>
      <c r="H46" s="8" t="s">
        <v>347</v>
      </c>
      <c r="I46" s="26" t="s">
        <v>4</v>
      </c>
      <c r="J46" s="26" t="s">
        <v>4</v>
      </c>
      <c r="K46" s="27">
        <v>0</v>
      </c>
      <c r="L46" s="27">
        <v>0</v>
      </c>
      <c r="M46" s="5">
        <v>0</v>
      </c>
      <c r="N46" s="5">
        <v>6</v>
      </c>
      <c r="O46" s="5">
        <v>3</v>
      </c>
      <c r="P46" s="5">
        <v>0</v>
      </c>
      <c r="Q46" s="5">
        <v>9.6</v>
      </c>
    </row>
    <row r="47" spans="1:17" ht="15">
      <c r="A47" s="8" t="s">
        <v>109</v>
      </c>
      <c r="B47" s="18" t="s">
        <v>58</v>
      </c>
      <c r="C47" s="8" t="s">
        <v>74</v>
      </c>
      <c r="D47" s="5">
        <v>368012</v>
      </c>
      <c r="E47" s="6">
        <v>44826.89316497685</v>
      </c>
      <c r="F47" s="4">
        <f t="shared" si="1"/>
        <v>18.5</v>
      </c>
      <c r="G47" s="8" t="s">
        <v>266</v>
      </c>
      <c r="H47" s="8" t="s">
        <v>347</v>
      </c>
      <c r="I47" s="26" t="s">
        <v>4</v>
      </c>
      <c r="J47" s="26" t="s">
        <v>4</v>
      </c>
      <c r="K47" s="27">
        <v>0</v>
      </c>
      <c r="L47" s="27">
        <v>0</v>
      </c>
      <c r="M47" s="5">
        <v>0</v>
      </c>
      <c r="N47" s="5">
        <v>6</v>
      </c>
      <c r="O47" s="5">
        <v>0</v>
      </c>
      <c r="P47" s="5">
        <v>0.5</v>
      </c>
      <c r="Q47" s="5">
        <v>12</v>
      </c>
    </row>
    <row r="48" spans="1:17" ht="15">
      <c r="A48" s="8" t="s">
        <v>109</v>
      </c>
      <c r="B48" s="18" t="s">
        <v>58</v>
      </c>
      <c r="C48" s="8" t="s">
        <v>74</v>
      </c>
      <c r="D48" s="5">
        <v>372103</v>
      </c>
      <c r="E48" s="6">
        <v>44833.90038935185</v>
      </c>
      <c r="F48" s="4">
        <f t="shared" si="1"/>
        <v>18.3</v>
      </c>
      <c r="G48" s="8" t="s">
        <v>268</v>
      </c>
      <c r="H48" s="8" t="s">
        <v>347</v>
      </c>
      <c r="I48" s="26" t="s">
        <v>4</v>
      </c>
      <c r="J48" s="26" t="s">
        <v>4</v>
      </c>
      <c r="K48" s="27">
        <v>0</v>
      </c>
      <c r="L48" s="27">
        <v>0</v>
      </c>
      <c r="M48" s="5">
        <v>0</v>
      </c>
      <c r="N48" s="5">
        <v>6</v>
      </c>
      <c r="O48" s="5">
        <v>0</v>
      </c>
      <c r="P48" s="5">
        <v>0.3</v>
      </c>
      <c r="Q48" s="5">
        <v>12</v>
      </c>
    </row>
    <row r="49" spans="1:17" ht="15">
      <c r="A49" s="8" t="s">
        <v>109</v>
      </c>
      <c r="B49" s="18" t="s">
        <v>58</v>
      </c>
      <c r="C49" s="8" t="s">
        <v>74</v>
      </c>
      <c r="D49" s="5">
        <v>367480</v>
      </c>
      <c r="E49" s="6">
        <v>44826.482057835645</v>
      </c>
      <c r="F49" s="4">
        <f t="shared" si="1"/>
        <v>18</v>
      </c>
      <c r="G49" s="8" t="s">
        <v>332</v>
      </c>
      <c r="H49" s="8" t="s">
        <v>347</v>
      </c>
      <c r="I49" s="26" t="s">
        <v>4</v>
      </c>
      <c r="J49" s="26" t="s">
        <v>4</v>
      </c>
      <c r="K49" s="27">
        <v>0</v>
      </c>
      <c r="L49" s="27">
        <v>0</v>
      </c>
      <c r="M49" s="5">
        <v>0</v>
      </c>
      <c r="N49" s="5">
        <v>6</v>
      </c>
      <c r="O49" s="5">
        <v>0</v>
      </c>
      <c r="P49" s="5">
        <v>0</v>
      </c>
      <c r="Q49" s="5">
        <v>12</v>
      </c>
    </row>
    <row r="50" spans="1:17" ht="15">
      <c r="A50" s="8" t="s">
        <v>109</v>
      </c>
      <c r="B50" s="18" t="s">
        <v>58</v>
      </c>
      <c r="C50" s="8" t="s">
        <v>74</v>
      </c>
      <c r="D50" s="5">
        <v>371409</v>
      </c>
      <c r="E50" s="6">
        <v>44832.77486384259</v>
      </c>
      <c r="F50" s="4">
        <f t="shared" si="1"/>
        <v>17.8</v>
      </c>
      <c r="G50" s="8" t="s">
        <v>226</v>
      </c>
      <c r="H50" s="8" t="s">
        <v>347</v>
      </c>
      <c r="I50" s="26" t="s">
        <v>4</v>
      </c>
      <c r="J50" s="26" t="s">
        <v>4</v>
      </c>
      <c r="K50" s="27">
        <v>0</v>
      </c>
      <c r="L50" s="27">
        <v>0</v>
      </c>
      <c r="M50" s="5">
        <v>0</v>
      </c>
      <c r="N50" s="5">
        <v>6</v>
      </c>
      <c r="O50" s="5">
        <v>3</v>
      </c>
      <c r="P50" s="5">
        <v>0.8</v>
      </c>
      <c r="Q50" s="5">
        <v>8</v>
      </c>
    </row>
    <row r="51" spans="1:17" ht="15">
      <c r="A51" s="8" t="s">
        <v>109</v>
      </c>
      <c r="B51" s="18" t="s">
        <v>58</v>
      </c>
      <c r="C51" s="8" t="s">
        <v>74</v>
      </c>
      <c r="D51" s="5">
        <v>369557</v>
      </c>
      <c r="E51" s="6">
        <v>44830.46284903935</v>
      </c>
      <c r="F51" s="4">
        <f t="shared" si="1"/>
        <v>17.6</v>
      </c>
      <c r="G51" s="8" t="s">
        <v>273</v>
      </c>
      <c r="H51" s="8" t="s">
        <v>347</v>
      </c>
      <c r="I51" s="26" t="s">
        <v>4</v>
      </c>
      <c r="J51" s="26" t="s">
        <v>4</v>
      </c>
      <c r="K51" s="27">
        <v>0</v>
      </c>
      <c r="L51" s="27">
        <v>0</v>
      </c>
      <c r="M51" s="5">
        <v>0</v>
      </c>
      <c r="N51" s="5">
        <v>6</v>
      </c>
      <c r="O51" s="5">
        <v>0</v>
      </c>
      <c r="P51" s="5">
        <v>0.2</v>
      </c>
      <c r="Q51" s="5">
        <v>11.4</v>
      </c>
    </row>
    <row r="52" spans="1:17" ht="15">
      <c r="A52" s="8" t="s">
        <v>109</v>
      </c>
      <c r="B52" s="18" t="s">
        <v>58</v>
      </c>
      <c r="C52" s="8" t="s">
        <v>74</v>
      </c>
      <c r="D52" s="5">
        <v>367127</v>
      </c>
      <c r="E52" s="6">
        <v>44825.911980474535</v>
      </c>
      <c r="F52" s="4">
        <f t="shared" si="1"/>
        <v>17.3</v>
      </c>
      <c r="G52" s="8" t="s">
        <v>317</v>
      </c>
      <c r="H52" s="8" t="s">
        <v>347</v>
      </c>
      <c r="I52" s="26" t="s">
        <v>4</v>
      </c>
      <c r="J52" s="26" t="s">
        <v>4</v>
      </c>
      <c r="K52" s="27">
        <v>0</v>
      </c>
      <c r="L52" s="27">
        <v>0</v>
      </c>
      <c r="M52" s="5">
        <v>0</v>
      </c>
      <c r="N52" s="5">
        <v>6</v>
      </c>
      <c r="O52" s="5">
        <v>3</v>
      </c>
      <c r="P52" s="5">
        <v>1.1</v>
      </c>
      <c r="Q52" s="5">
        <v>7.2</v>
      </c>
    </row>
    <row r="53" spans="1:17" ht="15">
      <c r="A53" s="8" t="s">
        <v>109</v>
      </c>
      <c r="B53" s="18" t="s">
        <v>58</v>
      </c>
      <c r="C53" s="8" t="s">
        <v>74</v>
      </c>
      <c r="D53" s="5">
        <v>372152</v>
      </c>
      <c r="E53" s="6">
        <v>44833.99744486111</v>
      </c>
      <c r="F53" s="4">
        <f t="shared" si="1"/>
        <v>17.1</v>
      </c>
      <c r="G53" s="8" t="s">
        <v>239</v>
      </c>
      <c r="H53" s="8" t="s">
        <v>347</v>
      </c>
      <c r="I53" s="26" t="s">
        <v>4</v>
      </c>
      <c r="J53" s="26" t="s">
        <v>4</v>
      </c>
      <c r="K53" s="27">
        <v>0</v>
      </c>
      <c r="L53" s="27">
        <v>0</v>
      </c>
      <c r="M53" s="5">
        <v>0</v>
      </c>
      <c r="N53" s="5">
        <v>6</v>
      </c>
      <c r="O53" s="5">
        <v>0</v>
      </c>
      <c r="P53" s="5">
        <v>1.5</v>
      </c>
      <c r="Q53" s="5">
        <v>9.6</v>
      </c>
    </row>
    <row r="54" spans="1:17" ht="15">
      <c r="A54" s="8" t="s">
        <v>109</v>
      </c>
      <c r="B54" s="18" t="s">
        <v>58</v>
      </c>
      <c r="C54" s="8" t="s">
        <v>74</v>
      </c>
      <c r="D54" s="5">
        <v>368075</v>
      </c>
      <c r="E54" s="6">
        <v>44826.98485503472</v>
      </c>
      <c r="F54" s="4">
        <f t="shared" si="1"/>
        <v>17</v>
      </c>
      <c r="G54" s="8" t="s">
        <v>252</v>
      </c>
      <c r="H54" s="8" t="s">
        <v>347</v>
      </c>
      <c r="I54" s="26" t="s">
        <v>4</v>
      </c>
      <c r="J54" s="26" t="s">
        <v>4</v>
      </c>
      <c r="K54" s="27">
        <v>0</v>
      </c>
      <c r="L54" s="27">
        <v>0</v>
      </c>
      <c r="M54" s="5">
        <v>0</v>
      </c>
      <c r="N54" s="5">
        <v>6</v>
      </c>
      <c r="O54" s="5">
        <v>0</v>
      </c>
      <c r="P54" s="5">
        <v>1.2</v>
      </c>
      <c r="Q54" s="5">
        <v>9.8</v>
      </c>
    </row>
    <row r="55" spans="1:17" ht="15">
      <c r="A55" s="8" t="s">
        <v>109</v>
      </c>
      <c r="B55" s="18" t="s">
        <v>58</v>
      </c>
      <c r="C55" s="8" t="s">
        <v>74</v>
      </c>
      <c r="D55" s="5">
        <v>370838</v>
      </c>
      <c r="E55" s="6">
        <v>44831.84970929398</v>
      </c>
      <c r="F55" s="4">
        <f t="shared" si="1"/>
        <v>17</v>
      </c>
      <c r="G55" s="8" t="s">
        <v>247</v>
      </c>
      <c r="H55" s="8" t="s">
        <v>347</v>
      </c>
      <c r="I55" s="26" t="s">
        <v>4</v>
      </c>
      <c r="J55" s="26" t="s">
        <v>4</v>
      </c>
      <c r="K55" s="27">
        <v>0</v>
      </c>
      <c r="L55" s="27">
        <v>0</v>
      </c>
      <c r="M55" s="5">
        <v>0</v>
      </c>
      <c r="N55" s="5">
        <v>6</v>
      </c>
      <c r="O55" s="5">
        <v>3</v>
      </c>
      <c r="P55" s="5">
        <v>1.2</v>
      </c>
      <c r="Q55" s="5">
        <v>6.8</v>
      </c>
    </row>
    <row r="56" spans="1:17" ht="15">
      <c r="A56" s="8" t="s">
        <v>109</v>
      </c>
      <c r="B56" s="18" t="s">
        <v>58</v>
      </c>
      <c r="C56" s="8" t="s">
        <v>74</v>
      </c>
      <c r="D56" s="5">
        <v>372959</v>
      </c>
      <c r="E56" s="6">
        <v>44834.85329020833</v>
      </c>
      <c r="F56" s="4">
        <f t="shared" si="1"/>
        <v>16.8</v>
      </c>
      <c r="G56" s="8" t="s">
        <v>336</v>
      </c>
      <c r="H56" s="8" t="s">
        <v>347</v>
      </c>
      <c r="I56" s="26" t="s">
        <v>4</v>
      </c>
      <c r="J56" s="26" t="s">
        <v>4</v>
      </c>
      <c r="K56" s="27">
        <v>0</v>
      </c>
      <c r="L56" s="27">
        <v>0</v>
      </c>
      <c r="M56" s="5">
        <v>0</v>
      </c>
      <c r="N56" s="5">
        <v>6</v>
      </c>
      <c r="O56" s="5">
        <v>0</v>
      </c>
      <c r="P56" s="5">
        <v>1.2</v>
      </c>
      <c r="Q56" s="5">
        <v>9.6</v>
      </c>
    </row>
    <row r="57" spans="1:17" ht="15">
      <c r="A57" s="8" t="s">
        <v>109</v>
      </c>
      <c r="B57" s="18" t="s">
        <v>58</v>
      </c>
      <c r="C57" s="8" t="s">
        <v>74</v>
      </c>
      <c r="D57" s="5">
        <v>369588</v>
      </c>
      <c r="E57" s="6">
        <v>44830.48900760416</v>
      </c>
      <c r="F57" s="4">
        <f t="shared" si="1"/>
        <v>16.7</v>
      </c>
      <c r="G57" s="8" t="s">
        <v>251</v>
      </c>
      <c r="H57" s="8" t="s">
        <v>347</v>
      </c>
      <c r="I57" s="26" t="s">
        <v>4</v>
      </c>
      <c r="J57" s="26" t="s">
        <v>4</v>
      </c>
      <c r="K57" s="27">
        <v>0</v>
      </c>
      <c r="L57" s="27">
        <v>0</v>
      </c>
      <c r="M57" s="5">
        <v>0</v>
      </c>
      <c r="N57" s="5">
        <v>6</v>
      </c>
      <c r="O57" s="5">
        <v>3</v>
      </c>
      <c r="P57" s="5">
        <v>1.5</v>
      </c>
      <c r="Q57" s="5">
        <v>6.2</v>
      </c>
    </row>
    <row r="58" spans="1:17" ht="15">
      <c r="A58" s="8" t="s">
        <v>109</v>
      </c>
      <c r="B58" s="18" t="s">
        <v>58</v>
      </c>
      <c r="C58" s="8" t="s">
        <v>74</v>
      </c>
      <c r="D58" s="5">
        <v>373102</v>
      </c>
      <c r="E58" s="6">
        <v>44834.92653138889</v>
      </c>
      <c r="F58" s="4">
        <f t="shared" si="1"/>
        <v>16.6</v>
      </c>
      <c r="G58" s="8" t="s">
        <v>335</v>
      </c>
      <c r="H58" s="8" t="s">
        <v>347</v>
      </c>
      <c r="I58" s="26" t="s">
        <v>4</v>
      </c>
      <c r="J58" s="26" t="s">
        <v>4</v>
      </c>
      <c r="K58" s="27">
        <v>0</v>
      </c>
      <c r="L58" s="27">
        <v>0</v>
      </c>
      <c r="M58" s="5">
        <v>0</v>
      </c>
      <c r="N58" s="5">
        <v>6</v>
      </c>
      <c r="O58" s="5">
        <v>0</v>
      </c>
      <c r="P58" s="5">
        <v>1</v>
      </c>
      <c r="Q58" s="5">
        <v>9.6</v>
      </c>
    </row>
    <row r="59" spans="1:17" ht="15">
      <c r="A59" s="8" t="s">
        <v>109</v>
      </c>
      <c r="B59" s="18" t="s">
        <v>58</v>
      </c>
      <c r="C59" s="8" t="s">
        <v>74</v>
      </c>
      <c r="D59" s="5">
        <v>369799</v>
      </c>
      <c r="E59" s="6">
        <v>44830.571508587964</v>
      </c>
      <c r="F59" s="4">
        <f t="shared" si="1"/>
        <v>16.5</v>
      </c>
      <c r="G59" s="8" t="s">
        <v>243</v>
      </c>
      <c r="H59" s="8" t="s">
        <v>347</v>
      </c>
      <c r="I59" s="26" t="s">
        <v>4</v>
      </c>
      <c r="J59" s="26" t="s">
        <v>4</v>
      </c>
      <c r="K59" s="27">
        <v>0</v>
      </c>
      <c r="L59" s="27">
        <v>0</v>
      </c>
      <c r="M59" s="5">
        <v>0</v>
      </c>
      <c r="N59" s="5">
        <v>6</v>
      </c>
      <c r="O59" s="5">
        <v>3</v>
      </c>
      <c r="P59" s="5">
        <v>1.5</v>
      </c>
      <c r="Q59" s="5">
        <v>6</v>
      </c>
    </row>
    <row r="60" spans="1:17" ht="15">
      <c r="A60" s="8" t="s">
        <v>109</v>
      </c>
      <c r="B60" s="18" t="s">
        <v>58</v>
      </c>
      <c r="C60" s="8" t="s">
        <v>74</v>
      </c>
      <c r="D60" s="5">
        <v>371721</v>
      </c>
      <c r="E60" s="6">
        <v>44833.49010116898</v>
      </c>
      <c r="F60" s="4">
        <f t="shared" si="1"/>
        <v>16.4</v>
      </c>
      <c r="G60" s="8" t="s">
        <v>340</v>
      </c>
      <c r="H60" s="8" t="s">
        <v>347</v>
      </c>
      <c r="I60" s="26" t="s">
        <v>4</v>
      </c>
      <c r="J60" s="26" t="s">
        <v>4</v>
      </c>
      <c r="K60" s="27">
        <v>0</v>
      </c>
      <c r="L60" s="27">
        <v>0</v>
      </c>
      <c r="M60" s="5">
        <v>0</v>
      </c>
      <c r="N60" s="5">
        <v>6</v>
      </c>
      <c r="O60" s="5">
        <v>3</v>
      </c>
      <c r="P60" s="5">
        <v>0.2</v>
      </c>
      <c r="Q60" s="5">
        <v>7.2</v>
      </c>
    </row>
    <row r="61" spans="1:17" ht="15">
      <c r="A61" s="8" t="s">
        <v>109</v>
      </c>
      <c r="B61" s="18" t="s">
        <v>58</v>
      </c>
      <c r="C61" s="8" t="s">
        <v>74</v>
      </c>
      <c r="D61" s="5">
        <v>367971</v>
      </c>
      <c r="E61" s="6">
        <v>44826.84022349537</v>
      </c>
      <c r="F61" s="4">
        <f t="shared" si="1"/>
        <v>16.2</v>
      </c>
      <c r="G61" s="8" t="s">
        <v>231</v>
      </c>
      <c r="H61" s="8" t="s">
        <v>347</v>
      </c>
      <c r="I61" s="26" t="s">
        <v>4</v>
      </c>
      <c r="J61" s="26" t="s">
        <v>4</v>
      </c>
      <c r="K61" s="27">
        <v>0</v>
      </c>
      <c r="L61" s="27">
        <v>0</v>
      </c>
      <c r="M61" s="5">
        <v>0</v>
      </c>
      <c r="N61" s="5">
        <v>6</v>
      </c>
      <c r="O61" s="5">
        <v>3</v>
      </c>
      <c r="P61" s="5">
        <v>0</v>
      </c>
      <c r="Q61" s="5">
        <v>7.2</v>
      </c>
    </row>
    <row r="62" spans="1:17" ht="15">
      <c r="A62" s="8" t="s">
        <v>109</v>
      </c>
      <c r="B62" s="18" t="s">
        <v>58</v>
      </c>
      <c r="C62" s="8" t="s">
        <v>74</v>
      </c>
      <c r="D62" s="5">
        <v>371213</v>
      </c>
      <c r="E62" s="6">
        <v>44832.585483622686</v>
      </c>
      <c r="F62" s="4">
        <f t="shared" si="1"/>
        <v>15.4</v>
      </c>
      <c r="G62" s="8" t="s">
        <v>230</v>
      </c>
      <c r="H62" s="8" t="s">
        <v>347</v>
      </c>
      <c r="I62" s="26" t="s">
        <v>4</v>
      </c>
      <c r="J62" s="26" t="s">
        <v>4</v>
      </c>
      <c r="K62" s="27">
        <v>0</v>
      </c>
      <c r="L62" s="27">
        <v>0</v>
      </c>
      <c r="M62" s="5">
        <v>0</v>
      </c>
      <c r="N62" s="5">
        <v>6</v>
      </c>
      <c r="O62" s="5">
        <v>3</v>
      </c>
      <c r="P62" s="5">
        <v>0</v>
      </c>
      <c r="Q62" s="5">
        <v>6.4</v>
      </c>
    </row>
    <row r="63" spans="1:17" ht="15">
      <c r="A63" s="8" t="s">
        <v>109</v>
      </c>
      <c r="B63" s="18" t="s">
        <v>58</v>
      </c>
      <c r="C63" s="8" t="s">
        <v>74</v>
      </c>
      <c r="D63" s="5">
        <v>369610</v>
      </c>
      <c r="E63" s="6">
        <v>44830.50012942129</v>
      </c>
      <c r="F63" s="4">
        <f t="shared" si="1"/>
        <v>15.3</v>
      </c>
      <c r="G63" s="8" t="s">
        <v>222</v>
      </c>
      <c r="H63" s="8" t="s">
        <v>347</v>
      </c>
      <c r="I63" s="26" t="s">
        <v>4</v>
      </c>
      <c r="J63" s="26" t="s">
        <v>4</v>
      </c>
      <c r="K63" s="27">
        <v>0</v>
      </c>
      <c r="L63" s="27">
        <v>0</v>
      </c>
      <c r="M63" s="5">
        <v>0</v>
      </c>
      <c r="N63" s="5">
        <v>6</v>
      </c>
      <c r="O63" s="5">
        <v>3</v>
      </c>
      <c r="P63" s="5">
        <v>1.5</v>
      </c>
      <c r="Q63" s="5">
        <v>4.8</v>
      </c>
    </row>
    <row r="64" spans="1:17" ht="15">
      <c r="A64" s="8" t="s">
        <v>109</v>
      </c>
      <c r="B64" s="18" t="s">
        <v>58</v>
      </c>
      <c r="C64" s="8" t="s">
        <v>74</v>
      </c>
      <c r="D64" s="5">
        <v>369043</v>
      </c>
      <c r="E64" s="6">
        <v>44828.636653263886</v>
      </c>
      <c r="F64" s="4">
        <f t="shared" si="1"/>
        <v>14.3</v>
      </c>
      <c r="G64" s="8" t="s">
        <v>271</v>
      </c>
      <c r="H64" s="8" t="s">
        <v>347</v>
      </c>
      <c r="I64" s="26" t="s">
        <v>4</v>
      </c>
      <c r="J64" s="26" t="s">
        <v>4</v>
      </c>
      <c r="K64" s="27">
        <v>0</v>
      </c>
      <c r="L64" s="27">
        <v>0</v>
      </c>
      <c r="M64" s="5">
        <v>0</v>
      </c>
      <c r="N64" s="5">
        <v>6</v>
      </c>
      <c r="O64" s="5">
        <v>0</v>
      </c>
      <c r="P64" s="5">
        <v>0.5</v>
      </c>
      <c r="Q64" s="5">
        <v>7.8</v>
      </c>
    </row>
    <row r="65" spans="1:17" ht="15">
      <c r="A65" s="8" t="s">
        <v>109</v>
      </c>
      <c r="B65" s="18" t="s">
        <v>58</v>
      </c>
      <c r="C65" s="8" t="s">
        <v>74</v>
      </c>
      <c r="D65" s="5">
        <v>368675</v>
      </c>
      <c r="E65" s="6">
        <v>44827.69693965278</v>
      </c>
      <c r="F65" s="4">
        <f t="shared" si="1"/>
        <v>13.9</v>
      </c>
      <c r="G65" s="8" t="s">
        <v>260</v>
      </c>
      <c r="H65" s="8" t="s">
        <v>347</v>
      </c>
      <c r="I65" s="26" t="s">
        <v>4</v>
      </c>
      <c r="J65" s="26" t="s">
        <v>4</v>
      </c>
      <c r="K65" s="27">
        <v>0</v>
      </c>
      <c r="L65" s="27">
        <v>0</v>
      </c>
      <c r="M65" s="5">
        <v>0</v>
      </c>
      <c r="N65" s="5">
        <v>6</v>
      </c>
      <c r="O65" s="5">
        <v>3</v>
      </c>
      <c r="P65" s="5">
        <v>1.5</v>
      </c>
      <c r="Q65" s="5">
        <v>3.4</v>
      </c>
    </row>
    <row r="66" spans="1:17" ht="15">
      <c r="A66" s="8" t="s">
        <v>109</v>
      </c>
      <c r="B66" s="18" t="s">
        <v>58</v>
      </c>
      <c r="C66" s="8" t="s">
        <v>74</v>
      </c>
      <c r="D66" s="5">
        <v>371481</v>
      </c>
      <c r="E66" s="6">
        <v>44832.82208209491</v>
      </c>
      <c r="F66" s="4">
        <f aca="true" t="shared" si="2" ref="F66:F97">SUM(K66+L66+M66+N66+O66+P66+Q66)</f>
        <v>13.8</v>
      </c>
      <c r="G66" s="8" t="s">
        <v>257</v>
      </c>
      <c r="H66" s="8" t="s">
        <v>347</v>
      </c>
      <c r="I66" s="26" t="s">
        <v>4</v>
      </c>
      <c r="J66" s="26" t="s">
        <v>4</v>
      </c>
      <c r="K66" s="27">
        <v>0</v>
      </c>
      <c r="L66" s="27">
        <v>0</v>
      </c>
      <c r="M66" s="5">
        <v>0</v>
      </c>
      <c r="N66" s="5">
        <v>6</v>
      </c>
      <c r="O66" s="5">
        <v>3</v>
      </c>
      <c r="P66" s="5">
        <v>0</v>
      </c>
      <c r="Q66" s="5">
        <v>4.8</v>
      </c>
    </row>
    <row r="67" spans="1:17" ht="15">
      <c r="A67" s="8" t="s">
        <v>109</v>
      </c>
      <c r="B67" s="18" t="s">
        <v>58</v>
      </c>
      <c r="C67" s="8" t="s">
        <v>74</v>
      </c>
      <c r="D67" s="5">
        <v>372047</v>
      </c>
      <c r="E67" s="6">
        <v>44833.84521564814</v>
      </c>
      <c r="F67" s="4">
        <f t="shared" si="2"/>
        <v>13.5</v>
      </c>
      <c r="G67" s="8" t="s">
        <v>334</v>
      </c>
      <c r="H67" s="8" t="s">
        <v>347</v>
      </c>
      <c r="I67" s="26" t="s">
        <v>4</v>
      </c>
      <c r="J67" s="26" t="s">
        <v>4</v>
      </c>
      <c r="K67" s="27">
        <v>0</v>
      </c>
      <c r="L67" s="27">
        <v>0</v>
      </c>
      <c r="M67" s="5">
        <v>0</v>
      </c>
      <c r="N67" s="5">
        <v>6</v>
      </c>
      <c r="O67" s="5">
        <v>0</v>
      </c>
      <c r="P67" s="5">
        <v>1.5</v>
      </c>
      <c r="Q67" s="5">
        <v>6</v>
      </c>
    </row>
    <row r="68" spans="1:17" ht="15">
      <c r="A68" s="8" t="s">
        <v>109</v>
      </c>
      <c r="B68" s="18" t="s">
        <v>58</v>
      </c>
      <c r="C68" s="8" t="s">
        <v>74</v>
      </c>
      <c r="D68" s="5">
        <v>372664</v>
      </c>
      <c r="E68" s="6">
        <v>44834.668251041665</v>
      </c>
      <c r="F68" s="4">
        <f t="shared" si="2"/>
        <v>13.5</v>
      </c>
      <c r="G68" s="8" t="s">
        <v>342</v>
      </c>
      <c r="H68" s="8" t="s">
        <v>347</v>
      </c>
      <c r="I68" s="26" t="s">
        <v>4</v>
      </c>
      <c r="J68" s="26" t="s">
        <v>4</v>
      </c>
      <c r="K68" s="27">
        <v>0</v>
      </c>
      <c r="L68" s="27">
        <v>0</v>
      </c>
      <c r="M68" s="5">
        <v>0</v>
      </c>
      <c r="N68" s="5">
        <v>6</v>
      </c>
      <c r="O68" s="5">
        <v>0</v>
      </c>
      <c r="P68" s="5">
        <v>1.5</v>
      </c>
      <c r="Q68" s="5">
        <v>6</v>
      </c>
    </row>
    <row r="69" spans="1:17" ht="15">
      <c r="A69" s="8" t="s">
        <v>109</v>
      </c>
      <c r="B69" s="18" t="s">
        <v>58</v>
      </c>
      <c r="C69" s="8" t="s">
        <v>74</v>
      </c>
      <c r="D69" s="5">
        <v>368029</v>
      </c>
      <c r="E69" s="6">
        <v>44826.91449403935</v>
      </c>
      <c r="F69" s="4">
        <f t="shared" si="2"/>
        <v>13.2</v>
      </c>
      <c r="G69" s="8" t="s">
        <v>297</v>
      </c>
      <c r="H69" s="8" t="s">
        <v>347</v>
      </c>
      <c r="I69" s="26" t="s">
        <v>4</v>
      </c>
      <c r="J69" s="26" t="s">
        <v>4</v>
      </c>
      <c r="K69" s="27">
        <v>0</v>
      </c>
      <c r="L69" s="27">
        <v>0</v>
      </c>
      <c r="M69" s="5">
        <v>0</v>
      </c>
      <c r="N69" s="5">
        <v>6</v>
      </c>
      <c r="O69" s="5">
        <v>0</v>
      </c>
      <c r="P69" s="5">
        <v>0</v>
      </c>
      <c r="Q69" s="5">
        <v>7.2</v>
      </c>
    </row>
    <row r="70" spans="1:17" ht="15">
      <c r="A70" s="8" t="s">
        <v>109</v>
      </c>
      <c r="B70" s="18" t="s">
        <v>58</v>
      </c>
      <c r="C70" s="8" t="s">
        <v>74</v>
      </c>
      <c r="D70" s="5">
        <v>371211</v>
      </c>
      <c r="E70" s="6">
        <v>44832.57966243055</v>
      </c>
      <c r="F70" s="4">
        <f t="shared" si="2"/>
        <v>13.2</v>
      </c>
      <c r="G70" s="8" t="s">
        <v>255</v>
      </c>
      <c r="H70" s="8" t="s">
        <v>347</v>
      </c>
      <c r="I70" s="26" t="s">
        <v>4</v>
      </c>
      <c r="J70" s="26" t="s">
        <v>4</v>
      </c>
      <c r="K70" s="27">
        <v>0</v>
      </c>
      <c r="L70" s="27">
        <v>0</v>
      </c>
      <c r="M70" s="5">
        <v>0</v>
      </c>
      <c r="N70" s="5">
        <v>6</v>
      </c>
      <c r="O70" s="5">
        <v>0</v>
      </c>
      <c r="P70" s="5">
        <v>0.2</v>
      </c>
      <c r="Q70" s="5">
        <v>7</v>
      </c>
    </row>
    <row r="71" spans="1:17" ht="15">
      <c r="A71" s="8" t="s">
        <v>109</v>
      </c>
      <c r="B71" s="18" t="s">
        <v>58</v>
      </c>
      <c r="C71" s="8" t="s">
        <v>74</v>
      </c>
      <c r="D71" s="5">
        <v>367330</v>
      </c>
      <c r="E71" s="6">
        <v>44826.38477496528</v>
      </c>
      <c r="F71" s="4">
        <f t="shared" si="2"/>
        <v>13.2</v>
      </c>
      <c r="G71" s="8" t="s">
        <v>306</v>
      </c>
      <c r="H71" s="8" t="s">
        <v>347</v>
      </c>
      <c r="I71" s="26" t="s">
        <v>4</v>
      </c>
      <c r="J71" s="26" t="s">
        <v>4</v>
      </c>
      <c r="K71" s="27">
        <v>0</v>
      </c>
      <c r="L71" s="27">
        <v>0</v>
      </c>
      <c r="M71" s="5">
        <v>0</v>
      </c>
      <c r="N71" s="5">
        <v>6</v>
      </c>
      <c r="O71" s="5">
        <v>0</v>
      </c>
      <c r="P71" s="5">
        <v>0.8</v>
      </c>
      <c r="Q71" s="5">
        <v>6.4</v>
      </c>
    </row>
    <row r="72" spans="1:17" ht="15">
      <c r="A72" s="8" t="s">
        <v>109</v>
      </c>
      <c r="B72" s="18" t="s">
        <v>58</v>
      </c>
      <c r="C72" s="8" t="s">
        <v>74</v>
      </c>
      <c r="D72" s="5">
        <v>370356</v>
      </c>
      <c r="E72" s="6">
        <v>44831.47122262731</v>
      </c>
      <c r="F72" s="4">
        <f t="shared" si="2"/>
        <v>13.2</v>
      </c>
      <c r="G72" s="8" t="s">
        <v>224</v>
      </c>
      <c r="H72" s="8" t="s">
        <v>347</v>
      </c>
      <c r="I72" s="26" t="s">
        <v>4</v>
      </c>
      <c r="J72" s="26" t="s">
        <v>4</v>
      </c>
      <c r="K72" s="27">
        <v>0</v>
      </c>
      <c r="L72" s="27">
        <v>0</v>
      </c>
      <c r="M72" s="5">
        <v>0</v>
      </c>
      <c r="N72" s="5">
        <v>6</v>
      </c>
      <c r="O72" s="5">
        <v>0</v>
      </c>
      <c r="P72" s="5">
        <v>1.2</v>
      </c>
      <c r="Q72" s="5">
        <v>6</v>
      </c>
    </row>
    <row r="73" spans="1:17" ht="15">
      <c r="A73" s="8" t="s">
        <v>109</v>
      </c>
      <c r="B73" s="18" t="s">
        <v>58</v>
      </c>
      <c r="C73" s="8" t="s">
        <v>74</v>
      </c>
      <c r="D73" s="5">
        <v>372815</v>
      </c>
      <c r="E73" s="6">
        <v>44834.76169353009</v>
      </c>
      <c r="F73" s="4">
        <f t="shared" si="2"/>
        <v>13.1</v>
      </c>
      <c r="G73" s="8" t="s">
        <v>234</v>
      </c>
      <c r="H73" s="8" t="s">
        <v>347</v>
      </c>
      <c r="I73" s="26" t="s">
        <v>4</v>
      </c>
      <c r="J73" s="26" t="s">
        <v>4</v>
      </c>
      <c r="K73" s="27">
        <v>0</v>
      </c>
      <c r="L73" s="27">
        <v>0</v>
      </c>
      <c r="M73" s="5">
        <v>0</v>
      </c>
      <c r="N73" s="5">
        <v>6</v>
      </c>
      <c r="O73" s="5">
        <v>3</v>
      </c>
      <c r="P73" s="5">
        <v>0.5</v>
      </c>
      <c r="Q73" s="5">
        <v>3.6</v>
      </c>
    </row>
    <row r="74" spans="1:17" ht="15">
      <c r="A74" s="8" t="s">
        <v>109</v>
      </c>
      <c r="B74" s="18" t="s">
        <v>58</v>
      </c>
      <c r="C74" s="8" t="s">
        <v>74</v>
      </c>
      <c r="D74" s="5">
        <v>367360</v>
      </c>
      <c r="E74" s="6">
        <v>44826.42012831019</v>
      </c>
      <c r="F74" s="4">
        <f t="shared" si="2"/>
        <v>13</v>
      </c>
      <c r="G74" s="8" t="s">
        <v>276</v>
      </c>
      <c r="H74" s="8" t="s">
        <v>347</v>
      </c>
      <c r="I74" s="26" t="s">
        <v>4</v>
      </c>
      <c r="J74" s="26" t="s">
        <v>4</v>
      </c>
      <c r="K74" s="27">
        <v>0</v>
      </c>
      <c r="L74" s="27">
        <v>0</v>
      </c>
      <c r="M74" s="5">
        <v>0</v>
      </c>
      <c r="N74" s="5">
        <v>6</v>
      </c>
      <c r="O74" s="5">
        <v>3</v>
      </c>
      <c r="P74" s="5">
        <v>0</v>
      </c>
      <c r="Q74" s="5">
        <v>4</v>
      </c>
    </row>
    <row r="75" spans="1:17" ht="15">
      <c r="A75" s="8" t="s">
        <v>109</v>
      </c>
      <c r="B75" s="18" t="s">
        <v>58</v>
      </c>
      <c r="C75" s="8" t="s">
        <v>74</v>
      </c>
      <c r="D75" s="5">
        <v>371907</v>
      </c>
      <c r="E75" s="6">
        <v>44833.700699953704</v>
      </c>
      <c r="F75" s="4">
        <f t="shared" si="2"/>
        <v>13</v>
      </c>
      <c r="G75" s="8" t="s">
        <v>343</v>
      </c>
      <c r="H75" s="8" t="s">
        <v>347</v>
      </c>
      <c r="I75" s="26" t="s">
        <v>4</v>
      </c>
      <c r="J75" s="26" t="s">
        <v>4</v>
      </c>
      <c r="K75" s="27">
        <v>0</v>
      </c>
      <c r="L75" s="27">
        <v>0</v>
      </c>
      <c r="M75" s="5">
        <v>0</v>
      </c>
      <c r="N75" s="5">
        <v>6</v>
      </c>
      <c r="O75" s="5">
        <v>3</v>
      </c>
      <c r="P75" s="5">
        <v>0</v>
      </c>
      <c r="Q75" s="5">
        <v>4</v>
      </c>
    </row>
    <row r="76" spans="1:17" ht="15">
      <c r="A76" s="8" t="s">
        <v>109</v>
      </c>
      <c r="B76" s="18" t="s">
        <v>58</v>
      </c>
      <c r="C76" s="8" t="s">
        <v>74</v>
      </c>
      <c r="D76" s="5">
        <v>371376</v>
      </c>
      <c r="E76" s="6">
        <v>44832.71718989583</v>
      </c>
      <c r="F76" s="4">
        <f t="shared" si="2"/>
        <v>13</v>
      </c>
      <c r="G76" s="8" t="s">
        <v>280</v>
      </c>
      <c r="H76" s="8" t="s">
        <v>347</v>
      </c>
      <c r="I76" s="26" t="s">
        <v>4</v>
      </c>
      <c r="J76" s="26" t="s">
        <v>4</v>
      </c>
      <c r="K76" s="27">
        <v>0</v>
      </c>
      <c r="L76" s="27">
        <v>0</v>
      </c>
      <c r="M76" s="5">
        <v>0</v>
      </c>
      <c r="N76" s="5">
        <v>6</v>
      </c>
      <c r="O76" s="5">
        <v>3</v>
      </c>
      <c r="P76" s="5">
        <v>0.6</v>
      </c>
      <c r="Q76" s="5">
        <v>3.4</v>
      </c>
    </row>
    <row r="77" spans="1:17" ht="15">
      <c r="A77" s="8" t="s">
        <v>109</v>
      </c>
      <c r="B77" s="18" t="s">
        <v>58</v>
      </c>
      <c r="C77" s="8" t="s">
        <v>74</v>
      </c>
      <c r="D77" s="5">
        <v>370122</v>
      </c>
      <c r="E77" s="6">
        <v>44830.86184065972</v>
      </c>
      <c r="F77" s="4">
        <f t="shared" si="2"/>
        <v>12.9</v>
      </c>
      <c r="G77" s="8" t="s">
        <v>298</v>
      </c>
      <c r="H77" s="8" t="s">
        <v>347</v>
      </c>
      <c r="I77" s="26" t="s">
        <v>4</v>
      </c>
      <c r="J77" s="26" t="s">
        <v>4</v>
      </c>
      <c r="K77" s="27">
        <v>0</v>
      </c>
      <c r="L77" s="27">
        <v>0</v>
      </c>
      <c r="M77" s="5">
        <v>0</v>
      </c>
      <c r="N77" s="5">
        <v>6</v>
      </c>
      <c r="O77" s="5">
        <v>3</v>
      </c>
      <c r="P77" s="5">
        <v>1.5</v>
      </c>
      <c r="Q77" s="5">
        <v>2.4</v>
      </c>
    </row>
    <row r="78" spans="1:17" ht="15">
      <c r="A78" s="8" t="s">
        <v>109</v>
      </c>
      <c r="B78" s="18" t="s">
        <v>58</v>
      </c>
      <c r="C78" s="8" t="s">
        <v>74</v>
      </c>
      <c r="D78" s="5">
        <v>367656</v>
      </c>
      <c r="E78" s="6">
        <v>44826.607823576385</v>
      </c>
      <c r="F78" s="4">
        <f t="shared" si="2"/>
        <v>12.6</v>
      </c>
      <c r="G78" s="8" t="s">
        <v>261</v>
      </c>
      <c r="H78" s="8" t="s">
        <v>347</v>
      </c>
      <c r="I78" s="26" t="s">
        <v>4</v>
      </c>
      <c r="J78" s="26" t="s">
        <v>4</v>
      </c>
      <c r="K78" s="27">
        <v>0</v>
      </c>
      <c r="L78" s="27">
        <v>0</v>
      </c>
      <c r="M78" s="5">
        <v>0</v>
      </c>
      <c r="N78" s="5">
        <v>6</v>
      </c>
      <c r="O78" s="5">
        <v>0</v>
      </c>
      <c r="P78" s="5">
        <v>0.6</v>
      </c>
      <c r="Q78" s="5">
        <v>6</v>
      </c>
    </row>
    <row r="79" spans="1:17" ht="15">
      <c r="A79" s="8" t="s">
        <v>109</v>
      </c>
      <c r="B79" s="18" t="s">
        <v>58</v>
      </c>
      <c r="C79" s="8" t="s">
        <v>74</v>
      </c>
      <c r="D79" s="5">
        <v>372127</v>
      </c>
      <c r="E79" s="6">
        <v>44833.91338002314</v>
      </c>
      <c r="F79" s="4">
        <f t="shared" si="2"/>
        <v>12.5</v>
      </c>
      <c r="G79" s="8" t="s">
        <v>331</v>
      </c>
      <c r="H79" s="8" t="s">
        <v>347</v>
      </c>
      <c r="I79" s="26" t="s">
        <v>4</v>
      </c>
      <c r="J79" s="26" t="s">
        <v>4</v>
      </c>
      <c r="K79" s="27">
        <v>0</v>
      </c>
      <c r="L79" s="27">
        <v>0</v>
      </c>
      <c r="M79" s="5">
        <v>0</v>
      </c>
      <c r="N79" s="5">
        <v>6</v>
      </c>
      <c r="O79" s="5">
        <v>0</v>
      </c>
      <c r="P79" s="5">
        <v>0.5</v>
      </c>
      <c r="Q79" s="5">
        <v>6</v>
      </c>
    </row>
    <row r="80" spans="1:17" ht="15">
      <c r="A80" s="8" t="s">
        <v>109</v>
      </c>
      <c r="B80" s="18" t="s">
        <v>58</v>
      </c>
      <c r="C80" s="8" t="s">
        <v>74</v>
      </c>
      <c r="D80" s="5">
        <v>367578</v>
      </c>
      <c r="E80" s="6">
        <v>44826.54407315972</v>
      </c>
      <c r="F80" s="4">
        <f t="shared" si="2"/>
        <v>12.4</v>
      </c>
      <c r="G80" s="8" t="s">
        <v>248</v>
      </c>
      <c r="H80" s="8" t="s">
        <v>347</v>
      </c>
      <c r="I80" s="26" t="s">
        <v>4</v>
      </c>
      <c r="J80" s="26" t="s">
        <v>4</v>
      </c>
      <c r="K80" s="27">
        <v>0</v>
      </c>
      <c r="L80" s="27">
        <v>0</v>
      </c>
      <c r="M80" s="5">
        <v>0</v>
      </c>
      <c r="N80" s="5">
        <v>6</v>
      </c>
      <c r="O80" s="5">
        <v>0</v>
      </c>
      <c r="P80" s="5">
        <v>0.4</v>
      </c>
      <c r="Q80" s="5">
        <v>6</v>
      </c>
    </row>
    <row r="81" spans="1:17" ht="15">
      <c r="A81" s="8" t="s">
        <v>109</v>
      </c>
      <c r="B81" s="18" t="s">
        <v>58</v>
      </c>
      <c r="C81" s="8" t="s">
        <v>74</v>
      </c>
      <c r="D81" s="5">
        <v>368531</v>
      </c>
      <c r="E81" s="6">
        <v>44827.597375046294</v>
      </c>
      <c r="F81" s="4">
        <f t="shared" si="2"/>
        <v>12.3</v>
      </c>
      <c r="G81" s="8" t="s">
        <v>305</v>
      </c>
      <c r="H81" s="8" t="s">
        <v>347</v>
      </c>
      <c r="I81" s="26" t="s">
        <v>4</v>
      </c>
      <c r="J81" s="26" t="s">
        <v>4</v>
      </c>
      <c r="K81" s="27">
        <v>0</v>
      </c>
      <c r="L81" s="27">
        <v>0</v>
      </c>
      <c r="M81" s="5">
        <v>0</v>
      </c>
      <c r="N81" s="5">
        <v>6</v>
      </c>
      <c r="O81" s="5">
        <v>0</v>
      </c>
      <c r="P81" s="5">
        <v>1.5</v>
      </c>
      <c r="Q81" s="5">
        <v>4.8</v>
      </c>
    </row>
    <row r="82" spans="1:17" ht="15">
      <c r="A82" s="8" t="s">
        <v>109</v>
      </c>
      <c r="B82" s="18" t="s">
        <v>58</v>
      </c>
      <c r="C82" s="8" t="s">
        <v>74</v>
      </c>
      <c r="D82" s="5">
        <v>368653</v>
      </c>
      <c r="E82" s="6">
        <v>44827.6799428125</v>
      </c>
      <c r="F82" s="4">
        <f t="shared" si="2"/>
        <v>12.3</v>
      </c>
      <c r="G82" s="8" t="s">
        <v>289</v>
      </c>
      <c r="H82" s="8" t="s">
        <v>347</v>
      </c>
      <c r="I82" s="26" t="s">
        <v>4</v>
      </c>
      <c r="J82" s="26" t="s">
        <v>4</v>
      </c>
      <c r="K82" s="27">
        <v>0</v>
      </c>
      <c r="L82" s="27">
        <v>0</v>
      </c>
      <c r="M82" s="5">
        <v>0</v>
      </c>
      <c r="N82" s="5">
        <v>6</v>
      </c>
      <c r="O82" s="5">
        <v>0</v>
      </c>
      <c r="P82" s="5">
        <v>1.5</v>
      </c>
      <c r="Q82" s="5">
        <v>4.8</v>
      </c>
    </row>
    <row r="83" spans="1:17" ht="15">
      <c r="A83" s="8" t="s">
        <v>109</v>
      </c>
      <c r="B83" s="18" t="s">
        <v>58</v>
      </c>
      <c r="C83" s="8" t="s">
        <v>74</v>
      </c>
      <c r="D83" s="5">
        <v>372931</v>
      </c>
      <c r="E83" s="6">
        <v>44834.83619084491</v>
      </c>
      <c r="F83" s="4">
        <f t="shared" si="2"/>
        <v>12.3</v>
      </c>
      <c r="G83" s="8" t="s">
        <v>219</v>
      </c>
      <c r="H83" s="8" t="s">
        <v>347</v>
      </c>
      <c r="I83" s="26" t="s">
        <v>4</v>
      </c>
      <c r="J83" s="26" t="s">
        <v>4</v>
      </c>
      <c r="K83" s="27">
        <v>0</v>
      </c>
      <c r="L83" s="27">
        <v>0</v>
      </c>
      <c r="M83" s="5">
        <v>0</v>
      </c>
      <c r="N83" s="5">
        <v>6</v>
      </c>
      <c r="O83" s="5">
        <v>3</v>
      </c>
      <c r="P83" s="5">
        <v>0.5</v>
      </c>
      <c r="Q83" s="5">
        <v>2.8</v>
      </c>
    </row>
    <row r="84" spans="1:17" ht="15">
      <c r="A84" s="8" t="s">
        <v>109</v>
      </c>
      <c r="B84" s="18" t="s">
        <v>58</v>
      </c>
      <c r="C84" s="8" t="s">
        <v>74</v>
      </c>
      <c r="D84" s="5">
        <v>368625</v>
      </c>
      <c r="E84" s="6">
        <v>44827.664090624996</v>
      </c>
      <c r="F84" s="4">
        <f t="shared" si="2"/>
        <v>12.299999999999999</v>
      </c>
      <c r="G84" s="8" t="s">
        <v>229</v>
      </c>
      <c r="H84" s="8" t="s">
        <v>347</v>
      </c>
      <c r="I84" s="26" t="s">
        <v>4</v>
      </c>
      <c r="J84" s="26" t="s">
        <v>4</v>
      </c>
      <c r="K84" s="27">
        <v>0</v>
      </c>
      <c r="L84" s="27">
        <v>0</v>
      </c>
      <c r="M84" s="5">
        <v>0</v>
      </c>
      <c r="N84" s="5">
        <v>6</v>
      </c>
      <c r="O84" s="5">
        <v>3</v>
      </c>
      <c r="P84" s="5">
        <v>0.7</v>
      </c>
      <c r="Q84" s="5">
        <v>2.6</v>
      </c>
    </row>
    <row r="85" spans="1:17" ht="15">
      <c r="A85" s="8" t="s">
        <v>109</v>
      </c>
      <c r="B85" s="18" t="s">
        <v>58</v>
      </c>
      <c r="C85" s="8" t="s">
        <v>74</v>
      </c>
      <c r="D85" s="5">
        <v>370631</v>
      </c>
      <c r="E85" s="6">
        <v>44831.64115091435</v>
      </c>
      <c r="F85" s="4">
        <f t="shared" si="2"/>
        <v>12.2</v>
      </c>
      <c r="G85" s="8" t="s">
        <v>323</v>
      </c>
      <c r="H85" s="8" t="s">
        <v>347</v>
      </c>
      <c r="I85" s="26" t="s">
        <v>4</v>
      </c>
      <c r="J85" s="26" t="s">
        <v>14</v>
      </c>
      <c r="K85" s="27">
        <v>0</v>
      </c>
      <c r="L85" s="27">
        <v>0</v>
      </c>
      <c r="M85" s="5">
        <v>0</v>
      </c>
      <c r="N85" s="5">
        <v>6</v>
      </c>
      <c r="O85" s="5">
        <v>0</v>
      </c>
      <c r="P85" s="5">
        <v>1.4</v>
      </c>
      <c r="Q85" s="5">
        <v>4.8</v>
      </c>
    </row>
    <row r="86" spans="1:17" ht="15">
      <c r="A86" s="8" t="s">
        <v>109</v>
      </c>
      <c r="B86" s="18" t="s">
        <v>58</v>
      </c>
      <c r="C86" s="8" t="s">
        <v>74</v>
      </c>
      <c r="D86" s="5">
        <v>369860</v>
      </c>
      <c r="E86" s="6">
        <v>44830.629632094904</v>
      </c>
      <c r="F86" s="4">
        <f t="shared" si="2"/>
        <v>11.9</v>
      </c>
      <c r="G86" s="8" t="s">
        <v>338</v>
      </c>
      <c r="H86" s="8" t="s">
        <v>347</v>
      </c>
      <c r="I86" s="26" t="s">
        <v>4</v>
      </c>
      <c r="J86" s="26" t="s">
        <v>4</v>
      </c>
      <c r="K86" s="27">
        <v>0</v>
      </c>
      <c r="L86" s="27">
        <v>0</v>
      </c>
      <c r="M86" s="5">
        <v>0</v>
      </c>
      <c r="N86" s="5">
        <v>6</v>
      </c>
      <c r="O86" s="5">
        <v>3</v>
      </c>
      <c r="P86" s="5">
        <v>0.5</v>
      </c>
      <c r="Q86" s="5">
        <v>2.4</v>
      </c>
    </row>
    <row r="87" spans="1:17" ht="15">
      <c r="A87" s="8" t="s">
        <v>109</v>
      </c>
      <c r="B87" s="18" t="s">
        <v>58</v>
      </c>
      <c r="C87" s="8" t="s">
        <v>74</v>
      </c>
      <c r="D87" s="5">
        <v>369104</v>
      </c>
      <c r="E87" s="6">
        <v>44828.73889628472</v>
      </c>
      <c r="F87" s="4">
        <f t="shared" si="2"/>
        <v>11.9</v>
      </c>
      <c r="G87" s="8" t="s">
        <v>344</v>
      </c>
      <c r="H87" s="8" t="s">
        <v>347</v>
      </c>
      <c r="I87" s="26" t="s">
        <v>4</v>
      </c>
      <c r="J87" s="26" t="s">
        <v>4</v>
      </c>
      <c r="K87" s="27">
        <v>0</v>
      </c>
      <c r="L87" s="27">
        <v>0</v>
      </c>
      <c r="M87" s="5">
        <v>0</v>
      </c>
      <c r="N87" s="5">
        <v>6</v>
      </c>
      <c r="O87" s="5">
        <v>3</v>
      </c>
      <c r="P87" s="5">
        <v>1.5</v>
      </c>
      <c r="Q87" s="5">
        <v>1.4</v>
      </c>
    </row>
    <row r="88" spans="1:17" ht="15">
      <c r="A88" s="8" t="s">
        <v>109</v>
      </c>
      <c r="B88" s="18" t="s">
        <v>58</v>
      </c>
      <c r="C88" s="8" t="s">
        <v>74</v>
      </c>
      <c r="D88" s="5">
        <v>372467</v>
      </c>
      <c r="E88" s="6">
        <v>44834.53784378472</v>
      </c>
      <c r="F88" s="4">
        <f t="shared" si="2"/>
        <v>11.4</v>
      </c>
      <c r="G88" s="8" t="s">
        <v>314</v>
      </c>
      <c r="H88" s="8" t="s">
        <v>347</v>
      </c>
      <c r="I88" s="26" t="s">
        <v>4</v>
      </c>
      <c r="J88" s="26" t="s">
        <v>4</v>
      </c>
      <c r="K88" s="27">
        <v>0</v>
      </c>
      <c r="L88" s="27">
        <v>0</v>
      </c>
      <c r="M88" s="5">
        <v>0</v>
      </c>
      <c r="N88" s="5">
        <v>6</v>
      </c>
      <c r="O88" s="5">
        <v>0</v>
      </c>
      <c r="P88" s="5">
        <v>1.2</v>
      </c>
      <c r="Q88" s="5">
        <v>4.2</v>
      </c>
    </row>
    <row r="89" spans="1:17" ht="15">
      <c r="A89" s="8" t="s">
        <v>109</v>
      </c>
      <c r="B89" s="18" t="s">
        <v>58</v>
      </c>
      <c r="C89" s="8" t="s">
        <v>74</v>
      </c>
      <c r="D89" s="5">
        <v>370994</v>
      </c>
      <c r="E89" s="6">
        <v>44832.39720736111</v>
      </c>
      <c r="F89" s="4">
        <f t="shared" si="2"/>
        <v>11.3</v>
      </c>
      <c r="G89" s="8" t="s">
        <v>313</v>
      </c>
      <c r="H89" s="8" t="s">
        <v>347</v>
      </c>
      <c r="I89" s="26" t="s">
        <v>4</v>
      </c>
      <c r="J89" s="26" t="s">
        <v>4</v>
      </c>
      <c r="K89" s="27">
        <v>0</v>
      </c>
      <c r="L89" s="27">
        <v>0</v>
      </c>
      <c r="M89" s="5">
        <v>0</v>
      </c>
      <c r="N89" s="5">
        <v>6</v>
      </c>
      <c r="O89" s="5">
        <v>3</v>
      </c>
      <c r="P89" s="5">
        <v>1.5</v>
      </c>
      <c r="Q89" s="5">
        <v>0.8</v>
      </c>
    </row>
    <row r="90" spans="1:17" ht="15">
      <c r="A90" s="8" t="s">
        <v>109</v>
      </c>
      <c r="B90" s="18" t="s">
        <v>58</v>
      </c>
      <c r="C90" s="8" t="s">
        <v>74</v>
      </c>
      <c r="D90" s="5">
        <v>368889</v>
      </c>
      <c r="E90" s="6">
        <v>44827.95287142361</v>
      </c>
      <c r="F90" s="4">
        <f t="shared" si="2"/>
        <v>11.1</v>
      </c>
      <c r="G90" s="8" t="s">
        <v>333</v>
      </c>
      <c r="H90" s="8" t="s">
        <v>347</v>
      </c>
      <c r="I90" s="26" t="s">
        <v>4</v>
      </c>
      <c r="J90" s="26" t="s">
        <v>4</v>
      </c>
      <c r="K90" s="27">
        <v>0</v>
      </c>
      <c r="L90" s="27">
        <v>0</v>
      </c>
      <c r="M90" s="5">
        <v>0</v>
      </c>
      <c r="N90" s="5">
        <v>6</v>
      </c>
      <c r="O90" s="5">
        <v>0</v>
      </c>
      <c r="P90" s="5">
        <v>1.5</v>
      </c>
      <c r="Q90" s="5">
        <v>3.6</v>
      </c>
    </row>
    <row r="91" spans="1:17" ht="15">
      <c r="A91" s="8" t="s">
        <v>109</v>
      </c>
      <c r="B91" s="18" t="s">
        <v>58</v>
      </c>
      <c r="C91" s="8" t="s">
        <v>74</v>
      </c>
      <c r="D91" s="5">
        <v>370922</v>
      </c>
      <c r="E91" s="6">
        <v>44832.040146134255</v>
      </c>
      <c r="F91" s="4">
        <f t="shared" si="2"/>
        <v>11</v>
      </c>
      <c r="G91" s="8" t="s">
        <v>295</v>
      </c>
      <c r="H91" s="8" t="s">
        <v>347</v>
      </c>
      <c r="I91" s="26" t="s">
        <v>4</v>
      </c>
      <c r="J91" s="26" t="s">
        <v>4</v>
      </c>
      <c r="K91" s="27">
        <v>0</v>
      </c>
      <c r="L91" s="27">
        <v>0</v>
      </c>
      <c r="M91" s="5">
        <v>0</v>
      </c>
      <c r="N91" s="5">
        <v>6</v>
      </c>
      <c r="O91" s="5">
        <v>0</v>
      </c>
      <c r="P91" s="5">
        <v>0.8</v>
      </c>
      <c r="Q91" s="5">
        <v>4.2</v>
      </c>
    </row>
    <row r="92" spans="1:17" ht="15">
      <c r="A92" s="8" t="s">
        <v>109</v>
      </c>
      <c r="B92" s="18" t="s">
        <v>58</v>
      </c>
      <c r="C92" s="8" t="s">
        <v>74</v>
      </c>
      <c r="D92" s="5">
        <v>367760</v>
      </c>
      <c r="E92" s="6">
        <v>44826.66397248842</v>
      </c>
      <c r="F92" s="4">
        <f t="shared" si="2"/>
        <v>10.9</v>
      </c>
      <c r="G92" s="8" t="s">
        <v>284</v>
      </c>
      <c r="H92" s="8" t="s">
        <v>347</v>
      </c>
      <c r="I92" s="26" t="s">
        <v>4</v>
      </c>
      <c r="J92" s="26" t="s">
        <v>4</v>
      </c>
      <c r="K92" s="27">
        <v>0</v>
      </c>
      <c r="L92" s="27">
        <v>0</v>
      </c>
      <c r="M92" s="5">
        <v>0</v>
      </c>
      <c r="N92" s="5">
        <v>6</v>
      </c>
      <c r="O92" s="5">
        <v>0</v>
      </c>
      <c r="P92" s="5">
        <v>0.5</v>
      </c>
      <c r="Q92" s="5">
        <v>4.4</v>
      </c>
    </row>
    <row r="93" spans="1:17" ht="15">
      <c r="A93" s="8" t="s">
        <v>109</v>
      </c>
      <c r="B93" s="18" t="s">
        <v>58</v>
      </c>
      <c r="C93" s="8" t="s">
        <v>74</v>
      </c>
      <c r="D93" s="5">
        <v>368087</v>
      </c>
      <c r="E93" s="6">
        <v>44827.021978969904</v>
      </c>
      <c r="F93" s="4">
        <f t="shared" si="2"/>
        <v>10.5</v>
      </c>
      <c r="G93" s="8" t="s">
        <v>325</v>
      </c>
      <c r="H93" s="8" t="s">
        <v>347</v>
      </c>
      <c r="I93" s="26" t="s">
        <v>4</v>
      </c>
      <c r="J93" s="26" t="s">
        <v>4</v>
      </c>
      <c r="K93" s="27">
        <v>0</v>
      </c>
      <c r="L93" s="27">
        <v>0</v>
      </c>
      <c r="M93" s="5">
        <v>0</v>
      </c>
      <c r="N93" s="5">
        <v>6</v>
      </c>
      <c r="O93" s="5">
        <v>3</v>
      </c>
      <c r="P93" s="5">
        <v>0.5</v>
      </c>
      <c r="Q93" s="5">
        <v>1</v>
      </c>
    </row>
    <row r="94" spans="1:17" ht="15">
      <c r="A94" s="8" t="s">
        <v>109</v>
      </c>
      <c r="B94" s="18" t="s">
        <v>58</v>
      </c>
      <c r="C94" s="8" t="s">
        <v>74</v>
      </c>
      <c r="D94" s="5">
        <v>370447</v>
      </c>
      <c r="E94" s="6">
        <v>44831.495736481476</v>
      </c>
      <c r="F94" s="4">
        <f t="shared" si="2"/>
        <v>10.399999999999999</v>
      </c>
      <c r="G94" s="8" t="s">
        <v>345</v>
      </c>
      <c r="H94" s="8" t="s">
        <v>347</v>
      </c>
      <c r="I94" s="26" t="s">
        <v>4</v>
      </c>
      <c r="J94" s="26" t="s">
        <v>4</v>
      </c>
      <c r="K94" s="27">
        <v>0</v>
      </c>
      <c r="L94" s="27">
        <v>0</v>
      </c>
      <c r="M94" s="5">
        <v>0</v>
      </c>
      <c r="N94" s="5">
        <v>6</v>
      </c>
      <c r="O94" s="5">
        <v>3</v>
      </c>
      <c r="P94" s="5">
        <v>0.2</v>
      </c>
      <c r="Q94" s="5">
        <v>1.2</v>
      </c>
    </row>
    <row r="95" spans="1:17" ht="15">
      <c r="A95" s="8" t="s">
        <v>109</v>
      </c>
      <c r="B95" s="18" t="s">
        <v>58</v>
      </c>
      <c r="C95" s="8" t="s">
        <v>74</v>
      </c>
      <c r="D95" s="5">
        <v>368197</v>
      </c>
      <c r="E95" s="6">
        <v>44827.3897893287</v>
      </c>
      <c r="F95" s="4">
        <f t="shared" si="2"/>
        <v>10.3</v>
      </c>
      <c r="G95" s="8" t="s">
        <v>346</v>
      </c>
      <c r="H95" s="8" t="s">
        <v>347</v>
      </c>
      <c r="I95" s="26" t="s">
        <v>4</v>
      </c>
      <c r="J95" s="26" t="s">
        <v>4</v>
      </c>
      <c r="K95" s="27">
        <v>0</v>
      </c>
      <c r="L95" s="27">
        <v>0</v>
      </c>
      <c r="M95" s="5">
        <v>0</v>
      </c>
      <c r="N95" s="5">
        <v>6</v>
      </c>
      <c r="O95" s="5">
        <v>0</v>
      </c>
      <c r="P95" s="5">
        <v>0.3</v>
      </c>
      <c r="Q95" s="5">
        <v>4</v>
      </c>
    </row>
    <row r="96" spans="1:17" ht="15">
      <c r="A96" s="8" t="s">
        <v>109</v>
      </c>
      <c r="B96" s="18" t="s">
        <v>58</v>
      </c>
      <c r="C96" s="8" t="s">
        <v>74</v>
      </c>
      <c r="D96" s="5">
        <v>370362</v>
      </c>
      <c r="E96" s="6">
        <v>44831.47472247685</v>
      </c>
      <c r="F96" s="4">
        <f t="shared" si="2"/>
        <v>10.2</v>
      </c>
      <c r="G96" s="8" t="s">
        <v>296</v>
      </c>
      <c r="H96" s="8" t="s">
        <v>347</v>
      </c>
      <c r="I96" s="26" t="s">
        <v>4</v>
      </c>
      <c r="J96" s="26" t="s">
        <v>4</v>
      </c>
      <c r="K96" s="27">
        <v>0</v>
      </c>
      <c r="L96" s="27">
        <v>0</v>
      </c>
      <c r="M96" s="5">
        <v>0</v>
      </c>
      <c r="N96" s="5">
        <v>6</v>
      </c>
      <c r="O96" s="5">
        <v>3</v>
      </c>
      <c r="P96" s="5">
        <v>0</v>
      </c>
      <c r="Q96" s="5">
        <v>1.2</v>
      </c>
    </row>
    <row r="97" spans="1:17" ht="15">
      <c r="A97" s="8" t="s">
        <v>109</v>
      </c>
      <c r="B97" s="18" t="s">
        <v>58</v>
      </c>
      <c r="C97" s="8" t="s">
        <v>74</v>
      </c>
      <c r="D97" s="5">
        <v>367260</v>
      </c>
      <c r="E97" s="6">
        <v>44826.28989061342</v>
      </c>
      <c r="F97" s="4">
        <f t="shared" si="2"/>
        <v>10.1</v>
      </c>
      <c r="G97" s="8" t="s">
        <v>267</v>
      </c>
      <c r="H97" s="8" t="s">
        <v>347</v>
      </c>
      <c r="I97" s="26" t="s">
        <v>4</v>
      </c>
      <c r="J97" s="26" t="s">
        <v>4</v>
      </c>
      <c r="K97" s="27">
        <v>0</v>
      </c>
      <c r="L97" s="27">
        <v>0</v>
      </c>
      <c r="M97" s="5">
        <v>0</v>
      </c>
      <c r="N97" s="5">
        <v>6</v>
      </c>
      <c r="O97" s="5">
        <v>0</v>
      </c>
      <c r="P97" s="5">
        <v>1.5</v>
      </c>
      <c r="Q97" s="5">
        <v>2.6</v>
      </c>
    </row>
    <row r="98" spans="1:17" ht="15">
      <c r="A98" s="8" t="s">
        <v>109</v>
      </c>
      <c r="B98" s="18" t="s">
        <v>58</v>
      </c>
      <c r="C98" s="8" t="s">
        <v>74</v>
      </c>
      <c r="D98" s="5">
        <v>369259</v>
      </c>
      <c r="E98" s="6">
        <v>44829.75005988426</v>
      </c>
      <c r="F98" s="4">
        <f aca="true" t="shared" si="3" ref="F98:F129">SUM(K98+L98+M98+N98+O98+P98+Q98)</f>
        <v>10.1</v>
      </c>
      <c r="G98" s="8" t="s">
        <v>220</v>
      </c>
      <c r="H98" s="8" t="s">
        <v>347</v>
      </c>
      <c r="I98" s="26" t="s">
        <v>4</v>
      </c>
      <c r="J98" s="26" t="s">
        <v>4</v>
      </c>
      <c r="K98" s="27">
        <v>0</v>
      </c>
      <c r="L98" s="27">
        <v>0</v>
      </c>
      <c r="M98" s="5">
        <v>0</v>
      </c>
      <c r="N98" s="5">
        <v>6</v>
      </c>
      <c r="O98" s="5">
        <v>0</v>
      </c>
      <c r="P98" s="5">
        <v>1.5</v>
      </c>
      <c r="Q98" s="5">
        <v>2.6</v>
      </c>
    </row>
    <row r="99" spans="1:17" ht="15">
      <c r="A99" s="8" t="s">
        <v>109</v>
      </c>
      <c r="B99" s="18" t="s">
        <v>58</v>
      </c>
      <c r="C99" s="8" t="s">
        <v>74</v>
      </c>
      <c r="D99" s="5">
        <v>368010</v>
      </c>
      <c r="E99" s="6">
        <v>44826.88026699074</v>
      </c>
      <c r="F99" s="4">
        <f t="shared" si="3"/>
        <v>10</v>
      </c>
      <c r="G99" s="8" t="s">
        <v>302</v>
      </c>
      <c r="H99" s="8" t="s">
        <v>347</v>
      </c>
      <c r="I99" s="26" t="s">
        <v>4</v>
      </c>
      <c r="J99" s="26" t="s">
        <v>4</v>
      </c>
      <c r="K99" s="27">
        <v>0</v>
      </c>
      <c r="L99" s="27">
        <v>0</v>
      </c>
      <c r="M99" s="5">
        <v>0</v>
      </c>
      <c r="N99" s="5">
        <v>6</v>
      </c>
      <c r="O99" s="5">
        <v>0</v>
      </c>
      <c r="P99" s="5">
        <v>0.2</v>
      </c>
      <c r="Q99" s="5">
        <v>3.8</v>
      </c>
    </row>
    <row r="100" spans="1:17" ht="15">
      <c r="A100" s="8" t="s">
        <v>109</v>
      </c>
      <c r="B100" s="18" t="s">
        <v>58</v>
      </c>
      <c r="C100" s="8" t="s">
        <v>74</v>
      </c>
      <c r="D100" s="5">
        <v>370180</v>
      </c>
      <c r="E100" s="6">
        <v>44831.15323199074</v>
      </c>
      <c r="F100" s="4">
        <f t="shared" si="3"/>
        <v>9.9</v>
      </c>
      <c r="G100" s="8" t="s">
        <v>235</v>
      </c>
      <c r="H100" s="8" t="s">
        <v>347</v>
      </c>
      <c r="I100" s="26" t="s">
        <v>4</v>
      </c>
      <c r="J100" s="26" t="s">
        <v>4</v>
      </c>
      <c r="K100" s="27">
        <v>0</v>
      </c>
      <c r="L100" s="27">
        <v>0</v>
      </c>
      <c r="M100" s="5">
        <v>0</v>
      </c>
      <c r="N100" s="5">
        <v>6</v>
      </c>
      <c r="O100" s="5">
        <v>0</v>
      </c>
      <c r="P100" s="5">
        <v>1.5</v>
      </c>
      <c r="Q100" s="5">
        <v>2.4</v>
      </c>
    </row>
    <row r="101" spans="1:17" ht="15">
      <c r="A101" s="8" t="s">
        <v>109</v>
      </c>
      <c r="B101" s="18" t="s">
        <v>58</v>
      </c>
      <c r="C101" s="8" t="s">
        <v>74</v>
      </c>
      <c r="D101" s="5">
        <v>371578</v>
      </c>
      <c r="E101" s="6">
        <v>44833.229509826386</v>
      </c>
      <c r="F101" s="4">
        <f t="shared" si="3"/>
        <v>9.9</v>
      </c>
      <c r="G101" s="8" t="s">
        <v>244</v>
      </c>
      <c r="H101" s="8" t="s">
        <v>347</v>
      </c>
      <c r="I101" s="26" t="s">
        <v>4</v>
      </c>
      <c r="J101" s="26" t="s">
        <v>4</v>
      </c>
      <c r="K101" s="27">
        <v>0</v>
      </c>
      <c r="L101" s="27">
        <v>0</v>
      </c>
      <c r="M101" s="5">
        <v>0</v>
      </c>
      <c r="N101" s="5">
        <v>6</v>
      </c>
      <c r="O101" s="5">
        <v>0</v>
      </c>
      <c r="P101" s="5">
        <v>1.5</v>
      </c>
      <c r="Q101" s="5">
        <v>2.4</v>
      </c>
    </row>
    <row r="102" spans="1:17" ht="15">
      <c r="A102" s="8" t="s">
        <v>109</v>
      </c>
      <c r="B102" s="18" t="s">
        <v>58</v>
      </c>
      <c r="C102" s="8" t="s">
        <v>74</v>
      </c>
      <c r="D102" s="5">
        <v>371218</v>
      </c>
      <c r="E102" s="6">
        <v>44832.586241296296</v>
      </c>
      <c r="F102" s="4">
        <f t="shared" si="3"/>
        <v>9.8</v>
      </c>
      <c r="G102" s="8" t="s">
        <v>240</v>
      </c>
      <c r="H102" s="8" t="s">
        <v>347</v>
      </c>
      <c r="I102" s="26" t="s">
        <v>4</v>
      </c>
      <c r="J102" s="26" t="s">
        <v>4</v>
      </c>
      <c r="K102" s="27">
        <v>0</v>
      </c>
      <c r="L102" s="27">
        <v>0</v>
      </c>
      <c r="M102" s="5">
        <v>0</v>
      </c>
      <c r="N102" s="5">
        <v>6</v>
      </c>
      <c r="O102" s="5">
        <v>3</v>
      </c>
      <c r="P102" s="5">
        <v>0</v>
      </c>
      <c r="Q102" s="5">
        <v>0.8</v>
      </c>
    </row>
    <row r="103" spans="1:17" ht="15">
      <c r="A103" s="8" t="s">
        <v>109</v>
      </c>
      <c r="B103" s="18" t="s">
        <v>58</v>
      </c>
      <c r="C103" s="8" t="s">
        <v>74</v>
      </c>
      <c r="D103" s="5">
        <v>368435</v>
      </c>
      <c r="E103" s="6">
        <v>44827.48379770833</v>
      </c>
      <c r="F103" s="4">
        <f t="shared" si="3"/>
        <v>9.7</v>
      </c>
      <c r="G103" s="8" t="s">
        <v>237</v>
      </c>
      <c r="H103" s="8" t="s">
        <v>347</v>
      </c>
      <c r="I103" s="26" t="s">
        <v>4</v>
      </c>
      <c r="J103" s="26" t="s">
        <v>4</v>
      </c>
      <c r="K103" s="27">
        <v>0</v>
      </c>
      <c r="L103" s="27">
        <v>0</v>
      </c>
      <c r="M103" s="5">
        <v>0</v>
      </c>
      <c r="N103" s="5">
        <v>6</v>
      </c>
      <c r="O103" s="5">
        <v>0</v>
      </c>
      <c r="P103" s="5">
        <v>0.5</v>
      </c>
      <c r="Q103" s="5">
        <v>3.2</v>
      </c>
    </row>
    <row r="104" spans="1:17" ht="15">
      <c r="A104" s="8" t="s">
        <v>109</v>
      </c>
      <c r="B104" s="18" t="s">
        <v>58</v>
      </c>
      <c r="C104" s="8" t="s">
        <v>74</v>
      </c>
      <c r="D104" s="5">
        <v>368753</v>
      </c>
      <c r="E104" s="6">
        <v>44827.78548353009</v>
      </c>
      <c r="F104" s="4">
        <f t="shared" si="3"/>
        <v>9.7</v>
      </c>
      <c r="G104" s="8" t="s">
        <v>286</v>
      </c>
      <c r="H104" s="8" t="s">
        <v>347</v>
      </c>
      <c r="I104" s="26" t="s">
        <v>4</v>
      </c>
      <c r="J104" s="26" t="s">
        <v>4</v>
      </c>
      <c r="K104" s="27">
        <v>0</v>
      </c>
      <c r="L104" s="27">
        <v>0</v>
      </c>
      <c r="M104" s="5">
        <v>0</v>
      </c>
      <c r="N104" s="5">
        <v>6</v>
      </c>
      <c r="O104" s="5">
        <v>0</v>
      </c>
      <c r="P104" s="5">
        <v>1.5</v>
      </c>
      <c r="Q104" s="5">
        <v>2.2</v>
      </c>
    </row>
    <row r="105" spans="1:17" ht="15">
      <c r="A105" s="8" t="s">
        <v>109</v>
      </c>
      <c r="B105" s="18" t="s">
        <v>58</v>
      </c>
      <c r="C105" s="8" t="s">
        <v>74</v>
      </c>
      <c r="D105" s="5">
        <v>367087</v>
      </c>
      <c r="E105" s="6">
        <v>44825.888956331015</v>
      </c>
      <c r="F105" s="4">
        <f t="shared" si="3"/>
        <v>9.6</v>
      </c>
      <c r="G105" s="8" t="s">
        <v>283</v>
      </c>
      <c r="H105" s="8" t="s">
        <v>347</v>
      </c>
      <c r="I105" s="26" t="s">
        <v>4</v>
      </c>
      <c r="J105" s="26" t="s">
        <v>4</v>
      </c>
      <c r="K105" s="27">
        <v>0</v>
      </c>
      <c r="L105" s="27">
        <v>0</v>
      </c>
      <c r="M105" s="5">
        <v>0</v>
      </c>
      <c r="N105" s="5">
        <v>6</v>
      </c>
      <c r="O105" s="5">
        <v>0</v>
      </c>
      <c r="P105" s="5">
        <v>0</v>
      </c>
      <c r="Q105" s="5">
        <v>3.6</v>
      </c>
    </row>
    <row r="106" spans="1:17" ht="15">
      <c r="A106" s="8" t="s">
        <v>109</v>
      </c>
      <c r="B106" s="18" t="s">
        <v>58</v>
      </c>
      <c r="C106" s="8" t="s">
        <v>74</v>
      </c>
      <c r="D106" s="5">
        <v>367191</v>
      </c>
      <c r="E106" s="6">
        <v>44825.9418840162</v>
      </c>
      <c r="F106" s="4">
        <f t="shared" si="3"/>
        <v>9.6</v>
      </c>
      <c r="G106" s="8" t="s">
        <v>270</v>
      </c>
      <c r="H106" s="8" t="s">
        <v>347</v>
      </c>
      <c r="I106" s="26" t="s">
        <v>4</v>
      </c>
      <c r="J106" s="26" t="s">
        <v>4</v>
      </c>
      <c r="K106" s="27">
        <v>0</v>
      </c>
      <c r="L106" s="27">
        <v>0</v>
      </c>
      <c r="M106" s="5">
        <v>0</v>
      </c>
      <c r="N106" s="5">
        <v>6</v>
      </c>
      <c r="O106" s="5">
        <v>3</v>
      </c>
      <c r="P106" s="5">
        <v>0</v>
      </c>
      <c r="Q106" s="5">
        <v>0.6</v>
      </c>
    </row>
    <row r="107" spans="1:17" ht="15">
      <c r="A107" s="8" t="s">
        <v>109</v>
      </c>
      <c r="B107" s="18" t="s">
        <v>58</v>
      </c>
      <c r="C107" s="8" t="s">
        <v>74</v>
      </c>
      <c r="D107" s="5">
        <v>367549</v>
      </c>
      <c r="E107" s="6">
        <v>44826.51459452546</v>
      </c>
      <c r="F107" s="4">
        <f t="shared" si="3"/>
        <v>9.6</v>
      </c>
      <c r="G107" s="8" t="s">
        <v>253</v>
      </c>
      <c r="H107" s="8" t="s">
        <v>347</v>
      </c>
      <c r="I107" s="26" t="s">
        <v>4</v>
      </c>
      <c r="J107" s="26" t="s">
        <v>4</v>
      </c>
      <c r="K107" s="27">
        <v>0</v>
      </c>
      <c r="L107" s="27">
        <v>0</v>
      </c>
      <c r="M107" s="5">
        <v>0</v>
      </c>
      <c r="N107" s="5">
        <v>6</v>
      </c>
      <c r="O107" s="5">
        <v>3</v>
      </c>
      <c r="P107" s="5">
        <v>0</v>
      </c>
      <c r="Q107" s="5">
        <v>0.6</v>
      </c>
    </row>
    <row r="108" spans="1:17" ht="15">
      <c r="A108" s="8" t="s">
        <v>109</v>
      </c>
      <c r="B108" s="18" t="s">
        <v>58</v>
      </c>
      <c r="C108" s="8" t="s">
        <v>74</v>
      </c>
      <c r="D108" s="5">
        <v>371246</v>
      </c>
      <c r="E108" s="6">
        <v>44832.59993138889</v>
      </c>
      <c r="F108" s="4">
        <f t="shared" si="3"/>
        <v>9.6</v>
      </c>
      <c r="G108" s="8" t="s">
        <v>240</v>
      </c>
      <c r="H108" s="8" t="s">
        <v>347</v>
      </c>
      <c r="I108" s="26" t="s">
        <v>4</v>
      </c>
      <c r="J108" s="26" t="s">
        <v>4</v>
      </c>
      <c r="K108" s="27">
        <v>0</v>
      </c>
      <c r="L108" s="27">
        <v>0</v>
      </c>
      <c r="M108" s="5">
        <v>0</v>
      </c>
      <c r="N108" s="5">
        <v>6</v>
      </c>
      <c r="O108" s="5">
        <v>3</v>
      </c>
      <c r="P108" s="5">
        <v>0</v>
      </c>
      <c r="Q108" s="5">
        <v>0.6</v>
      </c>
    </row>
    <row r="109" spans="1:17" ht="15">
      <c r="A109" s="8" t="s">
        <v>109</v>
      </c>
      <c r="B109" s="18" t="s">
        <v>58</v>
      </c>
      <c r="C109" s="8" t="s">
        <v>74</v>
      </c>
      <c r="D109" s="5">
        <v>368479</v>
      </c>
      <c r="E109" s="6">
        <v>44827.54336163194</v>
      </c>
      <c r="F109" s="4">
        <f t="shared" si="3"/>
        <v>9.3</v>
      </c>
      <c r="G109" s="8" t="s">
        <v>262</v>
      </c>
      <c r="H109" s="8" t="s">
        <v>347</v>
      </c>
      <c r="I109" s="26" t="s">
        <v>4</v>
      </c>
      <c r="J109" s="26" t="s">
        <v>4</v>
      </c>
      <c r="K109" s="27">
        <v>0</v>
      </c>
      <c r="L109" s="27">
        <v>0</v>
      </c>
      <c r="M109" s="5">
        <v>0</v>
      </c>
      <c r="N109" s="5">
        <v>6</v>
      </c>
      <c r="O109" s="5">
        <v>0</v>
      </c>
      <c r="P109" s="5">
        <v>0.5</v>
      </c>
      <c r="Q109" s="5">
        <v>2.8</v>
      </c>
    </row>
    <row r="110" spans="1:17" ht="15">
      <c r="A110" s="8" t="s">
        <v>109</v>
      </c>
      <c r="B110" s="18" t="s">
        <v>58</v>
      </c>
      <c r="C110" s="8" t="s">
        <v>74</v>
      </c>
      <c r="D110" s="5">
        <v>372470</v>
      </c>
      <c r="E110" s="6">
        <v>44834.53917982639</v>
      </c>
      <c r="F110" s="4">
        <f t="shared" si="3"/>
        <v>9.3</v>
      </c>
      <c r="G110" s="8" t="s">
        <v>274</v>
      </c>
      <c r="H110" s="8" t="s">
        <v>347</v>
      </c>
      <c r="I110" s="26" t="s">
        <v>4</v>
      </c>
      <c r="J110" s="26" t="s">
        <v>4</v>
      </c>
      <c r="K110" s="27">
        <v>0</v>
      </c>
      <c r="L110" s="27">
        <v>0</v>
      </c>
      <c r="M110" s="5">
        <v>0</v>
      </c>
      <c r="N110" s="5">
        <v>6</v>
      </c>
      <c r="O110" s="5">
        <v>0</v>
      </c>
      <c r="P110" s="5">
        <v>0.7</v>
      </c>
      <c r="Q110" s="5">
        <v>2.6</v>
      </c>
    </row>
    <row r="111" spans="1:17" ht="15">
      <c r="A111" s="8" t="s">
        <v>109</v>
      </c>
      <c r="B111" s="18" t="s">
        <v>58</v>
      </c>
      <c r="C111" s="8" t="s">
        <v>74</v>
      </c>
      <c r="D111" s="5">
        <v>370177</v>
      </c>
      <c r="E111" s="6">
        <v>44831.03442517361</v>
      </c>
      <c r="F111" s="4">
        <f t="shared" si="3"/>
        <v>9</v>
      </c>
      <c r="G111" s="8" t="s">
        <v>233</v>
      </c>
      <c r="H111" s="8" t="s">
        <v>347</v>
      </c>
      <c r="I111" s="26" t="s">
        <v>4</v>
      </c>
      <c r="J111" s="26" t="s">
        <v>4</v>
      </c>
      <c r="K111" s="27">
        <v>0</v>
      </c>
      <c r="L111" s="27">
        <v>0</v>
      </c>
      <c r="M111" s="5">
        <v>0</v>
      </c>
      <c r="N111" s="5">
        <v>6</v>
      </c>
      <c r="O111" s="5">
        <v>0</v>
      </c>
      <c r="P111" s="5">
        <v>0</v>
      </c>
      <c r="Q111" s="5">
        <v>3</v>
      </c>
    </row>
    <row r="112" spans="1:17" ht="15">
      <c r="A112" s="8" t="s">
        <v>109</v>
      </c>
      <c r="B112" s="18" t="s">
        <v>58</v>
      </c>
      <c r="C112" s="8" t="s">
        <v>74</v>
      </c>
      <c r="D112" s="5">
        <v>371522</v>
      </c>
      <c r="E112" s="6">
        <v>44832.93724849537</v>
      </c>
      <c r="F112" s="4">
        <f t="shared" si="3"/>
        <v>9</v>
      </c>
      <c r="G112" s="8" t="s">
        <v>279</v>
      </c>
      <c r="H112" s="8" t="s">
        <v>347</v>
      </c>
      <c r="I112" s="26" t="s">
        <v>4</v>
      </c>
      <c r="J112" s="26" t="s">
        <v>4</v>
      </c>
      <c r="K112" s="27">
        <v>0</v>
      </c>
      <c r="L112" s="27">
        <v>0</v>
      </c>
      <c r="M112" s="5">
        <v>0</v>
      </c>
      <c r="N112" s="5">
        <v>6</v>
      </c>
      <c r="O112" s="5">
        <v>0</v>
      </c>
      <c r="P112" s="5">
        <v>0.6</v>
      </c>
      <c r="Q112" s="5">
        <v>2.4</v>
      </c>
    </row>
    <row r="113" spans="1:17" ht="15">
      <c r="A113" s="8" t="s">
        <v>109</v>
      </c>
      <c r="B113" s="18" t="s">
        <v>58</v>
      </c>
      <c r="C113" s="8" t="s">
        <v>74</v>
      </c>
      <c r="D113" s="5">
        <v>367610</v>
      </c>
      <c r="E113" s="6">
        <v>44826.584950729164</v>
      </c>
      <c r="F113" s="4">
        <f t="shared" si="3"/>
        <v>8.9</v>
      </c>
      <c r="G113" s="8" t="s">
        <v>13</v>
      </c>
      <c r="H113" s="8" t="s">
        <v>347</v>
      </c>
      <c r="I113" s="26" t="s">
        <v>4</v>
      </c>
      <c r="J113" s="26" t="s">
        <v>4</v>
      </c>
      <c r="K113" s="27">
        <v>0</v>
      </c>
      <c r="L113" s="27">
        <v>0</v>
      </c>
      <c r="M113" s="5">
        <v>0</v>
      </c>
      <c r="N113" s="5">
        <v>6</v>
      </c>
      <c r="O113" s="5">
        <v>0</v>
      </c>
      <c r="P113" s="5">
        <v>1.5</v>
      </c>
      <c r="Q113" s="5">
        <v>1.4</v>
      </c>
    </row>
    <row r="114" spans="1:17" ht="15">
      <c r="A114" s="8" t="s">
        <v>109</v>
      </c>
      <c r="B114" s="18" t="s">
        <v>58</v>
      </c>
      <c r="C114" s="8" t="s">
        <v>74</v>
      </c>
      <c r="D114" s="5">
        <v>367654</v>
      </c>
      <c r="E114" s="6">
        <v>44826.60698491898</v>
      </c>
      <c r="F114" s="4">
        <f t="shared" si="3"/>
        <v>8.700000000000001</v>
      </c>
      <c r="G114" s="8" t="s">
        <v>241</v>
      </c>
      <c r="H114" s="8" t="s">
        <v>347</v>
      </c>
      <c r="I114" s="26" t="s">
        <v>4</v>
      </c>
      <c r="J114" s="26" t="s">
        <v>4</v>
      </c>
      <c r="K114" s="27">
        <v>0</v>
      </c>
      <c r="L114" s="27">
        <v>0</v>
      </c>
      <c r="M114" s="5">
        <v>0</v>
      </c>
      <c r="N114" s="5">
        <v>6</v>
      </c>
      <c r="O114" s="5">
        <v>0</v>
      </c>
      <c r="P114" s="5">
        <v>0.9</v>
      </c>
      <c r="Q114" s="5">
        <v>1.8</v>
      </c>
    </row>
    <row r="115" spans="1:17" ht="15">
      <c r="A115" s="8" t="s">
        <v>109</v>
      </c>
      <c r="B115" s="18" t="s">
        <v>58</v>
      </c>
      <c r="C115" s="8" t="s">
        <v>74</v>
      </c>
      <c r="D115" s="5">
        <v>367911</v>
      </c>
      <c r="E115" s="6">
        <v>44826.78874037037</v>
      </c>
      <c r="F115" s="4">
        <f t="shared" si="3"/>
        <v>8.7</v>
      </c>
      <c r="G115" s="8" t="s">
        <v>278</v>
      </c>
      <c r="H115" s="8" t="s">
        <v>347</v>
      </c>
      <c r="I115" s="26" t="s">
        <v>4</v>
      </c>
      <c r="J115" s="26" t="s">
        <v>4</v>
      </c>
      <c r="K115" s="27">
        <v>0</v>
      </c>
      <c r="L115" s="27">
        <v>0</v>
      </c>
      <c r="M115" s="5">
        <v>0</v>
      </c>
      <c r="N115" s="5">
        <v>6</v>
      </c>
      <c r="O115" s="5">
        <v>0</v>
      </c>
      <c r="P115" s="5">
        <v>1.5</v>
      </c>
      <c r="Q115" s="5">
        <v>1.2</v>
      </c>
    </row>
    <row r="116" spans="1:17" ht="15">
      <c r="A116" s="8" t="s">
        <v>109</v>
      </c>
      <c r="B116" s="18" t="s">
        <v>58</v>
      </c>
      <c r="C116" s="8" t="s">
        <v>74</v>
      </c>
      <c r="D116" s="5">
        <v>369192</v>
      </c>
      <c r="E116" s="6">
        <v>44829.42229829861</v>
      </c>
      <c r="F116" s="4">
        <f t="shared" si="3"/>
        <v>8.7</v>
      </c>
      <c r="G116" s="8" t="s">
        <v>221</v>
      </c>
      <c r="H116" s="8" t="s">
        <v>347</v>
      </c>
      <c r="I116" s="26" t="s">
        <v>4</v>
      </c>
      <c r="J116" s="26" t="s">
        <v>4</v>
      </c>
      <c r="K116" s="27">
        <v>0</v>
      </c>
      <c r="L116" s="27">
        <v>0</v>
      </c>
      <c r="M116" s="5">
        <v>0</v>
      </c>
      <c r="N116" s="5">
        <v>6</v>
      </c>
      <c r="O116" s="5">
        <v>0</v>
      </c>
      <c r="P116" s="5">
        <v>1.5</v>
      </c>
      <c r="Q116" s="5">
        <v>1.2</v>
      </c>
    </row>
    <row r="117" spans="1:17" ht="15">
      <c r="A117" s="8" t="s">
        <v>109</v>
      </c>
      <c r="B117" s="18" t="s">
        <v>58</v>
      </c>
      <c r="C117" s="8" t="s">
        <v>74</v>
      </c>
      <c r="D117" s="5">
        <v>371373</v>
      </c>
      <c r="E117" s="6">
        <v>44832.71335922454</v>
      </c>
      <c r="F117" s="4">
        <f t="shared" si="3"/>
        <v>8.5</v>
      </c>
      <c r="G117" s="8" t="s">
        <v>282</v>
      </c>
      <c r="H117" s="8" t="s">
        <v>347</v>
      </c>
      <c r="I117" s="26" t="s">
        <v>4</v>
      </c>
      <c r="J117" s="26" t="s">
        <v>4</v>
      </c>
      <c r="K117" s="27">
        <v>0</v>
      </c>
      <c r="L117" s="27">
        <v>0</v>
      </c>
      <c r="M117" s="5">
        <v>0</v>
      </c>
      <c r="N117" s="5">
        <v>6</v>
      </c>
      <c r="O117" s="5">
        <v>0</v>
      </c>
      <c r="P117" s="5">
        <v>1.5</v>
      </c>
      <c r="Q117" s="5">
        <v>1</v>
      </c>
    </row>
    <row r="118" spans="1:17" ht="15">
      <c r="A118" s="8" t="s">
        <v>109</v>
      </c>
      <c r="B118" s="18" t="s">
        <v>58</v>
      </c>
      <c r="C118" s="8" t="s">
        <v>74</v>
      </c>
      <c r="D118" s="5">
        <v>366856</v>
      </c>
      <c r="E118" s="6">
        <v>44825.70618702546</v>
      </c>
      <c r="F118" s="4">
        <f t="shared" si="3"/>
        <v>8.4</v>
      </c>
      <c r="G118" s="8" t="s">
        <v>223</v>
      </c>
      <c r="H118" s="8" t="s">
        <v>347</v>
      </c>
      <c r="I118" s="26" t="s">
        <v>4</v>
      </c>
      <c r="J118" s="26" t="s">
        <v>4</v>
      </c>
      <c r="K118" s="27">
        <v>0</v>
      </c>
      <c r="L118" s="27">
        <v>0</v>
      </c>
      <c r="M118" s="5">
        <v>0</v>
      </c>
      <c r="N118" s="5">
        <v>6</v>
      </c>
      <c r="O118" s="5">
        <v>0</v>
      </c>
      <c r="P118" s="5">
        <v>0</v>
      </c>
      <c r="Q118" s="5">
        <v>2.4</v>
      </c>
    </row>
    <row r="119" spans="1:17" ht="15">
      <c r="A119" s="8" t="s">
        <v>109</v>
      </c>
      <c r="B119" s="18" t="s">
        <v>58</v>
      </c>
      <c r="C119" s="8" t="s">
        <v>74</v>
      </c>
      <c r="D119" s="5">
        <v>370059</v>
      </c>
      <c r="E119" s="6">
        <v>44830.76599060185</v>
      </c>
      <c r="F119" s="4">
        <f t="shared" si="3"/>
        <v>8.4</v>
      </c>
      <c r="G119" s="8" t="s">
        <v>250</v>
      </c>
      <c r="H119" s="8" t="s">
        <v>347</v>
      </c>
      <c r="I119" s="26" t="s">
        <v>4</v>
      </c>
      <c r="J119" s="26" t="s">
        <v>4</v>
      </c>
      <c r="K119" s="27">
        <v>0</v>
      </c>
      <c r="L119" s="27">
        <v>0</v>
      </c>
      <c r="M119" s="5">
        <v>0</v>
      </c>
      <c r="N119" s="5">
        <v>6</v>
      </c>
      <c r="O119" s="5">
        <v>0</v>
      </c>
      <c r="P119" s="5">
        <v>0</v>
      </c>
      <c r="Q119" s="5">
        <v>2.4</v>
      </c>
    </row>
    <row r="120" spans="1:17" ht="15">
      <c r="A120" s="8" t="s">
        <v>109</v>
      </c>
      <c r="B120" s="18" t="s">
        <v>58</v>
      </c>
      <c r="C120" s="8" t="s">
        <v>74</v>
      </c>
      <c r="D120" s="5">
        <v>370832</v>
      </c>
      <c r="E120" s="6">
        <v>44831.84434523148</v>
      </c>
      <c r="F120" s="4">
        <f t="shared" si="3"/>
        <v>8.2</v>
      </c>
      <c r="G120" s="8" t="s">
        <v>315</v>
      </c>
      <c r="H120" s="8" t="s">
        <v>347</v>
      </c>
      <c r="I120" s="26" t="s">
        <v>4</v>
      </c>
      <c r="J120" s="26" t="s">
        <v>4</v>
      </c>
      <c r="K120" s="27">
        <v>0</v>
      </c>
      <c r="L120" s="27">
        <v>0</v>
      </c>
      <c r="M120" s="5">
        <v>0</v>
      </c>
      <c r="N120" s="5">
        <v>6</v>
      </c>
      <c r="O120" s="5">
        <v>0</v>
      </c>
      <c r="P120" s="5">
        <v>0</v>
      </c>
      <c r="Q120" s="5">
        <v>2.2</v>
      </c>
    </row>
    <row r="121" spans="1:17" ht="15">
      <c r="A121" s="8" t="s">
        <v>109</v>
      </c>
      <c r="B121" s="18" t="s">
        <v>58</v>
      </c>
      <c r="C121" s="8" t="s">
        <v>74</v>
      </c>
      <c r="D121" s="5">
        <v>372641</v>
      </c>
      <c r="E121" s="6">
        <v>44834.64548359953</v>
      </c>
      <c r="F121" s="4">
        <f t="shared" si="3"/>
        <v>8.2</v>
      </c>
      <c r="G121" s="8" t="s">
        <v>316</v>
      </c>
      <c r="H121" s="8" t="s">
        <v>347</v>
      </c>
      <c r="I121" s="26" t="s">
        <v>4</v>
      </c>
      <c r="J121" s="26" t="s">
        <v>4</v>
      </c>
      <c r="K121" s="27">
        <v>0</v>
      </c>
      <c r="L121" s="27">
        <v>0</v>
      </c>
      <c r="M121" s="5">
        <v>0</v>
      </c>
      <c r="N121" s="5">
        <v>6</v>
      </c>
      <c r="O121" s="5">
        <v>0</v>
      </c>
      <c r="P121" s="5">
        <v>0</v>
      </c>
      <c r="Q121" s="5">
        <v>2.2</v>
      </c>
    </row>
    <row r="122" spans="1:17" ht="15">
      <c r="A122" s="8" t="s">
        <v>109</v>
      </c>
      <c r="B122" s="18" t="s">
        <v>58</v>
      </c>
      <c r="C122" s="8" t="s">
        <v>74</v>
      </c>
      <c r="D122" s="5">
        <v>367624</v>
      </c>
      <c r="E122" s="6">
        <v>44826.593554583334</v>
      </c>
      <c r="F122" s="4">
        <f t="shared" si="3"/>
        <v>8</v>
      </c>
      <c r="G122" s="8" t="s">
        <v>307</v>
      </c>
      <c r="H122" s="8" t="s">
        <v>347</v>
      </c>
      <c r="I122" s="26" t="s">
        <v>4</v>
      </c>
      <c r="J122" s="26" t="s">
        <v>4</v>
      </c>
      <c r="K122" s="27">
        <v>0</v>
      </c>
      <c r="L122" s="27">
        <v>0</v>
      </c>
      <c r="M122" s="5">
        <v>0</v>
      </c>
      <c r="N122" s="5">
        <v>6</v>
      </c>
      <c r="O122" s="5">
        <v>0</v>
      </c>
      <c r="P122" s="5">
        <v>0</v>
      </c>
      <c r="Q122" s="5">
        <v>2</v>
      </c>
    </row>
    <row r="123" spans="1:17" ht="15">
      <c r="A123" s="8" t="s">
        <v>109</v>
      </c>
      <c r="B123" s="18" t="s">
        <v>58</v>
      </c>
      <c r="C123" s="8" t="s">
        <v>74</v>
      </c>
      <c r="D123" s="5">
        <v>368492</v>
      </c>
      <c r="E123" s="6">
        <v>44827.55275575232</v>
      </c>
      <c r="F123" s="4">
        <f t="shared" si="3"/>
        <v>8</v>
      </c>
      <c r="G123" s="8" t="s">
        <v>321</v>
      </c>
      <c r="H123" s="8" t="s">
        <v>347</v>
      </c>
      <c r="I123" s="26" t="s">
        <v>4</v>
      </c>
      <c r="J123" s="26" t="s">
        <v>4</v>
      </c>
      <c r="K123" s="27">
        <v>0</v>
      </c>
      <c r="L123" s="27">
        <v>0</v>
      </c>
      <c r="M123" s="5">
        <v>0</v>
      </c>
      <c r="N123" s="5">
        <v>6</v>
      </c>
      <c r="O123" s="5">
        <v>0</v>
      </c>
      <c r="P123" s="5">
        <v>0</v>
      </c>
      <c r="Q123" s="5">
        <v>2</v>
      </c>
    </row>
    <row r="124" spans="1:17" ht="15">
      <c r="A124" s="8" t="s">
        <v>109</v>
      </c>
      <c r="B124" s="18" t="s">
        <v>58</v>
      </c>
      <c r="C124" s="8" t="s">
        <v>74</v>
      </c>
      <c r="D124" s="5">
        <v>370918</v>
      </c>
      <c r="E124" s="6">
        <v>44832.01971543981</v>
      </c>
      <c r="F124" s="4">
        <f t="shared" si="3"/>
        <v>7.9</v>
      </c>
      <c r="G124" s="8" t="s">
        <v>310</v>
      </c>
      <c r="H124" s="8" t="s">
        <v>347</v>
      </c>
      <c r="I124" s="26" t="s">
        <v>4</v>
      </c>
      <c r="J124" s="26" t="s">
        <v>4</v>
      </c>
      <c r="K124" s="27">
        <v>0</v>
      </c>
      <c r="L124" s="27">
        <v>0</v>
      </c>
      <c r="M124" s="5">
        <v>0</v>
      </c>
      <c r="N124" s="5">
        <v>6</v>
      </c>
      <c r="O124" s="5">
        <v>0</v>
      </c>
      <c r="P124" s="5">
        <v>1.5</v>
      </c>
      <c r="Q124" s="5">
        <v>0.4</v>
      </c>
    </row>
    <row r="125" spans="1:17" ht="15">
      <c r="A125" s="8" t="s">
        <v>109</v>
      </c>
      <c r="B125" s="18" t="s">
        <v>58</v>
      </c>
      <c r="C125" s="8" t="s">
        <v>74</v>
      </c>
      <c r="D125" s="5">
        <v>372179</v>
      </c>
      <c r="E125" s="6">
        <v>44834.060918599534</v>
      </c>
      <c r="F125" s="4">
        <f t="shared" si="3"/>
        <v>7.9</v>
      </c>
      <c r="G125" s="8" t="s">
        <v>227</v>
      </c>
      <c r="H125" s="8" t="s">
        <v>347</v>
      </c>
      <c r="I125" s="26" t="s">
        <v>4</v>
      </c>
      <c r="J125" s="26" t="s">
        <v>4</v>
      </c>
      <c r="K125" s="27">
        <v>0</v>
      </c>
      <c r="L125" s="27">
        <v>0</v>
      </c>
      <c r="M125" s="5">
        <v>0</v>
      </c>
      <c r="N125" s="5">
        <v>6</v>
      </c>
      <c r="O125" s="5">
        <v>0</v>
      </c>
      <c r="P125" s="5">
        <v>1.5</v>
      </c>
      <c r="Q125" s="5">
        <v>0.4</v>
      </c>
    </row>
    <row r="126" spans="1:17" ht="15">
      <c r="A126" s="8" t="s">
        <v>109</v>
      </c>
      <c r="B126" s="18" t="s">
        <v>58</v>
      </c>
      <c r="C126" s="8" t="s">
        <v>74</v>
      </c>
      <c r="D126" s="5">
        <v>368900</v>
      </c>
      <c r="E126" s="6">
        <v>44828.06382674768</v>
      </c>
      <c r="F126" s="4">
        <f t="shared" si="3"/>
        <v>7.800000000000001</v>
      </c>
      <c r="G126" s="8" t="s">
        <v>292</v>
      </c>
      <c r="H126" s="8" t="s">
        <v>347</v>
      </c>
      <c r="I126" s="26" t="s">
        <v>4</v>
      </c>
      <c r="J126" s="26" t="s">
        <v>4</v>
      </c>
      <c r="K126" s="27">
        <v>0</v>
      </c>
      <c r="L126" s="27">
        <v>0</v>
      </c>
      <c r="M126" s="5">
        <v>0</v>
      </c>
      <c r="N126" s="5">
        <v>6</v>
      </c>
      <c r="O126" s="5">
        <v>0</v>
      </c>
      <c r="P126" s="5">
        <v>0.4</v>
      </c>
      <c r="Q126" s="5">
        <v>1.4</v>
      </c>
    </row>
    <row r="127" spans="1:17" ht="15">
      <c r="A127" s="8" t="s">
        <v>109</v>
      </c>
      <c r="B127" s="18" t="s">
        <v>58</v>
      </c>
      <c r="C127" s="8" t="s">
        <v>74</v>
      </c>
      <c r="D127" s="5">
        <v>369102</v>
      </c>
      <c r="E127" s="6">
        <v>44828.735418125</v>
      </c>
      <c r="F127" s="4">
        <f t="shared" si="3"/>
        <v>7.8</v>
      </c>
      <c r="G127" s="8" t="s">
        <v>246</v>
      </c>
      <c r="H127" s="8" t="s">
        <v>347</v>
      </c>
      <c r="I127" s="26" t="s">
        <v>4</v>
      </c>
      <c r="J127" s="26" t="s">
        <v>4</v>
      </c>
      <c r="K127" s="27">
        <v>0</v>
      </c>
      <c r="L127" s="27">
        <v>0</v>
      </c>
      <c r="M127" s="5">
        <v>0</v>
      </c>
      <c r="N127" s="5">
        <v>6</v>
      </c>
      <c r="O127" s="5">
        <v>0</v>
      </c>
      <c r="P127" s="5">
        <v>1.2</v>
      </c>
      <c r="Q127" s="5">
        <v>0.6</v>
      </c>
    </row>
    <row r="128" spans="1:17" ht="15">
      <c r="A128" s="8" t="s">
        <v>109</v>
      </c>
      <c r="B128" s="18" t="s">
        <v>58</v>
      </c>
      <c r="C128" s="8" t="s">
        <v>74</v>
      </c>
      <c r="D128" s="5">
        <v>372142</v>
      </c>
      <c r="E128" s="6">
        <v>44833.96539978009</v>
      </c>
      <c r="F128" s="4">
        <f t="shared" si="3"/>
        <v>7.7</v>
      </c>
      <c r="G128" s="8" t="s">
        <v>319</v>
      </c>
      <c r="H128" s="8" t="s">
        <v>347</v>
      </c>
      <c r="I128" s="26" t="s">
        <v>4</v>
      </c>
      <c r="J128" s="26" t="s">
        <v>14</v>
      </c>
      <c r="K128" s="27">
        <v>0</v>
      </c>
      <c r="L128" s="27">
        <v>0</v>
      </c>
      <c r="M128" s="5">
        <v>0</v>
      </c>
      <c r="N128" s="5">
        <v>6</v>
      </c>
      <c r="O128" s="5">
        <v>0</v>
      </c>
      <c r="P128" s="5">
        <v>0.5</v>
      </c>
      <c r="Q128" s="5">
        <v>1.2</v>
      </c>
    </row>
    <row r="129" spans="1:17" ht="15">
      <c r="A129" s="8" t="s">
        <v>109</v>
      </c>
      <c r="B129" s="18" t="s">
        <v>58</v>
      </c>
      <c r="C129" s="8" t="s">
        <v>74</v>
      </c>
      <c r="D129" s="5">
        <v>369163</v>
      </c>
      <c r="E129" s="6">
        <v>44829.039826875</v>
      </c>
      <c r="F129" s="4">
        <f t="shared" si="3"/>
        <v>7.7</v>
      </c>
      <c r="G129" s="8" t="s">
        <v>330</v>
      </c>
      <c r="H129" s="8" t="s">
        <v>347</v>
      </c>
      <c r="I129" s="26" t="s">
        <v>4</v>
      </c>
      <c r="J129" s="26" t="s">
        <v>4</v>
      </c>
      <c r="K129" s="27">
        <v>0</v>
      </c>
      <c r="L129" s="27">
        <v>0</v>
      </c>
      <c r="M129" s="5">
        <v>0</v>
      </c>
      <c r="N129" s="5">
        <v>6</v>
      </c>
      <c r="O129" s="5">
        <v>0</v>
      </c>
      <c r="P129" s="5">
        <v>1.5</v>
      </c>
      <c r="Q129" s="5">
        <v>0.2</v>
      </c>
    </row>
    <row r="130" spans="1:17" ht="15">
      <c r="A130" s="8" t="s">
        <v>109</v>
      </c>
      <c r="B130" s="18" t="s">
        <v>58</v>
      </c>
      <c r="C130" s="8" t="s">
        <v>74</v>
      </c>
      <c r="D130" s="5">
        <v>368696</v>
      </c>
      <c r="E130" s="6">
        <v>44827.70811056713</v>
      </c>
      <c r="F130" s="4">
        <f aca="true" t="shared" si="4" ref="F130:F143">SUM(K130+L130+M130+N130+O130+P130+Q130)</f>
        <v>7.5</v>
      </c>
      <c r="G130" s="8" t="s">
        <v>232</v>
      </c>
      <c r="H130" s="8" t="s">
        <v>347</v>
      </c>
      <c r="I130" s="26" t="s">
        <v>4</v>
      </c>
      <c r="J130" s="26" t="s">
        <v>4</v>
      </c>
      <c r="K130" s="27">
        <v>0</v>
      </c>
      <c r="L130" s="27">
        <v>0</v>
      </c>
      <c r="M130" s="5">
        <v>0</v>
      </c>
      <c r="N130" s="5">
        <v>6</v>
      </c>
      <c r="O130" s="5">
        <v>0</v>
      </c>
      <c r="P130" s="5">
        <v>0.3</v>
      </c>
      <c r="Q130" s="5">
        <v>1.2</v>
      </c>
    </row>
    <row r="131" spans="1:17" ht="15">
      <c r="A131" s="8" t="s">
        <v>109</v>
      </c>
      <c r="B131" s="18" t="s">
        <v>58</v>
      </c>
      <c r="C131" s="8" t="s">
        <v>74</v>
      </c>
      <c r="D131" s="5">
        <v>372644</v>
      </c>
      <c r="E131" s="6">
        <v>44834.6551165162</v>
      </c>
      <c r="F131" s="4">
        <f t="shared" si="4"/>
        <v>7.5</v>
      </c>
      <c r="G131" s="8" t="s">
        <v>269</v>
      </c>
      <c r="H131" s="8" t="s">
        <v>347</v>
      </c>
      <c r="I131" s="26" t="s">
        <v>4</v>
      </c>
      <c r="J131" s="26" t="s">
        <v>4</v>
      </c>
      <c r="K131" s="27">
        <v>0</v>
      </c>
      <c r="L131" s="27">
        <v>0</v>
      </c>
      <c r="M131" s="5">
        <v>0</v>
      </c>
      <c r="N131" s="5">
        <v>6</v>
      </c>
      <c r="O131" s="5">
        <v>0</v>
      </c>
      <c r="P131" s="5">
        <v>0.3</v>
      </c>
      <c r="Q131" s="5">
        <v>1.2</v>
      </c>
    </row>
    <row r="132" spans="1:17" ht="15">
      <c r="A132" s="8" t="s">
        <v>109</v>
      </c>
      <c r="B132" s="18" t="s">
        <v>58</v>
      </c>
      <c r="C132" s="8" t="s">
        <v>74</v>
      </c>
      <c r="D132" s="5">
        <v>369597</v>
      </c>
      <c r="E132" s="6">
        <v>44830.49545456019</v>
      </c>
      <c r="F132" s="4">
        <f t="shared" si="4"/>
        <v>7.4</v>
      </c>
      <c r="G132" s="8" t="s">
        <v>245</v>
      </c>
      <c r="H132" s="8" t="s">
        <v>347</v>
      </c>
      <c r="I132" s="26" t="s">
        <v>4</v>
      </c>
      <c r="J132" s="26" t="s">
        <v>4</v>
      </c>
      <c r="K132" s="27">
        <v>0</v>
      </c>
      <c r="L132" s="27">
        <v>0</v>
      </c>
      <c r="M132" s="5">
        <v>0</v>
      </c>
      <c r="N132" s="5">
        <v>6</v>
      </c>
      <c r="O132" s="5">
        <v>0</v>
      </c>
      <c r="P132" s="5">
        <v>0</v>
      </c>
      <c r="Q132" s="5">
        <v>1.4</v>
      </c>
    </row>
    <row r="133" spans="1:17" ht="15">
      <c r="A133" s="8" t="s">
        <v>109</v>
      </c>
      <c r="B133" s="18" t="s">
        <v>58</v>
      </c>
      <c r="C133" s="8" t="s">
        <v>74</v>
      </c>
      <c r="D133" s="5">
        <v>368784</v>
      </c>
      <c r="E133" s="6">
        <v>44827.82341540509</v>
      </c>
      <c r="F133" s="4">
        <f t="shared" si="4"/>
        <v>7.4</v>
      </c>
      <c r="G133" s="8" t="s">
        <v>293</v>
      </c>
      <c r="H133" s="8" t="s">
        <v>347</v>
      </c>
      <c r="I133" s="26" t="s">
        <v>4</v>
      </c>
      <c r="J133" s="26" t="s">
        <v>4</v>
      </c>
      <c r="K133" s="27">
        <v>0</v>
      </c>
      <c r="L133" s="27">
        <v>0</v>
      </c>
      <c r="M133" s="5">
        <v>0</v>
      </c>
      <c r="N133" s="5">
        <v>6</v>
      </c>
      <c r="O133" s="5">
        <v>0</v>
      </c>
      <c r="P133" s="5">
        <v>1</v>
      </c>
      <c r="Q133" s="5">
        <v>0.4</v>
      </c>
    </row>
    <row r="134" spans="1:17" ht="15">
      <c r="A134" s="8" t="s">
        <v>109</v>
      </c>
      <c r="B134" s="18" t="s">
        <v>58</v>
      </c>
      <c r="C134" s="8" t="s">
        <v>74</v>
      </c>
      <c r="D134" s="5">
        <v>368332</v>
      </c>
      <c r="E134" s="6">
        <v>44827.450391122686</v>
      </c>
      <c r="F134" s="4">
        <f t="shared" si="4"/>
        <v>7.2</v>
      </c>
      <c r="G134" s="8" t="s">
        <v>320</v>
      </c>
      <c r="H134" s="8" t="s">
        <v>347</v>
      </c>
      <c r="I134" s="26" t="s">
        <v>4</v>
      </c>
      <c r="J134" s="26" t="s">
        <v>4</v>
      </c>
      <c r="K134" s="27">
        <v>0</v>
      </c>
      <c r="L134" s="27">
        <v>0</v>
      </c>
      <c r="M134" s="5">
        <v>0</v>
      </c>
      <c r="N134" s="5">
        <v>6</v>
      </c>
      <c r="O134" s="5">
        <v>0</v>
      </c>
      <c r="P134" s="5">
        <v>0</v>
      </c>
      <c r="Q134" s="5">
        <v>1.2</v>
      </c>
    </row>
    <row r="135" spans="1:17" ht="15">
      <c r="A135" s="8" t="s">
        <v>109</v>
      </c>
      <c r="B135" s="18" t="s">
        <v>58</v>
      </c>
      <c r="C135" s="8" t="s">
        <v>74</v>
      </c>
      <c r="D135" s="5">
        <v>370900</v>
      </c>
      <c r="E135" s="6">
        <v>44831.97457292824</v>
      </c>
      <c r="F135" s="4">
        <f t="shared" si="4"/>
        <v>7.1</v>
      </c>
      <c r="G135" s="8" t="s">
        <v>327</v>
      </c>
      <c r="H135" s="8" t="s">
        <v>347</v>
      </c>
      <c r="I135" s="26" t="s">
        <v>4</v>
      </c>
      <c r="J135" s="26" t="s">
        <v>4</v>
      </c>
      <c r="K135" s="27">
        <v>0</v>
      </c>
      <c r="L135" s="27">
        <v>0</v>
      </c>
      <c r="M135" s="5">
        <v>0</v>
      </c>
      <c r="N135" s="5">
        <v>6</v>
      </c>
      <c r="O135" s="5">
        <v>0</v>
      </c>
      <c r="P135" s="5">
        <v>0.5</v>
      </c>
      <c r="Q135" s="5">
        <v>0.6</v>
      </c>
    </row>
    <row r="136" spans="1:17" ht="15">
      <c r="A136" s="8" t="s">
        <v>109</v>
      </c>
      <c r="B136" s="18" t="s">
        <v>58</v>
      </c>
      <c r="C136" s="8" t="s">
        <v>74</v>
      </c>
      <c r="D136" s="5">
        <v>373093</v>
      </c>
      <c r="E136" s="6">
        <v>44834.91687880787</v>
      </c>
      <c r="F136" s="4">
        <f t="shared" si="4"/>
        <v>6.6000000000000005</v>
      </c>
      <c r="G136" s="8" t="s">
        <v>254</v>
      </c>
      <c r="H136" s="8" t="s">
        <v>347</v>
      </c>
      <c r="I136" s="26" t="s">
        <v>4</v>
      </c>
      <c r="J136" s="26" t="s">
        <v>4</v>
      </c>
      <c r="K136" s="27">
        <v>0</v>
      </c>
      <c r="L136" s="27">
        <v>0</v>
      </c>
      <c r="M136" s="5">
        <v>0</v>
      </c>
      <c r="N136" s="5">
        <v>6</v>
      </c>
      <c r="O136" s="5">
        <v>0</v>
      </c>
      <c r="P136" s="5">
        <v>0.4</v>
      </c>
      <c r="Q136" s="5">
        <v>0.2</v>
      </c>
    </row>
    <row r="137" spans="1:17" ht="15">
      <c r="A137" s="8" t="s">
        <v>109</v>
      </c>
      <c r="B137" s="18" t="s">
        <v>58</v>
      </c>
      <c r="C137" s="8" t="s">
        <v>74</v>
      </c>
      <c r="D137" s="5">
        <v>372092</v>
      </c>
      <c r="E137" s="6">
        <v>44833.88685181713</v>
      </c>
      <c r="F137" s="4">
        <f t="shared" si="4"/>
        <v>6.4</v>
      </c>
      <c r="G137" s="8" t="s">
        <v>329</v>
      </c>
      <c r="H137" s="8" t="s">
        <v>347</v>
      </c>
      <c r="I137" s="26" t="s">
        <v>4</v>
      </c>
      <c r="J137" s="26" t="s">
        <v>4</v>
      </c>
      <c r="K137" s="27">
        <v>0</v>
      </c>
      <c r="L137" s="27">
        <v>0</v>
      </c>
      <c r="M137" s="5">
        <v>0</v>
      </c>
      <c r="N137" s="5">
        <v>6</v>
      </c>
      <c r="O137" s="5">
        <v>0</v>
      </c>
      <c r="P137" s="5">
        <v>0</v>
      </c>
      <c r="Q137" s="5">
        <v>0.4</v>
      </c>
    </row>
    <row r="138" spans="1:17" ht="15">
      <c r="A138" s="8" t="s">
        <v>109</v>
      </c>
      <c r="B138" s="18" t="s">
        <v>58</v>
      </c>
      <c r="C138" s="8" t="s">
        <v>74</v>
      </c>
      <c r="D138" s="5">
        <v>372099</v>
      </c>
      <c r="E138" s="6">
        <v>44833.89661931713</v>
      </c>
      <c r="F138" s="4">
        <f t="shared" si="4"/>
        <v>6.4</v>
      </c>
      <c r="G138" s="8" t="s">
        <v>265</v>
      </c>
      <c r="H138" s="8" t="s">
        <v>347</v>
      </c>
      <c r="I138" s="26" t="s">
        <v>4</v>
      </c>
      <c r="J138" s="26" t="s">
        <v>4</v>
      </c>
      <c r="K138" s="27">
        <v>0</v>
      </c>
      <c r="L138" s="27">
        <v>0</v>
      </c>
      <c r="M138" s="5">
        <v>0</v>
      </c>
      <c r="N138" s="5">
        <v>6</v>
      </c>
      <c r="O138" s="5">
        <v>0</v>
      </c>
      <c r="P138" s="5">
        <v>0</v>
      </c>
      <c r="Q138" s="5">
        <v>0.4</v>
      </c>
    </row>
    <row r="139" spans="1:17" ht="15">
      <c r="A139" s="8" t="s">
        <v>109</v>
      </c>
      <c r="B139" s="18" t="s">
        <v>58</v>
      </c>
      <c r="C139" s="8" t="s">
        <v>74</v>
      </c>
      <c r="D139" s="5">
        <v>368058</v>
      </c>
      <c r="E139" s="6">
        <v>44826.95472077546</v>
      </c>
      <c r="F139" s="4">
        <f t="shared" si="4"/>
        <v>6.4</v>
      </c>
      <c r="G139" s="8" t="s">
        <v>263</v>
      </c>
      <c r="H139" s="8" t="s">
        <v>347</v>
      </c>
      <c r="I139" s="26" t="s">
        <v>4</v>
      </c>
      <c r="J139" s="26" t="s">
        <v>4</v>
      </c>
      <c r="K139" s="27">
        <v>0</v>
      </c>
      <c r="L139" s="27">
        <v>0</v>
      </c>
      <c r="M139" s="5">
        <v>0</v>
      </c>
      <c r="N139" s="5">
        <v>6</v>
      </c>
      <c r="O139" s="5">
        <v>0</v>
      </c>
      <c r="P139" s="5">
        <v>0.2</v>
      </c>
      <c r="Q139" s="5">
        <v>0.2</v>
      </c>
    </row>
    <row r="140" spans="1:17" ht="15">
      <c r="A140" s="8" t="s">
        <v>109</v>
      </c>
      <c r="B140" s="18" t="s">
        <v>58</v>
      </c>
      <c r="C140" s="8" t="s">
        <v>74</v>
      </c>
      <c r="D140" s="5">
        <v>372700</v>
      </c>
      <c r="E140" s="6">
        <v>44834.69229322916</v>
      </c>
      <c r="F140" s="4">
        <f t="shared" si="4"/>
        <v>6.4</v>
      </c>
      <c r="G140" s="8" t="s">
        <v>308</v>
      </c>
      <c r="H140" s="8" t="s">
        <v>347</v>
      </c>
      <c r="I140" s="26" t="s">
        <v>4</v>
      </c>
      <c r="J140" s="26" t="s">
        <v>4</v>
      </c>
      <c r="K140" s="27">
        <v>0</v>
      </c>
      <c r="L140" s="27">
        <v>0</v>
      </c>
      <c r="M140" s="5">
        <v>0</v>
      </c>
      <c r="N140" s="5">
        <v>6</v>
      </c>
      <c r="O140" s="5">
        <v>0</v>
      </c>
      <c r="P140" s="5">
        <v>0.2</v>
      </c>
      <c r="Q140" s="5">
        <v>0.2</v>
      </c>
    </row>
    <row r="141" spans="1:17" ht="15">
      <c r="A141" s="8" t="s">
        <v>109</v>
      </c>
      <c r="B141" s="18" t="s">
        <v>58</v>
      </c>
      <c r="C141" s="8" t="s">
        <v>74</v>
      </c>
      <c r="D141" s="5">
        <v>367729</v>
      </c>
      <c r="E141" s="6">
        <v>44826.64006863426</v>
      </c>
      <c r="F141" s="4">
        <f t="shared" si="4"/>
        <v>6.2</v>
      </c>
      <c r="G141" s="8" t="s">
        <v>299</v>
      </c>
      <c r="H141" s="8" t="s">
        <v>347</v>
      </c>
      <c r="I141" s="26" t="s">
        <v>4</v>
      </c>
      <c r="J141" s="26" t="s">
        <v>4</v>
      </c>
      <c r="K141" s="27">
        <v>0</v>
      </c>
      <c r="L141" s="27">
        <v>0</v>
      </c>
      <c r="M141" s="5">
        <v>0</v>
      </c>
      <c r="N141" s="5">
        <v>6</v>
      </c>
      <c r="O141" s="5">
        <v>0</v>
      </c>
      <c r="P141" s="5">
        <v>0</v>
      </c>
      <c r="Q141" s="5">
        <v>0.2</v>
      </c>
    </row>
    <row r="142" spans="1:17" ht="15">
      <c r="A142" s="8" t="s">
        <v>109</v>
      </c>
      <c r="B142" s="18" t="s">
        <v>58</v>
      </c>
      <c r="C142" s="8" t="s">
        <v>74</v>
      </c>
      <c r="D142" s="5">
        <v>367927</v>
      </c>
      <c r="E142" s="6">
        <v>44826.796653425925</v>
      </c>
      <c r="F142" s="4">
        <f t="shared" si="4"/>
        <v>6.2</v>
      </c>
      <c r="G142" s="8" t="s">
        <v>339</v>
      </c>
      <c r="H142" s="8" t="s">
        <v>347</v>
      </c>
      <c r="I142" s="26" t="s">
        <v>4</v>
      </c>
      <c r="J142" s="26" t="s">
        <v>4</v>
      </c>
      <c r="K142" s="27">
        <v>0</v>
      </c>
      <c r="L142" s="27">
        <v>0</v>
      </c>
      <c r="M142" s="5">
        <v>0</v>
      </c>
      <c r="N142" s="5">
        <v>6</v>
      </c>
      <c r="O142" s="5">
        <v>0</v>
      </c>
      <c r="P142" s="5">
        <v>0</v>
      </c>
      <c r="Q142" s="5">
        <v>0.2</v>
      </c>
    </row>
    <row r="143" spans="1:17" ht="15">
      <c r="A143" s="8" t="s">
        <v>109</v>
      </c>
      <c r="B143" s="18" t="s">
        <v>58</v>
      </c>
      <c r="C143" s="8" t="s">
        <v>74</v>
      </c>
      <c r="D143" s="5">
        <v>373183</v>
      </c>
      <c r="E143" s="6">
        <v>44834.98620753472</v>
      </c>
      <c r="F143" s="4">
        <f t="shared" si="4"/>
        <v>6.2</v>
      </c>
      <c r="G143" s="8" t="s">
        <v>288</v>
      </c>
      <c r="H143" s="8" t="s">
        <v>347</v>
      </c>
      <c r="I143" s="26" t="s">
        <v>4</v>
      </c>
      <c r="J143" s="26" t="s">
        <v>4</v>
      </c>
      <c r="K143" s="27">
        <v>0</v>
      </c>
      <c r="L143" s="27">
        <v>0</v>
      </c>
      <c r="M143" s="5">
        <v>0</v>
      </c>
      <c r="N143" s="5">
        <v>6</v>
      </c>
      <c r="O143" s="5">
        <v>0</v>
      </c>
      <c r="P143" s="5">
        <v>0</v>
      </c>
      <c r="Q143" s="5">
        <v>0.2</v>
      </c>
    </row>
    <row r="144" ht="15">
      <c r="P144"/>
    </row>
    <row r="145" ht="15">
      <c r="P145"/>
    </row>
    <row r="146" ht="15">
      <c r="P146"/>
    </row>
    <row r="147" ht="15">
      <c r="P147"/>
    </row>
    <row r="148" ht="15">
      <c r="P148"/>
    </row>
    <row r="149" ht="15">
      <c r="P149"/>
    </row>
    <row r="150" ht="15">
      <c r="P150"/>
    </row>
    <row r="151" ht="15">
      <c r="P151"/>
    </row>
    <row r="152" ht="15">
      <c r="P152"/>
    </row>
    <row r="153" ht="15">
      <c r="P153"/>
    </row>
    <row r="154" ht="15">
      <c r="P154"/>
    </row>
    <row r="155" ht="15">
      <c r="P155"/>
    </row>
    <row r="156" ht="15">
      <c r="P156"/>
    </row>
    <row r="157" ht="15">
      <c r="P157"/>
    </row>
    <row r="158" ht="15">
      <c r="P158"/>
    </row>
    <row r="159" ht="15">
      <c r="P159"/>
    </row>
    <row r="160" ht="15">
      <c r="P160"/>
    </row>
    <row r="161" ht="15">
      <c r="P161"/>
    </row>
    <row r="162" ht="15">
      <c r="P162"/>
    </row>
    <row r="163" ht="15">
      <c r="P163"/>
    </row>
    <row r="164" ht="15">
      <c r="P164"/>
    </row>
    <row r="165" ht="15">
      <c r="P165"/>
    </row>
    <row r="166" ht="15">
      <c r="P166"/>
    </row>
    <row r="167" ht="15">
      <c r="P167"/>
    </row>
    <row r="168" ht="15">
      <c r="P168"/>
    </row>
    <row r="169" ht="15">
      <c r="P169"/>
    </row>
    <row r="170" ht="15">
      <c r="P170"/>
    </row>
    <row r="171" ht="15">
      <c r="P171"/>
    </row>
    <row r="172" ht="15">
      <c r="P172"/>
    </row>
    <row r="173" ht="15">
      <c r="P173"/>
    </row>
    <row r="174" ht="15">
      <c r="P174"/>
    </row>
    <row r="175" ht="15">
      <c r="P175"/>
    </row>
    <row r="176" ht="15">
      <c r="P176"/>
    </row>
    <row r="177" ht="15">
      <c r="P177"/>
    </row>
    <row r="178" ht="15">
      <c r="P178"/>
    </row>
    <row r="179" ht="15">
      <c r="P179"/>
    </row>
    <row r="180" ht="15">
      <c r="P180"/>
    </row>
    <row r="181" ht="15">
      <c r="P181"/>
    </row>
    <row r="182" ht="15">
      <c r="P182"/>
    </row>
    <row r="183" ht="15">
      <c r="P183"/>
    </row>
    <row r="184" ht="15">
      <c r="P184"/>
    </row>
    <row r="185" ht="15">
      <c r="P185"/>
    </row>
    <row r="186" ht="15">
      <c r="P186"/>
    </row>
    <row r="187" ht="15">
      <c r="P187"/>
    </row>
    <row r="188" ht="15">
      <c r="P188"/>
    </row>
    <row r="189" ht="15">
      <c r="P189"/>
    </row>
    <row r="190" ht="15">
      <c r="P190"/>
    </row>
    <row r="191" ht="15">
      <c r="P191"/>
    </row>
    <row r="192" ht="15">
      <c r="P192"/>
    </row>
    <row r="193" ht="15">
      <c r="P193"/>
    </row>
    <row r="194" ht="15">
      <c r="P194"/>
    </row>
    <row r="195" ht="15">
      <c r="P195"/>
    </row>
    <row r="196" ht="15">
      <c r="P196"/>
    </row>
    <row r="197" ht="15">
      <c r="P197"/>
    </row>
    <row r="198" ht="15">
      <c r="P198"/>
    </row>
    <row r="199" ht="15">
      <c r="P199"/>
    </row>
    <row r="200" ht="15">
      <c r="P200"/>
    </row>
    <row r="201" ht="15">
      <c r="P201"/>
    </row>
    <row r="202" ht="15">
      <c r="P202"/>
    </row>
    <row r="203" ht="15">
      <c r="P203"/>
    </row>
    <row r="204" ht="15">
      <c r="P204"/>
    </row>
    <row r="205" ht="15">
      <c r="P205"/>
    </row>
    <row r="206" ht="15">
      <c r="P206"/>
    </row>
    <row r="207" ht="15">
      <c r="P207"/>
    </row>
    <row r="208" ht="15">
      <c r="P208"/>
    </row>
    <row r="209" ht="15">
      <c r="P209"/>
    </row>
    <row r="210" ht="15">
      <c r="P210"/>
    </row>
    <row r="211" ht="15">
      <c r="P211"/>
    </row>
    <row r="212" ht="15">
      <c r="P212"/>
    </row>
    <row r="213" ht="15">
      <c r="P213"/>
    </row>
    <row r="214" ht="15">
      <c r="P214"/>
    </row>
    <row r="215" ht="15">
      <c r="P215"/>
    </row>
    <row r="216" ht="15">
      <c r="P216"/>
    </row>
    <row r="217" ht="15">
      <c r="P217"/>
    </row>
    <row r="218" ht="15">
      <c r="P218"/>
    </row>
    <row r="219" ht="15">
      <c r="P219"/>
    </row>
    <row r="220" ht="15">
      <c r="P220"/>
    </row>
    <row r="221" ht="15">
      <c r="P221"/>
    </row>
    <row r="222" ht="15">
      <c r="P222"/>
    </row>
    <row r="223" ht="15">
      <c r="P223"/>
    </row>
    <row r="224" ht="15">
      <c r="P224"/>
    </row>
    <row r="225" ht="15">
      <c r="P225"/>
    </row>
    <row r="226" ht="15">
      <c r="P226"/>
    </row>
  </sheetData>
  <sheetProtection/>
  <autoFilter ref="A1:Q143">
    <sortState ref="A2:Q226">
      <sortCondition descending="1" sortBy="value" ref="F2:F226"/>
    </sortState>
  </autoFilter>
  <printOptions/>
  <pageMargins left="0.5118110236220472" right="0.5118110236220472" top="0.7874015748031497" bottom="0.7874015748031497" header="0.31496062992125984" footer="0.31496062992125984"/>
  <pageSetup fitToHeight="2" fitToWidth="2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3"/>
  <sheetViews>
    <sheetView zoomScalePageLayoutView="0" workbookViewId="0" topLeftCell="A1">
      <selection activeCell="Q203" sqref="Q203"/>
    </sheetView>
  </sheetViews>
  <sheetFormatPr defaultColWidth="17.7109375" defaultRowHeight="15"/>
  <cols>
    <col min="1" max="6" width="17.7109375" style="0" customWidth="1"/>
    <col min="7" max="7" width="42.421875" style="0" bestFit="1" customWidth="1"/>
  </cols>
  <sheetData>
    <row r="1" spans="1:17" s="3" customFormat="1" ht="75.75" customHeight="1">
      <c r="A1" s="16" t="s">
        <v>57</v>
      </c>
      <c r="B1" s="17" t="s">
        <v>0</v>
      </c>
      <c r="C1" s="17" t="s">
        <v>59</v>
      </c>
      <c r="D1" s="17" t="s">
        <v>60</v>
      </c>
      <c r="E1" s="17" t="s">
        <v>61</v>
      </c>
      <c r="F1" s="17" t="s">
        <v>62</v>
      </c>
      <c r="G1" s="17" t="s">
        <v>63</v>
      </c>
      <c r="H1" s="17" t="s">
        <v>64</v>
      </c>
      <c r="I1" s="17" t="s">
        <v>65</v>
      </c>
      <c r="J1" s="17" t="s">
        <v>66</v>
      </c>
      <c r="K1" s="17" t="s">
        <v>67</v>
      </c>
      <c r="L1" s="17" t="s">
        <v>68</v>
      </c>
      <c r="M1" s="17" t="s">
        <v>69</v>
      </c>
      <c r="N1" s="17" t="s">
        <v>70</v>
      </c>
      <c r="O1" s="17" t="s">
        <v>71</v>
      </c>
      <c r="P1" s="17" t="s">
        <v>72</v>
      </c>
      <c r="Q1" s="17" t="s">
        <v>73</v>
      </c>
    </row>
    <row r="2" spans="1:17" ht="15">
      <c r="A2" s="8" t="s">
        <v>109</v>
      </c>
      <c r="B2" s="18" t="s">
        <v>58</v>
      </c>
      <c r="C2" s="8" t="s">
        <v>76</v>
      </c>
      <c r="D2" s="5">
        <v>369956</v>
      </c>
      <c r="E2" s="6">
        <v>44830.71633648148</v>
      </c>
      <c r="F2" s="4">
        <f aca="true" t="shared" si="0" ref="F2:F65">SUM(K2+L2+M2+N2+O2+P2+Q2)</f>
        <v>14.1</v>
      </c>
      <c r="G2" s="8" t="s">
        <v>420</v>
      </c>
      <c r="H2" s="8" t="s">
        <v>707</v>
      </c>
      <c r="I2" s="8" t="s">
        <v>4</v>
      </c>
      <c r="J2" s="8" t="s">
        <v>14</v>
      </c>
      <c r="K2" s="5">
        <v>0</v>
      </c>
      <c r="L2" s="5">
        <v>0</v>
      </c>
      <c r="M2" s="5">
        <v>0</v>
      </c>
      <c r="N2" s="5">
        <v>6</v>
      </c>
      <c r="O2" s="5">
        <v>3</v>
      </c>
      <c r="P2" s="5">
        <v>1.5</v>
      </c>
      <c r="Q2" s="5">
        <v>3.6</v>
      </c>
    </row>
    <row r="3" spans="1:17" ht="15">
      <c r="A3" s="8" t="s">
        <v>109</v>
      </c>
      <c r="B3" s="18" t="s">
        <v>58</v>
      </c>
      <c r="C3" s="8" t="s">
        <v>76</v>
      </c>
      <c r="D3" s="5">
        <v>373205</v>
      </c>
      <c r="E3" s="6">
        <v>44834.99189376157</v>
      </c>
      <c r="F3" s="4">
        <f t="shared" si="0"/>
        <v>12</v>
      </c>
      <c r="G3" s="8" t="s">
        <v>482</v>
      </c>
      <c r="H3" s="8" t="s">
        <v>707</v>
      </c>
      <c r="I3" s="8" t="s">
        <v>14</v>
      </c>
      <c r="J3" s="8" t="s">
        <v>4</v>
      </c>
      <c r="K3" s="5">
        <v>6</v>
      </c>
      <c r="L3" s="5">
        <v>0</v>
      </c>
      <c r="M3" s="5">
        <v>0</v>
      </c>
      <c r="N3" s="5">
        <v>6</v>
      </c>
      <c r="O3" s="5">
        <v>0</v>
      </c>
      <c r="P3" s="5">
        <v>0</v>
      </c>
      <c r="Q3" s="5">
        <v>0</v>
      </c>
    </row>
    <row r="4" spans="1:17" ht="15">
      <c r="A4" s="8" t="s">
        <v>109</v>
      </c>
      <c r="B4" s="18" t="s">
        <v>58</v>
      </c>
      <c r="C4" s="8" t="s">
        <v>76</v>
      </c>
      <c r="D4" s="5">
        <v>366949</v>
      </c>
      <c r="E4" s="6">
        <v>44825.76410761574</v>
      </c>
      <c r="F4" s="4">
        <f t="shared" si="0"/>
        <v>10.5</v>
      </c>
      <c r="G4" s="8" t="s">
        <v>494</v>
      </c>
      <c r="H4" s="8" t="s">
        <v>707</v>
      </c>
      <c r="I4" s="8" t="s">
        <v>4</v>
      </c>
      <c r="J4" s="8" t="s">
        <v>4</v>
      </c>
      <c r="K4" s="5">
        <v>0</v>
      </c>
      <c r="L4" s="5">
        <v>0</v>
      </c>
      <c r="M4" s="5">
        <v>0</v>
      </c>
      <c r="N4" s="5">
        <v>6</v>
      </c>
      <c r="O4" s="5">
        <v>3</v>
      </c>
      <c r="P4" s="5">
        <v>1.5</v>
      </c>
      <c r="Q4" s="5">
        <v>0</v>
      </c>
    </row>
    <row r="5" spans="1:17" ht="15">
      <c r="A5" s="8" t="s">
        <v>109</v>
      </c>
      <c r="B5" s="18" t="s">
        <v>58</v>
      </c>
      <c r="C5" s="8" t="s">
        <v>76</v>
      </c>
      <c r="D5" s="5">
        <v>368579</v>
      </c>
      <c r="E5" s="6">
        <v>44827.62100097222</v>
      </c>
      <c r="F5" s="4">
        <f t="shared" si="0"/>
        <v>10.5</v>
      </c>
      <c r="G5" s="8" t="s">
        <v>499</v>
      </c>
      <c r="H5" s="8" t="s">
        <v>707</v>
      </c>
      <c r="I5" s="8" t="s">
        <v>4</v>
      </c>
      <c r="J5" s="8" t="s">
        <v>4</v>
      </c>
      <c r="K5" s="5">
        <v>0</v>
      </c>
      <c r="L5" s="5">
        <v>0</v>
      </c>
      <c r="M5" s="5">
        <v>0</v>
      </c>
      <c r="N5" s="5">
        <v>6</v>
      </c>
      <c r="O5" s="5">
        <v>3</v>
      </c>
      <c r="P5" s="5">
        <v>1.5</v>
      </c>
      <c r="Q5" s="5">
        <v>0</v>
      </c>
    </row>
    <row r="6" spans="1:17" ht="15">
      <c r="A6" s="8" t="s">
        <v>109</v>
      </c>
      <c r="B6" s="18" t="s">
        <v>58</v>
      </c>
      <c r="C6" s="8" t="s">
        <v>76</v>
      </c>
      <c r="D6" s="5">
        <v>368893</v>
      </c>
      <c r="E6" s="6">
        <v>44828.01281238426</v>
      </c>
      <c r="F6" s="4">
        <f t="shared" si="0"/>
        <v>10.5</v>
      </c>
      <c r="G6" s="8" t="s">
        <v>604</v>
      </c>
      <c r="H6" s="8" t="s">
        <v>707</v>
      </c>
      <c r="I6" s="8" t="s">
        <v>4</v>
      </c>
      <c r="J6" s="8" t="s">
        <v>4</v>
      </c>
      <c r="K6" s="5">
        <v>0</v>
      </c>
      <c r="L6" s="5">
        <v>0</v>
      </c>
      <c r="M6" s="5">
        <v>0</v>
      </c>
      <c r="N6" s="5">
        <v>6</v>
      </c>
      <c r="O6" s="5">
        <v>3</v>
      </c>
      <c r="P6" s="5">
        <v>1.5</v>
      </c>
      <c r="Q6" s="5">
        <v>0</v>
      </c>
    </row>
    <row r="7" spans="1:17" ht="15">
      <c r="A7" s="8" t="s">
        <v>109</v>
      </c>
      <c r="B7" s="18" t="s">
        <v>58</v>
      </c>
      <c r="C7" s="8" t="s">
        <v>76</v>
      </c>
      <c r="D7" s="5">
        <v>370720</v>
      </c>
      <c r="E7" s="6">
        <v>44831.74130366898</v>
      </c>
      <c r="F7" s="4">
        <f t="shared" si="0"/>
        <v>10.5</v>
      </c>
      <c r="G7" s="8" t="s">
        <v>629</v>
      </c>
      <c r="H7" s="8" t="s">
        <v>707</v>
      </c>
      <c r="I7" s="8" t="s">
        <v>4</v>
      </c>
      <c r="J7" s="8" t="s">
        <v>4</v>
      </c>
      <c r="K7" s="5">
        <v>0</v>
      </c>
      <c r="L7" s="5">
        <v>0</v>
      </c>
      <c r="M7" s="5">
        <v>0</v>
      </c>
      <c r="N7" s="5">
        <v>6</v>
      </c>
      <c r="O7" s="5">
        <v>3</v>
      </c>
      <c r="P7" s="5">
        <v>1.5</v>
      </c>
      <c r="Q7" s="5">
        <v>0</v>
      </c>
    </row>
    <row r="8" spans="1:17" ht="15">
      <c r="A8" s="8" t="s">
        <v>109</v>
      </c>
      <c r="B8" s="18" t="s">
        <v>58</v>
      </c>
      <c r="C8" s="8" t="s">
        <v>76</v>
      </c>
      <c r="D8" s="5">
        <v>370921</v>
      </c>
      <c r="E8" s="6">
        <v>44832.02713421296</v>
      </c>
      <c r="F8" s="4">
        <f t="shared" si="0"/>
        <v>10.5</v>
      </c>
      <c r="G8" s="8" t="s">
        <v>430</v>
      </c>
      <c r="H8" s="8" t="s">
        <v>707</v>
      </c>
      <c r="I8" s="8" t="s">
        <v>4</v>
      </c>
      <c r="J8" s="8" t="s">
        <v>4</v>
      </c>
      <c r="K8" s="5">
        <v>0</v>
      </c>
      <c r="L8" s="5">
        <v>0</v>
      </c>
      <c r="M8" s="5">
        <v>0</v>
      </c>
      <c r="N8" s="5">
        <v>6</v>
      </c>
      <c r="O8" s="5">
        <v>3</v>
      </c>
      <c r="P8" s="5">
        <v>1.5</v>
      </c>
      <c r="Q8" s="5">
        <v>0</v>
      </c>
    </row>
    <row r="9" spans="1:17" ht="15">
      <c r="A9" s="8" t="s">
        <v>109</v>
      </c>
      <c r="B9" s="18" t="s">
        <v>58</v>
      </c>
      <c r="C9" s="8" t="s">
        <v>76</v>
      </c>
      <c r="D9" s="5">
        <v>371113</v>
      </c>
      <c r="E9" s="6">
        <v>44832.48197763889</v>
      </c>
      <c r="F9" s="4">
        <f t="shared" si="0"/>
        <v>10.5</v>
      </c>
      <c r="G9" s="8" t="s">
        <v>389</v>
      </c>
      <c r="H9" s="8" t="s">
        <v>707</v>
      </c>
      <c r="I9" s="8" t="s">
        <v>4</v>
      </c>
      <c r="J9" s="8" t="s">
        <v>4</v>
      </c>
      <c r="K9" s="5">
        <v>0</v>
      </c>
      <c r="L9" s="5">
        <v>0</v>
      </c>
      <c r="M9" s="5">
        <v>0</v>
      </c>
      <c r="N9" s="5">
        <v>6</v>
      </c>
      <c r="O9" s="5">
        <v>3</v>
      </c>
      <c r="P9" s="5">
        <v>1.5</v>
      </c>
      <c r="Q9" s="5">
        <v>0</v>
      </c>
    </row>
    <row r="10" spans="1:17" ht="15">
      <c r="A10" s="8" t="s">
        <v>109</v>
      </c>
      <c r="B10" s="18" t="s">
        <v>58</v>
      </c>
      <c r="C10" s="8" t="s">
        <v>76</v>
      </c>
      <c r="D10" s="5">
        <v>371732</v>
      </c>
      <c r="E10" s="6">
        <v>44833.50127927083</v>
      </c>
      <c r="F10" s="4">
        <f t="shared" si="0"/>
        <v>10.5</v>
      </c>
      <c r="G10" s="8" t="s">
        <v>467</v>
      </c>
      <c r="H10" s="8" t="s">
        <v>707</v>
      </c>
      <c r="I10" s="8" t="s">
        <v>4</v>
      </c>
      <c r="J10" s="8" t="s">
        <v>4</v>
      </c>
      <c r="K10" s="5">
        <v>0</v>
      </c>
      <c r="L10" s="5">
        <v>0</v>
      </c>
      <c r="M10" s="5">
        <v>0</v>
      </c>
      <c r="N10" s="5">
        <v>6</v>
      </c>
      <c r="O10" s="5">
        <v>3</v>
      </c>
      <c r="P10" s="5">
        <v>1.5</v>
      </c>
      <c r="Q10" s="5">
        <v>0</v>
      </c>
    </row>
    <row r="11" spans="1:17" ht="15">
      <c r="A11" s="8" t="s">
        <v>109</v>
      </c>
      <c r="B11" s="18" t="s">
        <v>58</v>
      </c>
      <c r="C11" s="8" t="s">
        <v>76</v>
      </c>
      <c r="D11" s="5">
        <v>372064</v>
      </c>
      <c r="E11" s="6">
        <v>44833.85631122685</v>
      </c>
      <c r="F11" s="4">
        <f t="shared" si="0"/>
        <v>10.5</v>
      </c>
      <c r="G11" s="8" t="s">
        <v>357</v>
      </c>
      <c r="H11" s="8" t="s">
        <v>707</v>
      </c>
      <c r="I11" s="8" t="s">
        <v>4</v>
      </c>
      <c r="J11" s="8" t="s">
        <v>4</v>
      </c>
      <c r="K11" s="5">
        <v>0</v>
      </c>
      <c r="L11" s="5">
        <v>0</v>
      </c>
      <c r="M11" s="5">
        <v>0</v>
      </c>
      <c r="N11" s="5">
        <v>6</v>
      </c>
      <c r="O11" s="5">
        <v>3</v>
      </c>
      <c r="P11" s="5">
        <v>1.5</v>
      </c>
      <c r="Q11" s="5">
        <v>0</v>
      </c>
    </row>
    <row r="12" spans="1:17" ht="15">
      <c r="A12" s="8" t="s">
        <v>109</v>
      </c>
      <c r="B12" s="18" t="s">
        <v>58</v>
      </c>
      <c r="C12" s="8" t="s">
        <v>76</v>
      </c>
      <c r="D12" s="5">
        <v>372155</v>
      </c>
      <c r="E12" s="6">
        <v>44834.00093825231</v>
      </c>
      <c r="F12" s="4">
        <f t="shared" si="0"/>
        <v>10.5</v>
      </c>
      <c r="G12" s="8" t="s">
        <v>595</v>
      </c>
      <c r="H12" s="8" t="s">
        <v>707</v>
      </c>
      <c r="I12" s="8" t="s">
        <v>4</v>
      </c>
      <c r="J12" s="8" t="s">
        <v>4</v>
      </c>
      <c r="K12" s="5">
        <v>0</v>
      </c>
      <c r="L12" s="5">
        <v>0</v>
      </c>
      <c r="M12" s="5">
        <v>0</v>
      </c>
      <c r="N12" s="5">
        <v>6</v>
      </c>
      <c r="O12" s="5">
        <v>3</v>
      </c>
      <c r="P12" s="5">
        <v>1.5</v>
      </c>
      <c r="Q12" s="5">
        <v>0</v>
      </c>
    </row>
    <row r="13" spans="1:17" ht="15">
      <c r="A13" s="8" t="s">
        <v>109</v>
      </c>
      <c r="B13" s="18" t="s">
        <v>58</v>
      </c>
      <c r="C13" s="8" t="s">
        <v>76</v>
      </c>
      <c r="D13" s="5">
        <v>372668</v>
      </c>
      <c r="E13" s="6">
        <v>44834.67564184027</v>
      </c>
      <c r="F13" s="4">
        <f t="shared" si="0"/>
        <v>10.5</v>
      </c>
      <c r="G13" s="8" t="s">
        <v>509</v>
      </c>
      <c r="H13" s="8" t="s">
        <v>707</v>
      </c>
      <c r="I13" s="8" t="s">
        <v>4</v>
      </c>
      <c r="J13" s="8" t="s">
        <v>4</v>
      </c>
      <c r="K13" s="5">
        <v>0</v>
      </c>
      <c r="L13" s="5">
        <v>0</v>
      </c>
      <c r="M13" s="5">
        <v>0</v>
      </c>
      <c r="N13" s="5">
        <v>6</v>
      </c>
      <c r="O13" s="5">
        <v>3</v>
      </c>
      <c r="P13" s="5">
        <v>1.5</v>
      </c>
      <c r="Q13" s="5">
        <v>0</v>
      </c>
    </row>
    <row r="14" spans="1:17" ht="15">
      <c r="A14" s="8" t="s">
        <v>109</v>
      </c>
      <c r="B14" s="18" t="s">
        <v>58</v>
      </c>
      <c r="C14" s="8" t="s">
        <v>76</v>
      </c>
      <c r="D14" s="5">
        <v>366838</v>
      </c>
      <c r="E14" s="6">
        <v>44825.69248653935</v>
      </c>
      <c r="F14" s="4">
        <f t="shared" si="0"/>
        <v>10.4</v>
      </c>
      <c r="G14" s="8" t="s">
        <v>353</v>
      </c>
      <c r="H14" s="8" t="s">
        <v>707</v>
      </c>
      <c r="I14" s="8" t="s">
        <v>4</v>
      </c>
      <c r="J14" s="8" t="s">
        <v>4</v>
      </c>
      <c r="K14" s="5">
        <v>0</v>
      </c>
      <c r="L14" s="5">
        <v>0</v>
      </c>
      <c r="M14" s="5">
        <v>0</v>
      </c>
      <c r="N14" s="5">
        <v>6</v>
      </c>
      <c r="O14" s="5">
        <v>3</v>
      </c>
      <c r="P14" s="5">
        <v>1.4</v>
      </c>
      <c r="Q14" s="5">
        <v>0</v>
      </c>
    </row>
    <row r="15" spans="1:17" ht="15">
      <c r="A15" s="8" t="s">
        <v>109</v>
      </c>
      <c r="B15" s="18" t="s">
        <v>58</v>
      </c>
      <c r="C15" s="8" t="s">
        <v>76</v>
      </c>
      <c r="D15" s="5">
        <v>369311</v>
      </c>
      <c r="E15" s="6">
        <v>44829.834572569445</v>
      </c>
      <c r="F15" s="4">
        <f t="shared" si="0"/>
        <v>10.4</v>
      </c>
      <c r="G15" s="8" t="s">
        <v>584</v>
      </c>
      <c r="H15" s="8" t="s">
        <v>707</v>
      </c>
      <c r="I15" s="8" t="s">
        <v>4</v>
      </c>
      <c r="J15" s="8" t="s">
        <v>4</v>
      </c>
      <c r="K15" s="5">
        <v>0</v>
      </c>
      <c r="L15" s="5">
        <v>0</v>
      </c>
      <c r="M15" s="5">
        <v>0</v>
      </c>
      <c r="N15" s="5">
        <v>6</v>
      </c>
      <c r="O15" s="5">
        <v>3</v>
      </c>
      <c r="P15" s="5">
        <v>1.4</v>
      </c>
      <c r="Q15" s="5">
        <v>0</v>
      </c>
    </row>
    <row r="16" spans="1:17" ht="15">
      <c r="A16" s="8" t="s">
        <v>109</v>
      </c>
      <c r="B16" s="18" t="s">
        <v>58</v>
      </c>
      <c r="C16" s="8" t="s">
        <v>76</v>
      </c>
      <c r="D16" s="5">
        <v>369226</v>
      </c>
      <c r="E16" s="6">
        <v>44829.64138585648</v>
      </c>
      <c r="F16" s="4">
        <f t="shared" si="0"/>
        <v>10.3</v>
      </c>
      <c r="G16" s="8" t="s">
        <v>576</v>
      </c>
      <c r="H16" s="8" t="s">
        <v>707</v>
      </c>
      <c r="I16" s="8" t="s">
        <v>4</v>
      </c>
      <c r="J16" s="8" t="s">
        <v>4</v>
      </c>
      <c r="K16" s="5">
        <v>0</v>
      </c>
      <c r="L16" s="5">
        <v>0</v>
      </c>
      <c r="M16" s="5">
        <v>0</v>
      </c>
      <c r="N16" s="5">
        <v>6</v>
      </c>
      <c r="O16" s="5">
        <v>3</v>
      </c>
      <c r="P16" s="5">
        <v>1.3</v>
      </c>
      <c r="Q16" s="5">
        <v>0</v>
      </c>
    </row>
    <row r="17" spans="1:17" ht="15">
      <c r="A17" s="8" t="s">
        <v>109</v>
      </c>
      <c r="B17" s="18" t="s">
        <v>58</v>
      </c>
      <c r="C17" s="8" t="s">
        <v>76</v>
      </c>
      <c r="D17" s="5">
        <v>367090</v>
      </c>
      <c r="E17" s="6">
        <v>44825.89136916667</v>
      </c>
      <c r="F17" s="4">
        <f t="shared" si="0"/>
        <v>10.1</v>
      </c>
      <c r="G17" s="8" t="s">
        <v>407</v>
      </c>
      <c r="H17" s="8" t="s">
        <v>707</v>
      </c>
      <c r="I17" s="8" t="s">
        <v>4</v>
      </c>
      <c r="J17" s="8" t="s">
        <v>4</v>
      </c>
      <c r="K17" s="5">
        <v>0</v>
      </c>
      <c r="L17" s="5">
        <v>0</v>
      </c>
      <c r="M17" s="5">
        <v>0</v>
      </c>
      <c r="N17" s="5">
        <v>6</v>
      </c>
      <c r="O17" s="5">
        <v>3</v>
      </c>
      <c r="P17" s="5">
        <v>1.1</v>
      </c>
      <c r="Q17" s="5">
        <v>0</v>
      </c>
    </row>
    <row r="18" spans="1:17" ht="15">
      <c r="A18" s="8" t="s">
        <v>109</v>
      </c>
      <c r="B18" s="18" t="s">
        <v>58</v>
      </c>
      <c r="C18" s="8" t="s">
        <v>76</v>
      </c>
      <c r="D18" s="5">
        <v>373057</v>
      </c>
      <c r="E18" s="6">
        <v>44834.89362268518</v>
      </c>
      <c r="F18" s="4">
        <f t="shared" si="0"/>
        <v>10</v>
      </c>
      <c r="G18" s="8" t="s">
        <v>623</v>
      </c>
      <c r="H18" s="8" t="s">
        <v>707</v>
      </c>
      <c r="I18" s="8" t="s">
        <v>4</v>
      </c>
      <c r="J18" s="8" t="s">
        <v>4</v>
      </c>
      <c r="K18" s="5">
        <v>0</v>
      </c>
      <c r="L18" s="5">
        <v>0</v>
      </c>
      <c r="M18" s="5">
        <v>0</v>
      </c>
      <c r="N18" s="5">
        <v>6</v>
      </c>
      <c r="O18" s="5">
        <v>3</v>
      </c>
      <c r="P18" s="5">
        <v>1</v>
      </c>
      <c r="Q18" s="5">
        <v>0</v>
      </c>
    </row>
    <row r="19" spans="1:17" ht="15">
      <c r="A19" s="8" t="s">
        <v>109</v>
      </c>
      <c r="B19" s="18" t="s">
        <v>58</v>
      </c>
      <c r="C19" s="8" t="s">
        <v>76</v>
      </c>
      <c r="D19" s="5">
        <v>366952</v>
      </c>
      <c r="E19" s="6">
        <v>44825.76735030092</v>
      </c>
      <c r="F19" s="4">
        <f t="shared" si="0"/>
        <v>9.9</v>
      </c>
      <c r="G19" s="8" t="s">
        <v>481</v>
      </c>
      <c r="H19" s="8" t="s">
        <v>707</v>
      </c>
      <c r="I19" s="8" t="s">
        <v>4</v>
      </c>
      <c r="J19" s="8" t="s">
        <v>4</v>
      </c>
      <c r="K19" s="5">
        <v>0</v>
      </c>
      <c r="L19" s="5">
        <v>0</v>
      </c>
      <c r="M19" s="5">
        <v>0</v>
      </c>
      <c r="N19" s="5">
        <v>6</v>
      </c>
      <c r="O19" s="5">
        <v>3</v>
      </c>
      <c r="P19" s="5">
        <v>0.9</v>
      </c>
      <c r="Q19" s="5">
        <v>0</v>
      </c>
    </row>
    <row r="20" spans="1:17" ht="15">
      <c r="A20" s="8" t="s">
        <v>109</v>
      </c>
      <c r="B20" s="18" t="s">
        <v>58</v>
      </c>
      <c r="C20" s="8" t="s">
        <v>76</v>
      </c>
      <c r="D20" s="5">
        <v>368624</v>
      </c>
      <c r="E20" s="6">
        <v>44827.66365135417</v>
      </c>
      <c r="F20" s="4">
        <f t="shared" si="0"/>
        <v>9.9</v>
      </c>
      <c r="G20" s="8" t="s">
        <v>382</v>
      </c>
      <c r="H20" s="8" t="s">
        <v>707</v>
      </c>
      <c r="I20" s="8" t="s">
        <v>4</v>
      </c>
      <c r="J20" s="8" t="s">
        <v>4</v>
      </c>
      <c r="K20" s="5">
        <v>0</v>
      </c>
      <c r="L20" s="5">
        <v>0</v>
      </c>
      <c r="M20" s="5">
        <v>0</v>
      </c>
      <c r="N20" s="5">
        <v>6</v>
      </c>
      <c r="O20" s="5">
        <v>3</v>
      </c>
      <c r="P20" s="5">
        <v>0.9</v>
      </c>
      <c r="Q20" s="5">
        <v>0</v>
      </c>
    </row>
    <row r="21" spans="1:17" ht="15">
      <c r="A21" s="8" t="s">
        <v>109</v>
      </c>
      <c r="B21" s="18" t="s">
        <v>58</v>
      </c>
      <c r="C21" s="8" t="s">
        <v>76</v>
      </c>
      <c r="D21" s="5">
        <v>372826</v>
      </c>
      <c r="E21" s="6">
        <v>44834.766723796296</v>
      </c>
      <c r="F21" s="4">
        <f t="shared" si="0"/>
        <v>9.9</v>
      </c>
      <c r="G21" s="8" t="s">
        <v>540</v>
      </c>
      <c r="H21" s="8" t="s">
        <v>707</v>
      </c>
      <c r="I21" s="8" t="s">
        <v>4</v>
      </c>
      <c r="J21" s="8" t="s">
        <v>4</v>
      </c>
      <c r="K21" s="5">
        <v>0</v>
      </c>
      <c r="L21" s="5">
        <v>0</v>
      </c>
      <c r="M21" s="5">
        <v>0</v>
      </c>
      <c r="N21" s="5">
        <v>6</v>
      </c>
      <c r="O21" s="5">
        <v>3</v>
      </c>
      <c r="P21" s="5">
        <v>0.9</v>
      </c>
      <c r="Q21" s="5">
        <v>0</v>
      </c>
    </row>
    <row r="22" spans="1:17" ht="15">
      <c r="A22" s="8" t="s">
        <v>109</v>
      </c>
      <c r="B22" s="18" t="s">
        <v>58</v>
      </c>
      <c r="C22" s="8" t="s">
        <v>76</v>
      </c>
      <c r="D22" s="5">
        <v>371504</v>
      </c>
      <c r="E22" s="6">
        <v>44832.87411971064</v>
      </c>
      <c r="F22" s="4">
        <f t="shared" si="0"/>
        <v>9.8</v>
      </c>
      <c r="G22" s="8" t="s">
        <v>683</v>
      </c>
      <c r="H22" s="8" t="s">
        <v>707</v>
      </c>
      <c r="I22" s="8" t="s">
        <v>4</v>
      </c>
      <c r="J22" s="8" t="s">
        <v>4</v>
      </c>
      <c r="K22" s="5">
        <v>0</v>
      </c>
      <c r="L22" s="5">
        <v>0</v>
      </c>
      <c r="M22" s="5">
        <v>0</v>
      </c>
      <c r="N22" s="5">
        <v>6</v>
      </c>
      <c r="O22" s="5">
        <v>3</v>
      </c>
      <c r="P22" s="5">
        <v>0.8</v>
      </c>
      <c r="Q22" s="5">
        <v>0</v>
      </c>
    </row>
    <row r="23" spans="1:17" ht="15">
      <c r="A23" s="8" t="s">
        <v>109</v>
      </c>
      <c r="B23" s="18" t="s">
        <v>58</v>
      </c>
      <c r="C23" s="8" t="s">
        <v>76</v>
      </c>
      <c r="D23" s="5">
        <v>366841</v>
      </c>
      <c r="E23" s="6">
        <v>44825.695225902775</v>
      </c>
      <c r="F23" s="4">
        <f t="shared" si="0"/>
        <v>9.7</v>
      </c>
      <c r="G23" s="8" t="s">
        <v>690</v>
      </c>
      <c r="H23" s="8" t="s">
        <v>707</v>
      </c>
      <c r="I23" s="8" t="s">
        <v>4</v>
      </c>
      <c r="J23" s="8" t="s">
        <v>14</v>
      </c>
      <c r="K23" s="5">
        <v>0</v>
      </c>
      <c r="L23" s="5">
        <v>0</v>
      </c>
      <c r="M23" s="5">
        <v>0</v>
      </c>
      <c r="N23" s="5">
        <v>0</v>
      </c>
      <c r="O23" s="5">
        <v>3</v>
      </c>
      <c r="P23" s="5">
        <v>1.5</v>
      </c>
      <c r="Q23" s="5">
        <v>5.2</v>
      </c>
    </row>
    <row r="24" spans="1:17" ht="15">
      <c r="A24" s="8" t="s">
        <v>109</v>
      </c>
      <c r="B24" s="18" t="s">
        <v>58</v>
      </c>
      <c r="C24" s="8" t="s">
        <v>76</v>
      </c>
      <c r="D24" s="5">
        <v>368743</v>
      </c>
      <c r="E24" s="6">
        <v>44827.769432615736</v>
      </c>
      <c r="F24" s="4">
        <f t="shared" si="0"/>
        <v>9.7</v>
      </c>
      <c r="G24" s="8" t="s">
        <v>693</v>
      </c>
      <c r="H24" s="8" t="s">
        <v>707</v>
      </c>
      <c r="I24" s="8" t="s">
        <v>4</v>
      </c>
      <c r="J24" s="8" t="s">
        <v>4</v>
      </c>
      <c r="K24" s="5">
        <v>0</v>
      </c>
      <c r="L24" s="5">
        <v>0</v>
      </c>
      <c r="M24" s="5">
        <v>0</v>
      </c>
      <c r="N24" s="5">
        <v>6</v>
      </c>
      <c r="O24" s="5">
        <v>3</v>
      </c>
      <c r="P24" s="5">
        <v>0.7</v>
      </c>
      <c r="Q24" s="5">
        <v>0</v>
      </c>
    </row>
    <row r="25" spans="1:17" ht="15">
      <c r="A25" s="8" t="s">
        <v>109</v>
      </c>
      <c r="B25" s="18" t="s">
        <v>58</v>
      </c>
      <c r="C25" s="8" t="s">
        <v>76</v>
      </c>
      <c r="D25" s="5">
        <v>368669</v>
      </c>
      <c r="E25" s="6">
        <v>44827.69098684027</v>
      </c>
      <c r="F25" s="4">
        <f t="shared" si="0"/>
        <v>9.4</v>
      </c>
      <c r="G25" s="8" t="s">
        <v>617</v>
      </c>
      <c r="H25" s="8" t="s">
        <v>707</v>
      </c>
      <c r="I25" s="8" t="s">
        <v>4</v>
      </c>
      <c r="J25" s="8" t="s">
        <v>4</v>
      </c>
      <c r="K25" s="5">
        <v>0</v>
      </c>
      <c r="L25" s="5">
        <v>0</v>
      </c>
      <c r="M25" s="5">
        <v>0</v>
      </c>
      <c r="N25" s="5">
        <v>6</v>
      </c>
      <c r="O25" s="5">
        <v>3</v>
      </c>
      <c r="P25" s="5">
        <v>0.4</v>
      </c>
      <c r="Q25" s="5">
        <v>0</v>
      </c>
    </row>
    <row r="26" spans="1:17" ht="15">
      <c r="A26" s="8" t="s">
        <v>109</v>
      </c>
      <c r="B26" s="18" t="s">
        <v>58</v>
      </c>
      <c r="C26" s="8" t="s">
        <v>76</v>
      </c>
      <c r="D26" s="5">
        <v>370841</v>
      </c>
      <c r="E26" s="6">
        <v>44831.86061969907</v>
      </c>
      <c r="F26" s="4">
        <f t="shared" si="0"/>
        <v>9.3</v>
      </c>
      <c r="G26" s="8" t="s">
        <v>452</v>
      </c>
      <c r="H26" s="8" t="s">
        <v>707</v>
      </c>
      <c r="I26" s="8" t="s">
        <v>4</v>
      </c>
      <c r="J26" s="8" t="s">
        <v>4</v>
      </c>
      <c r="K26" s="5">
        <v>0</v>
      </c>
      <c r="L26" s="5">
        <v>0</v>
      </c>
      <c r="M26" s="5">
        <v>0</v>
      </c>
      <c r="N26" s="5">
        <v>6</v>
      </c>
      <c r="O26" s="5">
        <v>3</v>
      </c>
      <c r="P26" s="5">
        <v>0.3</v>
      </c>
      <c r="Q26" s="5">
        <v>0</v>
      </c>
    </row>
    <row r="27" spans="1:17" ht="15">
      <c r="A27" s="8" t="s">
        <v>109</v>
      </c>
      <c r="B27" s="18" t="s">
        <v>58</v>
      </c>
      <c r="C27" s="8" t="s">
        <v>76</v>
      </c>
      <c r="D27" s="5">
        <v>372177</v>
      </c>
      <c r="E27" s="6">
        <v>44834.05844649305</v>
      </c>
      <c r="F27" s="4">
        <f t="shared" si="0"/>
        <v>9.2</v>
      </c>
      <c r="G27" s="8" t="s">
        <v>36</v>
      </c>
      <c r="H27" s="8" t="s">
        <v>707</v>
      </c>
      <c r="I27" s="8" t="s">
        <v>4</v>
      </c>
      <c r="J27" s="8" t="s">
        <v>4</v>
      </c>
      <c r="K27" s="5">
        <v>0</v>
      </c>
      <c r="L27" s="5">
        <v>0</v>
      </c>
      <c r="M27" s="5">
        <v>0</v>
      </c>
      <c r="N27" s="5">
        <v>6</v>
      </c>
      <c r="O27" s="5">
        <v>3</v>
      </c>
      <c r="P27" s="5">
        <v>0.2</v>
      </c>
      <c r="Q27" s="5">
        <v>0</v>
      </c>
    </row>
    <row r="28" spans="1:17" ht="15">
      <c r="A28" s="8" t="s">
        <v>109</v>
      </c>
      <c r="B28" s="18" t="s">
        <v>58</v>
      </c>
      <c r="C28" s="8" t="s">
        <v>76</v>
      </c>
      <c r="D28" s="5">
        <v>368794</v>
      </c>
      <c r="E28" s="6">
        <v>44827.8465830787</v>
      </c>
      <c r="F28" s="4">
        <f t="shared" si="0"/>
        <v>9</v>
      </c>
      <c r="G28" s="8" t="s">
        <v>386</v>
      </c>
      <c r="H28" s="8" t="s">
        <v>707</v>
      </c>
      <c r="I28" s="8" t="s">
        <v>4</v>
      </c>
      <c r="J28" s="8" t="s">
        <v>4</v>
      </c>
      <c r="K28" s="5">
        <v>0</v>
      </c>
      <c r="L28" s="5">
        <v>0</v>
      </c>
      <c r="M28" s="5">
        <v>0</v>
      </c>
      <c r="N28" s="5">
        <v>6</v>
      </c>
      <c r="O28" s="5">
        <v>3</v>
      </c>
      <c r="P28" s="5">
        <v>0</v>
      </c>
      <c r="Q28" s="5">
        <v>0</v>
      </c>
    </row>
    <row r="29" spans="1:17" ht="15">
      <c r="A29" s="8" t="s">
        <v>109</v>
      </c>
      <c r="B29" s="18" t="s">
        <v>58</v>
      </c>
      <c r="C29" s="8" t="s">
        <v>76</v>
      </c>
      <c r="D29" s="5">
        <v>369098</v>
      </c>
      <c r="E29" s="6">
        <v>44828.72818675926</v>
      </c>
      <c r="F29" s="4">
        <f t="shared" si="0"/>
        <v>9</v>
      </c>
      <c r="G29" s="8" t="s">
        <v>531</v>
      </c>
      <c r="H29" s="8" t="s">
        <v>707</v>
      </c>
      <c r="I29" s="8" t="s">
        <v>4</v>
      </c>
      <c r="J29" s="8" t="s">
        <v>4</v>
      </c>
      <c r="K29" s="5">
        <v>0</v>
      </c>
      <c r="L29" s="5">
        <v>0</v>
      </c>
      <c r="M29" s="5">
        <v>0</v>
      </c>
      <c r="N29" s="5">
        <v>6</v>
      </c>
      <c r="O29" s="5">
        <v>3</v>
      </c>
      <c r="P29" s="5">
        <v>0</v>
      </c>
      <c r="Q29" s="5">
        <v>0</v>
      </c>
    </row>
    <row r="30" spans="1:17" ht="15">
      <c r="A30" s="8" t="s">
        <v>109</v>
      </c>
      <c r="B30" s="18" t="s">
        <v>58</v>
      </c>
      <c r="C30" s="8" t="s">
        <v>76</v>
      </c>
      <c r="D30" s="5">
        <v>371303</v>
      </c>
      <c r="E30" s="6">
        <v>44832.63939604167</v>
      </c>
      <c r="F30" s="4">
        <f t="shared" si="0"/>
        <v>9</v>
      </c>
      <c r="G30" s="8" t="s">
        <v>581</v>
      </c>
      <c r="H30" s="8" t="s">
        <v>707</v>
      </c>
      <c r="I30" s="8" t="s">
        <v>4</v>
      </c>
      <c r="J30" s="8" t="s">
        <v>4</v>
      </c>
      <c r="K30" s="5">
        <v>0</v>
      </c>
      <c r="L30" s="5">
        <v>0</v>
      </c>
      <c r="M30" s="5">
        <v>0</v>
      </c>
      <c r="N30" s="5">
        <v>6</v>
      </c>
      <c r="O30" s="5">
        <v>3</v>
      </c>
      <c r="P30" s="5">
        <v>0</v>
      </c>
      <c r="Q30" s="5">
        <v>0</v>
      </c>
    </row>
    <row r="31" spans="1:17" ht="15">
      <c r="A31" s="8" t="s">
        <v>109</v>
      </c>
      <c r="B31" s="18" t="s">
        <v>58</v>
      </c>
      <c r="C31" s="8" t="s">
        <v>76</v>
      </c>
      <c r="D31" s="5">
        <v>372963</v>
      </c>
      <c r="E31" s="6">
        <v>44834.85533517361</v>
      </c>
      <c r="F31" s="4">
        <f t="shared" si="0"/>
        <v>9</v>
      </c>
      <c r="G31" s="8" t="s">
        <v>681</v>
      </c>
      <c r="H31" s="8" t="s">
        <v>707</v>
      </c>
      <c r="I31" s="8" t="s">
        <v>4</v>
      </c>
      <c r="J31" s="8" t="s">
        <v>4</v>
      </c>
      <c r="K31" s="5">
        <v>0</v>
      </c>
      <c r="L31" s="5">
        <v>0</v>
      </c>
      <c r="M31" s="5">
        <v>0</v>
      </c>
      <c r="N31" s="5">
        <v>6</v>
      </c>
      <c r="O31" s="5">
        <v>3</v>
      </c>
      <c r="P31" s="5">
        <v>0</v>
      </c>
      <c r="Q31" s="5">
        <v>0</v>
      </c>
    </row>
    <row r="32" spans="1:17" ht="15">
      <c r="A32" s="8" t="s">
        <v>109</v>
      </c>
      <c r="B32" s="18" t="s">
        <v>58</v>
      </c>
      <c r="C32" s="8" t="s">
        <v>76</v>
      </c>
      <c r="D32" s="5">
        <v>366927</v>
      </c>
      <c r="E32" s="6">
        <v>44825.748725763886</v>
      </c>
      <c r="F32" s="4">
        <f t="shared" si="0"/>
        <v>7.5</v>
      </c>
      <c r="G32" s="8" t="s">
        <v>630</v>
      </c>
      <c r="H32" s="8" t="s">
        <v>707</v>
      </c>
      <c r="I32" s="8" t="s">
        <v>4</v>
      </c>
      <c r="J32" s="8" t="s">
        <v>4</v>
      </c>
      <c r="K32" s="5">
        <v>0</v>
      </c>
      <c r="L32" s="5">
        <v>0</v>
      </c>
      <c r="M32" s="5">
        <v>0</v>
      </c>
      <c r="N32" s="5">
        <v>6</v>
      </c>
      <c r="O32" s="5">
        <v>0</v>
      </c>
      <c r="P32" s="5">
        <v>1.5</v>
      </c>
      <c r="Q32" s="5">
        <v>0</v>
      </c>
    </row>
    <row r="33" spans="1:17" ht="15">
      <c r="A33" s="8" t="s">
        <v>109</v>
      </c>
      <c r="B33" s="18" t="s">
        <v>58</v>
      </c>
      <c r="C33" s="8" t="s">
        <v>76</v>
      </c>
      <c r="D33" s="5">
        <v>366973</v>
      </c>
      <c r="E33" s="6">
        <v>44825.77869280092</v>
      </c>
      <c r="F33" s="4">
        <f t="shared" si="0"/>
        <v>7.5</v>
      </c>
      <c r="G33" s="8" t="s">
        <v>424</v>
      </c>
      <c r="H33" s="8" t="s">
        <v>707</v>
      </c>
      <c r="I33" s="8" t="s">
        <v>4</v>
      </c>
      <c r="J33" s="8" t="s">
        <v>4</v>
      </c>
      <c r="K33" s="5">
        <v>0</v>
      </c>
      <c r="L33" s="5">
        <v>0</v>
      </c>
      <c r="M33" s="5">
        <v>0</v>
      </c>
      <c r="N33" s="5">
        <v>6</v>
      </c>
      <c r="O33" s="5">
        <v>0</v>
      </c>
      <c r="P33" s="5">
        <v>1.5</v>
      </c>
      <c r="Q33" s="5">
        <v>0</v>
      </c>
    </row>
    <row r="34" spans="1:17" ht="15">
      <c r="A34" s="8" t="s">
        <v>109</v>
      </c>
      <c r="B34" s="18" t="s">
        <v>58</v>
      </c>
      <c r="C34" s="8" t="s">
        <v>76</v>
      </c>
      <c r="D34" s="5">
        <v>367006</v>
      </c>
      <c r="E34" s="6">
        <v>44825.79462758102</v>
      </c>
      <c r="F34" s="4">
        <f t="shared" si="0"/>
        <v>7.5</v>
      </c>
      <c r="G34" s="8" t="s">
        <v>361</v>
      </c>
      <c r="H34" s="8" t="s">
        <v>707</v>
      </c>
      <c r="I34" s="8" t="s">
        <v>4</v>
      </c>
      <c r="J34" s="8" t="s">
        <v>4</v>
      </c>
      <c r="K34" s="5">
        <v>0</v>
      </c>
      <c r="L34" s="5">
        <v>0</v>
      </c>
      <c r="M34" s="5">
        <v>0</v>
      </c>
      <c r="N34" s="5">
        <v>6</v>
      </c>
      <c r="O34" s="5">
        <v>0</v>
      </c>
      <c r="P34" s="5">
        <v>1.5</v>
      </c>
      <c r="Q34" s="5">
        <v>0</v>
      </c>
    </row>
    <row r="35" spans="1:17" ht="15">
      <c r="A35" s="8" t="s">
        <v>109</v>
      </c>
      <c r="B35" s="18" t="s">
        <v>58</v>
      </c>
      <c r="C35" s="8" t="s">
        <v>76</v>
      </c>
      <c r="D35" s="5">
        <v>367193</v>
      </c>
      <c r="E35" s="6">
        <v>44825.942625937496</v>
      </c>
      <c r="F35" s="4">
        <f t="shared" si="0"/>
        <v>7.5</v>
      </c>
      <c r="G35" s="8" t="s">
        <v>381</v>
      </c>
      <c r="H35" s="8" t="s">
        <v>707</v>
      </c>
      <c r="I35" s="8" t="s">
        <v>4</v>
      </c>
      <c r="J35" s="8" t="s">
        <v>4</v>
      </c>
      <c r="K35" s="5">
        <v>0</v>
      </c>
      <c r="L35" s="5">
        <v>0</v>
      </c>
      <c r="M35" s="5">
        <v>0</v>
      </c>
      <c r="N35" s="5">
        <v>6</v>
      </c>
      <c r="O35" s="5">
        <v>0</v>
      </c>
      <c r="P35" s="5">
        <v>1.5</v>
      </c>
      <c r="Q35" s="5">
        <v>0</v>
      </c>
    </row>
    <row r="36" spans="1:17" ht="15">
      <c r="A36" s="8" t="s">
        <v>109</v>
      </c>
      <c r="B36" s="18" t="s">
        <v>58</v>
      </c>
      <c r="C36" s="8" t="s">
        <v>76</v>
      </c>
      <c r="D36" s="5">
        <v>367216</v>
      </c>
      <c r="E36" s="6">
        <v>44825.98896790509</v>
      </c>
      <c r="F36" s="4">
        <f t="shared" si="0"/>
        <v>7.5</v>
      </c>
      <c r="G36" s="8" t="s">
        <v>544</v>
      </c>
      <c r="H36" s="8" t="s">
        <v>707</v>
      </c>
      <c r="I36" s="8" t="s">
        <v>4</v>
      </c>
      <c r="J36" s="8" t="s">
        <v>4</v>
      </c>
      <c r="K36" s="5">
        <v>0</v>
      </c>
      <c r="L36" s="5">
        <v>0</v>
      </c>
      <c r="M36" s="5">
        <v>0</v>
      </c>
      <c r="N36" s="5">
        <v>6</v>
      </c>
      <c r="O36" s="5">
        <v>0</v>
      </c>
      <c r="P36" s="5">
        <v>1.5</v>
      </c>
      <c r="Q36" s="5">
        <v>0</v>
      </c>
    </row>
    <row r="37" spans="1:17" ht="15">
      <c r="A37" s="8" t="s">
        <v>109</v>
      </c>
      <c r="B37" s="18" t="s">
        <v>58</v>
      </c>
      <c r="C37" s="8" t="s">
        <v>76</v>
      </c>
      <c r="D37" s="5">
        <v>367831</v>
      </c>
      <c r="E37" s="6">
        <v>44826.71680541666</v>
      </c>
      <c r="F37" s="4">
        <f t="shared" si="0"/>
        <v>7.5</v>
      </c>
      <c r="G37" s="8" t="s">
        <v>692</v>
      </c>
      <c r="H37" s="8" t="s">
        <v>707</v>
      </c>
      <c r="I37" s="8" t="s">
        <v>4</v>
      </c>
      <c r="J37" s="8" t="s">
        <v>4</v>
      </c>
      <c r="K37" s="5">
        <v>0</v>
      </c>
      <c r="L37" s="5">
        <v>0</v>
      </c>
      <c r="M37" s="5">
        <v>0</v>
      </c>
      <c r="N37" s="5">
        <v>6</v>
      </c>
      <c r="O37" s="5">
        <v>0</v>
      </c>
      <c r="P37" s="5">
        <v>1.5</v>
      </c>
      <c r="Q37" s="5">
        <v>0</v>
      </c>
    </row>
    <row r="38" spans="1:17" ht="15">
      <c r="A38" s="8" t="s">
        <v>109</v>
      </c>
      <c r="B38" s="18" t="s">
        <v>58</v>
      </c>
      <c r="C38" s="8" t="s">
        <v>76</v>
      </c>
      <c r="D38" s="5">
        <v>368488</v>
      </c>
      <c r="E38" s="6">
        <v>44827.54871222222</v>
      </c>
      <c r="F38" s="4">
        <f t="shared" si="0"/>
        <v>7.5</v>
      </c>
      <c r="G38" s="8" t="s">
        <v>545</v>
      </c>
      <c r="H38" s="8" t="s">
        <v>707</v>
      </c>
      <c r="I38" s="8" t="s">
        <v>4</v>
      </c>
      <c r="J38" s="8" t="s">
        <v>4</v>
      </c>
      <c r="K38" s="5">
        <v>0</v>
      </c>
      <c r="L38" s="5">
        <v>0</v>
      </c>
      <c r="M38" s="5">
        <v>0</v>
      </c>
      <c r="N38" s="5">
        <v>6</v>
      </c>
      <c r="O38" s="5">
        <v>0</v>
      </c>
      <c r="P38" s="5">
        <v>1.5</v>
      </c>
      <c r="Q38" s="5">
        <v>0</v>
      </c>
    </row>
    <row r="39" spans="1:17" ht="15">
      <c r="A39" s="8" t="s">
        <v>109</v>
      </c>
      <c r="B39" s="18" t="s">
        <v>58</v>
      </c>
      <c r="C39" s="8" t="s">
        <v>76</v>
      </c>
      <c r="D39" s="5">
        <v>368570</v>
      </c>
      <c r="E39" s="6">
        <v>44827.618026018514</v>
      </c>
      <c r="F39" s="4">
        <f t="shared" si="0"/>
        <v>7.5</v>
      </c>
      <c r="G39" s="8" t="s">
        <v>597</v>
      </c>
      <c r="H39" s="8" t="s">
        <v>707</v>
      </c>
      <c r="I39" s="8" t="s">
        <v>4</v>
      </c>
      <c r="J39" s="8" t="s">
        <v>4</v>
      </c>
      <c r="K39" s="5">
        <v>0</v>
      </c>
      <c r="L39" s="5">
        <v>0</v>
      </c>
      <c r="M39" s="5">
        <v>0</v>
      </c>
      <c r="N39" s="5">
        <v>6</v>
      </c>
      <c r="O39" s="5">
        <v>0</v>
      </c>
      <c r="P39" s="5">
        <v>1.5</v>
      </c>
      <c r="Q39" s="5">
        <v>0</v>
      </c>
    </row>
    <row r="40" spans="1:17" ht="15">
      <c r="A40" s="8" t="s">
        <v>109</v>
      </c>
      <c r="B40" s="18" t="s">
        <v>58</v>
      </c>
      <c r="C40" s="8" t="s">
        <v>76</v>
      </c>
      <c r="D40" s="5">
        <v>369152</v>
      </c>
      <c r="E40" s="6">
        <v>44828.957378252315</v>
      </c>
      <c r="F40" s="4">
        <f t="shared" si="0"/>
        <v>7.5</v>
      </c>
      <c r="G40" s="8" t="s">
        <v>628</v>
      </c>
      <c r="H40" s="8" t="s">
        <v>707</v>
      </c>
      <c r="I40" s="8" t="s">
        <v>4</v>
      </c>
      <c r="J40" s="8" t="s">
        <v>4</v>
      </c>
      <c r="K40" s="5">
        <v>0</v>
      </c>
      <c r="L40" s="5">
        <v>0</v>
      </c>
      <c r="M40" s="5">
        <v>0</v>
      </c>
      <c r="N40" s="5">
        <v>6</v>
      </c>
      <c r="O40" s="5">
        <v>0</v>
      </c>
      <c r="P40" s="5">
        <v>1.5</v>
      </c>
      <c r="Q40" s="5">
        <v>0</v>
      </c>
    </row>
    <row r="41" spans="1:17" ht="15">
      <c r="A41" s="8" t="s">
        <v>109</v>
      </c>
      <c r="B41" s="18" t="s">
        <v>58</v>
      </c>
      <c r="C41" s="8" t="s">
        <v>76</v>
      </c>
      <c r="D41" s="5">
        <v>369158</v>
      </c>
      <c r="E41" s="6">
        <v>44828.999626840276</v>
      </c>
      <c r="F41" s="4">
        <f t="shared" si="0"/>
        <v>7.5</v>
      </c>
      <c r="G41" s="8" t="s">
        <v>453</v>
      </c>
      <c r="H41" s="8" t="s">
        <v>707</v>
      </c>
      <c r="I41" s="8" t="s">
        <v>4</v>
      </c>
      <c r="J41" s="8" t="s">
        <v>4</v>
      </c>
      <c r="K41" s="5">
        <v>0</v>
      </c>
      <c r="L41" s="5">
        <v>0</v>
      </c>
      <c r="M41" s="5">
        <v>0</v>
      </c>
      <c r="N41" s="5">
        <v>6</v>
      </c>
      <c r="O41" s="5">
        <v>0</v>
      </c>
      <c r="P41" s="5">
        <v>1.5</v>
      </c>
      <c r="Q41" s="5">
        <v>0</v>
      </c>
    </row>
    <row r="42" spans="1:17" ht="15">
      <c r="A42" s="8" t="s">
        <v>109</v>
      </c>
      <c r="B42" s="18" t="s">
        <v>58</v>
      </c>
      <c r="C42" s="8" t="s">
        <v>76</v>
      </c>
      <c r="D42" s="5">
        <v>369320</v>
      </c>
      <c r="E42" s="6">
        <v>44829.916311898145</v>
      </c>
      <c r="F42" s="4">
        <f t="shared" si="0"/>
        <v>7.5</v>
      </c>
      <c r="G42" s="8" t="s">
        <v>648</v>
      </c>
      <c r="H42" s="8" t="s">
        <v>707</v>
      </c>
      <c r="I42" s="8" t="s">
        <v>4</v>
      </c>
      <c r="J42" s="8" t="s">
        <v>4</v>
      </c>
      <c r="K42" s="5">
        <v>0</v>
      </c>
      <c r="L42" s="5">
        <v>0</v>
      </c>
      <c r="M42" s="5">
        <v>0</v>
      </c>
      <c r="N42" s="5">
        <v>6</v>
      </c>
      <c r="O42" s="5">
        <v>0</v>
      </c>
      <c r="P42" s="5">
        <v>1.5</v>
      </c>
      <c r="Q42" s="5">
        <v>0</v>
      </c>
    </row>
    <row r="43" spans="1:17" ht="15">
      <c r="A43" s="8" t="s">
        <v>109</v>
      </c>
      <c r="B43" s="18" t="s">
        <v>58</v>
      </c>
      <c r="C43" s="8" t="s">
        <v>76</v>
      </c>
      <c r="D43" s="5">
        <v>369490</v>
      </c>
      <c r="E43" s="6">
        <v>44830.40623241898</v>
      </c>
      <c r="F43" s="4">
        <f t="shared" si="0"/>
        <v>7.5</v>
      </c>
      <c r="G43" s="8" t="s">
        <v>514</v>
      </c>
      <c r="H43" s="8" t="s">
        <v>707</v>
      </c>
      <c r="I43" s="8" t="s">
        <v>4</v>
      </c>
      <c r="J43" s="8" t="s">
        <v>4</v>
      </c>
      <c r="K43" s="5">
        <v>0</v>
      </c>
      <c r="L43" s="5">
        <v>0</v>
      </c>
      <c r="M43" s="5">
        <v>0</v>
      </c>
      <c r="N43" s="5">
        <v>6</v>
      </c>
      <c r="O43" s="5">
        <v>0</v>
      </c>
      <c r="P43" s="5">
        <v>1.5</v>
      </c>
      <c r="Q43" s="5">
        <v>0</v>
      </c>
    </row>
    <row r="44" spans="1:17" ht="15">
      <c r="A44" s="8" t="s">
        <v>109</v>
      </c>
      <c r="B44" s="18" t="s">
        <v>58</v>
      </c>
      <c r="C44" s="8" t="s">
        <v>76</v>
      </c>
      <c r="D44" s="5">
        <v>370147</v>
      </c>
      <c r="E44" s="6">
        <v>44830.9362996412</v>
      </c>
      <c r="F44" s="4">
        <f t="shared" si="0"/>
        <v>7.5</v>
      </c>
      <c r="G44" s="8" t="s">
        <v>374</v>
      </c>
      <c r="H44" s="8" t="s">
        <v>707</v>
      </c>
      <c r="I44" s="8" t="s">
        <v>4</v>
      </c>
      <c r="J44" s="8" t="s">
        <v>4</v>
      </c>
      <c r="K44" s="5">
        <v>0</v>
      </c>
      <c r="L44" s="5">
        <v>0</v>
      </c>
      <c r="M44" s="5">
        <v>0</v>
      </c>
      <c r="N44" s="5">
        <v>6</v>
      </c>
      <c r="O44" s="5">
        <v>0</v>
      </c>
      <c r="P44" s="5">
        <v>1.5</v>
      </c>
      <c r="Q44" s="5">
        <v>0</v>
      </c>
    </row>
    <row r="45" spans="1:17" ht="15">
      <c r="A45" s="8" t="s">
        <v>109</v>
      </c>
      <c r="B45" s="18" t="s">
        <v>58</v>
      </c>
      <c r="C45" s="8" t="s">
        <v>76</v>
      </c>
      <c r="D45" s="5">
        <v>370153</v>
      </c>
      <c r="E45" s="6">
        <v>44830.94848092592</v>
      </c>
      <c r="F45" s="4">
        <f t="shared" si="0"/>
        <v>7.5</v>
      </c>
      <c r="G45" s="8" t="s">
        <v>415</v>
      </c>
      <c r="H45" s="8" t="s">
        <v>707</v>
      </c>
      <c r="I45" s="8" t="s">
        <v>4</v>
      </c>
      <c r="J45" s="8" t="s">
        <v>4</v>
      </c>
      <c r="K45" s="5">
        <v>0</v>
      </c>
      <c r="L45" s="5">
        <v>0</v>
      </c>
      <c r="M45" s="5">
        <v>0</v>
      </c>
      <c r="N45" s="5">
        <v>6</v>
      </c>
      <c r="O45" s="5">
        <v>0</v>
      </c>
      <c r="P45" s="5">
        <v>1.5</v>
      </c>
      <c r="Q45" s="5">
        <v>0</v>
      </c>
    </row>
    <row r="46" spans="1:17" ht="15">
      <c r="A46" s="8" t="s">
        <v>109</v>
      </c>
      <c r="B46" s="18" t="s">
        <v>58</v>
      </c>
      <c r="C46" s="8" t="s">
        <v>76</v>
      </c>
      <c r="D46" s="5">
        <v>370167</v>
      </c>
      <c r="E46" s="6">
        <v>44831.00367052083</v>
      </c>
      <c r="F46" s="4">
        <f t="shared" si="0"/>
        <v>7.5</v>
      </c>
      <c r="G46" s="8" t="s">
        <v>676</v>
      </c>
      <c r="H46" s="8" t="s">
        <v>707</v>
      </c>
      <c r="I46" s="8" t="s">
        <v>4</v>
      </c>
      <c r="J46" s="8" t="s">
        <v>4</v>
      </c>
      <c r="K46" s="5">
        <v>0</v>
      </c>
      <c r="L46" s="5">
        <v>0</v>
      </c>
      <c r="M46" s="5">
        <v>0</v>
      </c>
      <c r="N46" s="5">
        <v>6</v>
      </c>
      <c r="O46" s="5">
        <v>0</v>
      </c>
      <c r="P46" s="5">
        <v>1.5</v>
      </c>
      <c r="Q46" s="5">
        <v>0</v>
      </c>
    </row>
    <row r="47" spans="1:17" ht="15">
      <c r="A47" s="8" t="s">
        <v>109</v>
      </c>
      <c r="B47" s="18" t="s">
        <v>58</v>
      </c>
      <c r="C47" s="8" t="s">
        <v>76</v>
      </c>
      <c r="D47" s="5">
        <v>370682</v>
      </c>
      <c r="E47" s="6">
        <v>44831.715666192125</v>
      </c>
      <c r="F47" s="4">
        <f t="shared" si="0"/>
        <v>7.5</v>
      </c>
      <c r="G47" s="8" t="s">
        <v>600</v>
      </c>
      <c r="H47" s="8" t="s">
        <v>707</v>
      </c>
      <c r="I47" s="8" t="s">
        <v>4</v>
      </c>
      <c r="J47" s="8" t="s">
        <v>4</v>
      </c>
      <c r="K47" s="5">
        <v>0</v>
      </c>
      <c r="L47" s="5">
        <v>0</v>
      </c>
      <c r="M47" s="5">
        <v>0</v>
      </c>
      <c r="N47" s="5">
        <v>6</v>
      </c>
      <c r="O47" s="5">
        <v>0</v>
      </c>
      <c r="P47" s="5">
        <v>1.5</v>
      </c>
      <c r="Q47" s="5">
        <v>0</v>
      </c>
    </row>
    <row r="48" spans="1:17" ht="15">
      <c r="A48" s="8" t="s">
        <v>109</v>
      </c>
      <c r="B48" s="18" t="s">
        <v>58</v>
      </c>
      <c r="C48" s="8" t="s">
        <v>76</v>
      </c>
      <c r="D48" s="5">
        <v>370697</v>
      </c>
      <c r="E48" s="6">
        <v>44831.72453868055</v>
      </c>
      <c r="F48" s="4">
        <f t="shared" si="0"/>
        <v>7.5</v>
      </c>
      <c r="G48" s="8" t="s">
        <v>513</v>
      </c>
      <c r="H48" s="8" t="s">
        <v>707</v>
      </c>
      <c r="I48" s="8" t="s">
        <v>4</v>
      </c>
      <c r="J48" s="8" t="s">
        <v>4</v>
      </c>
      <c r="K48" s="5">
        <v>0</v>
      </c>
      <c r="L48" s="5">
        <v>0</v>
      </c>
      <c r="M48" s="5">
        <v>0</v>
      </c>
      <c r="N48" s="5">
        <v>6</v>
      </c>
      <c r="O48" s="5">
        <v>0</v>
      </c>
      <c r="P48" s="5">
        <v>1.5</v>
      </c>
      <c r="Q48" s="5">
        <v>0</v>
      </c>
    </row>
    <row r="49" spans="1:17" ht="15">
      <c r="A49" s="8" t="s">
        <v>109</v>
      </c>
      <c r="B49" s="18" t="s">
        <v>58</v>
      </c>
      <c r="C49" s="8" t="s">
        <v>76</v>
      </c>
      <c r="D49" s="5">
        <v>370911</v>
      </c>
      <c r="E49" s="6">
        <v>44831.98544268518</v>
      </c>
      <c r="F49" s="4">
        <f t="shared" si="0"/>
        <v>7.5</v>
      </c>
      <c r="G49" s="8" t="s">
        <v>669</v>
      </c>
      <c r="H49" s="8" t="s">
        <v>707</v>
      </c>
      <c r="I49" s="8" t="s">
        <v>4</v>
      </c>
      <c r="J49" s="8" t="s">
        <v>4</v>
      </c>
      <c r="K49" s="5">
        <v>0</v>
      </c>
      <c r="L49" s="5">
        <v>0</v>
      </c>
      <c r="M49" s="5">
        <v>0</v>
      </c>
      <c r="N49" s="5">
        <v>6</v>
      </c>
      <c r="O49" s="5">
        <v>0</v>
      </c>
      <c r="P49" s="5">
        <v>1.5</v>
      </c>
      <c r="Q49" s="5">
        <v>0</v>
      </c>
    </row>
    <row r="50" spans="1:17" ht="15">
      <c r="A50" s="8" t="s">
        <v>109</v>
      </c>
      <c r="B50" s="18" t="s">
        <v>58</v>
      </c>
      <c r="C50" s="8" t="s">
        <v>76</v>
      </c>
      <c r="D50" s="5">
        <v>371154</v>
      </c>
      <c r="E50" s="6">
        <v>44832.514739513885</v>
      </c>
      <c r="F50" s="4">
        <f t="shared" si="0"/>
        <v>7.5</v>
      </c>
      <c r="G50" s="8" t="s">
        <v>475</v>
      </c>
      <c r="H50" s="8" t="s">
        <v>707</v>
      </c>
      <c r="I50" s="8" t="s">
        <v>4</v>
      </c>
      <c r="J50" s="8" t="s">
        <v>4</v>
      </c>
      <c r="K50" s="5">
        <v>0</v>
      </c>
      <c r="L50" s="5">
        <v>0</v>
      </c>
      <c r="M50" s="5">
        <v>0</v>
      </c>
      <c r="N50" s="5">
        <v>6</v>
      </c>
      <c r="O50" s="5">
        <v>0</v>
      </c>
      <c r="P50" s="5">
        <v>1.5</v>
      </c>
      <c r="Q50" s="5">
        <v>0</v>
      </c>
    </row>
    <row r="51" spans="1:17" ht="15">
      <c r="A51" s="8" t="s">
        <v>109</v>
      </c>
      <c r="B51" s="18" t="s">
        <v>58</v>
      </c>
      <c r="C51" s="8" t="s">
        <v>76</v>
      </c>
      <c r="D51" s="5">
        <v>371201</v>
      </c>
      <c r="E51" s="6">
        <v>44832.5669840162</v>
      </c>
      <c r="F51" s="4">
        <f t="shared" si="0"/>
        <v>7.5</v>
      </c>
      <c r="G51" s="8" t="s">
        <v>651</v>
      </c>
      <c r="H51" s="8" t="s">
        <v>707</v>
      </c>
      <c r="I51" s="8" t="s">
        <v>4</v>
      </c>
      <c r="J51" s="8" t="s">
        <v>4</v>
      </c>
      <c r="K51" s="5">
        <v>0</v>
      </c>
      <c r="L51" s="5">
        <v>0</v>
      </c>
      <c r="M51" s="5">
        <v>0</v>
      </c>
      <c r="N51" s="5">
        <v>6</v>
      </c>
      <c r="O51" s="5">
        <v>0</v>
      </c>
      <c r="P51" s="5">
        <v>1.5</v>
      </c>
      <c r="Q51" s="5">
        <v>0</v>
      </c>
    </row>
    <row r="52" spans="1:17" ht="15">
      <c r="A52" s="8" t="s">
        <v>109</v>
      </c>
      <c r="B52" s="18" t="s">
        <v>58</v>
      </c>
      <c r="C52" s="8" t="s">
        <v>76</v>
      </c>
      <c r="D52" s="5">
        <v>371574</v>
      </c>
      <c r="E52" s="6">
        <v>44833.07087270833</v>
      </c>
      <c r="F52" s="4">
        <f t="shared" si="0"/>
        <v>7.5</v>
      </c>
      <c r="G52" s="8" t="s">
        <v>632</v>
      </c>
      <c r="H52" s="8" t="s">
        <v>707</v>
      </c>
      <c r="I52" s="8" t="s">
        <v>4</v>
      </c>
      <c r="J52" s="8" t="s">
        <v>4</v>
      </c>
      <c r="K52" s="5">
        <v>0</v>
      </c>
      <c r="L52" s="5">
        <v>0</v>
      </c>
      <c r="M52" s="5">
        <v>0</v>
      </c>
      <c r="N52" s="5">
        <v>6</v>
      </c>
      <c r="O52" s="5">
        <v>0</v>
      </c>
      <c r="P52" s="5">
        <v>1.5</v>
      </c>
      <c r="Q52" s="5">
        <v>0</v>
      </c>
    </row>
    <row r="53" spans="1:17" ht="15">
      <c r="A53" s="8" t="s">
        <v>109</v>
      </c>
      <c r="B53" s="18" t="s">
        <v>58</v>
      </c>
      <c r="C53" s="8" t="s">
        <v>76</v>
      </c>
      <c r="D53" s="5">
        <v>371862</v>
      </c>
      <c r="E53" s="6">
        <v>44833.638812418976</v>
      </c>
      <c r="F53" s="4">
        <f t="shared" si="0"/>
        <v>7.5</v>
      </c>
      <c r="G53" s="8" t="s">
        <v>462</v>
      </c>
      <c r="H53" s="8" t="s">
        <v>707</v>
      </c>
      <c r="I53" s="8" t="s">
        <v>4</v>
      </c>
      <c r="J53" s="8" t="s">
        <v>4</v>
      </c>
      <c r="K53" s="5">
        <v>0</v>
      </c>
      <c r="L53" s="5">
        <v>0</v>
      </c>
      <c r="M53" s="5">
        <v>0</v>
      </c>
      <c r="N53" s="5">
        <v>6</v>
      </c>
      <c r="O53" s="5">
        <v>0</v>
      </c>
      <c r="P53" s="5">
        <v>1.5</v>
      </c>
      <c r="Q53" s="5">
        <v>0</v>
      </c>
    </row>
    <row r="54" spans="1:17" ht="15">
      <c r="A54" s="8" t="s">
        <v>109</v>
      </c>
      <c r="B54" s="18" t="s">
        <v>58</v>
      </c>
      <c r="C54" s="8" t="s">
        <v>76</v>
      </c>
      <c r="D54" s="5">
        <v>372272</v>
      </c>
      <c r="E54" s="6">
        <v>44834.37530774305</v>
      </c>
      <c r="F54" s="4">
        <f t="shared" si="0"/>
        <v>7.5</v>
      </c>
      <c r="G54" s="8" t="s">
        <v>445</v>
      </c>
      <c r="H54" s="8" t="s">
        <v>707</v>
      </c>
      <c r="I54" s="8" t="s">
        <v>4</v>
      </c>
      <c r="J54" s="8" t="s">
        <v>4</v>
      </c>
      <c r="K54" s="5">
        <v>0</v>
      </c>
      <c r="L54" s="5">
        <v>0</v>
      </c>
      <c r="M54" s="5">
        <v>0</v>
      </c>
      <c r="N54" s="5">
        <v>6</v>
      </c>
      <c r="O54" s="5">
        <v>0</v>
      </c>
      <c r="P54" s="5">
        <v>1.5</v>
      </c>
      <c r="Q54" s="5">
        <v>0</v>
      </c>
    </row>
    <row r="55" spans="1:17" ht="15">
      <c r="A55" s="8" t="s">
        <v>109</v>
      </c>
      <c r="B55" s="18" t="s">
        <v>58</v>
      </c>
      <c r="C55" s="8" t="s">
        <v>76</v>
      </c>
      <c r="D55" s="5">
        <v>372981</v>
      </c>
      <c r="E55" s="6">
        <v>44834.86633741898</v>
      </c>
      <c r="F55" s="4">
        <f t="shared" si="0"/>
        <v>7.5</v>
      </c>
      <c r="G55" s="8" t="s">
        <v>468</v>
      </c>
      <c r="H55" s="8" t="s">
        <v>707</v>
      </c>
      <c r="I55" s="8" t="s">
        <v>4</v>
      </c>
      <c r="J55" s="8" t="s">
        <v>4</v>
      </c>
      <c r="K55" s="5">
        <v>0</v>
      </c>
      <c r="L55" s="5">
        <v>0</v>
      </c>
      <c r="M55" s="5">
        <v>0</v>
      </c>
      <c r="N55" s="5">
        <v>6</v>
      </c>
      <c r="O55" s="5">
        <v>0</v>
      </c>
      <c r="P55" s="5">
        <v>1.5</v>
      </c>
      <c r="Q55" s="5">
        <v>0</v>
      </c>
    </row>
    <row r="56" spans="1:17" ht="15">
      <c r="A56" s="8" t="s">
        <v>109</v>
      </c>
      <c r="B56" s="18" t="s">
        <v>58</v>
      </c>
      <c r="C56" s="8" t="s">
        <v>76</v>
      </c>
      <c r="D56" s="5">
        <v>366953</v>
      </c>
      <c r="E56" s="6">
        <v>44825.76802974537</v>
      </c>
      <c r="F56" s="4">
        <f t="shared" si="0"/>
        <v>7.4</v>
      </c>
      <c r="G56" s="8" t="s">
        <v>650</v>
      </c>
      <c r="H56" s="8" t="s">
        <v>707</v>
      </c>
      <c r="I56" s="8" t="s">
        <v>4</v>
      </c>
      <c r="J56" s="8" t="s">
        <v>4</v>
      </c>
      <c r="K56" s="5">
        <v>0</v>
      </c>
      <c r="L56" s="5">
        <v>0</v>
      </c>
      <c r="M56" s="5">
        <v>0</v>
      </c>
      <c r="N56" s="5">
        <v>6</v>
      </c>
      <c r="O56" s="5">
        <v>0</v>
      </c>
      <c r="P56" s="5">
        <v>1.4</v>
      </c>
      <c r="Q56" s="5">
        <v>0</v>
      </c>
    </row>
    <row r="57" spans="1:17" ht="15">
      <c r="A57" s="8" t="s">
        <v>109</v>
      </c>
      <c r="B57" s="18" t="s">
        <v>58</v>
      </c>
      <c r="C57" s="8" t="s">
        <v>76</v>
      </c>
      <c r="D57" s="5">
        <v>370516</v>
      </c>
      <c r="E57" s="6">
        <v>44831.52879635416</v>
      </c>
      <c r="F57" s="4">
        <f t="shared" si="0"/>
        <v>7.4</v>
      </c>
      <c r="G57" s="8" t="s">
        <v>697</v>
      </c>
      <c r="H57" s="8" t="s">
        <v>707</v>
      </c>
      <c r="I57" s="8" t="s">
        <v>4</v>
      </c>
      <c r="J57" s="8" t="s">
        <v>4</v>
      </c>
      <c r="K57" s="5">
        <v>0</v>
      </c>
      <c r="L57" s="5">
        <v>0</v>
      </c>
      <c r="M57" s="5">
        <v>0</v>
      </c>
      <c r="N57" s="5">
        <v>6</v>
      </c>
      <c r="O57" s="5">
        <v>0</v>
      </c>
      <c r="P57" s="5">
        <v>1.4</v>
      </c>
      <c r="Q57" s="5">
        <v>0</v>
      </c>
    </row>
    <row r="58" spans="1:17" ht="15">
      <c r="A58" s="8" t="s">
        <v>109</v>
      </c>
      <c r="B58" s="18" t="s">
        <v>58</v>
      </c>
      <c r="C58" s="8" t="s">
        <v>76</v>
      </c>
      <c r="D58" s="5">
        <v>371107</v>
      </c>
      <c r="E58" s="6">
        <v>44832.47990753472</v>
      </c>
      <c r="F58" s="4">
        <f t="shared" si="0"/>
        <v>7.4</v>
      </c>
      <c r="G58" s="8" t="s">
        <v>501</v>
      </c>
      <c r="H58" s="8" t="s">
        <v>707</v>
      </c>
      <c r="I58" s="8" t="s">
        <v>4</v>
      </c>
      <c r="J58" s="8" t="s">
        <v>4</v>
      </c>
      <c r="K58" s="5">
        <v>0</v>
      </c>
      <c r="L58" s="5">
        <v>0</v>
      </c>
      <c r="M58" s="5">
        <v>0</v>
      </c>
      <c r="N58" s="5">
        <v>6</v>
      </c>
      <c r="O58" s="5">
        <v>0</v>
      </c>
      <c r="P58" s="5">
        <v>1.4</v>
      </c>
      <c r="Q58" s="5">
        <v>0</v>
      </c>
    </row>
    <row r="59" spans="1:17" ht="15">
      <c r="A59" s="8" t="s">
        <v>109</v>
      </c>
      <c r="B59" s="18" t="s">
        <v>58</v>
      </c>
      <c r="C59" s="8" t="s">
        <v>76</v>
      </c>
      <c r="D59" s="5">
        <v>372288</v>
      </c>
      <c r="E59" s="6">
        <v>44834.38273253472</v>
      </c>
      <c r="F59" s="4">
        <f t="shared" si="0"/>
        <v>7.4</v>
      </c>
      <c r="G59" s="8" t="s">
        <v>668</v>
      </c>
      <c r="H59" s="8" t="s">
        <v>707</v>
      </c>
      <c r="I59" s="8" t="s">
        <v>4</v>
      </c>
      <c r="J59" s="8" t="s">
        <v>4</v>
      </c>
      <c r="K59" s="5">
        <v>0</v>
      </c>
      <c r="L59" s="5">
        <v>0</v>
      </c>
      <c r="M59" s="5">
        <v>0</v>
      </c>
      <c r="N59" s="5">
        <v>6</v>
      </c>
      <c r="O59" s="5">
        <v>0</v>
      </c>
      <c r="P59" s="5">
        <v>1.4</v>
      </c>
      <c r="Q59" s="5">
        <v>0</v>
      </c>
    </row>
    <row r="60" spans="1:17" ht="15">
      <c r="A60" s="8" t="s">
        <v>109</v>
      </c>
      <c r="B60" s="18" t="s">
        <v>58</v>
      </c>
      <c r="C60" s="8" t="s">
        <v>76</v>
      </c>
      <c r="D60" s="5">
        <v>369783</v>
      </c>
      <c r="E60" s="6">
        <v>44830.543181504625</v>
      </c>
      <c r="F60" s="4">
        <f t="shared" si="0"/>
        <v>7.3</v>
      </c>
      <c r="G60" s="8" t="s">
        <v>678</v>
      </c>
      <c r="H60" s="8" t="s">
        <v>707</v>
      </c>
      <c r="I60" s="8" t="s">
        <v>14</v>
      </c>
      <c r="J60" s="8" t="s">
        <v>4</v>
      </c>
      <c r="K60" s="5">
        <v>6</v>
      </c>
      <c r="L60" s="5">
        <v>0</v>
      </c>
      <c r="M60" s="5">
        <v>0</v>
      </c>
      <c r="N60" s="5">
        <v>0</v>
      </c>
      <c r="O60" s="5">
        <v>0</v>
      </c>
      <c r="P60" s="5">
        <v>1.3</v>
      </c>
      <c r="Q60" s="5">
        <v>0</v>
      </c>
    </row>
    <row r="61" spans="1:17" ht="15">
      <c r="A61" s="8" t="s">
        <v>109</v>
      </c>
      <c r="B61" s="18" t="s">
        <v>58</v>
      </c>
      <c r="C61" s="8" t="s">
        <v>76</v>
      </c>
      <c r="D61" s="5">
        <v>367440</v>
      </c>
      <c r="E61" s="6">
        <v>44826.464632118055</v>
      </c>
      <c r="F61" s="4">
        <f t="shared" si="0"/>
        <v>7.3</v>
      </c>
      <c r="G61" s="8" t="s">
        <v>492</v>
      </c>
      <c r="H61" s="8" t="s">
        <v>707</v>
      </c>
      <c r="I61" s="8" t="s">
        <v>4</v>
      </c>
      <c r="J61" s="8" t="s">
        <v>4</v>
      </c>
      <c r="K61" s="5">
        <v>0</v>
      </c>
      <c r="L61" s="5">
        <v>0</v>
      </c>
      <c r="M61" s="5">
        <v>0</v>
      </c>
      <c r="N61" s="5">
        <v>6</v>
      </c>
      <c r="O61" s="5">
        <v>0</v>
      </c>
      <c r="P61" s="5">
        <v>1.3</v>
      </c>
      <c r="Q61" s="5">
        <v>0</v>
      </c>
    </row>
    <row r="62" spans="1:17" ht="15">
      <c r="A62" s="8" t="s">
        <v>109</v>
      </c>
      <c r="B62" s="18" t="s">
        <v>58</v>
      </c>
      <c r="C62" s="8" t="s">
        <v>76</v>
      </c>
      <c r="D62" s="5">
        <v>368904</v>
      </c>
      <c r="E62" s="6">
        <v>44828.09058462963</v>
      </c>
      <c r="F62" s="4">
        <f t="shared" si="0"/>
        <v>7.3</v>
      </c>
      <c r="G62" s="8" t="s">
        <v>611</v>
      </c>
      <c r="H62" s="8" t="s">
        <v>707</v>
      </c>
      <c r="I62" s="8" t="s">
        <v>4</v>
      </c>
      <c r="J62" s="8" t="s">
        <v>4</v>
      </c>
      <c r="K62" s="5">
        <v>0</v>
      </c>
      <c r="L62" s="5">
        <v>0</v>
      </c>
      <c r="M62" s="5">
        <v>0</v>
      </c>
      <c r="N62" s="5">
        <v>6</v>
      </c>
      <c r="O62" s="5">
        <v>0</v>
      </c>
      <c r="P62" s="5">
        <v>1.3</v>
      </c>
      <c r="Q62" s="5">
        <v>0</v>
      </c>
    </row>
    <row r="63" spans="1:17" ht="15">
      <c r="A63" s="8" t="s">
        <v>109</v>
      </c>
      <c r="B63" s="18" t="s">
        <v>58</v>
      </c>
      <c r="C63" s="8" t="s">
        <v>76</v>
      </c>
      <c r="D63" s="5">
        <v>369358</v>
      </c>
      <c r="E63" s="6">
        <v>44830.032250625</v>
      </c>
      <c r="F63" s="4">
        <f t="shared" si="0"/>
        <v>7.3</v>
      </c>
      <c r="G63" s="8" t="s">
        <v>437</v>
      </c>
      <c r="H63" s="8" t="s">
        <v>707</v>
      </c>
      <c r="I63" s="8" t="s">
        <v>4</v>
      </c>
      <c r="J63" s="8" t="s">
        <v>4</v>
      </c>
      <c r="K63" s="5">
        <v>0</v>
      </c>
      <c r="L63" s="5">
        <v>0</v>
      </c>
      <c r="M63" s="5">
        <v>0</v>
      </c>
      <c r="N63" s="5">
        <v>6</v>
      </c>
      <c r="O63" s="5">
        <v>0</v>
      </c>
      <c r="P63" s="5">
        <v>1.3</v>
      </c>
      <c r="Q63" s="5">
        <v>0</v>
      </c>
    </row>
    <row r="64" spans="1:17" ht="15">
      <c r="A64" s="8" t="s">
        <v>109</v>
      </c>
      <c r="B64" s="18" t="s">
        <v>58</v>
      </c>
      <c r="C64" s="8" t="s">
        <v>76</v>
      </c>
      <c r="D64" s="5">
        <v>372651</v>
      </c>
      <c r="E64" s="6">
        <v>44834.66011010417</v>
      </c>
      <c r="F64" s="4">
        <f t="shared" si="0"/>
        <v>7.3</v>
      </c>
      <c r="G64" s="8" t="s">
        <v>398</v>
      </c>
      <c r="H64" s="8" t="s">
        <v>707</v>
      </c>
      <c r="I64" s="8" t="s">
        <v>4</v>
      </c>
      <c r="J64" s="8" t="s">
        <v>4</v>
      </c>
      <c r="K64" s="5">
        <v>0</v>
      </c>
      <c r="L64" s="5">
        <v>0</v>
      </c>
      <c r="M64" s="5">
        <v>0</v>
      </c>
      <c r="N64" s="5">
        <v>6</v>
      </c>
      <c r="O64" s="5">
        <v>0</v>
      </c>
      <c r="P64" s="5">
        <v>1.3</v>
      </c>
      <c r="Q64" s="5">
        <v>0</v>
      </c>
    </row>
    <row r="65" spans="1:17" ht="15">
      <c r="A65" s="8" t="s">
        <v>109</v>
      </c>
      <c r="B65" s="18" t="s">
        <v>58</v>
      </c>
      <c r="C65" s="8" t="s">
        <v>76</v>
      </c>
      <c r="D65" s="5">
        <v>371552</v>
      </c>
      <c r="E65" s="6">
        <v>44832.979462557865</v>
      </c>
      <c r="F65" s="4">
        <f t="shared" si="0"/>
        <v>7.2</v>
      </c>
      <c r="G65" s="8" t="s">
        <v>511</v>
      </c>
      <c r="H65" s="8" t="s">
        <v>707</v>
      </c>
      <c r="I65" s="8" t="s">
        <v>4</v>
      </c>
      <c r="J65" s="8" t="s">
        <v>4</v>
      </c>
      <c r="K65" s="5">
        <v>0</v>
      </c>
      <c r="L65" s="5">
        <v>0</v>
      </c>
      <c r="M65" s="5">
        <v>0</v>
      </c>
      <c r="N65" s="5">
        <v>6</v>
      </c>
      <c r="O65" s="5">
        <v>0</v>
      </c>
      <c r="P65" s="5">
        <v>1.2</v>
      </c>
      <c r="Q65" s="5">
        <v>0</v>
      </c>
    </row>
    <row r="66" spans="1:17" ht="15">
      <c r="A66" s="8" t="s">
        <v>109</v>
      </c>
      <c r="B66" s="18" t="s">
        <v>58</v>
      </c>
      <c r="C66" s="8" t="s">
        <v>76</v>
      </c>
      <c r="D66" s="5">
        <v>369534</v>
      </c>
      <c r="E66" s="6">
        <v>44830.45286954861</v>
      </c>
      <c r="F66" s="4">
        <f aca="true" t="shared" si="1" ref="F66:F129">SUM(K66+L66+M66+N66+O66+P66+Q66)</f>
        <v>7.1</v>
      </c>
      <c r="G66" s="8" t="s">
        <v>566</v>
      </c>
      <c r="H66" s="8" t="s">
        <v>707</v>
      </c>
      <c r="I66" s="8" t="s">
        <v>4</v>
      </c>
      <c r="J66" s="8" t="s">
        <v>4</v>
      </c>
      <c r="K66" s="5">
        <v>0</v>
      </c>
      <c r="L66" s="5">
        <v>0</v>
      </c>
      <c r="M66" s="5">
        <v>0</v>
      </c>
      <c r="N66" s="5">
        <v>6</v>
      </c>
      <c r="O66" s="5">
        <v>0</v>
      </c>
      <c r="P66" s="5">
        <v>1.1</v>
      </c>
      <c r="Q66" s="5">
        <v>0</v>
      </c>
    </row>
    <row r="67" spans="1:17" ht="15">
      <c r="A67" s="8" t="s">
        <v>109</v>
      </c>
      <c r="B67" s="18" t="s">
        <v>58</v>
      </c>
      <c r="C67" s="8" t="s">
        <v>76</v>
      </c>
      <c r="D67" s="5">
        <v>370125</v>
      </c>
      <c r="E67" s="6">
        <v>44830.86304603009</v>
      </c>
      <c r="F67" s="4">
        <f t="shared" si="1"/>
        <v>7.1</v>
      </c>
      <c r="G67" s="8" t="s">
        <v>647</v>
      </c>
      <c r="H67" s="8" t="s">
        <v>707</v>
      </c>
      <c r="I67" s="8" t="s">
        <v>4</v>
      </c>
      <c r="J67" s="8" t="s">
        <v>4</v>
      </c>
      <c r="K67" s="5">
        <v>0</v>
      </c>
      <c r="L67" s="5">
        <v>0</v>
      </c>
      <c r="M67" s="5">
        <v>0</v>
      </c>
      <c r="N67" s="5">
        <v>6</v>
      </c>
      <c r="O67" s="5">
        <v>0</v>
      </c>
      <c r="P67" s="5">
        <v>1.1</v>
      </c>
      <c r="Q67" s="5">
        <v>0</v>
      </c>
    </row>
    <row r="68" spans="1:17" ht="15">
      <c r="A68" s="8" t="s">
        <v>109</v>
      </c>
      <c r="B68" s="18" t="s">
        <v>58</v>
      </c>
      <c r="C68" s="8" t="s">
        <v>76</v>
      </c>
      <c r="D68" s="5">
        <v>370836</v>
      </c>
      <c r="E68" s="6">
        <v>44831.8473202199</v>
      </c>
      <c r="F68" s="4">
        <f t="shared" si="1"/>
        <v>7.1</v>
      </c>
      <c r="G68" s="8" t="s">
        <v>685</v>
      </c>
      <c r="H68" s="8" t="s">
        <v>707</v>
      </c>
      <c r="I68" s="8" t="s">
        <v>4</v>
      </c>
      <c r="J68" s="8" t="s">
        <v>4</v>
      </c>
      <c r="K68" s="5">
        <v>0</v>
      </c>
      <c r="L68" s="5">
        <v>0</v>
      </c>
      <c r="M68" s="5">
        <v>0</v>
      </c>
      <c r="N68" s="5">
        <v>6</v>
      </c>
      <c r="O68" s="5">
        <v>0</v>
      </c>
      <c r="P68" s="5">
        <v>1.1</v>
      </c>
      <c r="Q68" s="5">
        <v>0</v>
      </c>
    </row>
    <row r="69" spans="1:17" ht="15">
      <c r="A69" s="8" t="s">
        <v>109</v>
      </c>
      <c r="B69" s="18" t="s">
        <v>58</v>
      </c>
      <c r="C69" s="8" t="s">
        <v>76</v>
      </c>
      <c r="D69" s="5">
        <v>371548</v>
      </c>
      <c r="E69" s="6">
        <v>44832.973847430556</v>
      </c>
      <c r="F69" s="4">
        <f t="shared" si="1"/>
        <v>7.1</v>
      </c>
      <c r="G69" s="8" t="s">
        <v>535</v>
      </c>
      <c r="H69" s="8" t="s">
        <v>707</v>
      </c>
      <c r="I69" s="8" t="s">
        <v>4</v>
      </c>
      <c r="J69" s="8" t="s">
        <v>4</v>
      </c>
      <c r="K69" s="5">
        <v>0</v>
      </c>
      <c r="L69" s="5">
        <v>0</v>
      </c>
      <c r="M69" s="5">
        <v>0</v>
      </c>
      <c r="N69" s="5">
        <v>6</v>
      </c>
      <c r="O69" s="5">
        <v>0</v>
      </c>
      <c r="P69" s="5">
        <v>1.1</v>
      </c>
      <c r="Q69" s="5">
        <v>0</v>
      </c>
    </row>
    <row r="70" spans="1:17" ht="15">
      <c r="A70" s="8" t="s">
        <v>109</v>
      </c>
      <c r="B70" s="18" t="s">
        <v>58</v>
      </c>
      <c r="C70" s="8" t="s">
        <v>76</v>
      </c>
      <c r="D70" s="5">
        <v>366976</v>
      </c>
      <c r="E70" s="6">
        <v>44825.781925497686</v>
      </c>
      <c r="F70" s="4">
        <f t="shared" si="1"/>
        <v>7</v>
      </c>
      <c r="G70" s="8" t="s">
        <v>417</v>
      </c>
      <c r="H70" s="8" t="s">
        <v>707</v>
      </c>
      <c r="I70" s="8" t="s">
        <v>4</v>
      </c>
      <c r="J70" s="8" t="s">
        <v>4</v>
      </c>
      <c r="K70" s="5">
        <v>0</v>
      </c>
      <c r="L70" s="5">
        <v>0</v>
      </c>
      <c r="M70" s="5">
        <v>0</v>
      </c>
      <c r="N70" s="5">
        <v>6</v>
      </c>
      <c r="O70" s="5">
        <v>0</v>
      </c>
      <c r="P70" s="5">
        <v>1</v>
      </c>
      <c r="Q70" s="5">
        <v>0</v>
      </c>
    </row>
    <row r="71" spans="1:17" ht="15">
      <c r="A71" s="8" t="s">
        <v>109</v>
      </c>
      <c r="B71" s="18" t="s">
        <v>58</v>
      </c>
      <c r="C71" s="8" t="s">
        <v>76</v>
      </c>
      <c r="D71" s="5">
        <v>367104</v>
      </c>
      <c r="E71" s="6">
        <v>44825.90632981481</v>
      </c>
      <c r="F71" s="4">
        <f t="shared" si="1"/>
        <v>7</v>
      </c>
      <c r="G71" s="8" t="s">
        <v>435</v>
      </c>
      <c r="H71" s="8" t="s">
        <v>707</v>
      </c>
      <c r="I71" s="8" t="s">
        <v>4</v>
      </c>
      <c r="J71" s="8" t="s">
        <v>4</v>
      </c>
      <c r="K71" s="5">
        <v>0</v>
      </c>
      <c r="L71" s="5">
        <v>0</v>
      </c>
      <c r="M71" s="5">
        <v>0</v>
      </c>
      <c r="N71" s="5">
        <v>6</v>
      </c>
      <c r="O71" s="5">
        <v>0</v>
      </c>
      <c r="P71" s="5">
        <v>1</v>
      </c>
      <c r="Q71" s="5">
        <v>0</v>
      </c>
    </row>
    <row r="72" spans="1:17" ht="15">
      <c r="A72" s="8" t="s">
        <v>109</v>
      </c>
      <c r="B72" s="18" t="s">
        <v>58</v>
      </c>
      <c r="C72" s="8" t="s">
        <v>76</v>
      </c>
      <c r="D72" s="5">
        <v>369119</v>
      </c>
      <c r="E72" s="6">
        <v>44828.77418415509</v>
      </c>
      <c r="F72" s="4">
        <f t="shared" si="1"/>
        <v>7</v>
      </c>
      <c r="G72" s="8" t="s">
        <v>646</v>
      </c>
      <c r="H72" s="8" t="s">
        <v>707</v>
      </c>
      <c r="I72" s="8" t="s">
        <v>4</v>
      </c>
      <c r="J72" s="8" t="s">
        <v>4</v>
      </c>
      <c r="K72" s="5">
        <v>0</v>
      </c>
      <c r="L72" s="5">
        <v>0</v>
      </c>
      <c r="M72" s="5">
        <v>0</v>
      </c>
      <c r="N72" s="5">
        <v>6</v>
      </c>
      <c r="O72" s="5">
        <v>0</v>
      </c>
      <c r="P72" s="5">
        <v>1</v>
      </c>
      <c r="Q72" s="5">
        <v>0</v>
      </c>
    </row>
    <row r="73" spans="1:17" ht="15">
      <c r="A73" s="8" t="s">
        <v>109</v>
      </c>
      <c r="B73" s="18" t="s">
        <v>58</v>
      </c>
      <c r="C73" s="8" t="s">
        <v>76</v>
      </c>
      <c r="D73" s="5">
        <v>370035</v>
      </c>
      <c r="E73" s="6">
        <v>44830.7383943287</v>
      </c>
      <c r="F73" s="4">
        <f t="shared" si="1"/>
        <v>7</v>
      </c>
      <c r="G73" s="8" t="s">
        <v>439</v>
      </c>
      <c r="H73" s="8" t="s">
        <v>707</v>
      </c>
      <c r="I73" s="8" t="s">
        <v>4</v>
      </c>
      <c r="J73" s="8" t="s">
        <v>4</v>
      </c>
      <c r="K73" s="5">
        <v>0</v>
      </c>
      <c r="L73" s="5">
        <v>0</v>
      </c>
      <c r="M73" s="5">
        <v>0</v>
      </c>
      <c r="N73" s="5">
        <v>6</v>
      </c>
      <c r="O73" s="5">
        <v>0</v>
      </c>
      <c r="P73" s="5">
        <v>1</v>
      </c>
      <c r="Q73" s="5">
        <v>0</v>
      </c>
    </row>
    <row r="74" spans="1:17" ht="15">
      <c r="A74" s="8" t="s">
        <v>109</v>
      </c>
      <c r="B74" s="18" t="s">
        <v>58</v>
      </c>
      <c r="C74" s="8" t="s">
        <v>76</v>
      </c>
      <c r="D74" s="5">
        <v>371968</v>
      </c>
      <c r="E74" s="6">
        <v>44833.75311038194</v>
      </c>
      <c r="F74" s="4">
        <f t="shared" si="1"/>
        <v>7</v>
      </c>
      <c r="G74" s="8" t="s">
        <v>352</v>
      </c>
      <c r="H74" s="8" t="s">
        <v>707</v>
      </c>
      <c r="I74" s="8" t="s">
        <v>4</v>
      </c>
      <c r="J74" s="8" t="s">
        <v>4</v>
      </c>
      <c r="K74" s="5">
        <v>0</v>
      </c>
      <c r="L74" s="5">
        <v>0</v>
      </c>
      <c r="M74" s="5">
        <v>0</v>
      </c>
      <c r="N74" s="5">
        <v>6</v>
      </c>
      <c r="O74" s="5">
        <v>0</v>
      </c>
      <c r="P74" s="5">
        <v>1</v>
      </c>
      <c r="Q74" s="5">
        <v>0</v>
      </c>
    </row>
    <row r="75" spans="1:17" ht="15">
      <c r="A75" s="8" t="s">
        <v>109</v>
      </c>
      <c r="B75" s="18" t="s">
        <v>58</v>
      </c>
      <c r="C75" s="8" t="s">
        <v>76</v>
      </c>
      <c r="D75" s="5">
        <v>372793</v>
      </c>
      <c r="E75" s="6">
        <v>44834.74803407407</v>
      </c>
      <c r="F75" s="4">
        <f t="shared" si="1"/>
        <v>7</v>
      </c>
      <c r="G75" s="8" t="s">
        <v>441</v>
      </c>
      <c r="H75" s="8" t="s">
        <v>707</v>
      </c>
      <c r="I75" s="8" t="s">
        <v>4</v>
      </c>
      <c r="J75" s="8" t="s">
        <v>4</v>
      </c>
      <c r="K75" s="5">
        <v>0</v>
      </c>
      <c r="L75" s="5">
        <v>0</v>
      </c>
      <c r="M75" s="5">
        <v>0</v>
      </c>
      <c r="N75" s="5">
        <v>6</v>
      </c>
      <c r="O75" s="5">
        <v>0</v>
      </c>
      <c r="P75" s="5">
        <v>1</v>
      </c>
      <c r="Q75" s="5">
        <v>0</v>
      </c>
    </row>
    <row r="76" spans="1:17" ht="15">
      <c r="A76" s="8" t="s">
        <v>109</v>
      </c>
      <c r="B76" s="18" t="s">
        <v>58</v>
      </c>
      <c r="C76" s="8" t="s">
        <v>76</v>
      </c>
      <c r="D76" s="5">
        <v>368790</v>
      </c>
      <c r="E76" s="6">
        <v>44827.82948811342</v>
      </c>
      <c r="F76" s="4">
        <f t="shared" si="1"/>
        <v>6.9</v>
      </c>
      <c r="G76" s="8" t="s">
        <v>537</v>
      </c>
      <c r="H76" s="8" t="s">
        <v>707</v>
      </c>
      <c r="I76" s="8" t="s">
        <v>4</v>
      </c>
      <c r="J76" s="8" t="s">
        <v>4</v>
      </c>
      <c r="K76" s="5">
        <v>0</v>
      </c>
      <c r="L76" s="5">
        <v>0</v>
      </c>
      <c r="M76" s="5">
        <v>0</v>
      </c>
      <c r="N76" s="5">
        <v>6</v>
      </c>
      <c r="O76" s="5">
        <v>0</v>
      </c>
      <c r="P76" s="5">
        <v>0.9</v>
      </c>
      <c r="Q76" s="5">
        <v>0</v>
      </c>
    </row>
    <row r="77" spans="1:17" ht="15">
      <c r="A77" s="8" t="s">
        <v>109</v>
      </c>
      <c r="B77" s="18" t="s">
        <v>58</v>
      </c>
      <c r="C77" s="8" t="s">
        <v>76</v>
      </c>
      <c r="D77" s="5">
        <v>372824</v>
      </c>
      <c r="E77" s="6">
        <v>44834.765061412036</v>
      </c>
      <c r="F77" s="4">
        <f t="shared" si="1"/>
        <v>6.9</v>
      </c>
      <c r="G77" s="8" t="s">
        <v>431</v>
      </c>
      <c r="H77" s="8" t="s">
        <v>707</v>
      </c>
      <c r="I77" s="8" t="s">
        <v>4</v>
      </c>
      <c r="J77" s="8" t="s">
        <v>4</v>
      </c>
      <c r="K77" s="5">
        <v>0</v>
      </c>
      <c r="L77" s="5">
        <v>0</v>
      </c>
      <c r="M77" s="5">
        <v>0</v>
      </c>
      <c r="N77" s="5">
        <v>6</v>
      </c>
      <c r="O77" s="5">
        <v>0</v>
      </c>
      <c r="P77" s="5">
        <v>0.9</v>
      </c>
      <c r="Q77" s="5">
        <v>0</v>
      </c>
    </row>
    <row r="78" spans="1:17" ht="15">
      <c r="A78" s="8" t="s">
        <v>109</v>
      </c>
      <c r="B78" s="18" t="s">
        <v>58</v>
      </c>
      <c r="C78" s="8" t="s">
        <v>76</v>
      </c>
      <c r="D78" s="5">
        <v>367096</v>
      </c>
      <c r="E78" s="6">
        <v>44825.89954611111</v>
      </c>
      <c r="F78" s="4">
        <f t="shared" si="1"/>
        <v>6.8</v>
      </c>
      <c r="G78" s="8" t="s">
        <v>354</v>
      </c>
      <c r="H78" s="8" t="s">
        <v>707</v>
      </c>
      <c r="I78" s="8" t="s">
        <v>4</v>
      </c>
      <c r="J78" s="8" t="s">
        <v>4</v>
      </c>
      <c r="K78" s="5">
        <v>0</v>
      </c>
      <c r="L78" s="5">
        <v>0</v>
      </c>
      <c r="M78" s="5">
        <v>0</v>
      </c>
      <c r="N78" s="5">
        <v>6</v>
      </c>
      <c r="O78" s="5">
        <v>0</v>
      </c>
      <c r="P78" s="5">
        <v>0.8</v>
      </c>
      <c r="Q78" s="5">
        <v>0</v>
      </c>
    </row>
    <row r="79" spans="1:17" ht="15">
      <c r="A79" s="8" t="s">
        <v>109</v>
      </c>
      <c r="B79" s="18" t="s">
        <v>58</v>
      </c>
      <c r="C79" s="8" t="s">
        <v>76</v>
      </c>
      <c r="D79" s="5">
        <v>368597</v>
      </c>
      <c r="E79" s="6">
        <v>44827.65450548611</v>
      </c>
      <c r="F79" s="4">
        <f t="shared" si="1"/>
        <v>6.8</v>
      </c>
      <c r="G79" s="8" t="s">
        <v>543</v>
      </c>
      <c r="H79" s="8" t="s">
        <v>707</v>
      </c>
      <c r="I79" s="8" t="s">
        <v>4</v>
      </c>
      <c r="J79" s="8" t="s">
        <v>4</v>
      </c>
      <c r="K79" s="5">
        <v>0</v>
      </c>
      <c r="L79" s="5">
        <v>0</v>
      </c>
      <c r="M79" s="5">
        <v>0</v>
      </c>
      <c r="N79" s="5">
        <v>6</v>
      </c>
      <c r="O79" s="5">
        <v>0</v>
      </c>
      <c r="P79" s="5">
        <v>0.8</v>
      </c>
      <c r="Q79" s="5">
        <v>0</v>
      </c>
    </row>
    <row r="80" spans="1:17" ht="15">
      <c r="A80" s="8" t="s">
        <v>109</v>
      </c>
      <c r="B80" s="18" t="s">
        <v>58</v>
      </c>
      <c r="C80" s="8" t="s">
        <v>76</v>
      </c>
      <c r="D80" s="5">
        <v>371073</v>
      </c>
      <c r="E80" s="6">
        <v>44832.46036355324</v>
      </c>
      <c r="F80" s="4">
        <f t="shared" si="1"/>
        <v>6.8</v>
      </c>
      <c r="G80" s="8" t="s">
        <v>527</v>
      </c>
      <c r="H80" s="8" t="s">
        <v>707</v>
      </c>
      <c r="I80" s="8" t="s">
        <v>4</v>
      </c>
      <c r="J80" s="8" t="s">
        <v>4</v>
      </c>
      <c r="K80" s="5">
        <v>0</v>
      </c>
      <c r="L80" s="5">
        <v>0</v>
      </c>
      <c r="M80" s="5">
        <v>0</v>
      </c>
      <c r="N80" s="5">
        <v>6</v>
      </c>
      <c r="O80" s="5">
        <v>0</v>
      </c>
      <c r="P80" s="5">
        <v>0.8</v>
      </c>
      <c r="Q80" s="5">
        <v>0</v>
      </c>
    </row>
    <row r="81" spans="1:17" ht="15">
      <c r="A81" s="8" t="s">
        <v>109</v>
      </c>
      <c r="B81" s="18" t="s">
        <v>58</v>
      </c>
      <c r="C81" s="8" t="s">
        <v>76</v>
      </c>
      <c r="D81" s="5">
        <v>373136</v>
      </c>
      <c r="E81" s="6">
        <v>44834.9548746875</v>
      </c>
      <c r="F81" s="4">
        <f t="shared" si="1"/>
        <v>6.8</v>
      </c>
      <c r="G81" s="8" t="s">
        <v>705</v>
      </c>
      <c r="H81" s="8" t="s">
        <v>707</v>
      </c>
      <c r="I81" s="8" t="s">
        <v>4</v>
      </c>
      <c r="J81" s="8" t="s">
        <v>4</v>
      </c>
      <c r="K81" s="5">
        <v>0</v>
      </c>
      <c r="L81" s="5">
        <v>0</v>
      </c>
      <c r="M81" s="5">
        <v>0</v>
      </c>
      <c r="N81" s="5">
        <v>6</v>
      </c>
      <c r="O81" s="5">
        <v>0</v>
      </c>
      <c r="P81" s="5">
        <v>0.8</v>
      </c>
      <c r="Q81" s="5">
        <v>0</v>
      </c>
    </row>
    <row r="82" spans="1:17" ht="15">
      <c r="A82" s="8" t="s">
        <v>109</v>
      </c>
      <c r="B82" s="18" t="s">
        <v>58</v>
      </c>
      <c r="C82" s="8" t="s">
        <v>76</v>
      </c>
      <c r="D82" s="5">
        <v>366903</v>
      </c>
      <c r="E82" s="6">
        <v>44825.73935877315</v>
      </c>
      <c r="F82" s="4">
        <f t="shared" si="1"/>
        <v>6.7</v>
      </c>
      <c r="G82" s="8" t="s">
        <v>506</v>
      </c>
      <c r="H82" s="8" t="s">
        <v>707</v>
      </c>
      <c r="I82" s="8" t="s">
        <v>4</v>
      </c>
      <c r="J82" s="8" t="s">
        <v>4</v>
      </c>
      <c r="K82" s="5">
        <v>0</v>
      </c>
      <c r="L82" s="5">
        <v>0</v>
      </c>
      <c r="M82" s="5">
        <v>0</v>
      </c>
      <c r="N82" s="5">
        <v>6</v>
      </c>
      <c r="O82" s="5">
        <v>0</v>
      </c>
      <c r="P82" s="5">
        <v>0.7</v>
      </c>
      <c r="Q82" s="5">
        <v>0</v>
      </c>
    </row>
    <row r="83" spans="1:17" ht="15">
      <c r="A83" s="8" t="s">
        <v>109</v>
      </c>
      <c r="B83" s="18" t="s">
        <v>58</v>
      </c>
      <c r="C83" s="8" t="s">
        <v>76</v>
      </c>
      <c r="D83" s="5">
        <v>367941</v>
      </c>
      <c r="E83" s="6">
        <v>44826.80693677083</v>
      </c>
      <c r="F83" s="4">
        <f t="shared" si="1"/>
        <v>6.6</v>
      </c>
      <c r="G83" s="8" t="s">
        <v>550</v>
      </c>
      <c r="H83" s="8" t="s">
        <v>707</v>
      </c>
      <c r="I83" s="8" t="s">
        <v>4</v>
      </c>
      <c r="J83" s="8" t="s">
        <v>4</v>
      </c>
      <c r="K83" s="5">
        <v>0</v>
      </c>
      <c r="L83" s="5">
        <v>0</v>
      </c>
      <c r="M83" s="5">
        <v>0</v>
      </c>
      <c r="N83" s="5">
        <v>6</v>
      </c>
      <c r="O83" s="5">
        <v>0</v>
      </c>
      <c r="P83" s="5">
        <v>0.6</v>
      </c>
      <c r="Q83" s="5">
        <v>0</v>
      </c>
    </row>
    <row r="84" spans="1:17" ht="15">
      <c r="A84" s="8" t="s">
        <v>109</v>
      </c>
      <c r="B84" s="18" t="s">
        <v>58</v>
      </c>
      <c r="C84" s="8" t="s">
        <v>76</v>
      </c>
      <c r="D84" s="5">
        <v>369354</v>
      </c>
      <c r="E84" s="6">
        <v>44830.01911666666</v>
      </c>
      <c r="F84" s="4">
        <f t="shared" si="1"/>
        <v>6.6</v>
      </c>
      <c r="G84" s="8" t="s">
        <v>633</v>
      </c>
      <c r="H84" s="8" t="s">
        <v>707</v>
      </c>
      <c r="I84" s="8" t="s">
        <v>4</v>
      </c>
      <c r="J84" s="8" t="s">
        <v>4</v>
      </c>
      <c r="K84" s="5">
        <v>0</v>
      </c>
      <c r="L84" s="5">
        <v>0</v>
      </c>
      <c r="M84" s="5">
        <v>0</v>
      </c>
      <c r="N84" s="5">
        <v>6</v>
      </c>
      <c r="O84" s="5">
        <v>0</v>
      </c>
      <c r="P84" s="5">
        <v>0.6</v>
      </c>
      <c r="Q84" s="5">
        <v>0</v>
      </c>
    </row>
    <row r="85" spans="1:17" ht="15">
      <c r="A85" s="8" t="s">
        <v>109</v>
      </c>
      <c r="B85" s="18" t="s">
        <v>58</v>
      </c>
      <c r="C85" s="8" t="s">
        <v>76</v>
      </c>
      <c r="D85" s="5">
        <v>370916</v>
      </c>
      <c r="E85" s="6">
        <v>44832.003519363425</v>
      </c>
      <c r="F85" s="4">
        <f t="shared" si="1"/>
        <v>6.6</v>
      </c>
      <c r="G85" s="8" t="s">
        <v>518</v>
      </c>
      <c r="H85" s="8" t="s">
        <v>707</v>
      </c>
      <c r="I85" s="8" t="s">
        <v>4</v>
      </c>
      <c r="J85" s="8" t="s">
        <v>4</v>
      </c>
      <c r="K85" s="5">
        <v>0</v>
      </c>
      <c r="L85" s="5">
        <v>0</v>
      </c>
      <c r="M85" s="5">
        <v>0</v>
      </c>
      <c r="N85" s="5">
        <v>6</v>
      </c>
      <c r="O85" s="5">
        <v>0</v>
      </c>
      <c r="P85" s="5">
        <v>0.6</v>
      </c>
      <c r="Q85" s="5">
        <v>0</v>
      </c>
    </row>
    <row r="86" spans="1:17" ht="15">
      <c r="A86" s="8" t="s">
        <v>109</v>
      </c>
      <c r="B86" s="18" t="s">
        <v>58</v>
      </c>
      <c r="C86" s="8" t="s">
        <v>76</v>
      </c>
      <c r="D86" s="5">
        <v>371641</v>
      </c>
      <c r="E86" s="6">
        <v>44833.407795011575</v>
      </c>
      <c r="F86" s="4">
        <f t="shared" si="1"/>
        <v>6.5</v>
      </c>
      <c r="G86" s="8" t="s">
        <v>370</v>
      </c>
      <c r="H86" s="8" t="s">
        <v>707</v>
      </c>
      <c r="I86" s="8" t="s">
        <v>4</v>
      </c>
      <c r="J86" s="8" t="s">
        <v>4</v>
      </c>
      <c r="K86" s="5">
        <v>0</v>
      </c>
      <c r="L86" s="5">
        <v>0</v>
      </c>
      <c r="M86" s="5">
        <v>0</v>
      </c>
      <c r="N86" s="5">
        <v>6</v>
      </c>
      <c r="O86" s="5">
        <v>0</v>
      </c>
      <c r="P86" s="5">
        <v>0.5</v>
      </c>
      <c r="Q86" s="5">
        <v>0</v>
      </c>
    </row>
    <row r="87" spans="1:17" ht="15">
      <c r="A87" s="8" t="s">
        <v>109</v>
      </c>
      <c r="B87" s="18" t="s">
        <v>58</v>
      </c>
      <c r="C87" s="8" t="s">
        <v>76</v>
      </c>
      <c r="D87" s="5">
        <v>372844</v>
      </c>
      <c r="E87" s="6">
        <v>44834.779405787034</v>
      </c>
      <c r="F87" s="4">
        <f t="shared" si="1"/>
        <v>6.5</v>
      </c>
      <c r="G87" s="8" t="s">
        <v>525</v>
      </c>
      <c r="H87" s="8" t="s">
        <v>707</v>
      </c>
      <c r="I87" s="8" t="s">
        <v>4</v>
      </c>
      <c r="J87" s="8" t="s">
        <v>4</v>
      </c>
      <c r="K87" s="5">
        <v>0</v>
      </c>
      <c r="L87" s="5">
        <v>0</v>
      </c>
      <c r="M87" s="5">
        <v>0</v>
      </c>
      <c r="N87" s="5">
        <v>6</v>
      </c>
      <c r="O87" s="5">
        <v>0</v>
      </c>
      <c r="P87" s="5">
        <v>0.5</v>
      </c>
      <c r="Q87" s="5">
        <v>0</v>
      </c>
    </row>
    <row r="88" spans="1:17" ht="15">
      <c r="A88" s="8" t="s">
        <v>109</v>
      </c>
      <c r="B88" s="18" t="s">
        <v>58</v>
      </c>
      <c r="C88" s="8" t="s">
        <v>76</v>
      </c>
      <c r="D88" s="5">
        <v>371030</v>
      </c>
      <c r="E88" s="6">
        <v>44832.4322687037</v>
      </c>
      <c r="F88" s="4">
        <f t="shared" si="1"/>
        <v>6.4</v>
      </c>
      <c r="G88" s="8" t="s">
        <v>433</v>
      </c>
      <c r="H88" s="8" t="s">
        <v>707</v>
      </c>
      <c r="I88" s="8" t="s">
        <v>4</v>
      </c>
      <c r="J88" s="8" t="s">
        <v>4</v>
      </c>
      <c r="K88" s="5">
        <v>0</v>
      </c>
      <c r="L88" s="5">
        <v>0</v>
      </c>
      <c r="M88" s="5">
        <v>0</v>
      </c>
      <c r="N88" s="5">
        <v>6</v>
      </c>
      <c r="O88" s="5">
        <v>0</v>
      </c>
      <c r="P88" s="5">
        <v>0.4</v>
      </c>
      <c r="Q88" s="5">
        <v>0</v>
      </c>
    </row>
    <row r="89" spans="1:17" ht="15">
      <c r="A89" s="8" t="s">
        <v>109</v>
      </c>
      <c r="B89" s="18" t="s">
        <v>58</v>
      </c>
      <c r="C89" s="8" t="s">
        <v>76</v>
      </c>
      <c r="D89" s="5">
        <v>367860</v>
      </c>
      <c r="E89" s="6">
        <v>44826.74582560185</v>
      </c>
      <c r="F89" s="4">
        <f t="shared" si="1"/>
        <v>6.3</v>
      </c>
      <c r="G89" s="8" t="s">
        <v>485</v>
      </c>
      <c r="H89" s="8" t="s">
        <v>707</v>
      </c>
      <c r="I89" s="8" t="s">
        <v>4</v>
      </c>
      <c r="J89" s="8" t="s">
        <v>4</v>
      </c>
      <c r="K89" s="5">
        <v>0</v>
      </c>
      <c r="L89" s="5">
        <v>0</v>
      </c>
      <c r="M89" s="5">
        <v>0</v>
      </c>
      <c r="N89" s="5">
        <v>6</v>
      </c>
      <c r="O89" s="5">
        <v>0</v>
      </c>
      <c r="P89" s="5">
        <v>0.3</v>
      </c>
      <c r="Q89" s="5">
        <v>0</v>
      </c>
    </row>
    <row r="90" spans="1:17" ht="15">
      <c r="A90" s="8" t="s">
        <v>109</v>
      </c>
      <c r="B90" s="18" t="s">
        <v>58</v>
      </c>
      <c r="C90" s="8" t="s">
        <v>76</v>
      </c>
      <c r="D90" s="5">
        <v>369976</v>
      </c>
      <c r="E90" s="6">
        <v>44830.72707879629</v>
      </c>
      <c r="F90" s="4">
        <f t="shared" si="1"/>
        <v>6.3</v>
      </c>
      <c r="G90" s="8" t="s">
        <v>365</v>
      </c>
      <c r="H90" s="8" t="s">
        <v>707</v>
      </c>
      <c r="I90" s="8" t="s">
        <v>4</v>
      </c>
      <c r="J90" s="8" t="s">
        <v>4</v>
      </c>
      <c r="K90" s="5">
        <v>0</v>
      </c>
      <c r="L90" s="5">
        <v>0</v>
      </c>
      <c r="M90" s="5">
        <v>0</v>
      </c>
      <c r="N90" s="5">
        <v>6</v>
      </c>
      <c r="O90" s="5">
        <v>0</v>
      </c>
      <c r="P90" s="5">
        <v>0.3</v>
      </c>
      <c r="Q90" s="5">
        <v>0</v>
      </c>
    </row>
    <row r="91" spans="1:17" ht="15">
      <c r="A91" s="8" t="s">
        <v>109</v>
      </c>
      <c r="B91" s="18" t="s">
        <v>58</v>
      </c>
      <c r="C91" s="8" t="s">
        <v>76</v>
      </c>
      <c r="D91" s="5">
        <v>372785</v>
      </c>
      <c r="E91" s="6">
        <v>44834.74250552083</v>
      </c>
      <c r="F91" s="4">
        <f t="shared" si="1"/>
        <v>6.2</v>
      </c>
      <c r="G91" s="8" t="s">
        <v>505</v>
      </c>
      <c r="H91" s="8" t="s">
        <v>707</v>
      </c>
      <c r="I91" s="8" t="s">
        <v>4</v>
      </c>
      <c r="J91" s="8" t="s">
        <v>4</v>
      </c>
      <c r="K91" s="5">
        <v>0</v>
      </c>
      <c r="L91" s="5">
        <v>0</v>
      </c>
      <c r="M91" s="5">
        <v>0</v>
      </c>
      <c r="N91" s="5">
        <v>6</v>
      </c>
      <c r="O91" s="5">
        <v>0</v>
      </c>
      <c r="P91" s="5">
        <v>0.2</v>
      </c>
      <c r="Q91" s="5">
        <v>0</v>
      </c>
    </row>
    <row r="92" spans="1:17" ht="15">
      <c r="A92" s="8" t="s">
        <v>109</v>
      </c>
      <c r="B92" s="18" t="s">
        <v>58</v>
      </c>
      <c r="C92" s="8" t="s">
        <v>76</v>
      </c>
      <c r="D92" s="5">
        <v>366926</v>
      </c>
      <c r="E92" s="6">
        <v>44825.748528738426</v>
      </c>
      <c r="F92" s="4">
        <f t="shared" si="1"/>
        <v>6</v>
      </c>
      <c r="G92" s="8" t="s">
        <v>358</v>
      </c>
      <c r="H92" s="8" t="s">
        <v>707</v>
      </c>
      <c r="I92" s="8" t="s">
        <v>4</v>
      </c>
      <c r="J92" s="8" t="s">
        <v>4</v>
      </c>
      <c r="K92" s="5">
        <v>0</v>
      </c>
      <c r="L92" s="5">
        <v>0</v>
      </c>
      <c r="M92" s="5">
        <v>0</v>
      </c>
      <c r="N92" s="5">
        <v>6</v>
      </c>
      <c r="O92" s="5">
        <v>0</v>
      </c>
      <c r="P92" s="5">
        <v>0</v>
      </c>
      <c r="Q92" s="5">
        <v>0</v>
      </c>
    </row>
    <row r="93" spans="1:17" ht="15">
      <c r="A93" s="8" t="s">
        <v>109</v>
      </c>
      <c r="B93" s="18" t="s">
        <v>58</v>
      </c>
      <c r="C93" s="8" t="s">
        <v>76</v>
      </c>
      <c r="D93" s="5">
        <v>367039</v>
      </c>
      <c r="E93" s="6">
        <v>44825.815130243056</v>
      </c>
      <c r="F93" s="4">
        <f t="shared" si="1"/>
        <v>6</v>
      </c>
      <c r="G93" s="8" t="s">
        <v>500</v>
      </c>
      <c r="H93" s="8" t="s">
        <v>707</v>
      </c>
      <c r="I93" s="8" t="s">
        <v>4</v>
      </c>
      <c r="J93" s="8" t="s">
        <v>4</v>
      </c>
      <c r="K93" s="5">
        <v>0</v>
      </c>
      <c r="L93" s="5">
        <v>0</v>
      </c>
      <c r="M93" s="5">
        <v>0</v>
      </c>
      <c r="N93" s="5">
        <v>6</v>
      </c>
      <c r="O93" s="5">
        <v>0</v>
      </c>
      <c r="P93" s="5">
        <v>0</v>
      </c>
      <c r="Q93" s="5">
        <v>0</v>
      </c>
    </row>
    <row r="94" spans="1:17" ht="15">
      <c r="A94" s="8" t="s">
        <v>109</v>
      </c>
      <c r="B94" s="18" t="s">
        <v>58</v>
      </c>
      <c r="C94" s="8" t="s">
        <v>76</v>
      </c>
      <c r="D94" s="5">
        <v>367640</v>
      </c>
      <c r="E94" s="6">
        <v>44826.60306929398</v>
      </c>
      <c r="F94" s="4">
        <f t="shared" si="1"/>
        <v>6</v>
      </c>
      <c r="G94" s="8" t="s">
        <v>634</v>
      </c>
      <c r="H94" s="8" t="s">
        <v>707</v>
      </c>
      <c r="I94" s="8" t="s">
        <v>4</v>
      </c>
      <c r="J94" s="8" t="s">
        <v>4</v>
      </c>
      <c r="K94" s="5">
        <v>0</v>
      </c>
      <c r="L94" s="5">
        <v>0</v>
      </c>
      <c r="M94" s="5">
        <v>0</v>
      </c>
      <c r="N94" s="5">
        <v>6</v>
      </c>
      <c r="O94" s="5">
        <v>0</v>
      </c>
      <c r="P94" s="5">
        <v>0</v>
      </c>
      <c r="Q94" s="5">
        <v>0</v>
      </c>
    </row>
    <row r="95" spans="1:17" ht="15">
      <c r="A95" s="8" t="s">
        <v>109</v>
      </c>
      <c r="B95" s="18" t="s">
        <v>58</v>
      </c>
      <c r="C95" s="8" t="s">
        <v>76</v>
      </c>
      <c r="D95" s="5">
        <v>368695</v>
      </c>
      <c r="E95" s="6">
        <v>44827.70731015046</v>
      </c>
      <c r="F95" s="4">
        <f t="shared" si="1"/>
        <v>6</v>
      </c>
      <c r="G95" s="8" t="s">
        <v>473</v>
      </c>
      <c r="H95" s="8" t="s">
        <v>707</v>
      </c>
      <c r="I95" s="8" t="s">
        <v>4</v>
      </c>
      <c r="J95" s="8" t="s">
        <v>4</v>
      </c>
      <c r="K95" s="5">
        <v>0</v>
      </c>
      <c r="L95" s="5">
        <v>0</v>
      </c>
      <c r="M95" s="5">
        <v>0</v>
      </c>
      <c r="N95" s="5">
        <v>6</v>
      </c>
      <c r="O95" s="5">
        <v>0</v>
      </c>
      <c r="P95" s="5">
        <v>0</v>
      </c>
      <c r="Q95" s="5">
        <v>0</v>
      </c>
    </row>
    <row r="96" spans="1:17" ht="15">
      <c r="A96" s="8" t="s">
        <v>109</v>
      </c>
      <c r="B96" s="18" t="s">
        <v>58</v>
      </c>
      <c r="C96" s="8" t="s">
        <v>76</v>
      </c>
      <c r="D96" s="5">
        <v>369757</v>
      </c>
      <c r="E96" s="6">
        <v>44830.536549502314</v>
      </c>
      <c r="F96" s="4">
        <f t="shared" si="1"/>
        <v>6</v>
      </c>
      <c r="G96" s="8" t="s">
        <v>3</v>
      </c>
      <c r="H96" s="8" t="s">
        <v>707</v>
      </c>
      <c r="I96" s="8" t="s">
        <v>4</v>
      </c>
      <c r="J96" s="8" t="s">
        <v>14</v>
      </c>
      <c r="K96" s="5">
        <v>0</v>
      </c>
      <c r="L96" s="5">
        <v>0</v>
      </c>
      <c r="M96" s="5">
        <v>0</v>
      </c>
      <c r="N96" s="5">
        <v>6</v>
      </c>
      <c r="O96" s="5">
        <v>0</v>
      </c>
      <c r="P96" s="5">
        <v>0</v>
      </c>
      <c r="Q96" s="5">
        <v>0</v>
      </c>
    </row>
    <row r="97" spans="1:17" ht="15">
      <c r="A97" s="8" t="s">
        <v>109</v>
      </c>
      <c r="B97" s="18" t="s">
        <v>58</v>
      </c>
      <c r="C97" s="8" t="s">
        <v>76</v>
      </c>
      <c r="D97" s="5">
        <v>370812</v>
      </c>
      <c r="E97" s="6">
        <v>44831.81460452546</v>
      </c>
      <c r="F97" s="4">
        <f t="shared" si="1"/>
        <v>6</v>
      </c>
      <c r="G97" s="8" t="s">
        <v>509</v>
      </c>
      <c r="H97" s="8" t="s">
        <v>707</v>
      </c>
      <c r="I97" s="8" t="s">
        <v>4</v>
      </c>
      <c r="J97" s="8" t="s">
        <v>4</v>
      </c>
      <c r="K97" s="5">
        <v>0</v>
      </c>
      <c r="L97" s="5">
        <v>0</v>
      </c>
      <c r="M97" s="5">
        <v>0</v>
      </c>
      <c r="N97" s="5">
        <v>6</v>
      </c>
      <c r="O97" s="5">
        <v>0</v>
      </c>
      <c r="P97" s="5">
        <v>0</v>
      </c>
      <c r="Q97" s="5">
        <v>0</v>
      </c>
    </row>
    <row r="98" spans="1:17" ht="15">
      <c r="A98" s="8" t="s">
        <v>109</v>
      </c>
      <c r="B98" s="18" t="s">
        <v>58</v>
      </c>
      <c r="C98" s="8" t="s">
        <v>76</v>
      </c>
      <c r="D98" s="5">
        <v>371456</v>
      </c>
      <c r="E98" s="6">
        <v>44832.80266076389</v>
      </c>
      <c r="F98" s="4">
        <f t="shared" si="1"/>
        <v>6</v>
      </c>
      <c r="G98" s="8" t="s">
        <v>530</v>
      </c>
      <c r="H98" s="8" t="s">
        <v>707</v>
      </c>
      <c r="I98" s="8" t="s">
        <v>4</v>
      </c>
      <c r="J98" s="8" t="s">
        <v>4</v>
      </c>
      <c r="K98" s="5">
        <v>0</v>
      </c>
      <c r="L98" s="5">
        <v>0</v>
      </c>
      <c r="M98" s="5">
        <v>0</v>
      </c>
      <c r="N98" s="5">
        <v>6</v>
      </c>
      <c r="O98" s="5">
        <v>0</v>
      </c>
      <c r="P98" s="5">
        <v>0</v>
      </c>
      <c r="Q98" s="5">
        <v>0</v>
      </c>
    </row>
    <row r="99" spans="1:17" ht="15">
      <c r="A99" s="8" t="s">
        <v>109</v>
      </c>
      <c r="B99" s="18" t="s">
        <v>58</v>
      </c>
      <c r="C99" s="8" t="s">
        <v>76</v>
      </c>
      <c r="D99" s="5">
        <v>371912</v>
      </c>
      <c r="E99" s="6">
        <v>44833.70232927083</v>
      </c>
      <c r="F99" s="4">
        <f t="shared" si="1"/>
        <v>6</v>
      </c>
      <c r="G99" s="8" t="s">
        <v>657</v>
      </c>
      <c r="H99" s="8" t="s">
        <v>707</v>
      </c>
      <c r="I99" s="8" t="s">
        <v>4</v>
      </c>
      <c r="J99" s="8" t="s">
        <v>4</v>
      </c>
      <c r="K99" s="5">
        <v>0</v>
      </c>
      <c r="L99" s="5">
        <v>0</v>
      </c>
      <c r="M99" s="5">
        <v>0</v>
      </c>
      <c r="N99" s="5">
        <v>6</v>
      </c>
      <c r="O99" s="5">
        <v>0</v>
      </c>
      <c r="P99" s="5">
        <v>0</v>
      </c>
      <c r="Q99" s="5">
        <v>0</v>
      </c>
    </row>
    <row r="100" spans="1:17" ht="15">
      <c r="A100" s="8" t="s">
        <v>109</v>
      </c>
      <c r="B100" s="18" t="s">
        <v>58</v>
      </c>
      <c r="C100" s="8" t="s">
        <v>76</v>
      </c>
      <c r="D100" s="5">
        <v>372819</v>
      </c>
      <c r="E100" s="6">
        <v>44834.76284208333</v>
      </c>
      <c r="F100" s="4">
        <f t="shared" si="1"/>
        <v>6</v>
      </c>
      <c r="G100" s="8" t="s">
        <v>508</v>
      </c>
      <c r="H100" s="8" t="s">
        <v>707</v>
      </c>
      <c r="I100" s="8" t="s">
        <v>4</v>
      </c>
      <c r="J100" s="8" t="s">
        <v>4</v>
      </c>
      <c r="K100" s="5">
        <v>0</v>
      </c>
      <c r="L100" s="5">
        <v>0</v>
      </c>
      <c r="M100" s="5">
        <v>0</v>
      </c>
      <c r="N100" s="5">
        <v>6</v>
      </c>
      <c r="O100" s="5">
        <v>0</v>
      </c>
      <c r="P100" s="5">
        <v>0</v>
      </c>
      <c r="Q100" s="5">
        <v>0</v>
      </c>
    </row>
    <row r="101" spans="1:17" ht="15">
      <c r="A101" s="8" t="s">
        <v>109</v>
      </c>
      <c r="B101" s="18" t="s">
        <v>58</v>
      </c>
      <c r="C101" s="8" t="s">
        <v>76</v>
      </c>
      <c r="D101" s="5">
        <v>373124</v>
      </c>
      <c r="E101" s="6">
        <v>44834.94731887731</v>
      </c>
      <c r="F101" s="4">
        <f t="shared" si="1"/>
        <v>6</v>
      </c>
      <c r="G101" s="8" t="s">
        <v>569</v>
      </c>
      <c r="H101" s="8" t="s">
        <v>707</v>
      </c>
      <c r="I101" s="8" t="s">
        <v>4</v>
      </c>
      <c r="J101" s="8" t="s">
        <v>4</v>
      </c>
      <c r="K101" s="5">
        <v>0</v>
      </c>
      <c r="L101" s="5">
        <v>0</v>
      </c>
      <c r="M101" s="5">
        <v>0</v>
      </c>
      <c r="N101" s="5">
        <v>6</v>
      </c>
      <c r="O101" s="5">
        <v>0</v>
      </c>
      <c r="P101" s="5">
        <v>0</v>
      </c>
      <c r="Q101" s="5">
        <v>0</v>
      </c>
    </row>
    <row r="102" spans="1:17" ht="15">
      <c r="A102" s="8" t="s">
        <v>109</v>
      </c>
      <c r="B102" s="18" t="s">
        <v>58</v>
      </c>
      <c r="C102" s="8" t="s">
        <v>76</v>
      </c>
      <c r="D102" s="5">
        <v>367200</v>
      </c>
      <c r="E102" s="6">
        <v>44825.94614894676</v>
      </c>
      <c r="F102" s="4">
        <f t="shared" si="1"/>
        <v>5.1</v>
      </c>
      <c r="G102" s="8" t="s">
        <v>538</v>
      </c>
      <c r="H102" s="8" t="s">
        <v>707</v>
      </c>
      <c r="I102" s="8" t="s">
        <v>4</v>
      </c>
      <c r="J102" s="8" t="s">
        <v>4</v>
      </c>
      <c r="K102" s="5">
        <v>0</v>
      </c>
      <c r="L102" s="5">
        <v>0</v>
      </c>
      <c r="M102" s="5">
        <v>0</v>
      </c>
      <c r="N102" s="5">
        <v>0</v>
      </c>
      <c r="O102" s="5">
        <v>3</v>
      </c>
      <c r="P102" s="5">
        <v>1.5</v>
      </c>
      <c r="Q102" s="5">
        <v>0.6</v>
      </c>
    </row>
    <row r="103" spans="1:17" ht="15">
      <c r="A103" s="8" t="s">
        <v>109</v>
      </c>
      <c r="B103" s="18" t="s">
        <v>58</v>
      </c>
      <c r="C103" s="8" t="s">
        <v>76</v>
      </c>
      <c r="D103" s="5">
        <v>369481</v>
      </c>
      <c r="E103" s="6">
        <v>44830.395806249995</v>
      </c>
      <c r="F103" s="4">
        <f t="shared" si="1"/>
        <v>5</v>
      </c>
      <c r="G103" s="8" t="s">
        <v>384</v>
      </c>
      <c r="H103" s="8" t="s">
        <v>707</v>
      </c>
      <c r="I103" s="8" t="s">
        <v>4</v>
      </c>
      <c r="J103" s="8" t="s">
        <v>4</v>
      </c>
      <c r="K103" s="5">
        <v>0</v>
      </c>
      <c r="L103" s="5">
        <v>0</v>
      </c>
      <c r="M103" s="5">
        <v>0</v>
      </c>
      <c r="N103" s="5">
        <v>0</v>
      </c>
      <c r="O103" s="5">
        <v>3</v>
      </c>
      <c r="P103" s="5">
        <v>0</v>
      </c>
      <c r="Q103" s="5">
        <v>2</v>
      </c>
    </row>
    <row r="104" spans="1:17" ht="15">
      <c r="A104" s="8" t="s">
        <v>109</v>
      </c>
      <c r="B104" s="18" t="s">
        <v>58</v>
      </c>
      <c r="C104" s="8" t="s">
        <v>76</v>
      </c>
      <c r="D104" s="5">
        <v>371733</v>
      </c>
      <c r="E104" s="6">
        <v>44833.50264853009</v>
      </c>
      <c r="F104" s="4">
        <f t="shared" si="1"/>
        <v>4.6</v>
      </c>
      <c r="G104" s="8" t="s">
        <v>402</v>
      </c>
      <c r="H104" s="8" t="s">
        <v>707</v>
      </c>
      <c r="I104" s="8" t="s">
        <v>4</v>
      </c>
      <c r="J104" s="8" t="s">
        <v>4</v>
      </c>
      <c r="K104" s="5">
        <v>0</v>
      </c>
      <c r="L104" s="5">
        <v>0</v>
      </c>
      <c r="M104" s="5">
        <v>0</v>
      </c>
      <c r="N104" s="5">
        <v>0</v>
      </c>
      <c r="O104" s="5">
        <v>3</v>
      </c>
      <c r="P104" s="5">
        <v>0</v>
      </c>
      <c r="Q104" s="5">
        <v>1.6</v>
      </c>
    </row>
    <row r="105" spans="1:17" ht="15">
      <c r="A105" s="8" t="s">
        <v>109</v>
      </c>
      <c r="B105" s="18" t="s">
        <v>58</v>
      </c>
      <c r="C105" s="8" t="s">
        <v>76</v>
      </c>
      <c r="D105" s="5">
        <v>367901</v>
      </c>
      <c r="E105" s="6">
        <v>44826.7842890162</v>
      </c>
      <c r="F105" s="4">
        <f t="shared" si="1"/>
        <v>4.4</v>
      </c>
      <c r="G105" s="8" t="s">
        <v>438</v>
      </c>
      <c r="H105" s="8" t="s">
        <v>707</v>
      </c>
      <c r="I105" s="8" t="s">
        <v>4</v>
      </c>
      <c r="J105" s="8" t="s">
        <v>4</v>
      </c>
      <c r="K105" s="5">
        <v>0</v>
      </c>
      <c r="L105" s="5">
        <v>0</v>
      </c>
      <c r="M105" s="5">
        <v>0</v>
      </c>
      <c r="N105" s="5">
        <v>0</v>
      </c>
      <c r="O105" s="5">
        <v>3</v>
      </c>
      <c r="P105" s="5">
        <v>1.4</v>
      </c>
      <c r="Q105" s="5">
        <v>0</v>
      </c>
    </row>
    <row r="106" spans="1:17" ht="15">
      <c r="A106" s="8" t="s">
        <v>109</v>
      </c>
      <c r="B106" s="18" t="s">
        <v>58</v>
      </c>
      <c r="C106" s="8" t="s">
        <v>76</v>
      </c>
      <c r="D106" s="5">
        <v>371817</v>
      </c>
      <c r="E106" s="6">
        <v>44833.59243648148</v>
      </c>
      <c r="F106" s="4">
        <f t="shared" si="1"/>
        <v>2.3</v>
      </c>
      <c r="G106" s="8" t="s">
        <v>362</v>
      </c>
      <c r="H106" s="8" t="s">
        <v>707</v>
      </c>
      <c r="I106" s="8" t="s">
        <v>4</v>
      </c>
      <c r="J106" s="8" t="s">
        <v>4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0.7</v>
      </c>
      <c r="Q106" s="5">
        <v>1.6</v>
      </c>
    </row>
    <row r="107" spans="1:17" ht="15">
      <c r="A107" s="8" t="s">
        <v>109</v>
      </c>
      <c r="B107" s="18" t="s">
        <v>58</v>
      </c>
      <c r="C107" s="8" t="s">
        <v>76</v>
      </c>
      <c r="D107" s="5">
        <v>369887</v>
      </c>
      <c r="E107" s="6">
        <v>44830.67149722222</v>
      </c>
      <c r="F107" s="4">
        <f t="shared" si="1"/>
        <v>1.5</v>
      </c>
      <c r="G107" s="8" t="s">
        <v>523</v>
      </c>
      <c r="H107" s="8" t="s">
        <v>707</v>
      </c>
      <c r="I107" s="8" t="s">
        <v>4</v>
      </c>
      <c r="J107" s="8" t="s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1.5</v>
      </c>
      <c r="Q107" s="5">
        <v>0</v>
      </c>
    </row>
    <row r="108" spans="1:17" ht="15">
      <c r="A108" s="8" t="s">
        <v>109</v>
      </c>
      <c r="B108" s="18" t="s">
        <v>58</v>
      </c>
      <c r="C108" s="8" t="s">
        <v>76</v>
      </c>
      <c r="D108" s="5">
        <v>368103</v>
      </c>
      <c r="E108" s="6">
        <v>44827.08410435185</v>
      </c>
      <c r="F108" s="4">
        <f t="shared" si="1"/>
        <v>0.3</v>
      </c>
      <c r="G108" s="8" t="s">
        <v>627</v>
      </c>
      <c r="H108" s="8" t="s">
        <v>707</v>
      </c>
      <c r="I108" s="8" t="s">
        <v>4</v>
      </c>
      <c r="J108" s="8" t="s">
        <v>4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0.3</v>
      </c>
      <c r="Q108" s="5">
        <v>0</v>
      </c>
    </row>
    <row r="109" spans="1:17" ht="15">
      <c r="A109" s="8" t="s">
        <v>109</v>
      </c>
      <c r="B109" s="18" t="s">
        <v>58</v>
      </c>
      <c r="C109" s="8" t="s">
        <v>76</v>
      </c>
      <c r="D109" s="5">
        <v>371885</v>
      </c>
      <c r="E109" s="6">
        <v>44833.68768322917</v>
      </c>
      <c r="F109" s="4">
        <f t="shared" si="1"/>
        <v>0</v>
      </c>
      <c r="G109" s="8" t="s">
        <v>446</v>
      </c>
      <c r="H109" s="8" t="s">
        <v>707</v>
      </c>
      <c r="I109" s="8" t="s">
        <v>4</v>
      </c>
      <c r="J109" s="8" t="s">
        <v>4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</row>
    <row r="110" spans="1:17" ht="15">
      <c r="A110" s="8" t="s">
        <v>109</v>
      </c>
      <c r="B110" s="18" t="s">
        <v>58</v>
      </c>
      <c r="C110" s="8" t="s">
        <v>75</v>
      </c>
      <c r="D110" s="5">
        <v>367837</v>
      </c>
      <c r="E110" s="6">
        <v>44826.72292065972</v>
      </c>
      <c r="F110" s="4">
        <f t="shared" si="1"/>
        <v>18.3</v>
      </c>
      <c r="G110" s="8" t="s">
        <v>456</v>
      </c>
      <c r="H110" s="8" t="s">
        <v>707</v>
      </c>
      <c r="I110" s="8" t="s">
        <v>4</v>
      </c>
      <c r="J110" s="8" t="s">
        <v>4</v>
      </c>
      <c r="K110" s="5">
        <v>0</v>
      </c>
      <c r="L110" s="5">
        <v>0</v>
      </c>
      <c r="M110" s="5">
        <v>0</v>
      </c>
      <c r="N110" s="5">
        <v>6</v>
      </c>
      <c r="O110" s="5">
        <v>3</v>
      </c>
      <c r="P110" s="5">
        <v>1.5</v>
      </c>
      <c r="Q110" s="5">
        <v>7.8</v>
      </c>
    </row>
    <row r="111" spans="1:17" ht="15">
      <c r="A111" s="8" t="s">
        <v>109</v>
      </c>
      <c r="B111" s="18" t="s">
        <v>58</v>
      </c>
      <c r="C111" s="8" t="s">
        <v>75</v>
      </c>
      <c r="D111" s="5">
        <v>368807</v>
      </c>
      <c r="E111" s="6">
        <v>44827.876589988424</v>
      </c>
      <c r="F111" s="4">
        <f t="shared" si="1"/>
        <v>12.9</v>
      </c>
      <c r="G111" s="8" t="s">
        <v>428</v>
      </c>
      <c r="H111" s="8" t="s">
        <v>707</v>
      </c>
      <c r="I111" s="8" t="s">
        <v>4</v>
      </c>
      <c r="J111" s="8" t="s">
        <v>4</v>
      </c>
      <c r="K111" s="5">
        <v>0</v>
      </c>
      <c r="L111" s="5">
        <v>0</v>
      </c>
      <c r="M111" s="5">
        <v>0</v>
      </c>
      <c r="N111" s="5">
        <v>6</v>
      </c>
      <c r="O111" s="5">
        <v>3</v>
      </c>
      <c r="P111" s="5">
        <v>1.5</v>
      </c>
      <c r="Q111" s="5">
        <v>2.4</v>
      </c>
    </row>
    <row r="112" spans="1:17" ht="15">
      <c r="A112" s="8" t="s">
        <v>109</v>
      </c>
      <c r="B112" s="18" t="s">
        <v>58</v>
      </c>
      <c r="C112" s="8" t="s">
        <v>75</v>
      </c>
      <c r="D112" s="5">
        <v>371238</v>
      </c>
      <c r="E112" s="6">
        <v>44832.59717453703</v>
      </c>
      <c r="F112" s="4">
        <f t="shared" si="1"/>
        <v>12.7</v>
      </c>
      <c r="G112" s="8" t="s">
        <v>675</v>
      </c>
      <c r="H112" s="8" t="s">
        <v>707</v>
      </c>
      <c r="I112" s="8" t="s">
        <v>4</v>
      </c>
      <c r="J112" s="8" t="s">
        <v>4</v>
      </c>
      <c r="K112" s="5">
        <v>0</v>
      </c>
      <c r="L112" s="5">
        <v>0</v>
      </c>
      <c r="M112" s="5">
        <v>0</v>
      </c>
      <c r="N112" s="5">
        <v>6</v>
      </c>
      <c r="O112" s="5">
        <v>3</v>
      </c>
      <c r="P112" s="5">
        <v>1.5</v>
      </c>
      <c r="Q112" s="5">
        <v>2.2</v>
      </c>
    </row>
    <row r="113" spans="1:17" ht="15">
      <c r="A113" s="8" t="s">
        <v>109</v>
      </c>
      <c r="B113" s="18" t="s">
        <v>58</v>
      </c>
      <c r="C113" s="8" t="s">
        <v>75</v>
      </c>
      <c r="D113" s="5">
        <v>370915</v>
      </c>
      <c r="E113" s="6">
        <v>44831.99249875</v>
      </c>
      <c r="F113" s="4">
        <f t="shared" si="1"/>
        <v>11.8</v>
      </c>
      <c r="G113" s="8" t="s">
        <v>695</v>
      </c>
      <c r="H113" s="8" t="s">
        <v>707</v>
      </c>
      <c r="I113" s="8" t="s">
        <v>4</v>
      </c>
      <c r="J113" s="8" t="s">
        <v>4</v>
      </c>
      <c r="K113" s="5">
        <v>0</v>
      </c>
      <c r="L113" s="5">
        <v>0</v>
      </c>
      <c r="M113" s="5">
        <v>0</v>
      </c>
      <c r="N113" s="5">
        <v>6</v>
      </c>
      <c r="O113" s="5">
        <v>3</v>
      </c>
      <c r="P113" s="5">
        <v>0.4</v>
      </c>
      <c r="Q113" s="5">
        <v>2.4</v>
      </c>
    </row>
    <row r="114" spans="1:17" ht="15">
      <c r="A114" s="8" t="s">
        <v>109</v>
      </c>
      <c r="B114" s="18" t="s">
        <v>58</v>
      </c>
      <c r="C114" s="8" t="s">
        <v>75</v>
      </c>
      <c r="D114" s="5">
        <v>368337</v>
      </c>
      <c r="E114" s="6">
        <v>44827.45199185185</v>
      </c>
      <c r="F114" s="4">
        <f t="shared" si="1"/>
        <v>11.4</v>
      </c>
      <c r="G114" s="8" t="s">
        <v>404</v>
      </c>
      <c r="H114" s="8" t="s">
        <v>707</v>
      </c>
      <c r="I114" s="8" t="s">
        <v>4</v>
      </c>
      <c r="J114" s="8" t="s">
        <v>4</v>
      </c>
      <c r="K114" s="5">
        <v>0</v>
      </c>
      <c r="L114" s="5">
        <v>0</v>
      </c>
      <c r="M114" s="5">
        <v>0</v>
      </c>
      <c r="N114" s="5">
        <v>6</v>
      </c>
      <c r="O114" s="5">
        <v>3</v>
      </c>
      <c r="P114" s="5">
        <v>0</v>
      </c>
      <c r="Q114" s="5">
        <v>2.4</v>
      </c>
    </row>
    <row r="115" spans="1:17" ht="15">
      <c r="A115" s="8" t="s">
        <v>109</v>
      </c>
      <c r="B115" s="18" t="s">
        <v>58</v>
      </c>
      <c r="C115" s="8" t="s">
        <v>75</v>
      </c>
      <c r="D115" s="5">
        <v>371358</v>
      </c>
      <c r="E115" s="6">
        <v>44832.70281192129</v>
      </c>
      <c r="F115" s="4">
        <f t="shared" si="1"/>
        <v>11.4</v>
      </c>
      <c r="G115" s="8" t="s">
        <v>360</v>
      </c>
      <c r="H115" s="8" t="s">
        <v>707</v>
      </c>
      <c r="I115" s="8" t="s">
        <v>4</v>
      </c>
      <c r="J115" s="8" t="s">
        <v>4</v>
      </c>
      <c r="K115" s="5">
        <v>0</v>
      </c>
      <c r="L115" s="5">
        <v>0</v>
      </c>
      <c r="M115" s="5">
        <v>0</v>
      </c>
      <c r="N115" s="5">
        <v>6</v>
      </c>
      <c r="O115" s="5">
        <v>3</v>
      </c>
      <c r="P115" s="5">
        <v>0.4</v>
      </c>
      <c r="Q115" s="5">
        <v>2</v>
      </c>
    </row>
    <row r="116" spans="1:17" ht="15">
      <c r="A116" s="8" t="s">
        <v>109</v>
      </c>
      <c r="B116" s="18" t="s">
        <v>58</v>
      </c>
      <c r="C116" s="8" t="s">
        <v>75</v>
      </c>
      <c r="D116" s="5">
        <v>372041</v>
      </c>
      <c r="E116" s="6">
        <v>44833.82819706018</v>
      </c>
      <c r="F116" s="4">
        <f t="shared" si="1"/>
        <v>8.5</v>
      </c>
      <c r="G116" s="8" t="s">
        <v>355</v>
      </c>
      <c r="H116" s="8" t="s">
        <v>707</v>
      </c>
      <c r="I116" s="8" t="s">
        <v>4</v>
      </c>
      <c r="J116" s="8" t="s">
        <v>4</v>
      </c>
      <c r="K116" s="5">
        <v>0</v>
      </c>
      <c r="L116" s="5">
        <v>0</v>
      </c>
      <c r="M116" s="5">
        <v>0</v>
      </c>
      <c r="N116" s="5">
        <v>6</v>
      </c>
      <c r="O116" s="5">
        <v>0</v>
      </c>
      <c r="P116" s="5">
        <v>1.5</v>
      </c>
      <c r="Q116" s="5">
        <v>1</v>
      </c>
    </row>
    <row r="117" spans="1:17" ht="15">
      <c r="A117" s="8" t="s">
        <v>109</v>
      </c>
      <c r="B117" s="18" t="s">
        <v>58</v>
      </c>
      <c r="C117" s="8" t="s">
        <v>75</v>
      </c>
      <c r="D117" s="5">
        <v>369491</v>
      </c>
      <c r="E117" s="6">
        <v>44830.40627634259</v>
      </c>
      <c r="F117" s="4">
        <f t="shared" si="1"/>
        <v>7.5</v>
      </c>
      <c r="G117" s="8" t="s">
        <v>514</v>
      </c>
      <c r="H117" s="8" t="s">
        <v>707</v>
      </c>
      <c r="I117" s="8" t="s">
        <v>4</v>
      </c>
      <c r="J117" s="8" t="s">
        <v>4</v>
      </c>
      <c r="K117" s="5">
        <v>0</v>
      </c>
      <c r="L117" s="5">
        <v>0</v>
      </c>
      <c r="M117" s="5">
        <v>0</v>
      </c>
      <c r="N117" s="5">
        <v>6</v>
      </c>
      <c r="O117" s="5">
        <v>0</v>
      </c>
      <c r="P117" s="5">
        <v>1.5</v>
      </c>
      <c r="Q117" s="5">
        <v>0</v>
      </c>
    </row>
    <row r="118" spans="1:17" ht="15">
      <c r="A118" s="8" t="s">
        <v>109</v>
      </c>
      <c r="B118" s="18" t="s">
        <v>58</v>
      </c>
      <c r="C118" s="8" t="s">
        <v>75</v>
      </c>
      <c r="D118" s="5">
        <v>369355</v>
      </c>
      <c r="E118" s="6">
        <v>44830.01914899305</v>
      </c>
      <c r="F118" s="4">
        <f t="shared" si="1"/>
        <v>6.6</v>
      </c>
      <c r="G118" s="8" t="s">
        <v>633</v>
      </c>
      <c r="H118" s="8" t="s">
        <v>707</v>
      </c>
      <c r="I118" s="8" t="s">
        <v>4</v>
      </c>
      <c r="J118" s="8" t="s">
        <v>4</v>
      </c>
      <c r="K118" s="5">
        <v>0</v>
      </c>
      <c r="L118" s="5">
        <v>0</v>
      </c>
      <c r="M118" s="5">
        <v>0</v>
      </c>
      <c r="N118" s="5">
        <v>6</v>
      </c>
      <c r="O118" s="5">
        <v>0</v>
      </c>
      <c r="P118" s="5">
        <v>0.6</v>
      </c>
      <c r="Q118" s="5">
        <v>0</v>
      </c>
    </row>
    <row r="119" spans="1:17" ht="15">
      <c r="A119" s="8" t="s">
        <v>109</v>
      </c>
      <c r="B119" s="18" t="s">
        <v>58</v>
      </c>
      <c r="C119" s="8" t="s">
        <v>75</v>
      </c>
      <c r="D119" s="5">
        <v>371913</v>
      </c>
      <c r="E119" s="6">
        <v>44833.702378344904</v>
      </c>
      <c r="F119" s="4">
        <f t="shared" si="1"/>
        <v>6</v>
      </c>
      <c r="G119" s="8" t="s">
        <v>657</v>
      </c>
      <c r="H119" s="8" t="s">
        <v>707</v>
      </c>
      <c r="I119" s="8" t="s">
        <v>4</v>
      </c>
      <c r="J119" s="8" t="s">
        <v>4</v>
      </c>
      <c r="K119" s="5">
        <v>0</v>
      </c>
      <c r="L119" s="5">
        <v>0</v>
      </c>
      <c r="M119" s="5">
        <v>0</v>
      </c>
      <c r="N119" s="5">
        <v>6</v>
      </c>
      <c r="O119" s="5">
        <v>0</v>
      </c>
      <c r="P119" s="5">
        <v>0</v>
      </c>
      <c r="Q119" s="5">
        <v>0</v>
      </c>
    </row>
    <row r="120" spans="1:17" ht="15">
      <c r="A120" s="8" t="s">
        <v>109</v>
      </c>
      <c r="B120" s="18" t="s">
        <v>58</v>
      </c>
      <c r="C120" s="8" t="s">
        <v>75</v>
      </c>
      <c r="D120" s="5">
        <v>371914</v>
      </c>
      <c r="E120" s="6">
        <v>44833.70239614583</v>
      </c>
      <c r="F120" s="4">
        <f t="shared" si="1"/>
        <v>6</v>
      </c>
      <c r="G120" s="8" t="s">
        <v>657</v>
      </c>
      <c r="H120" s="8" t="s">
        <v>707</v>
      </c>
      <c r="I120" s="8" t="s">
        <v>4</v>
      </c>
      <c r="J120" s="8" t="s">
        <v>4</v>
      </c>
      <c r="K120" s="5">
        <v>0</v>
      </c>
      <c r="L120" s="5">
        <v>0</v>
      </c>
      <c r="M120" s="5">
        <v>0</v>
      </c>
      <c r="N120" s="5">
        <v>6</v>
      </c>
      <c r="O120" s="5">
        <v>0</v>
      </c>
      <c r="P120" s="5">
        <v>0</v>
      </c>
      <c r="Q120" s="5">
        <v>0</v>
      </c>
    </row>
    <row r="121" spans="1:17" ht="15">
      <c r="A121" s="8" t="s">
        <v>109</v>
      </c>
      <c r="B121" s="18" t="s">
        <v>58</v>
      </c>
      <c r="C121" s="8" t="s">
        <v>75</v>
      </c>
      <c r="D121" s="5">
        <v>371916</v>
      </c>
      <c r="E121" s="6">
        <v>44833.702436423606</v>
      </c>
      <c r="F121" s="4">
        <f t="shared" si="1"/>
        <v>6</v>
      </c>
      <c r="G121" s="8" t="s">
        <v>657</v>
      </c>
      <c r="H121" s="8" t="s">
        <v>707</v>
      </c>
      <c r="I121" s="8" t="s">
        <v>4</v>
      </c>
      <c r="J121" s="8" t="s">
        <v>4</v>
      </c>
      <c r="K121" s="5">
        <v>0</v>
      </c>
      <c r="L121" s="5">
        <v>0</v>
      </c>
      <c r="M121" s="5">
        <v>0</v>
      </c>
      <c r="N121" s="5">
        <v>6</v>
      </c>
      <c r="O121" s="5">
        <v>0</v>
      </c>
      <c r="P121" s="5">
        <v>0</v>
      </c>
      <c r="Q121" s="5">
        <v>0</v>
      </c>
    </row>
    <row r="122" spans="1:17" ht="15">
      <c r="A122" s="8" t="s">
        <v>109</v>
      </c>
      <c r="B122" s="18" t="s">
        <v>58</v>
      </c>
      <c r="C122" s="8" t="s">
        <v>75</v>
      </c>
      <c r="D122" s="5">
        <v>371886</v>
      </c>
      <c r="E122" s="6">
        <v>44833.68773571759</v>
      </c>
      <c r="F122" s="4">
        <f t="shared" si="1"/>
        <v>0</v>
      </c>
      <c r="G122" s="8" t="s">
        <v>446</v>
      </c>
      <c r="H122" s="8" t="s">
        <v>707</v>
      </c>
      <c r="I122" s="8" t="s">
        <v>4</v>
      </c>
      <c r="J122" s="8" t="s">
        <v>4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</row>
    <row r="123" spans="1:17" ht="15">
      <c r="A123" s="8" t="s">
        <v>109</v>
      </c>
      <c r="B123" s="18" t="s">
        <v>58</v>
      </c>
      <c r="C123" s="8" t="s">
        <v>75</v>
      </c>
      <c r="D123" s="5">
        <v>371887</v>
      </c>
      <c r="E123" s="6">
        <v>44833.687792060184</v>
      </c>
      <c r="F123" s="4">
        <f t="shared" si="1"/>
        <v>0</v>
      </c>
      <c r="G123" s="8" t="s">
        <v>446</v>
      </c>
      <c r="H123" s="8" t="s">
        <v>707</v>
      </c>
      <c r="I123" s="8" t="s">
        <v>4</v>
      </c>
      <c r="J123" s="8" t="s">
        <v>4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</row>
    <row r="124" spans="1:17" ht="15">
      <c r="A124" s="8" t="s">
        <v>109</v>
      </c>
      <c r="B124" s="18" t="s">
        <v>58</v>
      </c>
      <c r="C124" s="8" t="s">
        <v>75</v>
      </c>
      <c r="D124" s="5">
        <v>371888</v>
      </c>
      <c r="E124" s="6">
        <v>44833.687799085645</v>
      </c>
      <c r="F124" s="4">
        <f t="shared" si="1"/>
        <v>0</v>
      </c>
      <c r="G124" s="8" t="s">
        <v>446</v>
      </c>
      <c r="H124" s="8" t="s">
        <v>707</v>
      </c>
      <c r="I124" s="8" t="s">
        <v>4</v>
      </c>
      <c r="J124" s="8" t="s">
        <v>4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</row>
    <row r="125" spans="1:17" ht="15">
      <c r="A125" s="8" t="s">
        <v>109</v>
      </c>
      <c r="B125" s="18" t="s">
        <v>58</v>
      </c>
      <c r="C125" s="8" t="s">
        <v>74</v>
      </c>
      <c r="D125" s="5">
        <v>369341</v>
      </c>
      <c r="E125" s="6">
        <v>44829.98649966435</v>
      </c>
      <c r="F125" s="4">
        <f t="shared" si="1"/>
        <v>32.3</v>
      </c>
      <c r="G125" s="8" t="s">
        <v>542</v>
      </c>
      <c r="H125" s="8" t="s">
        <v>707</v>
      </c>
      <c r="I125" s="8" t="s">
        <v>14</v>
      </c>
      <c r="J125" s="8" t="s">
        <v>4</v>
      </c>
      <c r="K125" s="5">
        <v>6</v>
      </c>
      <c r="L125" s="5">
        <v>4</v>
      </c>
      <c r="M125" s="5">
        <v>0</v>
      </c>
      <c r="N125" s="5">
        <v>6</v>
      </c>
      <c r="O125" s="5">
        <v>3</v>
      </c>
      <c r="P125" s="5">
        <v>1.5</v>
      </c>
      <c r="Q125" s="5">
        <v>11.8</v>
      </c>
    </row>
    <row r="126" spans="1:17" ht="15">
      <c r="A126" s="8" t="s">
        <v>109</v>
      </c>
      <c r="B126" s="18" t="s">
        <v>58</v>
      </c>
      <c r="C126" s="8" t="s">
        <v>74</v>
      </c>
      <c r="D126" s="5">
        <v>367296</v>
      </c>
      <c r="E126" s="6">
        <v>44826.33757069444</v>
      </c>
      <c r="F126" s="4">
        <f t="shared" si="1"/>
        <v>28.5</v>
      </c>
      <c r="G126" s="8" t="s">
        <v>620</v>
      </c>
      <c r="H126" s="8" t="s">
        <v>707</v>
      </c>
      <c r="I126" s="8" t="s">
        <v>14</v>
      </c>
      <c r="J126" s="8" t="s">
        <v>4</v>
      </c>
      <c r="K126" s="5">
        <v>6</v>
      </c>
      <c r="L126" s="5">
        <v>0</v>
      </c>
      <c r="M126" s="5">
        <v>0</v>
      </c>
      <c r="N126" s="5">
        <v>6</v>
      </c>
      <c r="O126" s="5">
        <v>3</v>
      </c>
      <c r="P126" s="5">
        <v>1.5</v>
      </c>
      <c r="Q126" s="5">
        <v>12</v>
      </c>
    </row>
    <row r="127" spans="1:17" ht="15">
      <c r="A127" s="8" t="s">
        <v>109</v>
      </c>
      <c r="B127" s="18" t="s">
        <v>58</v>
      </c>
      <c r="C127" s="8" t="s">
        <v>74</v>
      </c>
      <c r="D127" s="5">
        <v>373008</v>
      </c>
      <c r="E127" s="6">
        <v>44834.87799129629</v>
      </c>
      <c r="F127" s="4">
        <f t="shared" si="1"/>
        <v>28.5</v>
      </c>
      <c r="G127" s="8" t="s">
        <v>454</v>
      </c>
      <c r="H127" s="8" t="s">
        <v>707</v>
      </c>
      <c r="I127" s="8" t="s">
        <v>14</v>
      </c>
      <c r="J127" s="8" t="s">
        <v>4</v>
      </c>
      <c r="K127" s="5">
        <v>6</v>
      </c>
      <c r="L127" s="5">
        <v>0</v>
      </c>
      <c r="M127" s="5">
        <v>0</v>
      </c>
      <c r="N127" s="5">
        <v>6</v>
      </c>
      <c r="O127" s="5">
        <v>3</v>
      </c>
      <c r="P127" s="5">
        <v>1.5</v>
      </c>
      <c r="Q127" s="5">
        <v>12</v>
      </c>
    </row>
    <row r="128" spans="1:17" ht="15">
      <c r="A128" s="8" t="s">
        <v>109</v>
      </c>
      <c r="B128" s="18" t="s">
        <v>58</v>
      </c>
      <c r="C128" s="8" t="s">
        <v>74</v>
      </c>
      <c r="D128" s="5">
        <v>372061</v>
      </c>
      <c r="E128" s="6">
        <v>44833.85349638889</v>
      </c>
      <c r="F128" s="4">
        <f t="shared" si="1"/>
        <v>24.3</v>
      </c>
      <c r="G128" s="8" t="s">
        <v>502</v>
      </c>
      <c r="H128" s="8" t="s">
        <v>707</v>
      </c>
      <c r="I128" s="8" t="s">
        <v>14</v>
      </c>
      <c r="J128" s="8" t="s">
        <v>4</v>
      </c>
      <c r="K128" s="5">
        <v>6</v>
      </c>
      <c r="L128" s="5">
        <v>0</v>
      </c>
      <c r="M128" s="5">
        <v>0</v>
      </c>
      <c r="N128" s="5">
        <v>6</v>
      </c>
      <c r="O128" s="5">
        <v>3</v>
      </c>
      <c r="P128" s="5">
        <v>1.3</v>
      </c>
      <c r="Q128" s="5">
        <v>8</v>
      </c>
    </row>
    <row r="129" spans="1:17" ht="15">
      <c r="A129" s="8" t="s">
        <v>109</v>
      </c>
      <c r="B129" s="18" t="s">
        <v>58</v>
      </c>
      <c r="C129" s="8" t="s">
        <v>74</v>
      </c>
      <c r="D129" s="5">
        <v>369295</v>
      </c>
      <c r="E129" s="6">
        <v>44829.79975456018</v>
      </c>
      <c r="F129" s="4">
        <f t="shared" si="1"/>
        <v>24</v>
      </c>
      <c r="G129" s="8" t="s">
        <v>479</v>
      </c>
      <c r="H129" s="8" t="s">
        <v>707</v>
      </c>
      <c r="I129" s="8" t="s">
        <v>14</v>
      </c>
      <c r="J129" s="8" t="s">
        <v>4</v>
      </c>
      <c r="K129" s="5">
        <v>6</v>
      </c>
      <c r="L129" s="5">
        <v>0</v>
      </c>
      <c r="M129" s="5">
        <v>0</v>
      </c>
      <c r="N129" s="5">
        <v>6</v>
      </c>
      <c r="O129" s="5">
        <v>0</v>
      </c>
      <c r="P129" s="5">
        <v>0</v>
      </c>
      <c r="Q129" s="5">
        <v>12</v>
      </c>
    </row>
    <row r="130" spans="1:17" ht="15">
      <c r="A130" s="8" t="s">
        <v>109</v>
      </c>
      <c r="B130" s="18" t="s">
        <v>58</v>
      </c>
      <c r="C130" s="8" t="s">
        <v>74</v>
      </c>
      <c r="D130" s="5">
        <v>367603</v>
      </c>
      <c r="E130" s="6">
        <v>44826.58039703703</v>
      </c>
      <c r="F130" s="4">
        <f aca="true" t="shared" si="2" ref="F130:F193">SUM(K130+L130+M130+N130+O130+P130+Q130)</f>
        <v>23.5</v>
      </c>
      <c r="G130" s="8" t="s">
        <v>534</v>
      </c>
      <c r="H130" s="8" t="s">
        <v>707</v>
      </c>
      <c r="I130" s="8" t="s">
        <v>4</v>
      </c>
      <c r="J130" s="8" t="s">
        <v>4</v>
      </c>
      <c r="K130" s="5">
        <v>0</v>
      </c>
      <c r="L130" s="5">
        <v>0</v>
      </c>
      <c r="M130" s="5">
        <v>0</v>
      </c>
      <c r="N130" s="5">
        <v>6</v>
      </c>
      <c r="O130" s="5">
        <v>4</v>
      </c>
      <c r="P130" s="5">
        <v>1.5</v>
      </c>
      <c r="Q130" s="5">
        <v>12</v>
      </c>
    </row>
    <row r="131" spans="1:17" ht="15">
      <c r="A131" s="8" t="s">
        <v>109</v>
      </c>
      <c r="B131" s="18" t="s">
        <v>58</v>
      </c>
      <c r="C131" s="8" t="s">
        <v>74</v>
      </c>
      <c r="D131" s="5">
        <v>368441</v>
      </c>
      <c r="E131" s="6">
        <v>44827.49075398148</v>
      </c>
      <c r="F131" s="4">
        <f t="shared" si="2"/>
        <v>23.5</v>
      </c>
      <c r="G131" s="8" t="s">
        <v>649</v>
      </c>
      <c r="H131" s="8" t="s">
        <v>707</v>
      </c>
      <c r="I131" s="8" t="s">
        <v>4</v>
      </c>
      <c r="J131" s="8" t="s">
        <v>4</v>
      </c>
      <c r="K131" s="5">
        <v>0</v>
      </c>
      <c r="L131" s="5">
        <v>0</v>
      </c>
      <c r="M131" s="5">
        <v>0</v>
      </c>
      <c r="N131" s="5">
        <v>6</v>
      </c>
      <c r="O131" s="5">
        <v>4</v>
      </c>
      <c r="P131" s="5">
        <v>1.5</v>
      </c>
      <c r="Q131" s="5">
        <v>12</v>
      </c>
    </row>
    <row r="132" spans="1:17" ht="15">
      <c r="A132" s="8" t="s">
        <v>109</v>
      </c>
      <c r="B132" s="18" t="s">
        <v>58</v>
      </c>
      <c r="C132" s="8" t="s">
        <v>74</v>
      </c>
      <c r="D132" s="5">
        <v>367873</v>
      </c>
      <c r="E132" s="6">
        <v>44826.76323792824</v>
      </c>
      <c r="F132" s="4">
        <f t="shared" si="2"/>
        <v>22.5</v>
      </c>
      <c r="G132" s="8" t="s">
        <v>578</v>
      </c>
      <c r="H132" s="8" t="s">
        <v>707</v>
      </c>
      <c r="I132" s="8" t="s">
        <v>4</v>
      </c>
      <c r="J132" s="8" t="s">
        <v>4</v>
      </c>
      <c r="K132" s="5">
        <v>0</v>
      </c>
      <c r="L132" s="5">
        <v>0</v>
      </c>
      <c r="M132" s="5">
        <v>0</v>
      </c>
      <c r="N132" s="5">
        <v>6</v>
      </c>
      <c r="O132" s="5">
        <v>3</v>
      </c>
      <c r="P132" s="5">
        <v>1.5</v>
      </c>
      <c r="Q132" s="5">
        <v>12</v>
      </c>
    </row>
    <row r="133" spans="1:17" ht="15">
      <c r="A133" s="8" t="s">
        <v>109</v>
      </c>
      <c r="B133" s="18" t="s">
        <v>58</v>
      </c>
      <c r="C133" s="8" t="s">
        <v>74</v>
      </c>
      <c r="D133" s="5">
        <v>367949</v>
      </c>
      <c r="E133" s="6">
        <v>44826.82079618055</v>
      </c>
      <c r="F133" s="4">
        <f t="shared" si="2"/>
        <v>22.5</v>
      </c>
      <c r="G133" s="8" t="s">
        <v>696</v>
      </c>
      <c r="H133" s="8" t="s">
        <v>707</v>
      </c>
      <c r="I133" s="8" t="s">
        <v>4</v>
      </c>
      <c r="J133" s="8" t="s">
        <v>4</v>
      </c>
      <c r="K133" s="5">
        <v>0</v>
      </c>
      <c r="L133" s="5">
        <v>0</v>
      </c>
      <c r="M133" s="5">
        <v>0</v>
      </c>
      <c r="N133" s="5">
        <v>6</v>
      </c>
      <c r="O133" s="5">
        <v>3</v>
      </c>
      <c r="P133" s="5">
        <v>1.5</v>
      </c>
      <c r="Q133" s="5">
        <v>12</v>
      </c>
    </row>
    <row r="134" spans="1:17" ht="15">
      <c r="A134" s="8" t="s">
        <v>109</v>
      </c>
      <c r="B134" s="18" t="s">
        <v>58</v>
      </c>
      <c r="C134" s="8" t="s">
        <v>74</v>
      </c>
      <c r="D134" s="5">
        <v>368023</v>
      </c>
      <c r="E134" s="6">
        <v>44826.91083436342</v>
      </c>
      <c r="F134" s="4">
        <f t="shared" si="2"/>
        <v>22.5</v>
      </c>
      <c r="G134" s="8" t="s">
        <v>698</v>
      </c>
      <c r="H134" s="8" t="s">
        <v>707</v>
      </c>
      <c r="I134" s="8" t="s">
        <v>4</v>
      </c>
      <c r="J134" s="8" t="s">
        <v>4</v>
      </c>
      <c r="K134" s="5">
        <v>0</v>
      </c>
      <c r="L134" s="5">
        <v>0</v>
      </c>
      <c r="M134" s="5">
        <v>0</v>
      </c>
      <c r="N134" s="5">
        <v>6</v>
      </c>
      <c r="O134" s="5">
        <v>3</v>
      </c>
      <c r="P134" s="5">
        <v>1.5</v>
      </c>
      <c r="Q134" s="5">
        <v>12</v>
      </c>
    </row>
    <row r="135" spans="1:17" ht="15">
      <c r="A135" s="8" t="s">
        <v>109</v>
      </c>
      <c r="B135" s="18" t="s">
        <v>58</v>
      </c>
      <c r="C135" s="8" t="s">
        <v>74</v>
      </c>
      <c r="D135" s="5">
        <v>368499</v>
      </c>
      <c r="E135" s="6">
        <v>44827.5568733912</v>
      </c>
      <c r="F135" s="4">
        <f t="shared" si="2"/>
        <v>22.5</v>
      </c>
      <c r="G135" s="8" t="s">
        <v>471</v>
      </c>
      <c r="H135" s="8" t="s">
        <v>707</v>
      </c>
      <c r="I135" s="8" t="s">
        <v>4</v>
      </c>
      <c r="J135" s="8" t="s">
        <v>4</v>
      </c>
      <c r="K135" s="5">
        <v>0</v>
      </c>
      <c r="L135" s="5">
        <v>0</v>
      </c>
      <c r="M135" s="5">
        <v>0</v>
      </c>
      <c r="N135" s="5">
        <v>6</v>
      </c>
      <c r="O135" s="5">
        <v>3</v>
      </c>
      <c r="P135" s="5">
        <v>1.5</v>
      </c>
      <c r="Q135" s="5">
        <v>12</v>
      </c>
    </row>
    <row r="136" spans="1:17" ht="15">
      <c r="A136" s="8" t="s">
        <v>109</v>
      </c>
      <c r="B136" s="18" t="s">
        <v>58</v>
      </c>
      <c r="C136" s="8" t="s">
        <v>74</v>
      </c>
      <c r="D136" s="5">
        <v>368814</v>
      </c>
      <c r="E136" s="6">
        <v>44827.92321490741</v>
      </c>
      <c r="F136" s="4">
        <f t="shared" si="2"/>
        <v>22.5</v>
      </c>
      <c r="G136" s="8" t="s">
        <v>662</v>
      </c>
      <c r="H136" s="8" t="s">
        <v>707</v>
      </c>
      <c r="I136" s="8" t="s">
        <v>4</v>
      </c>
      <c r="J136" s="8" t="s">
        <v>4</v>
      </c>
      <c r="K136" s="5">
        <v>0</v>
      </c>
      <c r="L136" s="5">
        <v>0</v>
      </c>
      <c r="M136" s="5">
        <v>0</v>
      </c>
      <c r="N136" s="5">
        <v>6</v>
      </c>
      <c r="O136" s="5">
        <v>3</v>
      </c>
      <c r="P136" s="5">
        <v>1.5</v>
      </c>
      <c r="Q136" s="5">
        <v>12</v>
      </c>
    </row>
    <row r="137" spans="1:17" ht="15">
      <c r="A137" s="8" t="s">
        <v>109</v>
      </c>
      <c r="B137" s="18" t="s">
        <v>58</v>
      </c>
      <c r="C137" s="8" t="s">
        <v>74</v>
      </c>
      <c r="D137" s="5">
        <v>368979</v>
      </c>
      <c r="E137" s="6">
        <v>44828.29330924768</v>
      </c>
      <c r="F137" s="4">
        <f t="shared" si="2"/>
        <v>22.5</v>
      </c>
      <c r="G137" s="8" t="s">
        <v>472</v>
      </c>
      <c r="H137" s="8" t="s">
        <v>707</v>
      </c>
      <c r="I137" s="8" t="s">
        <v>4</v>
      </c>
      <c r="J137" s="8" t="s">
        <v>4</v>
      </c>
      <c r="K137" s="5">
        <v>0</v>
      </c>
      <c r="L137" s="5">
        <v>0</v>
      </c>
      <c r="M137" s="5">
        <v>0</v>
      </c>
      <c r="N137" s="5">
        <v>6</v>
      </c>
      <c r="O137" s="5">
        <v>3</v>
      </c>
      <c r="P137" s="5">
        <v>1.5</v>
      </c>
      <c r="Q137" s="5">
        <v>12</v>
      </c>
    </row>
    <row r="138" spans="1:17" ht="15">
      <c r="A138" s="8" t="s">
        <v>109</v>
      </c>
      <c r="B138" s="18" t="s">
        <v>58</v>
      </c>
      <c r="C138" s="8" t="s">
        <v>74</v>
      </c>
      <c r="D138" s="5">
        <v>369555</v>
      </c>
      <c r="E138" s="6">
        <v>44830.4621597338</v>
      </c>
      <c r="F138" s="4">
        <f t="shared" si="2"/>
        <v>22.5</v>
      </c>
      <c r="G138" s="8" t="s">
        <v>411</v>
      </c>
      <c r="H138" s="8" t="s">
        <v>707</v>
      </c>
      <c r="I138" s="8" t="s">
        <v>4</v>
      </c>
      <c r="J138" s="8" t="s">
        <v>4</v>
      </c>
      <c r="K138" s="5">
        <v>0</v>
      </c>
      <c r="L138" s="5">
        <v>0</v>
      </c>
      <c r="M138" s="5">
        <v>0</v>
      </c>
      <c r="N138" s="5">
        <v>6</v>
      </c>
      <c r="O138" s="5">
        <v>3</v>
      </c>
      <c r="P138" s="5">
        <v>1.5</v>
      </c>
      <c r="Q138" s="5">
        <v>12</v>
      </c>
    </row>
    <row r="139" spans="1:17" ht="15">
      <c r="A139" s="8" t="s">
        <v>109</v>
      </c>
      <c r="B139" s="18" t="s">
        <v>58</v>
      </c>
      <c r="C139" s="8" t="s">
        <v>74</v>
      </c>
      <c r="D139" s="5">
        <v>369869</v>
      </c>
      <c r="E139" s="6">
        <v>44830.642815486106</v>
      </c>
      <c r="F139" s="4">
        <f t="shared" si="2"/>
        <v>22.5</v>
      </c>
      <c r="G139" s="8" t="s">
        <v>574</v>
      </c>
      <c r="H139" s="8" t="s">
        <v>707</v>
      </c>
      <c r="I139" s="8" t="s">
        <v>4</v>
      </c>
      <c r="J139" s="8" t="s">
        <v>4</v>
      </c>
      <c r="K139" s="5">
        <v>0</v>
      </c>
      <c r="L139" s="5">
        <v>0</v>
      </c>
      <c r="M139" s="5">
        <v>0</v>
      </c>
      <c r="N139" s="5">
        <v>6</v>
      </c>
      <c r="O139" s="5">
        <v>3</v>
      </c>
      <c r="P139" s="5">
        <v>1.5</v>
      </c>
      <c r="Q139" s="5">
        <v>12</v>
      </c>
    </row>
    <row r="140" spans="1:17" ht="15">
      <c r="A140" s="8" t="s">
        <v>109</v>
      </c>
      <c r="B140" s="18" t="s">
        <v>58</v>
      </c>
      <c r="C140" s="8" t="s">
        <v>74</v>
      </c>
      <c r="D140" s="5">
        <v>369878</v>
      </c>
      <c r="E140" s="6">
        <v>44830.66123078704</v>
      </c>
      <c r="F140" s="4">
        <f t="shared" si="2"/>
        <v>22.5</v>
      </c>
      <c r="G140" s="8" t="s">
        <v>625</v>
      </c>
      <c r="H140" s="8" t="s">
        <v>707</v>
      </c>
      <c r="I140" s="8" t="s">
        <v>4</v>
      </c>
      <c r="J140" s="8" t="s">
        <v>4</v>
      </c>
      <c r="K140" s="5">
        <v>0</v>
      </c>
      <c r="L140" s="5">
        <v>0</v>
      </c>
      <c r="M140" s="5">
        <v>0</v>
      </c>
      <c r="N140" s="5">
        <v>6</v>
      </c>
      <c r="O140" s="5">
        <v>3</v>
      </c>
      <c r="P140" s="5">
        <v>1.5</v>
      </c>
      <c r="Q140" s="5">
        <v>12</v>
      </c>
    </row>
    <row r="141" spans="1:17" ht="15">
      <c r="A141" s="8" t="s">
        <v>109</v>
      </c>
      <c r="B141" s="18" t="s">
        <v>58</v>
      </c>
      <c r="C141" s="8" t="s">
        <v>74</v>
      </c>
      <c r="D141" s="5">
        <v>370723</v>
      </c>
      <c r="E141" s="6">
        <v>44831.74514849537</v>
      </c>
      <c r="F141" s="4">
        <f t="shared" si="2"/>
        <v>22.5</v>
      </c>
      <c r="G141" s="8" t="s">
        <v>425</v>
      </c>
      <c r="H141" s="8" t="s">
        <v>707</v>
      </c>
      <c r="I141" s="8" t="s">
        <v>4</v>
      </c>
      <c r="J141" s="8" t="s">
        <v>4</v>
      </c>
      <c r="K141" s="5">
        <v>0</v>
      </c>
      <c r="L141" s="5">
        <v>0</v>
      </c>
      <c r="M141" s="5">
        <v>0</v>
      </c>
      <c r="N141" s="5">
        <v>6</v>
      </c>
      <c r="O141" s="5">
        <v>3</v>
      </c>
      <c r="P141" s="5">
        <v>1.5</v>
      </c>
      <c r="Q141" s="5">
        <v>12</v>
      </c>
    </row>
    <row r="142" spans="1:17" ht="15">
      <c r="A142" s="8" t="s">
        <v>109</v>
      </c>
      <c r="B142" s="18" t="s">
        <v>58</v>
      </c>
      <c r="C142" s="8" t="s">
        <v>74</v>
      </c>
      <c r="D142" s="5">
        <v>370913</v>
      </c>
      <c r="E142" s="6">
        <v>44831.98999466435</v>
      </c>
      <c r="F142" s="4">
        <f t="shared" si="2"/>
        <v>22.5</v>
      </c>
      <c r="G142" s="8" t="s">
        <v>348</v>
      </c>
      <c r="H142" s="8" t="s">
        <v>707</v>
      </c>
      <c r="I142" s="8" t="s">
        <v>4</v>
      </c>
      <c r="J142" s="8" t="s">
        <v>4</v>
      </c>
      <c r="K142" s="5">
        <v>0</v>
      </c>
      <c r="L142" s="5">
        <v>0</v>
      </c>
      <c r="M142" s="5">
        <v>0</v>
      </c>
      <c r="N142" s="5">
        <v>6</v>
      </c>
      <c r="O142" s="5">
        <v>3</v>
      </c>
      <c r="P142" s="5">
        <v>1.5</v>
      </c>
      <c r="Q142" s="5">
        <v>12</v>
      </c>
    </row>
    <row r="143" spans="1:17" ht="15">
      <c r="A143" s="8" t="s">
        <v>109</v>
      </c>
      <c r="B143" s="18" t="s">
        <v>58</v>
      </c>
      <c r="C143" s="8" t="s">
        <v>74</v>
      </c>
      <c r="D143" s="5">
        <v>371002</v>
      </c>
      <c r="E143" s="6">
        <v>44832.413640011575</v>
      </c>
      <c r="F143" s="4">
        <f t="shared" si="2"/>
        <v>22.5</v>
      </c>
      <c r="G143" s="8" t="s">
        <v>391</v>
      </c>
      <c r="H143" s="8" t="s">
        <v>707</v>
      </c>
      <c r="I143" s="8" t="s">
        <v>4</v>
      </c>
      <c r="J143" s="8" t="s">
        <v>4</v>
      </c>
      <c r="K143" s="5">
        <v>0</v>
      </c>
      <c r="L143" s="5">
        <v>0</v>
      </c>
      <c r="M143" s="5">
        <v>0</v>
      </c>
      <c r="N143" s="5">
        <v>6</v>
      </c>
      <c r="O143" s="5">
        <v>3</v>
      </c>
      <c r="P143" s="5">
        <v>1.5</v>
      </c>
      <c r="Q143" s="5">
        <v>12</v>
      </c>
    </row>
    <row r="144" spans="1:17" ht="15">
      <c r="A144" s="8" t="s">
        <v>109</v>
      </c>
      <c r="B144" s="18" t="s">
        <v>58</v>
      </c>
      <c r="C144" s="8" t="s">
        <v>74</v>
      </c>
      <c r="D144" s="5">
        <v>371686</v>
      </c>
      <c r="E144" s="6">
        <v>44833.45325380787</v>
      </c>
      <c r="F144" s="4">
        <f t="shared" si="2"/>
        <v>22.5</v>
      </c>
      <c r="G144" s="8" t="s">
        <v>470</v>
      </c>
      <c r="H144" s="8" t="s">
        <v>707</v>
      </c>
      <c r="I144" s="8" t="s">
        <v>4</v>
      </c>
      <c r="J144" s="8" t="s">
        <v>4</v>
      </c>
      <c r="K144" s="5">
        <v>0</v>
      </c>
      <c r="L144" s="5">
        <v>0</v>
      </c>
      <c r="M144" s="5">
        <v>0</v>
      </c>
      <c r="N144" s="5">
        <v>6</v>
      </c>
      <c r="O144" s="5">
        <v>3</v>
      </c>
      <c r="P144" s="5">
        <v>1.5</v>
      </c>
      <c r="Q144" s="5">
        <v>12</v>
      </c>
    </row>
    <row r="145" spans="1:17" ht="15">
      <c r="A145" s="8" t="s">
        <v>109</v>
      </c>
      <c r="B145" s="18" t="s">
        <v>58</v>
      </c>
      <c r="C145" s="8" t="s">
        <v>74</v>
      </c>
      <c r="D145" s="5">
        <v>372043</v>
      </c>
      <c r="E145" s="6">
        <v>44833.84018748842</v>
      </c>
      <c r="F145" s="4">
        <f t="shared" si="2"/>
        <v>22.5</v>
      </c>
      <c r="G145" s="8" t="s">
        <v>602</v>
      </c>
      <c r="H145" s="8" t="s">
        <v>707</v>
      </c>
      <c r="I145" s="8" t="s">
        <v>4</v>
      </c>
      <c r="J145" s="8" t="s">
        <v>4</v>
      </c>
      <c r="K145" s="5">
        <v>0</v>
      </c>
      <c r="L145" s="5">
        <v>0</v>
      </c>
      <c r="M145" s="5">
        <v>0</v>
      </c>
      <c r="N145" s="5">
        <v>6</v>
      </c>
      <c r="O145" s="5">
        <v>3</v>
      </c>
      <c r="P145" s="5">
        <v>1.5</v>
      </c>
      <c r="Q145" s="5">
        <v>12</v>
      </c>
    </row>
    <row r="146" spans="1:17" ht="15">
      <c r="A146" s="8" t="s">
        <v>109</v>
      </c>
      <c r="B146" s="18" t="s">
        <v>58</v>
      </c>
      <c r="C146" s="8" t="s">
        <v>74</v>
      </c>
      <c r="D146" s="5">
        <v>372380</v>
      </c>
      <c r="E146" s="6">
        <v>44834.45449034722</v>
      </c>
      <c r="F146" s="4">
        <f t="shared" si="2"/>
        <v>22.5</v>
      </c>
      <c r="G146" s="8" t="s">
        <v>551</v>
      </c>
      <c r="H146" s="8" t="s">
        <v>707</v>
      </c>
      <c r="I146" s="8" t="s">
        <v>4</v>
      </c>
      <c r="J146" s="8" t="s">
        <v>4</v>
      </c>
      <c r="K146" s="5">
        <v>0</v>
      </c>
      <c r="L146" s="5">
        <v>0</v>
      </c>
      <c r="M146" s="5">
        <v>0</v>
      </c>
      <c r="N146" s="5">
        <v>6</v>
      </c>
      <c r="O146" s="5">
        <v>3</v>
      </c>
      <c r="P146" s="5">
        <v>1.5</v>
      </c>
      <c r="Q146" s="5">
        <v>12</v>
      </c>
    </row>
    <row r="147" spans="1:17" ht="15">
      <c r="A147" s="8" t="s">
        <v>109</v>
      </c>
      <c r="B147" s="18" t="s">
        <v>58</v>
      </c>
      <c r="C147" s="8" t="s">
        <v>74</v>
      </c>
      <c r="D147" s="5">
        <v>373009</v>
      </c>
      <c r="E147" s="6">
        <v>44834.87854219907</v>
      </c>
      <c r="F147" s="4">
        <f t="shared" si="2"/>
        <v>22.5</v>
      </c>
      <c r="G147" s="8" t="s">
        <v>399</v>
      </c>
      <c r="H147" s="8" t="s">
        <v>707</v>
      </c>
      <c r="I147" s="8" t="s">
        <v>4</v>
      </c>
      <c r="J147" s="8" t="s">
        <v>4</v>
      </c>
      <c r="K147" s="5">
        <v>0</v>
      </c>
      <c r="L147" s="5">
        <v>0</v>
      </c>
      <c r="M147" s="5">
        <v>0</v>
      </c>
      <c r="N147" s="5">
        <v>6</v>
      </c>
      <c r="O147" s="5">
        <v>3</v>
      </c>
      <c r="P147" s="5">
        <v>1.5</v>
      </c>
      <c r="Q147" s="5">
        <v>12</v>
      </c>
    </row>
    <row r="148" spans="1:17" ht="15">
      <c r="A148" s="8" t="s">
        <v>109</v>
      </c>
      <c r="B148" s="18" t="s">
        <v>58</v>
      </c>
      <c r="C148" s="8" t="s">
        <v>74</v>
      </c>
      <c r="D148" s="5">
        <v>373097</v>
      </c>
      <c r="E148" s="6">
        <v>44834.92495898148</v>
      </c>
      <c r="F148" s="4">
        <f t="shared" si="2"/>
        <v>22.5</v>
      </c>
      <c r="G148" s="8" t="s">
        <v>658</v>
      </c>
      <c r="H148" s="8" t="s">
        <v>707</v>
      </c>
      <c r="I148" s="8" t="s">
        <v>4</v>
      </c>
      <c r="J148" s="8" t="s">
        <v>4</v>
      </c>
      <c r="K148" s="5">
        <v>0</v>
      </c>
      <c r="L148" s="5">
        <v>0</v>
      </c>
      <c r="M148" s="5">
        <v>0</v>
      </c>
      <c r="N148" s="5">
        <v>6</v>
      </c>
      <c r="O148" s="5">
        <v>3</v>
      </c>
      <c r="P148" s="5">
        <v>1.5</v>
      </c>
      <c r="Q148" s="5">
        <v>12</v>
      </c>
    </row>
    <row r="149" spans="1:17" ht="15">
      <c r="A149" s="8" t="s">
        <v>109</v>
      </c>
      <c r="B149" s="18" t="s">
        <v>58</v>
      </c>
      <c r="C149" s="8" t="s">
        <v>74</v>
      </c>
      <c r="D149" s="5">
        <v>373152</v>
      </c>
      <c r="E149" s="6">
        <v>44834.96314666666</v>
      </c>
      <c r="F149" s="4">
        <f t="shared" si="2"/>
        <v>22.5</v>
      </c>
      <c r="G149" s="8" t="s">
        <v>517</v>
      </c>
      <c r="H149" s="8" t="s">
        <v>707</v>
      </c>
      <c r="I149" s="8" t="s">
        <v>4</v>
      </c>
      <c r="J149" s="8" t="s">
        <v>4</v>
      </c>
      <c r="K149" s="5">
        <v>0</v>
      </c>
      <c r="L149" s="5">
        <v>0</v>
      </c>
      <c r="M149" s="5">
        <v>0</v>
      </c>
      <c r="N149" s="5">
        <v>6</v>
      </c>
      <c r="O149" s="5">
        <v>3</v>
      </c>
      <c r="P149" s="5">
        <v>1.5</v>
      </c>
      <c r="Q149" s="5">
        <v>12</v>
      </c>
    </row>
    <row r="150" spans="1:17" ht="15">
      <c r="A150" s="8" t="s">
        <v>109</v>
      </c>
      <c r="B150" s="18" t="s">
        <v>58</v>
      </c>
      <c r="C150" s="8" t="s">
        <v>74</v>
      </c>
      <c r="D150" s="5">
        <v>373168</v>
      </c>
      <c r="E150" s="6">
        <v>44834.97261719907</v>
      </c>
      <c r="F150" s="4">
        <f t="shared" si="2"/>
        <v>22.5</v>
      </c>
      <c r="G150" s="8" t="s">
        <v>377</v>
      </c>
      <c r="H150" s="8" t="s">
        <v>707</v>
      </c>
      <c r="I150" s="8" t="s">
        <v>4</v>
      </c>
      <c r="J150" s="8" t="s">
        <v>4</v>
      </c>
      <c r="K150" s="5">
        <v>0</v>
      </c>
      <c r="L150" s="5">
        <v>0</v>
      </c>
      <c r="M150" s="5">
        <v>0</v>
      </c>
      <c r="N150" s="5">
        <v>6</v>
      </c>
      <c r="O150" s="5">
        <v>3</v>
      </c>
      <c r="P150" s="5">
        <v>1.5</v>
      </c>
      <c r="Q150" s="5">
        <v>12</v>
      </c>
    </row>
    <row r="151" spans="1:17" ht="15">
      <c r="A151" s="8" t="s">
        <v>109</v>
      </c>
      <c r="B151" s="18" t="s">
        <v>58</v>
      </c>
      <c r="C151" s="8" t="s">
        <v>74</v>
      </c>
      <c r="D151" s="5">
        <v>372077</v>
      </c>
      <c r="E151" s="6">
        <v>44833.87553319444</v>
      </c>
      <c r="F151" s="4">
        <f t="shared" si="2"/>
        <v>22.3</v>
      </c>
      <c r="G151" s="8" t="s">
        <v>575</v>
      </c>
      <c r="H151" s="8" t="s">
        <v>707</v>
      </c>
      <c r="I151" s="8" t="s">
        <v>4</v>
      </c>
      <c r="J151" s="8" t="s">
        <v>4</v>
      </c>
      <c r="K151" s="5">
        <v>0</v>
      </c>
      <c r="L151" s="5">
        <v>0</v>
      </c>
      <c r="M151" s="5">
        <v>0</v>
      </c>
      <c r="N151" s="5">
        <v>6</v>
      </c>
      <c r="O151" s="5">
        <v>3</v>
      </c>
      <c r="P151" s="5">
        <v>1.3</v>
      </c>
      <c r="Q151" s="5">
        <v>12</v>
      </c>
    </row>
    <row r="152" spans="1:17" ht="15">
      <c r="A152" s="8" t="s">
        <v>109</v>
      </c>
      <c r="B152" s="18" t="s">
        <v>58</v>
      </c>
      <c r="C152" s="8" t="s">
        <v>74</v>
      </c>
      <c r="D152" s="5">
        <v>369116</v>
      </c>
      <c r="E152" s="6">
        <v>44828.76484553241</v>
      </c>
      <c r="F152" s="4">
        <f t="shared" si="2"/>
        <v>22.3</v>
      </c>
      <c r="G152" s="8" t="s">
        <v>554</v>
      </c>
      <c r="H152" s="8" t="s">
        <v>707</v>
      </c>
      <c r="I152" s="8" t="s">
        <v>4</v>
      </c>
      <c r="J152" s="8" t="s">
        <v>4</v>
      </c>
      <c r="K152" s="5">
        <v>0</v>
      </c>
      <c r="L152" s="5">
        <v>0</v>
      </c>
      <c r="M152" s="5">
        <v>0</v>
      </c>
      <c r="N152" s="5">
        <v>6</v>
      </c>
      <c r="O152" s="5">
        <v>3</v>
      </c>
      <c r="P152" s="5">
        <v>1.5</v>
      </c>
      <c r="Q152" s="5">
        <v>11.8</v>
      </c>
    </row>
    <row r="153" spans="1:17" ht="15">
      <c r="A153" s="8" t="s">
        <v>109</v>
      </c>
      <c r="B153" s="18" t="s">
        <v>58</v>
      </c>
      <c r="C153" s="8" t="s">
        <v>74</v>
      </c>
      <c r="D153" s="5">
        <v>371770</v>
      </c>
      <c r="E153" s="6">
        <v>44833.551468391204</v>
      </c>
      <c r="F153" s="4">
        <f t="shared" si="2"/>
        <v>22</v>
      </c>
      <c r="G153" s="8" t="s">
        <v>654</v>
      </c>
      <c r="H153" s="8" t="s">
        <v>707</v>
      </c>
      <c r="I153" s="8" t="s">
        <v>4</v>
      </c>
      <c r="J153" s="8" t="s">
        <v>4</v>
      </c>
      <c r="K153" s="5">
        <v>0</v>
      </c>
      <c r="L153" s="5">
        <v>0</v>
      </c>
      <c r="M153" s="5">
        <v>0</v>
      </c>
      <c r="N153" s="5">
        <v>6</v>
      </c>
      <c r="O153" s="5">
        <v>3</v>
      </c>
      <c r="P153" s="5">
        <v>1</v>
      </c>
      <c r="Q153" s="5">
        <v>12</v>
      </c>
    </row>
    <row r="154" spans="1:17" ht="15">
      <c r="A154" s="8" t="s">
        <v>109</v>
      </c>
      <c r="B154" s="18" t="s">
        <v>58</v>
      </c>
      <c r="C154" s="8" t="s">
        <v>74</v>
      </c>
      <c r="D154" s="5">
        <v>373022</v>
      </c>
      <c r="E154" s="6">
        <v>44834.883536354166</v>
      </c>
      <c r="F154" s="4">
        <f t="shared" si="2"/>
        <v>22</v>
      </c>
      <c r="G154" s="8" t="s">
        <v>463</v>
      </c>
      <c r="H154" s="8" t="s">
        <v>707</v>
      </c>
      <c r="I154" s="8" t="s">
        <v>4</v>
      </c>
      <c r="J154" s="8" t="s">
        <v>4</v>
      </c>
      <c r="K154" s="5">
        <v>0</v>
      </c>
      <c r="L154" s="5">
        <v>0</v>
      </c>
      <c r="M154" s="5">
        <v>0</v>
      </c>
      <c r="N154" s="5">
        <v>6</v>
      </c>
      <c r="O154" s="5">
        <v>3</v>
      </c>
      <c r="P154" s="5">
        <v>1</v>
      </c>
      <c r="Q154" s="5">
        <v>12</v>
      </c>
    </row>
    <row r="155" spans="1:17" ht="15">
      <c r="A155" s="8" t="s">
        <v>109</v>
      </c>
      <c r="B155" s="18" t="s">
        <v>58</v>
      </c>
      <c r="C155" s="8" t="s">
        <v>74</v>
      </c>
      <c r="D155" s="5">
        <v>371945</v>
      </c>
      <c r="E155" s="6">
        <v>44833.73272347222</v>
      </c>
      <c r="F155" s="4">
        <f t="shared" si="2"/>
        <v>21.8</v>
      </c>
      <c r="G155" s="8" t="s">
        <v>599</v>
      </c>
      <c r="H155" s="8" t="s">
        <v>707</v>
      </c>
      <c r="I155" s="8" t="s">
        <v>4</v>
      </c>
      <c r="J155" s="8" t="s">
        <v>4</v>
      </c>
      <c r="K155" s="5">
        <v>0</v>
      </c>
      <c r="L155" s="5">
        <v>0</v>
      </c>
      <c r="M155" s="5">
        <v>0</v>
      </c>
      <c r="N155" s="5">
        <v>6</v>
      </c>
      <c r="O155" s="5">
        <v>3</v>
      </c>
      <c r="P155" s="5">
        <v>0.8</v>
      </c>
      <c r="Q155" s="5">
        <v>12</v>
      </c>
    </row>
    <row r="156" spans="1:17" ht="15">
      <c r="A156" s="8" t="s">
        <v>109</v>
      </c>
      <c r="B156" s="18" t="s">
        <v>58</v>
      </c>
      <c r="C156" s="8" t="s">
        <v>74</v>
      </c>
      <c r="D156" s="5">
        <v>372778</v>
      </c>
      <c r="E156" s="6">
        <v>44834.74192547453</v>
      </c>
      <c r="F156" s="4">
        <f t="shared" si="2"/>
        <v>21.8</v>
      </c>
      <c r="G156" s="8" t="s">
        <v>586</v>
      </c>
      <c r="H156" s="8" t="s">
        <v>707</v>
      </c>
      <c r="I156" s="8" t="s">
        <v>4</v>
      </c>
      <c r="J156" s="8" t="s">
        <v>4</v>
      </c>
      <c r="K156" s="5">
        <v>0</v>
      </c>
      <c r="L156" s="5">
        <v>0</v>
      </c>
      <c r="M156" s="5">
        <v>0</v>
      </c>
      <c r="N156" s="5">
        <v>6</v>
      </c>
      <c r="O156" s="5">
        <v>3</v>
      </c>
      <c r="P156" s="5">
        <v>0.8</v>
      </c>
      <c r="Q156" s="5">
        <v>12</v>
      </c>
    </row>
    <row r="157" spans="1:17" ht="15">
      <c r="A157" s="8" t="s">
        <v>109</v>
      </c>
      <c r="B157" s="18" t="s">
        <v>58</v>
      </c>
      <c r="C157" s="8" t="s">
        <v>74</v>
      </c>
      <c r="D157" s="5">
        <v>367137</v>
      </c>
      <c r="E157" s="6">
        <v>44825.91479819444</v>
      </c>
      <c r="F157" s="4">
        <f t="shared" si="2"/>
        <v>21.7</v>
      </c>
      <c r="G157" s="8" t="s">
        <v>457</v>
      </c>
      <c r="H157" s="8" t="s">
        <v>707</v>
      </c>
      <c r="I157" s="8" t="s">
        <v>4</v>
      </c>
      <c r="J157" s="8" t="s">
        <v>4</v>
      </c>
      <c r="K157" s="5">
        <v>0</v>
      </c>
      <c r="L157" s="5">
        <v>0</v>
      </c>
      <c r="M157" s="5">
        <v>0</v>
      </c>
      <c r="N157" s="5">
        <v>6</v>
      </c>
      <c r="O157" s="5">
        <v>3</v>
      </c>
      <c r="P157" s="5">
        <v>0.7</v>
      </c>
      <c r="Q157" s="5">
        <v>12</v>
      </c>
    </row>
    <row r="158" spans="1:17" ht="15">
      <c r="A158" s="8" t="s">
        <v>109</v>
      </c>
      <c r="B158" s="18" t="s">
        <v>58</v>
      </c>
      <c r="C158" s="8" t="s">
        <v>74</v>
      </c>
      <c r="D158" s="5">
        <v>372411</v>
      </c>
      <c r="E158" s="6">
        <v>44834.488486365735</v>
      </c>
      <c r="F158" s="4">
        <f t="shared" si="2"/>
        <v>21.3</v>
      </c>
      <c r="G158" s="8" t="s">
        <v>563</v>
      </c>
      <c r="H158" s="8" t="s">
        <v>707</v>
      </c>
      <c r="I158" s="8" t="s">
        <v>4</v>
      </c>
      <c r="J158" s="8" t="s">
        <v>4</v>
      </c>
      <c r="K158" s="5">
        <v>0</v>
      </c>
      <c r="L158" s="5">
        <v>0</v>
      </c>
      <c r="M158" s="5">
        <v>0</v>
      </c>
      <c r="N158" s="5">
        <v>6</v>
      </c>
      <c r="O158" s="5">
        <v>3</v>
      </c>
      <c r="P158" s="5">
        <v>0.3</v>
      </c>
      <c r="Q158" s="5">
        <v>12</v>
      </c>
    </row>
    <row r="159" spans="1:17" ht="15">
      <c r="A159" s="8" t="s">
        <v>109</v>
      </c>
      <c r="B159" s="18" t="s">
        <v>58</v>
      </c>
      <c r="C159" s="8" t="s">
        <v>74</v>
      </c>
      <c r="D159" s="5">
        <v>370538</v>
      </c>
      <c r="E159" s="6">
        <v>44831.5534924537</v>
      </c>
      <c r="F159" s="4">
        <f t="shared" si="2"/>
        <v>21.2</v>
      </c>
      <c r="G159" s="8" t="s">
        <v>636</v>
      </c>
      <c r="H159" s="8" t="s">
        <v>707</v>
      </c>
      <c r="I159" s="8" t="s">
        <v>4</v>
      </c>
      <c r="J159" s="8" t="s">
        <v>4</v>
      </c>
      <c r="K159" s="5">
        <v>0</v>
      </c>
      <c r="L159" s="5">
        <v>0</v>
      </c>
      <c r="M159" s="5">
        <v>0</v>
      </c>
      <c r="N159" s="5">
        <v>6</v>
      </c>
      <c r="O159" s="5">
        <v>3</v>
      </c>
      <c r="P159" s="5">
        <v>0.2</v>
      </c>
      <c r="Q159" s="5">
        <v>12</v>
      </c>
    </row>
    <row r="160" spans="1:17" ht="15">
      <c r="A160" s="8" t="s">
        <v>109</v>
      </c>
      <c r="B160" s="18" t="s">
        <v>58</v>
      </c>
      <c r="C160" s="8" t="s">
        <v>74</v>
      </c>
      <c r="D160" s="5">
        <v>370045</v>
      </c>
      <c r="E160" s="6">
        <v>44830.74641950231</v>
      </c>
      <c r="F160" s="4">
        <f t="shared" si="2"/>
        <v>21.1</v>
      </c>
      <c r="G160" s="8" t="s">
        <v>408</v>
      </c>
      <c r="H160" s="8" t="s">
        <v>707</v>
      </c>
      <c r="I160" s="8" t="s">
        <v>14</v>
      </c>
      <c r="J160" s="8" t="s">
        <v>4</v>
      </c>
      <c r="K160" s="5">
        <v>6</v>
      </c>
      <c r="L160" s="5">
        <v>0</v>
      </c>
      <c r="M160" s="5">
        <v>0</v>
      </c>
      <c r="N160" s="5">
        <v>6</v>
      </c>
      <c r="O160" s="5">
        <v>3</v>
      </c>
      <c r="P160" s="5">
        <v>0.7</v>
      </c>
      <c r="Q160" s="5">
        <v>5.4</v>
      </c>
    </row>
    <row r="161" spans="1:17" ht="15">
      <c r="A161" s="8" t="s">
        <v>109</v>
      </c>
      <c r="B161" s="18" t="s">
        <v>58</v>
      </c>
      <c r="C161" s="8" t="s">
        <v>74</v>
      </c>
      <c r="D161" s="5">
        <v>368249</v>
      </c>
      <c r="E161" s="6">
        <v>44827.415077314814</v>
      </c>
      <c r="F161" s="4">
        <f t="shared" si="2"/>
        <v>21.1</v>
      </c>
      <c r="G161" s="8" t="s">
        <v>422</v>
      </c>
      <c r="H161" s="8" t="s">
        <v>707</v>
      </c>
      <c r="I161" s="8" t="s">
        <v>4</v>
      </c>
      <c r="J161" s="8" t="s">
        <v>4</v>
      </c>
      <c r="K161" s="5">
        <v>0</v>
      </c>
      <c r="L161" s="5">
        <v>0</v>
      </c>
      <c r="M161" s="5">
        <v>0</v>
      </c>
      <c r="N161" s="5">
        <v>6</v>
      </c>
      <c r="O161" s="5">
        <v>3</v>
      </c>
      <c r="P161" s="5">
        <v>1.5</v>
      </c>
      <c r="Q161" s="5">
        <v>10.6</v>
      </c>
    </row>
    <row r="162" spans="1:17" ht="15">
      <c r="A162" s="8" t="s">
        <v>109</v>
      </c>
      <c r="B162" s="18" t="s">
        <v>58</v>
      </c>
      <c r="C162" s="8" t="s">
        <v>74</v>
      </c>
      <c r="D162" s="5">
        <v>367784</v>
      </c>
      <c r="E162" s="6">
        <v>44826.69304554398</v>
      </c>
      <c r="F162" s="4">
        <f t="shared" si="2"/>
        <v>21</v>
      </c>
      <c r="G162" s="8" t="s">
        <v>560</v>
      </c>
      <c r="H162" s="8" t="s">
        <v>707</v>
      </c>
      <c r="I162" s="8" t="s">
        <v>4</v>
      </c>
      <c r="J162" s="8" t="s">
        <v>4</v>
      </c>
      <c r="K162" s="5">
        <v>0</v>
      </c>
      <c r="L162" s="5">
        <v>0</v>
      </c>
      <c r="M162" s="5">
        <v>0</v>
      </c>
      <c r="N162" s="5">
        <v>6</v>
      </c>
      <c r="O162" s="5">
        <v>3</v>
      </c>
      <c r="P162" s="5">
        <v>0</v>
      </c>
      <c r="Q162" s="5">
        <v>12</v>
      </c>
    </row>
    <row r="163" spans="1:17" ht="15">
      <c r="A163" s="8" t="s">
        <v>109</v>
      </c>
      <c r="B163" s="18" t="s">
        <v>58</v>
      </c>
      <c r="C163" s="8" t="s">
        <v>74</v>
      </c>
      <c r="D163" s="5">
        <v>370279</v>
      </c>
      <c r="E163" s="6">
        <v>44831.40553636574</v>
      </c>
      <c r="F163" s="4">
        <f t="shared" si="2"/>
        <v>21</v>
      </c>
      <c r="G163" s="8" t="s">
        <v>522</v>
      </c>
      <c r="H163" s="8" t="s">
        <v>707</v>
      </c>
      <c r="I163" s="8" t="s">
        <v>4</v>
      </c>
      <c r="J163" s="8" t="s">
        <v>4</v>
      </c>
      <c r="K163" s="5">
        <v>0</v>
      </c>
      <c r="L163" s="5">
        <v>0</v>
      </c>
      <c r="M163" s="5">
        <v>0</v>
      </c>
      <c r="N163" s="5">
        <v>6</v>
      </c>
      <c r="O163" s="5">
        <v>3</v>
      </c>
      <c r="P163" s="5">
        <v>0</v>
      </c>
      <c r="Q163" s="5">
        <v>12</v>
      </c>
    </row>
    <row r="164" spans="1:17" ht="15">
      <c r="A164" s="8" t="s">
        <v>109</v>
      </c>
      <c r="B164" s="18" t="s">
        <v>58</v>
      </c>
      <c r="C164" s="8" t="s">
        <v>74</v>
      </c>
      <c r="D164" s="5">
        <v>368311</v>
      </c>
      <c r="E164" s="6">
        <v>44827.443052013885</v>
      </c>
      <c r="F164" s="4">
        <f t="shared" si="2"/>
        <v>20.9</v>
      </c>
      <c r="G164" s="8" t="s">
        <v>638</v>
      </c>
      <c r="H164" s="8" t="s">
        <v>707</v>
      </c>
      <c r="I164" s="8" t="s">
        <v>4</v>
      </c>
      <c r="J164" s="8" t="s">
        <v>4</v>
      </c>
      <c r="K164" s="5">
        <v>0</v>
      </c>
      <c r="L164" s="5">
        <v>0</v>
      </c>
      <c r="M164" s="5">
        <v>0</v>
      </c>
      <c r="N164" s="5">
        <v>6</v>
      </c>
      <c r="O164" s="5">
        <v>3</v>
      </c>
      <c r="P164" s="5">
        <v>1.5</v>
      </c>
      <c r="Q164" s="5">
        <v>10.4</v>
      </c>
    </row>
    <row r="165" spans="1:17" ht="15">
      <c r="A165" s="8" t="s">
        <v>109</v>
      </c>
      <c r="B165" s="18" t="s">
        <v>58</v>
      </c>
      <c r="C165" s="8" t="s">
        <v>74</v>
      </c>
      <c r="D165" s="5">
        <v>369248</v>
      </c>
      <c r="E165" s="6">
        <v>44829.67520150463</v>
      </c>
      <c r="F165" s="4">
        <f t="shared" si="2"/>
        <v>20.9</v>
      </c>
      <c r="G165" s="8" t="s">
        <v>401</v>
      </c>
      <c r="H165" s="8" t="s">
        <v>707</v>
      </c>
      <c r="I165" s="8" t="s">
        <v>4</v>
      </c>
      <c r="J165" s="8" t="s">
        <v>4</v>
      </c>
      <c r="K165" s="5">
        <v>0</v>
      </c>
      <c r="L165" s="5">
        <v>0</v>
      </c>
      <c r="M165" s="5">
        <v>0</v>
      </c>
      <c r="N165" s="5">
        <v>6</v>
      </c>
      <c r="O165" s="5">
        <v>3</v>
      </c>
      <c r="P165" s="5">
        <v>1.5</v>
      </c>
      <c r="Q165" s="5">
        <v>10.4</v>
      </c>
    </row>
    <row r="166" spans="1:17" ht="15">
      <c r="A166" s="8" t="s">
        <v>109</v>
      </c>
      <c r="B166" s="18" t="s">
        <v>58</v>
      </c>
      <c r="C166" s="8" t="s">
        <v>74</v>
      </c>
      <c r="D166" s="5">
        <v>371792</v>
      </c>
      <c r="E166" s="6">
        <v>44833.583539224535</v>
      </c>
      <c r="F166" s="4">
        <f t="shared" si="2"/>
        <v>20.700000000000003</v>
      </c>
      <c r="G166" s="8" t="s">
        <v>532</v>
      </c>
      <c r="H166" s="8" t="s">
        <v>707</v>
      </c>
      <c r="I166" s="8" t="s">
        <v>4</v>
      </c>
      <c r="J166" s="8" t="s">
        <v>4</v>
      </c>
      <c r="K166" s="5">
        <v>0</v>
      </c>
      <c r="L166" s="5">
        <v>0</v>
      </c>
      <c r="M166" s="5">
        <v>0</v>
      </c>
      <c r="N166" s="5">
        <v>6</v>
      </c>
      <c r="O166" s="5">
        <v>3</v>
      </c>
      <c r="P166" s="5">
        <v>0.9</v>
      </c>
      <c r="Q166" s="5">
        <v>10.8</v>
      </c>
    </row>
    <row r="167" spans="1:17" ht="15">
      <c r="A167" s="8" t="s">
        <v>109</v>
      </c>
      <c r="B167" s="18" t="s">
        <v>58</v>
      </c>
      <c r="C167" s="8" t="s">
        <v>74</v>
      </c>
      <c r="D167" s="5">
        <v>370668</v>
      </c>
      <c r="E167" s="6">
        <v>44831.6968606713</v>
      </c>
      <c r="F167" s="4">
        <f t="shared" si="2"/>
        <v>20.7</v>
      </c>
      <c r="G167" s="8" t="s">
        <v>450</v>
      </c>
      <c r="H167" s="8" t="s">
        <v>707</v>
      </c>
      <c r="I167" s="8" t="s">
        <v>4</v>
      </c>
      <c r="J167" s="8" t="s">
        <v>4</v>
      </c>
      <c r="K167" s="5">
        <v>0</v>
      </c>
      <c r="L167" s="5">
        <v>0</v>
      </c>
      <c r="M167" s="5">
        <v>0</v>
      </c>
      <c r="N167" s="5">
        <v>6</v>
      </c>
      <c r="O167" s="5">
        <v>3</v>
      </c>
      <c r="P167" s="5">
        <v>1.5</v>
      </c>
      <c r="Q167" s="5">
        <v>10.2</v>
      </c>
    </row>
    <row r="168" spans="1:17" ht="15">
      <c r="A168" s="8" t="s">
        <v>109</v>
      </c>
      <c r="B168" s="18" t="s">
        <v>58</v>
      </c>
      <c r="C168" s="8" t="s">
        <v>74</v>
      </c>
      <c r="D168" s="5">
        <v>372034</v>
      </c>
      <c r="E168" s="6">
        <v>44833.811536284724</v>
      </c>
      <c r="F168" s="4">
        <f t="shared" si="2"/>
        <v>20.3</v>
      </c>
      <c r="G168" s="8" t="s">
        <v>474</v>
      </c>
      <c r="H168" s="8" t="s">
        <v>707</v>
      </c>
      <c r="I168" s="8" t="s">
        <v>14</v>
      </c>
      <c r="J168" s="8" t="s">
        <v>4</v>
      </c>
      <c r="K168" s="5">
        <v>6</v>
      </c>
      <c r="L168" s="5">
        <v>0</v>
      </c>
      <c r="M168" s="5">
        <v>0</v>
      </c>
      <c r="N168" s="5">
        <v>6</v>
      </c>
      <c r="O168" s="5">
        <v>0</v>
      </c>
      <c r="P168" s="5">
        <v>1.5</v>
      </c>
      <c r="Q168" s="5">
        <v>6.8</v>
      </c>
    </row>
    <row r="169" spans="1:17" ht="15">
      <c r="A169" s="8" t="s">
        <v>109</v>
      </c>
      <c r="B169" s="18" t="s">
        <v>58</v>
      </c>
      <c r="C169" s="8" t="s">
        <v>74</v>
      </c>
      <c r="D169" s="5">
        <v>368106</v>
      </c>
      <c r="E169" s="6">
        <v>44827.093887233794</v>
      </c>
      <c r="F169" s="4">
        <f t="shared" si="2"/>
        <v>20.3</v>
      </c>
      <c r="G169" s="8" t="s">
        <v>660</v>
      </c>
      <c r="H169" s="8" t="s">
        <v>707</v>
      </c>
      <c r="I169" s="8" t="s">
        <v>4</v>
      </c>
      <c r="J169" s="8" t="s">
        <v>4</v>
      </c>
      <c r="K169" s="5">
        <v>0</v>
      </c>
      <c r="L169" s="5">
        <v>0</v>
      </c>
      <c r="M169" s="5">
        <v>0</v>
      </c>
      <c r="N169" s="5">
        <v>6</v>
      </c>
      <c r="O169" s="5">
        <v>3</v>
      </c>
      <c r="P169" s="5">
        <v>1.5</v>
      </c>
      <c r="Q169" s="5">
        <v>9.8</v>
      </c>
    </row>
    <row r="170" spans="1:17" ht="15">
      <c r="A170" s="8" t="s">
        <v>109</v>
      </c>
      <c r="B170" s="18" t="s">
        <v>58</v>
      </c>
      <c r="C170" s="8" t="s">
        <v>74</v>
      </c>
      <c r="D170" s="5">
        <v>369013</v>
      </c>
      <c r="E170" s="6">
        <v>44828.50879777777</v>
      </c>
      <c r="F170" s="4">
        <f t="shared" si="2"/>
        <v>20.200000000000003</v>
      </c>
      <c r="G170" s="8" t="s">
        <v>594</v>
      </c>
      <c r="H170" s="8" t="s">
        <v>707</v>
      </c>
      <c r="I170" s="8" t="s">
        <v>4</v>
      </c>
      <c r="J170" s="8" t="s">
        <v>4</v>
      </c>
      <c r="K170" s="5">
        <v>0</v>
      </c>
      <c r="L170" s="5">
        <v>0</v>
      </c>
      <c r="M170" s="5">
        <v>0</v>
      </c>
      <c r="N170" s="5">
        <v>6</v>
      </c>
      <c r="O170" s="5">
        <v>3</v>
      </c>
      <c r="P170" s="5">
        <v>0.8</v>
      </c>
      <c r="Q170" s="5">
        <v>10.4</v>
      </c>
    </row>
    <row r="171" spans="1:17" ht="15">
      <c r="A171" s="8" t="s">
        <v>109</v>
      </c>
      <c r="B171" s="18" t="s">
        <v>58</v>
      </c>
      <c r="C171" s="8" t="s">
        <v>74</v>
      </c>
      <c r="D171" s="5">
        <v>372693</v>
      </c>
      <c r="E171" s="6">
        <v>44834.69063579861</v>
      </c>
      <c r="F171" s="4">
        <f t="shared" si="2"/>
        <v>20.1</v>
      </c>
      <c r="G171" s="8" t="s">
        <v>363</v>
      </c>
      <c r="H171" s="8" t="s">
        <v>707</v>
      </c>
      <c r="I171" s="8" t="s">
        <v>4</v>
      </c>
      <c r="J171" s="8" t="s">
        <v>4</v>
      </c>
      <c r="K171" s="5">
        <v>0</v>
      </c>
      <c r="L171" s="5">
        <v>0</v>
      </c>
      <c r="M171" s="5">
        <v>0</v>
      </c>
      <c r="N171" s="5">
        <v>6</v>
      </c>
      <c r="O171" s="5">
        <v>3</v>
      </c>
      <c r="P171" s="5">
        <v>1.1</v>
      </c>
      <c r="Q171" s="5">
        <v>10</v>
      </c>
    </row>
    <row r="172" spans="1:17" ht="15">
      <c r="A172" s="8" t="s">
        <v>109</v>
      </c>
      <c r="B172" s="18" t="s">
        <v>58</v>
      </c>
      <c r="C172" s="8" t="s">
        <v>74</v>
      </c>
      <c r="D172" s="5">
        <v>370856</v>
      </c>
      <c r="E172" s="6">
        <v>44831.876442974535</v>
      </c>
      <c r="F172" s="4">
        <f t="shared" si="2"/>
        <v>20.1</v>
      </c>
      <c r="G172" s="8" t="s">
        <v>673</v>
      </c>
      <c r="H172" s="8" t="s">
        <v>707</v>
      </c>
      <c r="I172" s="8" t="s">
        <v>4</v>
      </c>
      <c r="J172" s="8" t="s">
        <v>4</v>
      </c>
      <c r="K172" s="5">
        <v>0</v>
      </c>
      <c r="L172" s="5">
        <v>0</v>
      </c>
      <c r="M172" s="5">
        <v>0</v>
      </c>
      <c r="N172" s="5">
        <v>6</v>
      </c>
      <c r="O172" s="5">
        <v>3</v>
      </c>
      <c r="P172" s="5">
        <v>1.5</v>
      </c>
      <c r="Q172" s="5">
        <v>9.6</v>
      </c>
    </row>
    <row r="173" spans="1:17" ht="15">
      <c r="A173" s="8" t="s">
        <v>109</v>
      </c>
      <c r="B173" s="18" t="s">
        <v>58</v>
      </c>
      <c r="C173" s="8" t="s">
        <v>74</v>
      </c>
      <c r="D173" s="5">
        <v>371510</v>
      </c>
      <c r="E173" s="6">
        <v>44832.89662319444</v>
      </c>
      <c r="F173" s="4">
        <f t="shared" si="2"/>
        <v>19.9</v>
      </c>
      <c r="G173" s="8" t="s">
        <v>674</v>
      </c>
      <c r="H173" s="8" t="s">
        <v>707</v>
      </c>
      <c r="I173" s="8" t="s">
        <v>4</v>
      </c>
      <c r="J173" s="8" t="s">
        <v>4</v>
      </c>
      <c r="K173" s="5">
        <v>0</v>
      </c>
      <c r="L173" s="5">
        <v>0</v>
      </c>
      <c r="M173" s="5">
        <v>0</v>
      </c>
      <c r="N173" s="5">
        <v>6</v>
      </c>
      <c r="O173" s="5">
        <v>3</v>
      </c>
      <c r="P173" s="5">
        <v>1.5</v>
      </c>
      <c r="Q173" s="5">
        <v>9.4</v>
      </c>
    </row>
    <row r="174" spans="1:17" ht="15">
      <c r="A174" s="8" t="s">
        <v>109</v>
      </c>
      <c r="B174" s="18" t="s">
        <v>58</v>
      </c>
      <c r="C174" s="8" t="s">
        <v>74</v>
      </c>
      <c r="D174" s="5">
        <v>372660</v>
      </c>
      <c r="E174" s="6">
        <v>44834.66774104167</v>
      </c>
      <c r="F174" s="4">
        <f t="shared" si="2"/>
        <v>19.9</v>
      </c>
      <c r="G174" s="8" t="s">
        <v>351</v>
      </c>
      <c r="H174" s="8" t="s">
        <v>707</v>
      </c>
      <c r="I174" s="8" t="s">
        <v>4</v>
      </c>
      <c r="J174" s="8" t="s">
        <v>4</v>
      </c>
      <c r="K174" s="5">
        <v>0</v>
      </c>
      <c r="L174" s="5">
        <v>0</v>
      </c>
      <c r="M174" s="5">
        <v>0</v>
      </c>
      <c r="N174" s="5">
        <v>6</v>
      </c>
      <c r="O174" s="5">
        <v>3</v>
      </c>
      <c r="P174" s="5">
        <v>1.5</v>
      </c>
      <c r="Q174" s="5">
        <v>9.4</v>
      </c>
    </row>
    <row r="175" spans="1:17" ht="15">
      <c r="A175" s="8" t="s">
        <v>109</v>
      </c>
      <c r="B175" s="18" t="s">
        <v>58</v>
      </c>
      <c r="C175" s="8" t="s">
        <v>74</v>
      </c>
      <c r="D175" s="5">
        <v>371545</v>
      </c>
      <c r="E175" s="6">
        <v>44832.97192527778</v>
      </c>
      <c r="F175" s="4">
        <f t="shared" si="2"/>
        <v>19.700000000000003</v>
      </c>
      <c r="G175" s="8" t="s">
        <v>565</v>
      </c>
      <c r="H175" s="8" t="s">
        <v>707</v>
      </c>
      <c r="I175" s="8" t="s">
        <v>4</v>
      </c>
      <c r="J175" s="8" t="s">
        <v>4</v>
      </c>
      <c r="K175" s="5">
        <v>0</v>
      </c>
      <c r="L175" s="5">
        <v>0</v>
      </c>
      <c r="M175" s="5">
        <v>0</v>
      </c>
      <c r="N175" s="5">
        <v>6</v>
      </c>
      <c r="O175" s="5">
        <v>3</v>
      </c>
      <c r="P175" s="5">
        <v>1.3</v>
      </c>
      <c r="Q175" s="5">
        <v>9.4</v>
      </c>
    </row>
    <row r="176" spans="1:17" ht="15">
      <c r="A176" s="8" t="s">
        <v>109</v>
      </c>
      <c r="B176" s="18" t="s">
        <v>58</v>
      </c>
      <c r="C176" s="8" t="s">
        <v>74</v>
      </c>
      <c r="D176" s="5">
        <v>371396</v>
      </c>
      <c r="E176" s="6">
        <v>44832.760018773144</v>
      </c>
      <c r="F176" s="4">
        <f t="shared" si="2"/>
        <v>19.7</v>
      </c>
      <c r="G176" s="8" t="s">
        <v>2</v>
      </c>
      <c r="H176" s="8" t="s">
        <v>707</v>
      </c>
      <c r="I176" s="8" t="s">
        <v>4</v>
      </c>
      <c r="J176" s="8" t="s">
        <v>4</v>
      </c>
      <c r="K176" s="5">
        <v>0</v>
      </c>
      <c r="L176" s="5">
        <v>0</v>
      </c>
      <c r="M176" s="5">
        <v>0</v>
      </c>
      <c r="N176" s="5">
        <v>6</v>
      </c>
      <c r="O176" s="5">
        <v>3</v>
      </c>
      <c r="P176" s="5">
        <v>1.5</v>
      </c>
      <c r="Q176" s="5">
        <v>9.2</v>
      </c>
    </row>
    <row r="177" spans="1:17" ht="15">
      <c r="A177" s="8" t="s">
        <v>109</v>
      </c>
      <c r="B177" s="18" t="s">
        <v>58</v>
      </c>
      <c r="C177" s="8" t="s">
        <v>74</v>
      </c>
      <c r="D177" s="5">
        <v>367586</v>
      </c>
      <c r="E177" s="6">
        <v>44826.555777546295</v>
      </c>
      <c r="F177" s="4">
        <f t="shared" si="2"/>
        <v>19.5</v>
      </c>
      <c r="G177" s="8" t="s">
        <v>689</v>
      </c>
      <c r="H177" s="8" t="s">
        <v>707</v>
      </c>
      <c r="I177" s="8" t="s">
        <v>4</v>
      </c>
      <c r="J177" s="8" t="s">
        <v>4</v>
      </c>
      <c r="K177" s="5">
        <v>0</v>
      </c>
      <c r="L177" s="5">
        <v>0</v>
      </c>
      <c r="M177" s="5">
        <v>0</v>
      </c>
      <c r="N177" s="5">
        <v>6</v>
      </c>
      <c r="O177" s="5">
        <v>0</v>
      </c>
      <c r="P177" s="5">
        <v>1.5</v>
      </c>
      <c r="Q177" s="5">
        <v>12</v>
      </c>
    </row>
    <row r="178" spans="1:17" ht="15">
      <c r="A178" s="8" t="s">
        <v>109</v>
      </c>
      <c r="B178" s="18" t="s">
        <v>58</v>
      </c>
      <c r="C178" s="8" t="s">
        <v>74</v>
      </c>
      <c r="D178" s="5">
        <v>368543</v>
      </c>
      <c r="E178" s="6">
        <v>44827.60919328703</v>
      </c>
      <c r="F178" s="4">
        <f t="shared" si="2"/>
        <v>19.5</v>
      </c>
      <c r="G178" s="8" t="s">
        <v>568</v>
      </c>
      <c r="H178" s="8" t="s">
        <v>707</v>
      </c>
      <c r="I178" s="8" t="s">
        <v>4</v>
      </c>
      <c r="J178" s="8" t="s">
        <v>4</v>
      </c>
      <c r="K178" s="5">
        <v>0</v>
      </c>
      <c r="L178" s="5">
        <v>0</v>
      </c>
      <c r="M178" s="5">
        <v>0</v>
      </c>
      <c r="N178" s="5">
        <v>6</v>
      </c>
      <c r="O178" s="5">
        <v>0</v>
      </c>
      <c r="P178" s="5">
        <v>1.5</v>
      </c>
      <c r="Q178" s="5">
        <v>12</v>
      </c>
    </row>
    <row r="179" spans="1:17" ht="15">
      <c r="A179" s="8" t="s">
        <v>109</v>
      </c>
      <c r="B179" s="18" t="s">
        <v>58</v>
      </c>
      <c r="C179" s="8" t="s">
        <v>74</v>
      </c>
      <c r="D179" s="5">
        <v>369263</v>
      </c>
      <c r="E179" s="6">
        <v>44829.75488291666</v>
      </c>
      <c r="F179" s="4">
        <f t="shared" si="2"/>
        <v>19.5</v>
      </c>
      <c r="G179" s="8" t="s">
        <v>495</v>
      </c>
      <c r="H179" s="8" t="s">
        <v>707</v>
      </c>
      <c r="I179" s="8" t="s">
        <v>4</v>
      </c>
      <c r="J179" s="8" t="s">
        <v>4</v>
      </c>
      <c r="K179" s="5">
        <v>0</v>
      </c>
      <c r="L179" s="5">
        <v>0</v>
      </c>
      <c r="M179" s="5">
        <v>0</v>
      </c>
      <c r="N179" s="5">
        <v>6</v>
      </c>
      <c r="O179" s="5">
        <v>0</v>
      </c>
      <c r="P179" s="5">
        <v>1.5</v>
      </c>
      <c r="Q179" s="5">
        <v>12</v>
      </c>
    </row>
    <row r="180" spans="1:17" ht="15">
      <c r="A180" s="8" t="s">
        <v>109</v>
      </c>
      <c r="B180" s="18" t="s">
        <v>58</v>
      </c>
      <c r="C180" s="8" t="s">
        <v>74</v>
      </c>
      <c r="D180" s="5">
        <v>372485</v>
      </c>
      <c r="E180" s="6">
        <v>44834.55115802083</v>
      </c>
      <c r="F180" s="4">
        <f t="shared" si="2"/>
        <v>19.5</v>
      </c>
      <c r="G180" s="8" t="s">
        <v>373</v>
      </c>
      <c r="H180" s="8" t="s">
        <v>707</v>
      </c>
      <c r="I180" s="8" t="s">
        <v>4</v>
      </c>
      <c r="J180" s="8" t="s">
        <v>4</v>
      </c>
      <c r="K180" s="5">
        <v>0</v>
      </c>
      <c r="L180" s="5">
        <v>0</v>
      </c>
      <c r="M180" s="5">
        <v>0</v>
      </c>
      <c r="N180" s="5">
        <v>6</v>
      </c>
      <c r="O180" s="5">
        <v>3</v>
      </c>
      <c r="P180" s="5">
        <v>1.5</v>
      </c>
      <c r="Q180" s="5">
        <v>9</v>
      </c>
    </row>
    <row r="181" spans="1:17" ht="15">
      <c r="A181" s="8" t="s">
        <v>109</v>
      </c>
      <c r="B181" s="18" t="s">
        <v>58</v>
      </c>
      <c r="C181" s="8" t="s">
        <v>74</v>
      </c>
      <c r="D181" s="5">
        <v>370151</v>
      </c>
      <c r="E181" s="6">
        <v>44830.942473993055</v>
      </c>
      <c r="F181" s="4">
        <f t="shared" si="2"/>
        <v>19.4</v>
      </c>
      <c r="G181" s="8" t="s">
        <v>587</v>
      </c>
      <c r="H181" s="8" t="s">
        <v>707</v>
      </c>
      <c r="I181" s="8" t="s">
        <v>4</v>
      </c>
      <c r="J181" s="8" t="s">
        <v>4</v>
      </c>
      <c r="K181" s="5">
        <v>0</v>
      </c>
      <c r="L181" s="5">
        <v>0</v>
      </c>
      <c r="M181" s="5">
        <v>0</v>
      </c>
      <c r="N181" s="5">
        <v>6</v>
      </c>
      <c r="O181" s="5">
        <v>0</v>
      </c>
      <c r="P181" s="5">
        <v>1.4</v>
      </c>
      <c r="Q181" s="5">
        <v>12</v>
      </c>
    </row>
    <row r="182" spans="1:17" ht="15">
      <c r="A182" s="8" t="s">
        <v>109</v>
      </c>
      <c r="B182" s="18" t="s">
        <v>58</v>
      </c>
      <c r="C182" s="8" t="s">
        <v>74</v>
      </c>
      <c r="D182" s="5">
        <v>372569</v>
      </c>
      <c r="E182" s="6">
        <v>44834.59667209491</v>
      </c>
      <c r="F182" s="4">
        <f t="shared" si="2"/>
        <v>19.4</v>
      </c>
      <c r="G182" s="8" t="s">
        <v>539</v>
      </c>
      <c r="H182" s="8" t="s">
        <v>707</v>
      </c>
      <c r="I182" s="8" t="s">
        <v>4</v>
      </c>
      <c r="J182" s="8" t="s">
        <v>4</v>
      </c>
      <c r="K182" s="5">
        <v>0</v>
      </c>
      <c r="L182" s="5">
        <v>0</v>
      </c>
      <c r="M182" s="5">
        <v>0</v>
      </c>
      <c r="N182" s="5">
        <v>6</v>
      </c>
      <c r="O182" s="5">
        <v>0</v>
      </c>
      <c r="P182" s="5">
        <v>1.4</v>
      </c>
      <c r="Q182" s="5">
        <v>12</v>
      </c>
    </row>
    <row r="183" spans="1:17" ht="15">
      <c r="A183" s="8" t="s">
        <v>109</v>
      </c>
      <c r="B183" s="18" t="s">
        <v>58</v>
      </c>
      <c r="C183" s="8" t="s">
        <v>74</v>
      </c>
      <c r="D183" s="5">
        <v>367817</v>
      </c>
      <c r="E183" s="6">
        <v>44826.70694851852</v>
      </c>
      <c r="F183" s="4">
        <f t="shared" si="2"/>
        <v>19.1</v>
      </c>
      <c r="G183" s="8" t="s">
        <v>385</v>
      </c>
      <c r="H183" s="8" t="s">
        <v>707</v>
      </c>
      <c r="I183" s="8" t="s">
        <v>4</v>
      </c>
      <c r="J183" s="8" t="s">
        <v>4</v>
      </c>
      <c r="K183" s="5">
        <v>0</v>
      </c>
      <c r="L183" s="5">
        <v>0</v>
      </c>
      <c r="M183" s="5">
        <v>0</v>
      </c>
      <c r="N183" s="5">
        <v>6</v>
      </c>
      <c r="O183" s="5">
        <v>3</v>
      </c>
      <c r="P183" s="5">
        <v>1.5</v>
      </c>
      <c r="Q183" s="5">
        <v>8.6</v>
      </c>
    </row>
    <row r="184" spans="1:17" ht="15">
      <c r="A184" s="8" t="s">
        <v>109</v>
      </c>
      <c r="B184" s="18" t="s">
        <v>58</v>
      </c>
      <c r="C184" s="8" t="s">
        <v>74</v>
      </c>
      <c r="D184" s="5">
        <v>373094</v>
      </c>
      <c r="E184" s="6">
        <v>44834.91802351852</v>
      </c>
      <c r="F184" s="4">
        <f t="shared" si="2"/>
        <v>18.8</v>
      </c>
      <c r="G184" s="8" t="s">
        <v>45</v>
      </c>
      <c r="H184" s="8" t="s">
        <v>707</v>
      </c>
      <c r="I184" s="8" t="s">
        <v>4</v>
      </c>
      <c r="J184" s="8" t="s">
        <v>4</v>
      </c>
      <c r="K184" s="5">
        <v>0</v>
      </c>
      <c r="L184" s="5">
        <v>0</v>
      </c>
      <c r="M184" s="5">
        <v>0</v>
      </c>
      <c r="N184" s="5">
        <v>6</v>
      </c>
      <c r="O184" s="5">
        <v>0</v>
      </c>
      <c r="P184" s="5">
        <v>0.8</v>
      </c>
      <c r="Q184" s="5">
        <v>12</v>
      </c>
    </row>
    <row r="185" spans="1:17" ht="15">
      <c r="A185" s="8" t="s">
        <v>109</v>
      </c>
      <c r="B185" s="18" t="s">
        <v>58</v>
      </c>
      <c r="C185" s="8" t="s">
        <v>74</v>
      </c>
      <c r="D185" s="5">
        <v>372240</v>
      </c>
      <c r="E185" s="6">
        <v>44834.313479930555</v>
      </c>
      <c r="F185" s="4">
        <f t="shared" si="2"/>
        <v>18.6</v>
      </c>
      <c r="G185" s="8" t="s">
        <v>394</v>
      </c>
      <c r="H185" s="8" t="s">
        <v>707</v>
      </c>
      <c r="I185" s="8" t="s">
        <v>4</v>
      </c>
      <c r="J185" s="8" t="s">
        <v>4</v>
      </c>
      <c r="K185" s="5">
        <v>0</v>
      </c>
      <c r="L185" s="5">
        <v>0</v>
      </c>
      <c r="M185" s="5">
        <v>0</v>
      </c>
      <c r="N185" s="5">
        <v>6</v>
      </c>
      <c r="O185" s="5">
        <v>0</v>
      </c>
      <c r="P185" s="5">
        <v>0.6</v>
      </c>
      <c r="Q185" s="5">
        <v>12</v>
      </c>
    </row>
    <row r="186" spans="1:17" ht="15">
      <c r="A186" s="8" t="s">
        <v>109</v>
      </c>
      <c r="B186" s="18" t="s">
        <v>58</v>
      </c>
      <c r="C186" s="8" t="s">
        <v>74</v>
      </c>
      <c r="D186" s="5">
        <v>367836</v>
      </c>
      <c r="E186" s="6">
        <v>44826.722913819445</v>
      </c>
      <c r="F186" s="4">
        <f t="shared" si="2"/>
        <v>18.3</v>
      </c>
      <c r="G186" s="8" t="s">
        <v>456</v>
      </c>
      <c r="H186" s="8" t="s">
        <v>707</v>
      </c>
      <c r="I186" s="8" t="s">
        <v>4</v>
      </c>
      <c r="J186" s="8" t="s">
        <v>4</v>
      </c>
      <c r="K186" s="5">
        <v>0</v>
      </c>
      <c r="L186" s="5">
        <v>0</v>
      </c>
      <c r="M186" s="5">
        <v>0</v>
      </c>
      <c r="N186" s="5">
        <v>6</v>
      </c>
      <c r="O186" s="5">
        <v>3</v>
      </c>
      <c r="P186" s="5">
        <v>1.5</v>
      </c>
      <c r="Q186" s="5">
        <v>7.8</v>
      </c>
    </row>
    <row r="187" spans="1:17" ht="15">
      <c r="A187" s="8" t="s">
        <v>109</v>
      </c>
      <c r="B187" s="18" t="s">
        <v>58</v>
      </c>
      <c r="C187" s="8" t="s">
        <v>74</v>
      </c>
      <c r="D187" s="5">
        <v>372897</v>
      </c>
      <c r="E187" s="6">
        <v>44834.82327263889</v>
      </c>
      <c r="F187" s="4">
        <f t="shared" si="2"/>
        <v>18.1</v>
      </c>
      <c r="G187" s="8" t="s">
        <v>356</v>
      </c>
      <c r="H187" s="8" t="s">
        <v>707</v>
      </c>
      <c r="I187" s="8" t="s">
        <v>14</v>
      </c>
      <c r="J187" s="8" t="s">
        <v>4</v>
      </c>
      <c r="K187" s="5">
        <v>6</v>
      </c>
      <c r="L187" s="5">
        <v>0</v>
      </c>
      <c r="M187" s="5">
        <v>0</v>
      </c>
      <c r="N187" s="5">
        <v>6</v>
      </c>
      <c r="O187" s="5">
        <v>0</v>
      </c>
      <c r="P187" s="5">
        <v>1.5</v>
      </c>
      <c r="Q187" s="5">
        <v>4.6</v>
      </c>
    </row>
    <row r="188" spans="1:17" ht="15">
      <c r="A188" s="8" t="s">
        <v>109</v>
      </c>
      <c r="B188" s="18" t="s">
        <v>58</v>
      </c>
      <c r="C188" s="8" t="s">
        <v>74</v>
      </c>
      <c r="D188" s="5">
        <v>369060</v>
      </c>
      <c r="E188" s="6">
        <v>44828.70355586805</v>
      </c>
      <c r="F188" s="4">
        <f t="shared" si="2"/>
        <v>18</v>
      </c>
      <c r="G188" s="8" t="s">
        <v>561</v>
      </c>
      <c r="H188" s="8" t="s">
        <v>707</v>
      </c>
      <c r="I188" s="8" t="s">
        <v>4</v>
      </c>
      <c r="J188" s="8" t="s">
        <v>4</v>
      </c>
      <c r="K188" s="5">
        <v>0</v>
      </c>
      <c r="L188" s="5">
        <v>0</v>
      </c>
      <c r="M188" s="5">
        <v>0</v>
      </c>
      <c r="N188" s="5">
        <v>6</v>
      </c>
      <c r="O188" s="5">
        <v>0</v>
      </c>
      <c r="P188" s="5">
        <v>0</v>
      </c>
      <c r="Q188" s="5">
        <v>12</v>
      </c>
    </row>
    <row r="189" spans="1:17" ht="15">
      <c r="A189" s="8" t="s">
        <v>109</v>
      </c>
      <c r="B189" s="18" t="s">
        <v>58</v>
      </c>
      <c r="C189" s="8" t="s">
        <v>74</v>
      </c>
      <c r="D189" s="5">
        <v>371582</v>
      </c>
      <c r="E189" s="6">
        <v>44833.24325467592</v>
      </c>
      <c r="F189" s="4">
        <f t="shared" si="2"/>
        <v>17.9</v>
      </c>
      <c r="G189" s="8" t="s">
        <v>466</v>
      </c>
      <c r="H189" s="8" t="s">
        <v>707</v>
      </c>
      <c r="I189" s="8" t="s">
        <v>4</v>
      </c>
      <c r="J189" s="8" t="s">
        <v>4</v>
      </c>
      <c r="K189" s="5">
        <v>0</v>
      </c>
      <c r="L189" s="5">
        <v>0</v>
      </c>
      <c r="M189" s="5">
        <v>0</v>
      </c>
      <c r="N189" s="5">
        <v>6</v>
      </c>
      <c r="O189" s="5">
        <v>3</v>
      </c>
      <c r="P189" s="5">
        <v>1.5</v>
      </c>
      <c r="Q189" s="5">
        <v>7.4</v>
      </c>
    </row>
    <row r="190" spans="1:17" ht="15">
      <c r="A190" s="8" t="s">
        <v>109</v>
      </c>
      <c r="B190" s="18" t="s">
        <v>58</v>
      </c>
      <c r="C190" s="8" t="s">
        <v>74</v>
      </c>
      <c r="D190" s="5">
        <v>372987</v>
      </c>
      <c r="E190" s="6">
        <v>44834.8719059375</v>
      </c>
      <c r="F190" s="4">
        <f t="shared" si="2"/>
        <v>17.9</v>
      </c>
      <c r="G190" s="8" t="s">
        <v>29</v>
      </c>
      <c r="H190" s="8" t="s">
        <v>707</v>
      </c>
      <c r="I190" s="8" t="s">
        <v>4</v>
      </c>
      <c r="J190" s="8" t="s">
        <v>4</v>
      </c>
      <c r="K190" s="5">
        <v>0</v>
      </c>
      <c r="L190" s="5">
        <v>0</v>
      </c>
      <c r="M190" s="5">
        <v>0</v>
      </c>
      <c r="N190" s="5">
        <v>6</v>
      </c>
      <c r="O190" s="5">
        <v>3</v>
      </c>
      <c r="P190" s="5">
        <v>1.5</v>
      </c>
      <c r="Q190" s="5">
        <v>7.4</v>
      </c>
    </row>
    <row r="191" spans="1:17" ht="15">
      <c r="A191" s="8" t="s">
        <v>109</v>
      </c>
      <c r="B191" s="18" t="s">
        <v>58</v>
      </c>
      <c r="C191" s="8" t="s">
        <v>74</v>
      </c>
      <c r="D191" s="5">
        <v>368434</v>
      </c>
      <c r="E191" s="6">
        <v>44827.48353344907</v>
      </c>
      <c r="F191" s="4">
        <f t="shared" si="2"/>
        <v>17.7</v>
      </c>
      <c r="G191" s="8" t="s">
        <v>12</v>
      </c>
      <c r="H191" s="8" t="s">
        <v>707</v>
      </c>
      <c r="I191" s="8" t="s">
        <v>4</v>
      </c>
      <c r="J191" s="8" t="s">
        <v>4</v>
      </c>
      <c r="K191" s="5">
        <v>0</v>
      </c>
      <c r="L191" s="5">
        <v>0</v>
      </c>
      <c r="M191" s="5">
        <v>0</v>
      </c>
      <c r="N191" s="5">
        <v>6</v>
      </c>
      <c r="O191" s="5">
        <v>3</v>
      </c>
      <c r="P191" s="5">
        <v>1.5</v>
      </c>
      <c r="Q191" s="5">
        <v>7.2</v>
      </c>
    </row>
    <row r="192" spans="1:17" ht="15">
      <c r="A192" s="8" t="s">
        <v>109</v>
      </c>
      <c r="B192" s="18" t="s">
        <v>58</v>
      </c>
      <c r="C192" s="8" t="s">
        <v>74</v>
      </c>
      <c r="D192" s="5">
        <v>370774</v>
      </c>
      <c r="E192" s="6">
        <v>44831.79418420139</v>
      </c>
      <c r="F192" s="4">
        <f t="shared" si="2"/>
        <v>17.7</v>
      </c>
      <c r="G192" s="8" t="s">
        <v>637</v>
      </c>
      <c r="H192" s="8" t="s">
        <v>707</v>
      </c>
      <c r="I192" s="8" t="s">
        <v>4</v>
      </c>
      <c r="J192" s="8" t="s">
        <v>4</v>
      </c>
      <c r="K192" s="5">
        <v>0</v>
      </c>
      <c r="L192" s="5">
        <v>0</v>
      </c>
      <c r="M192" s="5">
        <v>0</v>
      </c>
      <c r="N192" s="5">
        <v>6</v>
      </c>
      <c r="O192" s="5">
        <v>3</v>
      </c>
      <c r="P192" s="5">
        <v>1.5</v>
      </c>
      <c r="Q192" s="5">
        <v>7.2</v>
      </c>
    </row>
    <row r="193" spans="1:17" ht="15">
      <c r="A193" s="8" t="s">
        <v>109</v>
      </c>
      <c r="B193" s="18" t="s">
        <v>58</v>
      </c>
      <c r="C193" s="8" t="s">
        <v>74</v>
      </c>
      <c r="D193" s="5">
        <v>372648</v>
      </c>
      <c r="E193" s="6">
        <v>44834.657712326385</v>
      </c>
      <c r="F193" s="4">
        <f t="shared" si="2"/>
        <v>17.7</v>
      </c>
      <c r="G193" s="8" t="s">
        <v>487</v>
      </c>
      <c r="H193" s="8" t="s">
        <v>707</v>
      </c>
      <c r="I193" s="8" t="s">
        <v>4</v>
      </c>
      <c r="J193" s="8" t="s">
        <v>4</v>
      </c>
      <c r="K193" s="5">
        <v>0</v>
      </c>
      <c r="L193" s="5">
        <v>0</v>
      </c>
      <c r="M193" s="5">
        <v>0</v>
      </c>
      <c r="N193" s="5">
        <v>6</v>
      </c>
      <c r="O193" s="5">
        <v>3</v>
      </c>
      <c r="P193" s="5">
        <v>1.5</v>
      </c>
      <c r="Q193" s="5">
        <v>7.2</v>
      </c>
    </row>
    <row r="194" spans="1:17" ht="15">
      <c r="A194" s="8" t="s">
        <v>109</v>
      </c>
      <c r="B194" s="18" t="s">
        <v>58</v>
      </c>
      <c r="C194" s="8" t="s">
        <v>74</v>
      </c>
      <c r="D194" s="5">
        <v>368053</v>
      </c>
      <c r="E194" s="6">
        <v>44826.93406741898</v>
      </c>
      <c r="F194" s="4">
        <f aca="true" t="shared" si="3" ref="F194:F257">SUM(K194+L194+M194+N194+O194+P194+Q194)</f>
        <v>17.6</v>
      </c>
      <c r="G194" s="8" t="s">
        <v>706</v>
      </c>
      <c r="H194" s="8" t="s">
        <v>707</v>
      </c>
      <c r="I194" s="8" t="s">
        <v>4</v>
      </c>
      <c r="J194" s="8" t="s">
        <v>4</v>
      </c>
      <c r="K194" s="5">
        <v>0</v>
      </c>
      <c r="L194" s="5">
        <v>0</v>
      </c>
      <c r="M194" s="5">
        <v>0</v>
      </c>
      <c r="N194" s="5">
        <v>6</v>
      </c>
      <c r="O194" s="5">
        <v>3</v>
      </c>
      <c r="P194" s="5">
        <v>0</v>
      </c>
      <c r="Q194" s="5">
        <v>8.6</v>
      </c>
    </row>
    <row r="195" spans="1:17" ht="15">
      <c r="A195" s="8" t="s">
        <v>109</v>
      </c>
      <c r="B195" s="18" t="s">
        <v>58</v>
      </c>
      <c r="C195" s="8" t="s">
        <v>74</v>
      </c>
      <c r="D195" s="5">
        <v>369565</v>
      </c>
      <c r="E195" s="6">
        <v>44830.46918114583</v>
      </c>
      <c r="F195" s="4">
        <f t="shared" si="3"/>
        <v>17.5</v>
      </c>
      <c r="G195" s="8" t="s">
        <v>621</v>
      </c>
      <c r="H195" s="8" t="s">
        <v>707</v>
      </c>
      <c r="I195" s="8" t="s">
        <v>4</v>
      </c>
      <c r="J195" s="8" t="s">
        <v>4</v>
      </c>
      <c r="K195" s="5">
        <v>0</v>
      </c>
      <c r="L195" s="5">
        <v>0</v>
      </c>
      <c r="M195" s="5">
        <v>0</v>
      </c>
      <c r="N195" s="5">
        <v>6</v>
      </c>
      <c r="O195" s="5">
        <v>3</v>
      </c>
      <c r="P195" s="5">
        <v>1.3</v>
      </c>
      <c r="Q195" s="5">
        <v>7.2</v>
      </c>
    </row>
    <row r="196" spans="1:17" ht="15">
      <c r="A196" s="8" t="s">
        <v>109</v>
      </c>
      <c r="B196" s="18" t="s">
        <v>58</v>
      </c>
      <c r="C196" s="8" t="s">
        <v>74</v>
      </c>
      <c r="D196" s="5">
        <v>369735</v>
      </c>
      <c r="E196" s="6">
        <v>44830.53230892361</v>
      </c>
      <c r="F196" s="4">
        <f t="shared" si="3"/>
        <v>17.3</v>
      </c>
      <c r="G196" s="8" t="s">
        <v>507</v>
      </c>
      <c r="H196" s="8" t="s">
        <v>707</v>
      </c>
      <c r="I196" s="8" t="s">
        <v>4</v>
      </c>
      <c r="J196" s="8" t="s">
        <v>4</v>
      </c>
      <c r="K196" s="5">
        <v>0</v>
      </c>
      <c r="L196" s="5">
        <v>0</v>
      </c>
      <c r="M196" s="5">
        <v>0</v>
      </c>
      <c r="N196" s="5">
        <v>6</v>
      </c>
      <c r="O196" s="5">
        <v>3</v>
      </c>
      <c r="P196" s="5">
        <v>1.5</v>
      </c>
      <c r="Q196" s="5">
        <v>6.8</v>
      </c>
    </row>
    <row r="197" spans="1:17" ht="15">
      <c r="A197" s="8" t="s">
        <v>109</v>
      </c>
      <c r="B197" s="18" t="s">
        <v>58</v>
      </c>
      <c r="C197" s="8" t="s">
        <v>74</v>
      </c>
      <c r="D197" s="5">
        <v>370613</v>
      </c>
      <c r="E197" s="6">
        <v>44831.6250027662</v>
      </c>
      <c r="F197" s="4">
        <f t="shared" si="3"/>
        <v>17.3</v>
      </c>
      <c r="G197" s="8" t="s">
        <v>372</v>
      </c>
      <c r="H197" s="8" t="s">
        <v>707</v>
      </c>
      <c r="I197" s="8" t="s">
        <v>4</v>
      </c>
      <c r="J197" s="8" t="s">
        <v>4</v>
      </c>
      <c r="K197" s="5">
        <v>0</v>
      </c>
      <c r="L197" s="5">
        <v>0</v>
      </c>
      <c r="M197" s="5">
        <v>0</v>
      </c>
      <c r="N197" s="5">
        <v>6</v>
      </c>
      <c r="O197" s="5">
        <v>3</v>
      </c>
      <c r="P197" s="5">
        <v>1.5</v>
      </c>
      <c r="Q197" s="5">
        <v>6.8</v>
      </c>
    </row>
    <row r="198" spans="1:17" ht="15">
      <c r="A198" s="8" t="s">
        <v>109</v>
      </c>
      <c r="B198" s="18" t="s">
        <v>58</v>
      </c>
      <c r="C198" s="8" t="s">
        <v>74</v>
      </c>
      <c r="D198" s="5">
        <v>371079</v>
      </c>
      <c r="E198" s="6">
        <v>44832.46213315972</v>
      </c>
      <c r="F198" s="4">
        <f t="shared" si="3"/>
        <v>17.3</v>
      </c>
      <c r="G198" s="8" t="s">
        <v>588</v>
      </c>
      <c r="H198" s="8" t="s">
        <v>707</v>
      </c>
      <c r="I198" s="8" t="s">
        <v>4</v>
      </c>
      <c r="J198" s="8" t="s">
        <v>4</v>
      </c>
      <c r="K198" s="5">
        <v>0</v>
      </c>
      <c r="L198" s="5">
        <v>0</v>
      </c>
      <c r="M198" s="5">
        <v>0</v>
      </c>
      <c r="N198" s="5">
        <v>6</v>
      </c>
      <c r="O198" s="5">
        <v>3</v>
      </c>
      <c r="P198" s="5">
        <v>1.5</v>
      </c>
      <c r="Q198" s="5">
        <v>6.8</v>
      </c>
    </row>
    <row r="199" spans="1:17" ht="15">
      <c r="A199" s="8" t="s">
        <v>109</v>
      </c>
      <c r="B199" s="18" t="s">
        <v>58</v>
      </c>
      <c r="C199" s="8" t="s">
        <v>74</v>
      </c>
      <c r="D199" s="5">
        <v>368057</v>
      </c>
      <c r="E199" s="6">
        <v>44826.946278738425</v>
      </c>
      <c r="F199" s="4">
        <f t="shared" si="3"/>
        <v>17.2</v>
      </c>
      <c r="G199" s="8" t="s">
        <v>429</v>
      </c>
      <c r="H199" s="8" t="s">
        <v>707</v>
      </c>
      <c r="I199" s="8" t="s">
        <v>4</v>
      </c>
      <c r="J199" s="8" t="s">
        <v>4</v>
      </c>
      <c r="K199" s="5">
        <v>0</v>
      </c>
      <c r="L199" s="5">
        <v>0</v>
      </c>
      <c r="M199" s="5">
        <v>0</v>
      </c>
      <c r="N199" s="5">
        <v>6</v>
      </c>
      <c r="O199" s="5">
        <v>3</v>
      </c>
      <c r="P199" s="5">
        <v>0.6</v>
      </c>
      <c r="Q199" s="5">
        <v>7.6</v>
      </c>
    </row>
    <row r="200" spans="1:17" ht="15">
      <c r="A200" s="8" t="s">
        <v>109</v>
      </c>
      <c r="B200" s="18" t="s">
        <v>58</v>
      </c>
      <c r="C200" s="8" t="s">
        <v>74</v>
      </c>
      <c r="D200" s="5">
        <v>368205</v>
      </c>
      <c r="E200" s="6">
        <v>44827.394802986106</v>
      </c>
      <c r="F200" s="4">
        <f t="shared" si="3"/>
        <v>17.2</v>
      </c>
      <c r="G200" s="8" t="s">
        <v>567</v>
      </c>
      <c r="H200" s="8" t="s">
        <v>707</v>
      </c>
      <c r="I200" s="8" t="s">
        <v>4</v>
      </c>
      <c r="J200" s="8" t="s">
        <v>4</v>
      </c>
      <c r="K200" s="5">
        <v>0</v>
      </c>
      <c r="L200" s="5">
        <v>0</v>
      </c>
      <c r="M200" s="5">
        <v>0</v>
      </c>
      <c r="N200" s="5">
        <v>6</v>
      </c>
      <c r="O200" s="5">
        <v>3</v>
      </c>
      <c r="P200" s="5">
        <v>1</v>
      </c>
      <c r="Q200" s="5">
        <v>7.2</v>
      </c>
    </row>
    <row r="201" spans="1:17" ht="15">
      <c r="A201" s="8" t="s">
        <v>109</v>
      </c>
      <c r="B201" s="18" t="s">
        <v>58</v>
      </c>
      <c r="C201" s="8" t="s">
        <v>74</v>
      </c>
      <c r="D201" s="5">
        <v>369870</v>
      </c>
      <c r="E201" s="6">
        <v>44830.64316680555</v>
      </c>
      <c r="F201" s="4">
        <f t="shared" si="3"/>
        <v>17.1</v>
      </c>
      <c r="G201" s="8" t="s">
        <v>524</v>
      </c>
      <c r="H201" s="8" t="s">
        <v>707</v>
      </c>
      <c r="I201" s="8" t="s">
        <v>14</v>
      </c>
      <c r="J201" s="8" t="s">
        <v>4</v>
      </c>
      <c r="K201" s="5">
        <v>6</v>
      </c>
      <c r="L201" s="5">
        <v>0</v>
      </c>
      <c r="M201" s="5">
        <v>0</v>
      </c>
      <c r="N201" s="5">
        <v>6</v>
      </c>
      <c r="O201" s="5">
        <v>3</v>
      </c>
      <c r="P201" s="5">
        <v>1.5</v>
      </c>
      <c r="Q201" s="5">
        <v>0.6</v>
      </c>
    </row>
    <row r="202" spans="1:17" ht="15">
      <c r="A202" s="8" t="s">
        <v>109</v>
      </c>
      <c r="B202" s="18" t="s">
        <v>58</v>
      </c>
      <c r="C202" s="8" t="s">
        <v>74</v>
      </c>
      <c r="D202" s="5">
        <v>368907</v>
      </c>
      <c r="E202" s="6">
        <v>44828.125043506945</v>
      </c>
      <c r="F202" s="4">
        <f t="shared" si="3"/>
        <v>17.1</v>
      </c>
      <c r="G202" s="8" t="s">
        <v>397</v>
      </c>
      <c r="H202" s="8" t="s">
        <v>707</v>
      </c>
      <c r="I202" s="8" t="s">
        <v>4</v>
      </c>
      <c r="J202" s="8" t="s">
        <v>4</v>
      </c>
      <c r="K202" s="5">
        <v>0</v>
      </c>
      <c r="L202" s="5">
        <v>0</v>
      </c>
      <c r="M202" s="5">
        <v>0</v>
      </c>
      <c r="N202" s="5">
        <v>6</v>
      </c>
      <c r="O202" s="5">
        <v>3</v>
      </c>
      <c r="P202" s="5">
        <v>1.5</v>
      </c>
      <c r="Q202" s="5">
        <v>6.6</v>
      </c>
    </row>
    <row r="203" spans="1:17" ht="15">
      <c r="A203" s="8" t="s">
        <v>109</v>
      </c>
      <c r="B203" s="18" t="s">
        <v>58</v>
      </c>
      <c r="C203" s="8" t="s">
        <v>74</v>
      </c>
      <c r="D203" s="5">
        <v>368438</v>
      </c>
      <c r="E203" s="6">
        <v>44827.48807637731</v>
      </c>
      <c r="F203" s="4">
        <f t="shared" si="3"/>
        <v>16.5</v>
      </c>
      <c r="G203" s="8" t="s">
        <v>427</v>
      </c>
      <c r="H203" s="8" t="s">
        <v>707</v>
      </c>
      <c r="I203" s="8" t="s">
        <v>4</v>
      </c>
      <c r="J203" s="8" t="s">
        <v>4</v>
      </c>
      <c r="K203" s="5">
        <v>0</v>
      </c>
      <c r="L203" s="5">
        <v>0</v>
      </c>
      <c r="M203" s="5">
        <v>0</v>
      </c>
      <c r="N203" s="5">
        <v>0</v>
      </c>
      <c r="O203" s="5">
        <v>3</v>
      </c>
      <c r="P203" s="5">
        <v>1.5</v>
      </c>
      <c r="Q203" s="5">
        <v>12</v>
      </c>
    </row>
    <row r="204" spans="1:17" ht="15">
      <c r="A204" s="8" t="s">
        <v>109</v>
      </c>
      <c r="B204" s="18" t="s">
        <v>58</v>
      </c>
      <c r="C204" s="8" t="s">
        <v>74</v>
      </c>
      <c r="D204" s="5">
        <v>370141</v>
      </c>
      <c r="E204" s="6">
        <v>44830.9210271412</v>
      </c>
      <c r="F204" s="4">
        <f t="shared" si="3"/>
        <v>16.5</v>
      </c>
      <c r="G204" s="8" t="s">
        <v>556</v>
      </c>
      <c r="H204" s="8" t="s">
        <v>707</v>
      </c>
      <c r="I204" s="8" t="s">
        <v>4</v>
      </c>
      <c r="J204" s="8" t="s">
        <v>4</v>
      </c>
      <c r="K204" s="5">
        <v>0</v>
      </c>
      <c r="L204" s="5">
        <v>0</v>
      </c>
      <c r="M204" s="5">
        <v>0</v>
      </c>
      <c r="N204" s="5">
        <v>6</v>
      </c>
      <c r="O204" s="5">
        <v>3</v>
      </c>
      <c r="P204" s="5">
        <v>1.5</v>
      </c>
      <c r="Q204" s="5">
        <v>6</v>
      </c>
    </row>
    <row r="205" spans="1:17" ht="15">
      <c r="A205" s="8" t="s">
        <v>109</v>
      </c>
      <c r="B205" s="18" t="s">
        <v>58</v>
      </c>
      <c r="C205" s="8" t="s">
        <v>74</v>
      </c>
      <c r="D205" s="5">
        <v>371470</v>
      </c>
      <c r="E205" s="6">
        <v>44832.817177384255</v>
      </c>
      <c r="F205" s="4">
        <f t="shared" si="3"/>
        <v>16.5</v>
      </c>
      <c r="G205" s="8" t="s">
        <v>536</v>
      </c>
      <c r="H205" s="8" t="s">
        <v>707</v>
      </c>
      <c r="I205" s="8" t="s">
        <v>4</v>
      </c>
      <c r="J205" s="8" t="s">
        <v>4</v>
      </c>
      <c r="K205" s="5">
        <v>0</v>
      </c>
      <c r="L205" s="5">
        <v>0</v>
      </c>
      <c r="M205" s="5">
        <v>0</v>
      </c>
      <c r="N205" s="5">
        <v>6</v>
      </c>
      <c r="O205" s="5">
        <v>3</v>
      </c>
      <c r="P205" s="5">
        <v>1.5</v>
      </c>
      <c r="Q205" s="5">
        <v>6</v>
      </c>
    </row>
    <row r="206" spans="1:17" ht="15">
      <c r="A206" s="8" t="s">
        <v>109</v>
      </c>
      <c r="B206" s="18" t="s">
        <v>58</v>
      </c>
      <c r="C206" s="8" t="s">
        <v>74</v>
      </c>
      <c r="D206" s="5">
        <v>367981</v>
      </c>
      <c r="E206" s="6">
        <v>44826.84442569444</v>
      </c>
      <c r="F206" s="4">
        <f t="shared" si="3"/>
        <v>16.3</v>
      </c>
      <c r="G206" s="8" t="s">
        <v>572</v>
      </c>
      <c r="H206" s="8" t="s">
        <v>707</v>
      </c>
      <c r="I206" s="8" t="s">
        <v>4</v>
      </c>
      <c r="J206" s="8" t="s">
        <v>4</v>
      </c>
      <c r="K206" s="5">
        <v>0</v>
      </c>
      <c r="L206" s="5">
        <v>0</v>
      </c>
      <c r="M206" s="5">
        <v>0</v>
      </c>
      <c r="N206" s="5">
        <v>0</v>
      </c>
      <c r="O206" s="5">
        <v>3</v>
      </c>
      <c r="P206" s="5">
        <v>1.3</v>
      </c>
      <c r="Q206" s="5">
        <v>12</v>
      </c>
    </row>
    <row r="207" spans="1:17" ht="15">
      <c r="A207" s="8" t="s">
        <v>109</v>
      </c>
      <c r="B207" s="18" t="s">
        <v>58</v>
      </c>
      <c r="C207" s="8" t="s">
        <v>74</v>
      </c>
      <c r="D207" s="5">
        <v>367393</v>
      </c>
      <c r="E207" s="6">
        <v>44826.43315060185</v>
      </c>
      <c r="F207" s="4">
        <f t="shared" si="3"/>
        <v>16.3</v>
      </c>
      <c r="G207" s="8" t="s">
        <v>686</v>
      </c>
      <c r="H207" s="8" t="s">
        <v>707</v>
      </c>
      <c r="I207" s="8" t="s">
        <v>4</v>
      </c>
      <c r="J207" s="8" t="s">
        <v>4</v>
      </c>
      <c r="K207" s="5">
        <v>0</v>
      </c>
      <c r="L207" s="5">
        <v>0</v>
      </c>
      <c r="M207" s="5">
        <v>0</v>
      </c>
      <c r="N207" s="5">
        <v>6</v>
      </c>
      <c r="O207" s="5">
        <v>3</v>
      </c>
      <c r="P207" s="5">
        <v>1.3</v>
      </c>
      <c r="Q207" s="5">
        <v>6</v>
      </c>
    </row>
    <row r="208" spans="1:17" ht="15">
      <c r="A208" s="8" t="s">
        <v>109</v>
      </c>
      <c r="B208" s="18" t="s">
        <v>58</v>
      </c>
      <c r="C208" s="8" t="s">
        <v>74</v>
      </c>
      <c r="D208" s="5">
        <v>367042</v>
      </c>
      <c r="E208" s="6">
        <v>44825.819818634256</v>
      </c>
      <c r="F208" s="4">
        <f t="shared" si="3"/>
        <v>15.9</v>
      </c>
      <c r="G208" s="8" t="s">
        <v>375</v>
      </c>
      <c r="H208" s="8" t="s">
        <v>707</v>
      </c>
      <c r="I208" s="8" t="s">
        <v>4</v>
      </c>
      <c r="J208" s="8" t="s">
        <v>4</v>
      </c>
      <c r="K208" s="5">
        <v>0</v>
      </c>
      <c r="L208" s="5">
        <v>0</v>
      </c>
      <c r="M208" s="5">
        <v>0</v>
      </c>
      <c r="N208" s="5">
        <v>6</v>
      </c>
      <c r="O208" s="5">
        <v>0</v>
      </c>
      <c r="P208" s="5">
        <v>1.5</v>
      </c>
      <c r="Q208" s="5">
        <v>8.4</v>
      </c>
    </row>
    <row r="209" spans="1:17" ht="15">
      <c r="A209" s="8" t="s">
        <v>109</v>
      </c>
      <c r="B209" s="18" t="s">
        <v>58</v>
      </c>
      <c r="C209" s="8" t="s">
        <v>74</v>
      </c>
      <c r="D209" s="5">
        <v>367740</v>
      </c>
      <c r="E209" s="6">
        <v>44826.6472143287</v>
      </c>
      <c r="F209" s="4">
        <f t="shared" si="3"/>
        <v>15.9</v>
      </c>
      <c r="G209" s="8" t="s">
        <v>10</v>
      </c>
      <c r="H209" s="8" t="s">
        <v>707</v>
      </c>
      <c r="I209" s="8" t="s">
        <v>4</v>
      </c>
      <c r="J209" s="8" t="s">
        <v>4</v>
      </c>
      <c r="K209" s="5">
        <v>0</v>
      </c>
      <c r="L209" s="5">
        <v>0</v>
      </c>
      <c r="M209" s="5">
        <v>0</v>
      </c>
      <c r="N209" s="5">
        <v>6</v>
      </c>
      <c r="O209" s="5">
        <v>3</v>
      </c>
      <c r="P209" s="5">
        <v>1.5</v>
      </c>
      <c r="Q209" s="5">
        <v>5.4</v>
      </c>
    </row>
    <row r="210" spans="1:17" ht="15">
      <c r="A210" s="8" t="s">
        <v>109</v>
      </c>
      <c r="B210" s="18" t="s">
        <v>58</v>
      </c>
      <c r="C210" s="8" t="s">
        <v>74</v>
      </c>
      <c r="D210" s="5">
        <v>371175</v>
      </c>
      <c r="E210" s="6">
        <v>44832.5284162037</v>
      </c>
      <c r="F210" s="4">
        <f t="shared" si="3"/>
        <v>15.9</v>
      </c>
      <c r="G210" s="8" t="s">
        <v>350</v>
      </c>
      <c r="H210" s="8" t="s">
        <v>707</v>
      </c>
      <c r="I210" s="8" t="s">
        <v>4</v>
      </c>
      <c r="J210" s="8" t="s">
        <v>4</v>
      </c>
      <c r="K210" s="5">
        <v>0</v>
      </c>
      <c r="L210" s="5">
        <v>0</v>
      </c>
      <c r="M210" s="5">
        <v>0</v>
      </c>
      <c r="N210" s="5">
        <v>6</v>
      </c>
      <c r="O210" s="5">
        <v>3</v>
      </c>
      <c r="P210" s="5">
        <v>1.5</v>
      </c>
      <c r="Q210" s="5">
        <v>5.4</v>
      </c>
    </row>
    <row r="211" spans="1:17" ht="15">
      <c r="A211" s="8" t="s">
        <v>109</v>
      </c>
      <c r="B211" s="18" t="s">
        <v>58</v>
      </c>
      <c r="C211" s="8" t="s">
        <v>74</v>
      </c>
      <c r="D211" s="5">
        <v>371527</v>
      </c>
      <c r="E211" s="6">
        <v>44832.95210556713</v>
      </c>
      <c r="F211" s="4">
        <f t="shared" si="3"/>
        <v>15.9</v>
      </c>
      <c r="G211" s="8" t="s">
        <v>459</v>
      </c>
      <c r="H211" s="8" t="s">
        <v>707</v>
      </c>
      <c r="I211" s="8" t="s">
        <v>4</v>
      </c>
      <c r="J211" s="8" t="s">
        <v>4</v>
      </c>
      <c r="K211" s="5">
        <v>0</v>
      </c>
      <c r="L211" s="5">
        <v>0</v>
      </c>
      <c r="M211" s="5">
        <v>0</v>
      </c>
      <c r="N211" s="5">
        <v>6</v>
      </c>
      <c r="O211" s="5">
        <v>3</v>
      </c>
      <c r="P211" s="5">
        <v>1.5</v>
      </c>
      <c r="Q211" s="5">
        <v>5.4</v>
      </c>
    </row>
    <row r="212" spans="1:17" ht="15">
      <c r="A212" s="8" t="s">
        <v>109</v>
      </c>
      <c r="B212" s="18" t="s">
        <v>58</v>
      </c>
      <c r="C212" s="8" t="s">
        <v>74</v>
      </c>
      <c r="D212" s="5">
        <v>373084</v>
      </c>
      <c r="E212" s="6">
        <v>44834.91379571759</v>
      </c>
      <c r="F212" s="4">
        <f t="shared" si="3"/>
        <v>15.9</v>
      </c>
      <c r="G212" s="8" t="s">
        <v>440</v>
      </c>
      <c r="H212" s="8" t="s">
        <v>707</v>
      </c>
      <c r="I212" s="8" t="s">
        <v>4</v>
      </c>
      <c r="J212" s="8" t="s">
        <v>4</v>
      </c>
      <c r="K212" s="5">
        <v>0</v>
      </c>
      <c r="L212" s="5">
        <v>0</v>
      </c>
      <c r="M212" s="5">
        <v>0</v>
      </c>
      <c r="N212" s="5">
        <v>6</v>
      </c>
      <c r="O212" s="5">
        <v>3</v>
      </c>
      <c r="P212" s="5">
        <v>1.5</v>
      </c>
      <c r="Q212" s="5">
        <v>5.4</v>
      </c>
    </row>
    <row r="213" spans="1:17" ht="15">
      <c r="A213" s="8" t="s">
        <v>109</v>
      </c>
      <c r="B213" s="18" t="s">
        <v>58</v>
      </c>
      <c r="C213" s="8" t="s">
        <v>74</v>
      </c>
      <c r="D213" s="5">
        <v>371000</v>
      </c>
      <c r="E213" s="6">
        <v>44832.40587420139</v>
      </c>
      <c r="F213" s="4">
        <f t="shared" si="3"/>
        <v>15.8</v>
      </c>
      <c r="G213" s="8" t="s">
        <v>498</v>
      </c>
      <c r="H213" s="8" t="s">
        <v>707</v>
      </c>
      <c r="I213" s="8" t="s">
        <v>4</v>
      </c>
      <c r="J213" s="8" t="s">
        <v>4</v>
      </c>
      <c r="K213" s="5">
        <v>0</v>
      </c>
      <c r="L213" s="5">
        <v>0</v>
      </c>
      <c r="M213" s="5">
        <v>0</v>
      </c>
      <c r="N213" s="5">
        <v>0</v>
      </c>
      <c r="O213" s="5">
        <v>3</v>
      </c>
      <c r="P213" s="5">
        <v>0.8</v>
      </c>
      <c r="Q213" s="5">
        <v>12</v>
      </c>
    </row>
    <row r="214" spans="1:17" ht="15">
      <c r="A214" s="8" t="s">
        <v>109</v>
      </c>
      <c r="B214" s="18" t="s">
        <v>58</v>
      </c>
      <c r="C214" s="8" t="s">
        <v>74</v>
      </c>
      <c r="D214" s="5">
        <v>367530</v>
      </c>
      <c r="E214" s="6">
        <v>44826.50309454861</v>
      </c>
      <c r="F214" s="4">
        <f t="shared" si="3"/>
        <v>15.7</v>
      </c>
      <c r="G214" s="8" t="s">
        <v>661</v>
      </c>
      <c r="H214" s="8" t="s">
        <v>707</v>
      </c>
      <c r="I214" s="8" t="s">
        <v>4</v>
      </c>
      <c r="J214" s="8" t="s">
        <v>4</v>
      </c>
      <c r="K214" s="5">
        <v>0</v>
      </c>
      <c r="L214" s="5">
        <v>0</v>
      </c>
      <c r="M214" s="5">
        <v>0</v>
      </c>
      <c r="N214" s="5">
        <v>6</v>
      </c>
      <c r="O214" s="5">
        <v>3</v>
      </c>
      <c r="P214" s="5">
        <v>1.5</v>
      </c>
      <c r="Q214" s="5">
        <v>5.2</v>
      </c>
    </row>
    <row r="215" spans="1:17" ht="15">
      <c r="A215" s="8" t="s">
        <v>109</v>
      </c>
      <c r="B215" s="18" t="s">
        <v>58</v>
      </c>
      <c r="C215" s="8" t="s">
        <v>74</v>
      </c>
      <c r="D215" s="5">
        <v>371568</v>
      </c>
      <c r="E215" s="6">
        <v>44833.05128493055</v>
      </c>
      <c r="F215" s="4">
        <f t="shared" si="3"/>
        <v>15.5</v>
      </c>
      <c r="G215" s="8" t="s">
        <v>622</v>
      </c>
      <c r="H215" s="8" t="s">
        <v>707</v>
      </c>
      <c r="I215" s="8" t="s">
        <v>4</v>
      </c>
      <c r="J215" s="8" t="s">
        <v>4</v>
      </c>
      <c r="K215" s="5">
        <v>0</v>
      </c>
      <c r="L215" s="5">
        <v>0</v>
      </c>
      <c r="M215" s="5">
        <v>0</v>
      </c>
      <c r="N215" s="5">
        <v>6</v>
      </c>
      <c r="O215" s="5">
        <v>0</v>
      </c>
      <c r="P215" s="5">
        <v>1.3</v>
      </c>
      <c r="Q215" s="5">
        <v>8.2</v>
      </c>
    </row>
    <row r="216" spans="1:17" ht="15">
      <c r="A216" s="8" t="s">
        <v>109</v>
      </c>
      <c r="B216" s="18" t="s">
        <v>58</v>
      </c>
      <c r="C216" s="8" t="s">
        <v>74</v>
      </c>
      <c r="D216" s="5">
        <v>372760</v>
      </c>
      <c r="E216" s="6">
        <v>44834.72781309028</v>
      </c>
      <c r="F216" s="4">
        <f t="shared" si="3"/>
        <v>15.5</v>
      </c>
      <c r="G216" s="8" t="s">
        <v>557</v>
      </c>
      <c r="H216" s="8" t="s">
        <v>707</v>
      </c>
      <c r="I216" s="8" t="s">
        <v>4</v>
      </c>
      <c r="J216" s="8" t="s">
        <v>4</v>
      </c>
      <c r="K216" s="5">
        <v>0</v>
      </c>
      <c r="L216" s="5">
        <v>0</v>
      </c>
      <c r="M216" s="5">
        <v>0</v>
      </c>
      <c r="N216" s="5">
        <v>6</v>
      </c>
      <c r="O216" s="5">
        <v>3</v>
      </c>
      <c r="P216" s="5">
        <v>1.1</v>
      </c>
      <c r="Q216" s="5">
        <v>5.4</v>
      </c>
    </row>
    <row r="217" spans="1:17" ht="15">
      <c r="A217" s="8" t="s">
        <v>109</v>
      </c>
      <c r="B217" s="18" t="s">
        <v>58</v>
      </c>
      <c r="C217" s="8" t="s">
        <v>74</v>
      </c>
      <c r="D217" s="5">
        <v>369835</v>
      </c>
      <c r="E217" s="6">
        <v>44830.60709472222</v>
      </c>
      <c r="F217" s="4">
        <f t="shared" si="3"/>
        <v>15.5</v>
      </c>
      <c r="G217" s="8" t="s">
        <v>687</v>
      </c>
      <c r="H217" s="8" t="s">
        <v>707</v>
      </c>
      <c r="I217" s="8" t="s">
        <v>4</v>
      </c>
      <c r="J217" s="8" t="s">
        <v>4</v>
      </c>
      <c r="K217" s="5">
        <v>0</v>
      </c>
      <c r="L217" s="5">
        <v>0</v>
      </c>
      <c r="M217" s="5">
        <v>0</v>
      </c>
      <c r="N217" s="5">
        <v>6</v>
      </c>
      <c r="O217" s="5">
        <v>3</v>
      </c>
      <c r="P217" s="5">
        <v>1.5</v>
      </c>
      <c r="Q217" s="5">
        <v>5</v>
      </c>
    </row>
    <row r="218" spans="1:17" ht="15">
      <c r="A218" s="8" t="s">
        <v>109</v>
      </c>
      <c r="B218" s="18" t="s">
        <v>58</v>
      </c>
      <c r="C218" s="8" t="s">
        <v>74</v>
      </c>
      <c r="D218" s="5">
        <v>371837</v>
      </c>
      <c r="E218" s="6">
        <v>44833.602608194444</v>
      </c>
      <c r="F218" s="4">
        <f t="shared" si="3"/>
        <v>15.5</v>
      </c>
      <c r="G218" s="8" t="s">
        <v>484</v>
      </c>
      <c r="H218" s="8" t="s">
        <v>707</v>
      </c>
      <c r="I218" s="8" t="s">
        <v>4</v>
      </c>
      <c r="J218" s="8" t="s">
        <v>4</v>
      </c>
      <c r="K218" s="5">
        <v>0</v>
      </c>
      <c r="L218" s="5">
        <v>0</v>
      </c>
      <c r="M218" s="5">
        <v>0</v>
      </c>
      <c r="N218" s="5">
        <v>6</v>
      </c>
      <c r="O218" s="5">
        <v>4</v>
      </c>
      <c r="P218" s="5">
        <v>0.7</v>
      </c>
      <c r="Q218" s="5">
        <v>4.8</v>
      </c>
    </row>
    <row r="219" spans="1:17" ht="15">
      <c r="A219" s="8" t="s">
        <v>109</v>
      </c>
      <c r="B219" s="18" t="s">
        <v>58</v>
      </c>
      <c r="C219" s="8" t="s">
        <v>74</v>
      </c>
      <c r="D219" s="5">
        <v>370406</v>
      </c>
      <c r="E219" s="6">
        <v>44831.486706655094</v>
      </c>
      <c r="F219" s="4">
        <f t="shared" si="3"/>
        <v>15.4</v>
      </c>
      <c r="G219" s="8" t="s">
        <v>680</v>
      </c>
      <c r="H219" s="8" t="s">
        <v>707</v>
      </c>
      <c r="I219" s="8" t="s">
        <v>4</v>
      </c>
      <c r="J219" s="8" t="s">
        <v>4</v>
      </c>
      <c r="K219" s="5">
        <v>0</v>
      </c>
      <c r="L219" s="5">
        <v>0</v>
      </c>
      <c r="M219" s="5">
        <v>0</v>
      </c>
      <c r="N219" s="5">
        <v>6</v>
      </c>
      <c r="O219" s="5">
        <v>3</v>
      </c>
      <c r="P219" s="5">
        <v>0</v>
      </c>
      <c r="Q219" s="5">
        <v>6.4</v>
      </c>
    </row>
    <row r="220" spans="1:17" ht="15">
      <c r="A220" s="8" t="s">
        <v>109</v>
      </c>
      <c r="B220" s="18" t="s">
        <v>58</v>
      </c>
      <c r="C220" s="8" t="s">
        <v>74</v>
      </c>
      <c r="D220" s="5">
        <v>366900</v>
      </c>
      <c r="E220" s="6">
        <v>44825.737292997685</v>
      </c>
      <c r="F220" s="4">
        <f t="shared" si="3"/>
        <v>15.3</v>
      </c>
      <c r="G220" s="8" t="s">
        <v>606</v>
      </c>
      <c r="H220" s="8" t="s">
        <v>707</v>
      </c>
      <c r="I220" s="8" t="s">
        <v>4</v>
      </c>
      <c r="J220" s="8" t="s">
        <v>4</v>
      </c>
      <c r="K220" s="5">
        <v>0</v>
      </c>
      <c r="L220" s="5">
        <v>0</v>
      </c>
      <c r="M220" s="5">
        <v>0</v>
      </c>
      <c r="N220" s="5">
        <v>6</v>
      </c>
      <c r="O220" s="5">
        <v>3</v>
      </c>
      <c r="P220" s="5">
        <v>1.5</v>
      </c>
      <c r="Q220" s="5">
        <v>4.8</v>
      </c>
    </row>
    <row r="221" spans="1:17" ht="15">
      <c r="A221" s="8" t="s">
        <v>109</v>
      </c>
      <c r="B221" s="18" t="s">
        <v>58</v>
      </c>
      <c r="C221" s="8" t="s">
        <v>74</v>
      </c>
      <c r="D221" s="5">
        <v>368809</v>
      </c>
      <c r="E221" s="6">
        <v>44827.87757925926</v>
      </c>
      <c r="F221" s="4">
        <f t="shared" si="3"/>
        <v>15.3</v>
      </c>
      <c r="G221" s="8" t="s">
        <v>31</v>
      </c>
      <c r="H221" s="8" t="s">
        <v>707</v>
      </c>
      <c r="I221" s="8" t="s">
        <v>4</v>
      </c>
      <c r="J221" s="8" t="s">
        <v>4</v>
      </c>
      <c r="K221" s="5">
        <v>0</v>
      </c>
      <c r="L221" s="5">
        <v>0</v>
      </c>
      <c r="M221" s="5">
        <v>0</v>
      </c>
      <c r="N221" s="5">
        <v>6</v>
      </c>
      <c r="O221" s="5">
        <v>3</v>
      </c>
      <c r="P221" s="5">
        <v>1.5</v>
      </c>
      <c r="Q221" s="5">
        <v>4.8</v>
      </c>
    </row>
    <row r="222" spans="1:17" ht="15">
      <c r="A222" s="8" t="s">
        <v>109</v>
      </c>
      <c r="B222" s="18" t="s">
        <v>58</v>
      </c>
      <c r="C222" s="8" t="s">
        <v>74</v>
      </c>
      <c r="D222" s="5">
        <v>371207</v>
      </c>
      <c r="E222" s="6">
        <v>44832.57716962963</v>
      </c>
      <c r="F222" s="4">
        <f t="shared" si="3"/>
        <v>15.3</v>
      </c>
      <c r="G222" s="8" t="s">
        <v>601</v>
      </c>
      <c r="H222" s="8" t="s">
        <v>707</v>
      </c>
      <c r="I222" s="8" t="s">
        <v>4</v>
      </c>
      <c r="J222" s="8" t="s">
        <v>4</v>
      </c>
      <c r="K222" s="5">
        <v>0</v>
      </c>
      <c r="L222" s="5">
        <v>0</v>
      </c>
      <c r="M222" s="5">
        <v>0</v>
      </c>
      <c r="N222" s="5">
        <v>6</v>
      </c>
      <c r="O222" s="5">
        <v>3</v>
      </c>
      <c r="P222" s="5">
        <v>1.5</v>
      </c>
      <c r="Q222" s="5">
        <v>4.8</v>
      </c>
    </row>
    <row r="223" spans="1:17" ht="15">
      <c r="A223" s="8" t="s">
        <v>109</v>
      </c>
      <c r="B223" s="18" t="s">
        <v>58</v>
      </c>
      <c r="C223" s="8" t="s">
        <v>74</v>
      </c>
      <c r="D223" s="5">
        <v>371315</v>
      </c>
      <c r="E223" s="6">
        <v>44832.65994704861</v>
      </c>
      <c r="F223" s="4">
        <f t="shared" si="3"/>
        <v>15.3</v>
      </c>
      <c r="G223" s="8" t="s">
        <v>580</v>
      </c>
      <c r="H223" s="8" t="s">
        <v>707</v>
      </c>
      <c r="I223" s="8" t="s">
        <v>4</v>
      </c>
      <c r="J223" s="8" t="s">
        <v>4</v>
      </c>
      <c r="K223" s="5">
        <v>0</v>
      </c>
      <c r="L223" s="5">
        <v>0</v>
      </c>
      <c r="M223" s="5">
        <v>0</v>
      </c>
      <c r="N223" s="5">
        <v>6</v>
      </c>
      <c r="O223" s="5">
        <v>3</v>
      </c>
      <c r="P223" s="5">
        <v>1.5</v>
      </c>
      <c r="Q223" s="5">
        <v>4.8</v>
      </c>
    </row>
    <row r="224" spans="1:17" ht="15">
      <c r="A224" s="8" t="s">
        <v>109</v>
      </c>
      <c r="B224" s="18" t="s">
        <v>58</v>
      </c>
      <c r="C224" s="8" t="s">
        <v>74</v>
      </c>
      <c r="D224" s="5">
        <v>371765</v>
      </c>
      <c r="E224" s="6">
        <v>44833.547558796294</v>
      </c>
      <c r="F224" s="4">
        <f t="shared" si="3"/>
        <v>15.3</v>
      </c>
      <c r="G224" s="8" t="s">
        <v>596</v>
      </c>
      <c r="H224" s="8" t="s">
        <v>707</v>
      </c>
      <c r="I224" s="8" t="s">
        <v>4</v>
      </c>
      <c r="J224" s="8" t="s">
        <v>4</v>
      </c>
      <c r="K224" s="5">
        <v>0</v>
      </c>
      <c r="L224" s="5">
        <v>0</v>
      </c>
      <c r="M224" s="5">
        <v>0</v>
      </c>
      <c r="N224" s="5">
        <v>6</v>
      </c>
      <c r="O224" s="5">
        <v>3</v>
      </c>
      <c r="P224" s="5">
        <v>1.5</v>
      </c>
      <c r="Q224" s="5">
        <v>4.8</v>
      </c>
    </row>
    <row r="225" spans="1:17" ht="15">
      <c r="A225" s="8" t="s">
        <v>109</v>
      </c>
      <c r="B225" s="18" t="s">
        <v>58</v>
      </c>
      <c r="C225" s="8" t="s">
        <v>74</v>
      </c>
      <c r="D225" s="5">
        <v>368819</v>
      </c>
      <c r="E225" s="6">
        <v>44827.931477997685</v>
      </c>
      <c r="F225" s="4">
        <f t="shared" si="3"/>
        <v>15.299999999999999</v>
      </c>
      <c r="G225" s="8" t="s">
        <v>510</v>
      </c>
      <c r="H225" s="8" t="s">
        <v>707</v>
      </c>
      <c r="I225" s="8" t="s">
        <v>4</v>
      </c>
      <c r="J225" s="8" t="s">
        <v>4</v>
      </c>
      <c r="K225" s="5">
        <v>0</v>
      </c>
      <c r="L225" s="5">
        <v>0</v>
      </c>
      <c r="M225" s="5">
        <v>0</v>
      </c>
      <c r="N225" s="5">
        <v>6</v>
      </c>
      <c r="O225" s="5">
        <v>3</v>
      </c>
      <c r="P225" s="5">
        <v>0.7</v>
      </c>
      <c r="Q225" s="5">
        <v>5.6</v>
      </c>
    </row>
    <row r="226" spans="1:17" ht="15">
      <c r="A226" s="8" t="s">
        <v>109</v>
      </c>
      <c r="B226" s="18" t="s">
        <v>58</v>
      </c>
      <c r="C226" s="8" t="s">
        <v>74</v>
      </c>
      <c r="D226" s="5">
        <v>367130</v>
      </c>
      <c r="E226" s="6">
        <v>44825.913118275465</v>
      </c>
      <c r="F226" s="4">
        <f t="shared" si="3"/>
        <v>15.2</v>
      </c>
      <c r="G226" s="8" t="s">
        <v>609</v>
      </c>
      <c r="H226" s="8" t="s">
        <v>707</v>
      </c>
      <c r="I226" s="8" t="s">
        <v>4</v>
      </c>
      <c r="J226" s="8" t="s">
        <v>4</v>
      </c>
      <c r="K226" s="5">
        <v>0</v>
      </c>
      <c r="L226" s="5">
        <v>0</v>
      </c>
      <c r="M226" s="5">
        <v>0</v>
      </c>
      <c r="N226" s="5">
        <v>6</v>
      </c>
      <c r="O226" s="5">
        <v>3</v>
      </c>
      <c r="P226" s="5">
        <v>0.2</v>
      </c>
      <c r="Q226" s="5">
        <v>6</v>
      </c>
    </row>
    <row r="227" spans="1:17" ht="15">
      <c r="A227" s="8" t="s">
        <v>109</v>
      </c>
      <c r="B227" s="18" t="s">
        <v>58</v>
      </c>
      <c r="C227" s="8" t="s">
        <v>74</v>
      </c>
      <c r="D227" s="5">
        <v>366799</v>
      </c>
      <c r="E227" s="6">
        <v>44825.65728148148</v>
      </c>
      <c r="F227" s="4">
        <f t="shared" si="3"/>
        <v>15.1</v>
      </c>
      <c r="G227" s="8" t="s">
        <v>19</v>
      </c>
      <c r="H227" s="8" t="s">
        <v>707</v>
      </c>
      <c r="I227" s="8" t="s">
        <v>4</v>
      </c>
      <c r="J227" s="8" t="s">
        <v>4</v>
      </c>
      <c r="K227" s="5">
        <v>0</v>
      </c>
      <c r="L227" s="5">
        <v>0</v>
      </c>
      <c r="M227" s="5">
        <v>0</v>
      </c>
      <c r="N227" s="5">
        <v>6</v>
      </c>
      <c r="O227" s="5">
        <v>3</v>
      </c>
      <c r="P227" s="5">
        <v>1.5</v>
      </c>
      <c r="Q227" s="5">
        <v>4.6</v>
      </c>
    </row>
    <row r="228" spans="1:17" ht="15">
      <c r="A228" s="8" t="s">
        <v>109</v>
      </c>
      <c r="B228" s="18" t="s">
        <v>58</v>
      </c>
      <c r="C228" s="8" t="s">
        <v>74</v>
      </c>
      <c r="D228" s="5">
        <v>368648</v>
      </c>
      <c r="E228" s="6">
        <v>44827.671692812495</v>
      </c>
      <c r="F228" s="4">
        <f t="shared" si="3"/>
        <v>15.1</v>
      </c>
      <c r="G228" s="8" t="s">
        <v>655</v>
      </c>
      <c r="H228" s="8" t="s">
        <v>707</v>
      </c>
      <c r="I228" s="8" t="s">
        <v>4</v>
      </c>
      <c r="J228" s="8" t="s">
        <v>4</v>
      </c>
      <c r="K228" s="5">
        <v>0</v>
      </c>
      <c r="L228" s="5">
        <v>0</v>
      </c>
      <c r="M228" s="5">
        <v>0</v>
      </c>
      <c r="N228" s="5">
        <v>6</v>
      </c>
      <c r="O228" s="5">
        <v>3</v>
      </c>
      <c r="P228" s="5">
        <v>1.5</v>
      </c>
      <c r="Q228" s="5">
        <v>4.6</v>
      </c>
    </row>
    <row r="229" spans="1:17" ht="15">
      <c r="A229" s="8" t="s">
        <v>109</v>
      </c>
      <c r="B229" s="18" t="s">
        <v>58</v>
      </c>
      <c r="C229" s="8" t="s">
        <v>74</v>
      </c>
      <c r="D229" s="5">
        <v>372125</v>
      </c>
      <c r="E229" s="6">
        <v>44833.91323435185</v>
      </c>
      <c r="F229" s="4">
        <f t="shared" si="3"/>
        <v>15</v>
      </c>
      <c r="G229" s="8" t="s">
        <v>589</v>
      </c>
      <c r="H229" s="8" t="s">
        <v>707</v>
      </c>
      <c r="I229" s="8" t="s">
        <v>4</v>
      </c>
      <c r="J229" s="8" t="s">
        <v>4</v>
      </c>
      <c r="K229" s="5">
        <v>0</v>
      </c>
      <c r="L229" s="5">
        <v>0</v>
      </c>
      <c r="M229" s="5">
        <v>0</v>
      </c>
      <c r="N229" s="5">
        <v>0</v>
      </c>
      <c r="O229" s="5">
        <v>3</v>
      </c>
      <c r="P229" s="5">
        <v>1.4</v>
      </c>
      <c r="Q229" s="5">
        <v>10.6</v>
      </c>
    </row>
    <row r="230" spans="1:17" ht="15">
      <c r="A230" s="8" t="s">
        <v>109</v>
      </c>
      <c r="B230" s="18" t="s">
        <v>58</v>
      </c>
      <c r="C230" s="8" t="s">
        <v>74</v>
      </c>
      <c r="D230" s="5">
        <v>371553</v>
      </c>
      <c r="E230" s="6">
        <v>44832.98152614583</v>
      </c>
      <c r="F230" s="4">
        <f t="shared" si="3"/>
        <v>14.9</v>
      </c>
      <c r="G230" s="8" t="s">
        <v>476</v>
      </c>
      <c r="H230" s="8" t="s">
        <v>707</v>
      </c>
      <c r="I230" s="8" t="s">
        <v>4</v>
      </c>
      <c r="J230" s="8" t="s">
        <v>4</v>
      </c>
      <c r="K230" s="5">
        <v>0</v>
      </c>
      <c r="L230" s="5">
        <v>0</v>
      </c>
      <c r="M230" s="5">
        <v>0</v>
      </c>
      <c r="N230" s="5">
        <v>6</v>
      </c>
      <c r="O230" s="5">
        <v>3</v>
      </c>
      <c r="P230" s="5">
        <v>1.5</v>
      </c>
      <c r="Q230" s="5">
        <v>4.4</v>
      </c>
    </row>
    <row r="231" spans="1:17" ht="15">
      <c r="A231" s="8" t="s">
        <v>109</v>
      </c>
      <c r="B231" s="18" t="s">
        <v>58</v>
      </c>
      <c r="C231" s="8" t="s">
        <v>74</v>
      </c>
      <c r="D231" s="5">
        <v>370932</v>
      </c>
      <c r="E231" s="6">
        <v>44832.273902152774</v>
      </c>
      <c r="F231" s="4">
        <f t="shared" si="3"/>
        <v>14.899999999999999</v>
      </c>
      <c r="G231" s="8" t="s">
        <v>488</v>
      </c>
      <c r="H231" s="8" t="s">
        <v>707</v>
      </c>
      <c r="I231" s="8" t="s">
        <v>4</v>
      </c>
      <c r="J231" s="8" t="s">
        <v>4</v>
      </c>
      <c r="K231" s="5">
        <v>0</v>
      </c>
      <c r="L231" s="5">
        <v>0</v>
      </c>
      <c r="M231" s="5">
        <v>0</v>
      </c>
      <c r="N231" s="5">
        <v>6</v>
      </c>
      <c r="O231" s="5">
        <v>0</v>
      </c>
      <c r="P231" s="5">
        <v>1.1</v>
      </c>
      <c r="Q231" s="5">
        <v>7.8</v>
      </c>
    </row>
    <row r="232" spans="1:17" ht="15">
      <c r="A232" s="8" t="s">
        <v>109</v>
      </c>
      <c r="B232" s="18" t="s">
        <v>58</v>
      </c>
      <c r="C232" s="8" t="s">
        <v>74</v>
      </c>
      <c r="D232" s="5">
        <v>371141</v>
      </c>
      <c r="E232" s="6">
        <v>44832.500288090276</v>
      </c>
      <c r="F232" s="4">
        <f t="shared" si="3"/>
        <v>14.7</v>
      </c>
      <c r="G232" s="8" t="s">
        <v>659</v>
      </c>
      <c r="H232" s="8" t="s">
        <v>707</v>
      </c>
      <c r="I232" s="8" t="s">
        <v>4</v>
      </c>
      <c r="J232" s="8" t="s">
        <v>4</v>
      </c>
      <c r="K232" s="5">
        <v>0</v>
      </c>
      <c r="L232" s="5">
        <v>0</v>
      </c>
      <c r="M232" s="5">
        <v>0</v>
      </c>
      <c r="N232" s="5">
        <v>6</v>
      </c>
      <c r="O232" s="5">
        <v>0</v>
      </c>
      <c r="P232" s="5">
        <v>1.5</v>
      </c>
      <c r="Q232" s="5">
        <v>7.2</v>
      </c>
    </row>
    <row r="233" spans="1:17" ht="15">
      <c r="A233" s="8" t="s">
        <v>109</v>
      </c>
      <c r="B233" s="18" t="s">
        <v>58</v>
      </c>
      <c r="C233" s="8" t="s">
        <v>74</v>
      </c>
      <c r="D233" s="5">
        <v>367017</v>
      </c>
      <c r="E233" s="6">
        <v>44825.8012590162</v>
      </c>
      <c r="F233" s="4">
        <f t="shared" si="3"/>
        <v>14.7</v>
      </c>
      <c r="G233" s="8" t="s">
        <v>519</v>
      </c>
      <c r="H233" s="8" t="s">
        <v>707</v>
      </c>
      <c r="I233" s="8" t="s">
        <v>4</v>
      </c>
      <c r="J233" s="8" t="s">
        <v>4</v>
      </c>
      <c r="K233" s="5">
        <v>0</v>
      </c>
      <c r="L233" s="5">
        <v>0</v>
      </c>
      <c r="M233" s="5">
        <v>0</v>
      </c>
      <c r="N233" s="5">
        <v>6</v>
      </c>
      <c r="O233" s="5">
        <v>3</v>
      </c>
      <c r="P233" s="5">
        <v>1.5</v>
      </c>
      <c r="Q233" s="5">
        <v>4.2</v>
      </c>
    </row>
    <row r="234" spans="1:17" ht="15">
      <c r="A234" s="8" t="s">
        <v>109</v>
      </c>
      <c r="B234" s="18" t="s">
        <v>58</v>
      </c>
      <c r="C234" s="8" t="s">
        <v>74</v>
      </c>
      <c r="D234" s="5">
        <v>367955</v>
      </c>
      <c r="E234" s="6">
        <v>44826.82602512731</v>
      </c>
      <c r="F234" s="4">
        <f t="shared" si="3"/>
        <v>14.5</v>
      </c>
      <c r="G234" s="8" t="s">
        <v>451</v>
      </c>
      <c r="H234" s="8" t="s">
        <v>707</v>
      </c>
      <c r="I234" s="8" t="s">
        <v>4</v>
      </c>
      <c r="J234" s="8" t="s">
        <v>4</v>
      </c>
      <c r="K234" s="5">
        <v>0</v>
      </c>
      <c r="L234" s="5">
        <v>0</v>
      </c>
      <c r="M234" s="5">
        <v>0</v>
      </c>
      <c r="N234" s="5">
        <v>0</v>
      </c>
      <c r="O234" s="5">
        <v>3</v>
      </c>
      <c r="P234" s="5">
        <v>1.5</v>
      </c>
      <c r="Q234" s="5">
        <v>10</v>
      </c>
    </row>
    <row r="235" spans="1:17" ht="15">
      <c r="A235" s="8" t="s">
        <v>109</v>
      </c>
      <c r="B235" s="18" t="s">
        <v>58</v>
      </c>
      <c r="C235" s="8" t="s">
        <v>74</v>
      </c>
      <c r="D235" s="5">
        <v>366786</v>
      </c>
      <c r="E235" s="6">
        <v>44825.649008946755</v>
      </c>
      <c r="F235" s="4">
        <f t="shared" si="3"/>
        <v>14.5</v>
      </c>
      <c r="G235" s="8" t="s">
        <v>23</v>
      </c>
      <c r="H235" s="8" t="s">
        <v>707</v>
      </c>
      <c r="I235" s="8" t="s">
        <v>4</v>
      </c>
      <c r="J235" s="8" t="s">
        <v>4</v>
      </c>
      <c r="K235" s="5">
        <v>0</v>
      </c>
      <c r="L235" s="5">
        <v>0</v>
      </c>
      <c r="M235" s="5">
        <v>0</v>
      </c>
      <c r="N235" s="5">
        <v>6</v>
      </c>
      <c r="O235" s="5">
        <v>0</v>
      </c>
      <c r="P235" s="5">
        <v>1.5</v>
      </c>
      <c r="Q235" s="5">
        <v>7</v>
      </c>
    </row>
    <row r="236" spans="1:17" ht="15">
      <c r="A236" s="8" t="s">
        <v>109</v>
      </c>
      <c r="B236" s="18" t="s">
        <v>58</v>
      </c>
      <c r="C236" s="8" t="s">
        <v>74</v>
      </c>
      <c r="D236" s="5">
        <v>368592</v>
      </c>
      <c r="E236" s="6">
        <v>44827.64729635417</v>
      </c>
      <c r="F236" s="4">
        <f t="shared" si="3"/>
        <v>14.5</v>
      </c>
      <c r="G236" s="8" t="s">
        <v>349</v>
      </c>
      <c r="H236" s="8" t="s">
        <v>707</v>
      </c>
      <c r="I236" s="8" t="s">
        <v>4</v>
      </c>
      <c r="J236" s="8" t="s">
        <v>4</v>
      </c>
      <c r="K236" s="5">
        <v>0</v>
      </c>
      <c r="L236" s="5">
        <v>0</v>
      </c>
      <c r="M236" s="5">
        <v>0</v>
      </c>
      <c r="N236" s="5">
        <v>6</v>
      </c>
      <c r="O236" s="5">
        <v>3</v>
      </c>
      <c r="P236" s="5">
        <v>1.3</v>
      </c>
      <c r="Q236" s="5">
        <v>4.2</v>
      </c>
    </row>
    <row r="237" spans="1:17" ht="15">
      <c r="A237" s="8" t="s">
        <v>109</v>
      </c>
      <c r="B237" s="18" t="s">
        <v>58</v>
      </c>
      <c r="C237" s="8" t="s">
        <v>74</v>
      </c>
      <c r="D237" s="5">
        <v>370891</v>
      </c>
      <c r="E237" s="6">
        <v>44831.94345761574</v>
      </c>
      <c r="F237" s="4">
        <f t="shared" si="3"/>
        <v>14.5</v>
      </c>
      <c r="G237" s="8" t="s">
        <v>497</v>
      </c>
      <c r="H237" s="8" t="s">
        <v>707</v>
      </c>
      <c r="I237" s="8" t="s">
        <v>4</v>
      </c>
      <c r="J237" s="8" t="s">
        <v>4</v>
      </c>
      <c r="K237" s="5">
        <v>0</v>
      </c>
      <c r="L237" s="5">
        <v>0</v>
      </c>
      <c r="M237" s="5">
        <v>0</v>
      </c>
      <c r="N237" s="5">
        <v>6</v>
      </c>
      <c r="O237" s="5">
        <v>3</v>
      </c>
      <c r="P237" s="5">
        <v>1.5</v>
      </c>
      <c r="Q237" s="5">
        <v>4</v>
      </c>
    </row>
    <row r="238" spans="1:17" ht="15">
      <c r="A238" s="8" t="s">
        <v>109</v>
      </c>
      <c r="B238" s="18" t="s">
        <v>58</v>
      </c>
      <c r="C238" s="8" t="s">
        <v>74</v>
      </c>
      <c r="D238" s="5">
        <v>372167</v>
      </c>
      <c r="E238" s="6">
        <v>44834.02325989583</v>
      </c>
      <c r="F238" s="4">
        <f t="shared" si="3"/>
        <v>14.5</v>
      </c>
      <c r="G238" s="8" t="s">
        <v>520</v>
      </c>
      <c r="H238" s="8" t="s">
        <v>707</v>
      </c>
      <c r="I238" s="8" t="s">
        <v>4</v>
      </c>
      <c r="J238" s="8" t="s">
        <v>4</v>
      </c>
      <c r="K238" s="5">
        <v>0</v>
      </c>
      <c r="L238" s="5">
        <v>0</v>
      </c>
      <c r="M238" s="5">
        <v>0</v>
      </c>
      <c r="N238" s="5">
        <v>6</v>
      </c>
      <c r="O238" s="5">
        <v>3</v>
      </c>
      <c r="P238" s="5">
        <v>1.5</v>
      </c>
      <c r="Q238" s="5">
        <v>4</v>
      </c>
    </row>
    <row r="239" spans="1:17" ht="15">
      <c r="A239" s="8" t="s">
        <v>109</v>
      </c>
      <c r="B239" s="18" t="s">
        <v>58</v>
      </c>
      <c r="C239" s="8" t="s">
        <v>74</v>
      </c>
      <c r="D239" s="5">
        <v>372339</v>
      </c>
      <c r="E239" s="6">
        <v>44834.41929104167</v>
      </c>
      <c r="F239" s="4">
        <f t="shared" si="3"/>
        <v>14.4</v>
      </c>
      <c r="G239" s="8" t="s">
        <v>579</v>
      </c>
      <c r="H239" s="8" t="s">
        <v>707</v>
      </c>
      <c r="I239" s="8" t="s">
        <v>4</v>
      </c>
      <c r="J239" s="8" t="s">
        <v>4</v>
      </c>
      <c r="K239" s="5">
        <v>0</v>
      </c>
      <c r="L239" s="5">
        <v>0</v>
      </c>
      <c r="M239" s="5">
        <v>0</v>
      </c>
      <c r="N239" s="5">
        <v>6</v>
      </c>
      <c r="O239" s="5">
        <v>0</v>
      </c>
      <c r="P239" s="5">
        <v>1</v>
      </c>
      <c r="Q239" s="5">
        <v>7.4</v>
      </c>
    </row>
    <row r="240" spans="1:17" ht="15">
      <c r="A240" s="8" t="s">
        <v>109</v>
      </c>
      <c r="B240" s="18" t="s">
        <v>58</v>
      </c>
      <c r="C240" s="8" t="s">
        <v>74</v>
      </c>
      <c r="D240" s="5">
        <v>368764</v>
      </c>
      <c r="E240" s="6">
        <v>44827.792150023146</v>
      </c>
      <c r="F240" s="4">
        <f t="shared" si="3"/>
        <v>14.3</v>
      </c>
      <c r="G240" s="8" t="s">
        <v>553</v>
      </c>
      <c r="H240" s="8" t="s">
        <v>707</v>
      </c>
      <c r="I240" s="8" t="s">
        <v>4</v>
      </c>
      <c r="J240" s="8" t="s">
        <v>4</v>
      </c>
      <c r="K240" s="5">
        <v>0</v>
      </c>
      <c r="L240" s="5">
        <v>0</v>
      </c>
      <c r="M240" s="5">
        <v>0</v>
      </c>
      <c r="N240" s="5">
        <v>6</v>
      </c>
      <c r="O240" s="5">
        <v>3</v>
      </c>
      <c r="P240" s="5">
        <v>1.5</v>
      </c>
      <c r="Q240" s="5">
        <v>3.8</v>
      </c>
    </row>
    <row r="241" spans="1:17" ht="15">
      <c r="A241" s="8" t="s">
        <v>109</v>
      </c>
      <c r="B241" s="18" t="s">
        <v>58</v>
      </c>
      <c r="C241" s="8" t="s">
        <v>74</v>
      </c>
      <c r="D241" s="5">
        <v>372814</v>
      </c>
      <c r="E241" s="6">
        <v>44834.75975728009</v>
      </c>
      <c r="F241" s="4">
        <f t="shared" si="3"/>
        <v>14.2</v>
      </c>
      <c r="G241" s="8" t="s">
        <v>656</v>
      </c>
      <c r="H241" s="8" t="s">
        <v>707</v>
      </c>
      <c r="I241" s="8" t="s">
        <v>4</v>
      </c>
      <c r="J241" s="8" t="s">
        <v>4</v>
      </c>
      <c r="K241" s="5">
        <v>0</v>
      </c>
      <c r="L241" s="5">
        <v>0</v>
      </c>
      <c r="M241" s="5">
        <v>0</v>
      </c>
      <c r="N241" s="5">
        <v>6</v>
      </c>
      <c r="O241" s="5">
        <v>0</v>
      </c>
      <c r="P241" s="5">
        <v>0</v>
      </c>
      <c r="Q241" s="5">
        <v>8.2</v>
      </c>
    </row>
    <row r="242" spans="1:17" ht="15">
      <c r="A242" s="8" t="s">
        <v>109</v>
      </c>
      <c r="B242" s="18" t="s">
        <v>58</v>
      </c>
      <c r="C242" s="8" t="s">
        <v>74</v>
      </c>
      <c r="D242" s="5">
        <v>369265</v>
      </c>
      <c r="E242" s="6">
        <v>44829.75823649306</v>
      </c>
      <c r="F242" s="4">
        <f t="shared" si="3"/>
        <v>14.2</v>
      </c>
      <c r="G242" s="8" t="s">
        <v>359</v>
      </c>
      <c r="H242" s="8" t="s">
        <v>707</v>
      </c>
      <c r="I242" s="8" t="s">
        <v>4</v>
      </c>
      <c r="J242" s="8" t="s">
        <v>4</v>
      </c>
      <c r="K242" s="5">
        <v>0</v>
      </c>
      <c r="L242" s="5">
        <v>0</v>
      </c>
      <c r="M242" s="5">
        <v>0</v>
      </c>
      <c r="N242" s="5">
        <v>6</v>
      </c>
      <c r="O242" s="5">
        <v>3</v>
      </c>
      <c r="P242" s="5">
        <v>0.4</v>
      </c>
      <c r="Q242" s="5">
        <v>4.8</v>
      </c>
    </row>
    <row r="243" spans="1:17" ht="15">
      <c r="A243" s="8" t="s">
        <v>109</v>
      </c>
      <c r="B243" s="18" t="s">
        <v>58</v>
      </c>
      <c r="C243" s="8" t="s">
        <v>74</v>
      </c>
      <c r="D243" s="5">
        <v>370883</v>
      </c>
      <c r="E243" s="6">
        <v>44831.92579690972</v>
      </c>
      <c r="F243" s="4">
        <f t="shared" si="3"/>
        <v>14.1</v>
      </c>
      <c r="G243" s="8" t="s">
        <v>368</v>
      </c>
      <c r="H243" s="8" t="s">
        <v>707</v>
      </c>
      <c r="I243" s="8" t="s">
        <v>4</v>
      </c>
      <c r="J243" s="8" t="s">
        <v>4</v>
      </c>
      <c r="K243" s="5">
        <v>0</v>
      </c>
      <c r="L243" s="5">
        <v>0</v>
      </c>
      <c r="M243" s="5">
        <v>0</v>
      </c>
      <c r="N243" s="5">
        <v>6</v>
      </c>
      <c r="O243" s="5">
        <v>0</v>
      </c>
      <c r="P243" s="5">
        <v>1.5</v>
      </c>
      <c r="Q243" s="5">
        <v>6.6</v>
      </c>
    </row>
    <row r="244" spans="1:17" ht="15">
      <c r="A244" s="8" t="s">
        <v>109</v>
      </c>
      <c r="B244" s="18" t="s">
        <v>58</v>
      </c>
      <c r="C244" s="8" t="s">
        <v>74</v>
      </c>
      <c r="D244" s="5">
        <v>367036</v>
      </c>
      <c r="E244" s="6">
        <v>44825.81420288194</v>
      </c>
      <c r="F244" s="4">
        <f t="shared" si="3"/>
        <v>14.1</v>
      </c>
      <c r="G244" s="8" t="s">
        <v>642</v>
      </c>
      <c r="H244" s="8" t="s">
        <v>707</v>
      </c>
      <c r="I244" s="8" t="s">
        <v>4</v>
      </c>
      <c r="J244" s="8" t="s">
        <v>4</v>
      </c>
      <c r="K244" s="5">
        <v>0</v>
      </c>
      <c r="L244" s="5">
        <v>0</v>
      </c>
      <c r="M244" s="5">
        <v>0</v>
      </c>
      <c r="N244" s="5">
        <v>6</v>
      </c>
      <c r="O244" s="5">
        <v>3</v>
      </c>
      <c r="P244" s="5">
        <v>1.5</v>
      </c>
      <c r="Q244" s="5">
        <v>3.6</v>
      </c>
    </row>
    <row r="245" spans="1:17" ht="15">
      <c r="A245" s="8" t="s">
        <v>109</v>
      </c>
      <c r="B245" s="18" t="s">
        <v>58</v>
      </c>
      <c r="C245" s="8" t="s">
        <v>74</v>
      </c>
      <c r="D245" s="5">
        <v>368636</v>
      </c>
      <c r="E245" s="6">
        <v>44827.66680475694</v>
      </c>
      <c r="F245" s="4">
        <f t="shared" si="3"/>
        <v>14.1</v>
      </c>
      <c r="G245" s="8" t="s">
        <v>571</v>
      </c>
      <c r="H245" s="8" t="s">
        <v>707</v>
      </c>
      <c r="I245" s="8" t="s">
        <v>4</v>
      </c>
      <c r="J245" s="8" t="s">
        <v>4</v>
      </c>
      <c r="K245" s="5">
        <v>0</v>
      </c>
      <c r="L245" s="5">
        <v>0</v>
      </c>
      <c r="M245" s="5">
        <v>0</v>
      </c>
      <c r="N245" s="5">
        <v>6</v>
      </c>
      <c r="O245" s="5">
        <v>3</v>
      </c>
      <c r="P245" s="5">
        <v>1.5</v>
      </c>
      <c r="Q245" s="5">
        <v>3.6</v>
      </c>
    </row>
    <row r="246" spans="1:17" ht="15">
      <c r="A246" s="8" t="s">
        <v>109</v>
      </c>
      <c r="B246" s="18" t="s">
        <v>58</v>
      </c>
      <c r="C246" s="8" t="s">
        <v>74</v>
      </c>
      <c r="D246" s="5">
        <v>369328</v>
      </c>
      <c r="E246" s="6">
        <v>44829.92934287037</v>
      </c>
      <c r="F246" s="4">
        <f t="shared" si="3"/>
        <v>14.1</v>
      </c>
      <c r="G246" s="8" t="s">
        <v>449</v>
      </c>
      <c r="H246" s="8" t="s">
        <v>707</v>
      </c>
      <c r="I246" s="8" t="s">
        <v>4</v>
      </c>
      <c r="J246" s="8" t="s">
        <v>4</v>
      </c>
      <c r="K246" s="5">
        <v>0</v>
      </c>
      <c r="L246" s="5">
        <v>0</v>
      </c>
      <c r="M246" s="5">
        <v>0</v>
      </c>
      <c r="N246" s="5">
        <v>6</v>
      </c>
      <c r="O246" s="5">
        <v>3</v>
      </c>
      <c r="P246" s="5">
        <v>1.5</v>
      </c>
      <c r="Q246" s="5">
        <v>3.6</v>
      </c>
    </row>
    <row r="247" spans="1:17" ht="15">
      <c r="A247" s="8" t="s">
        <v>109</v>
      </c>
      <c r="B247" s="18" t="s">
        <v>58</v>
      </c>
      <c r="C247" s="8" t="s">
        <v>74</v>
      </c>
      <c r="D247" s="5">
        <v>369459</v>
      </c>
      <c r="E247" s="6">
        <v>44830.381096006946</v>
      </c>
      <c r="F247" s="4">
        <f t="shared" si="3"/>
        <v>14.1</v>
      </c>
      <c r="G247" s="8" t="s">
        <v>682</v>
      </c>
      <c r="H247" s="8" t="s">
        <v>707</v>
      </c>
      <c r="I247" s="8" t="s">
        <v>4</v>
      </c>
      <c r="J247" s="8" t="s">
        <v>4</v>
      </c>
      <c r="K247" s="5">
        <v>0</v>
      </c>
      <c r="L247" s="5">
        <v>0</v>
      </c>
      <c r="M247" s="5">
        <v>0</v>
      </c>
      <c r="N247" s="5">
        <v>6</v>
      </c>
      <c r="O247" s="5">
        <v>3</v>
      </c>
      <c r="P247" s="5">
        <v>1.5</v>
      </c>
      <c r="Q247" s="5">
        <v>3.6</v>
      </c>
    </row>
    <row r="248" spans="1:17" ht="15">
      <c r="A248" s="8" t="s">
        <v>109</v>
      </c>
      <c r="B248" s="18" t="s">
        <v>58</v>
      </c>
      <c r="C248" s="8" t="s">
        <v>74</v>
      </c>
      <c r="D248" s="5">
        <v>372741</v>
      </c>
      <c r="E248" s="6">
        <v>44834.70810571759</v>
      </c>
      <c r="F248" s="4">
        <f t="shared" si="3"/>
        <v>14.1</v>
      </c>
      <c r="G248" s="8" t="s">
        <v>400</v>
      </c>
      <c r="H248" s="8" t="s">
        <v>707</v>
      </c>
      <c r="I248" s="8" t="s">
        <v>4</v>
      </c>
      <c r="J248" s="8" t="s">
        <v>4</v>
      </c>
      <c r="K248" s="5">
        <v>0</v>
      </c>
      <c r="L248" s="5">
        <v>0</v>
      </c>
      <c r="M248" s="5">
        <v>0</v>
      </c>
      <c r="N248" s="5">
        <v>6</v>
      </c>
      <c r="O248" s="5">
        <v>3</v>
      </c>
      <c r="P248" s="5">
        <v>1.5</v>
      </c>
      <c r="Q248" s="5">
        <v>3.6</v>
      </c>
    </row>
    <row r="249" spans="1:17" ht="15">
      <c r="A249" s="8" t="s">
        <v>109</v>
      </c>
      <c r="B249" s="18" t="s">
        <v>58</v>
      </c>
      <c r="C249" s="8" t="s">
        <v>74</v>
      </c>
      <c r="D249" s="5">
        <v>366803</v>
      </c>
      <c r="E249" s="6">
        <v>44825.658471620365</v>
      </c>
      <c r="F249" s="4">
        <f t="shared" si="3"/>
        <v>14</v>
      </c>
      <c r="G249" s="8" t="s">
        <v>618</v>
      </c>
      <c r="H249" s="8" t="s">
        <v>707</v>
      </c>
      <c r="I249" s="8" t="s">
        <v>4</v>
      </c>
      <c r="J249" s="8" t="s">
        <v>4</v>
      </c>
      <c r="K249" s="5">
        <v>0</v>
      </c>
      <c r="L249" s="5">
        <v>0</v>
      </c>
      <c r="M249" s="5">
        <v>0</v>
      </c>
      <c r="N249" s="5">
        <v>6</v>
      </c>
      <c r="O249" s="5">
        <v>0</v>
      </c>
      <c r="P249" s="5">
        <v>0</v>
      </c>
      <c r="Q249" s="5">
        <v>8</v>
      </c>
    </row>
    <row r="250" spans="1:17" ht="15">
      <c r="A250" s="8" t="s">
        <v>109</v>
      </c>
      <c r="B250" s="18" t="s">
        <v>58</v>
      </c>
      <c r="C250" s="8" t="s">
        <v>74</v>
      </c>
      <c r="D250" s="5">
        <v>367215</v>
      </c>
      <c r="E250" s="6">
        <v>44825.98141381944</v>
      </c>
      <c r="F250" s="4">
        <f t="shared" si="3"/>
        <v>13.9</v>
      </c>
      <c r="G250" s="8" t="s">
        <v>380</v>
      </c>
      <c r="H250" s="8" t="s">
        <v>707</v>
      </c>
      <c r="I250" s="8" t="s">
        <v>4</v>
      </c>
      <c r="J250" s="8" t="s">
        <v>4</v>
      </c>
      <c r="K250" s="5">
        <v>0</v>
      </c>
      <c r="L250" s="5">
        <v>0</v>
      </c>
      <c r="M250" s="5">
        <v>0</v>
      </c>
      <c r="N250" s="5">
        <v>6</v>
      </c>
      <c r="O250" s="5">
        <v>3</v>
      </c>
      <c r="P250" s="5">
        <v>1.5</v>
      </c>
      <c r="Q250" s="5">
        <v>3.4</v>
      </c>
    </row>
    <row r="251" spans="1:17" ht="15">
      <c r="A251" s="8" t="s">
        <v>109</v>
      </c>
      <c r="B251" s="18" t="s">
        <v>58</v>
      </c>
      <c r="C251" s="8" t="s">
        <v>74</v>
      </c>
      <c r="D251" s="5">
        <v>367220</v>
      </c>
      <c r="E251" s="6">
        <v>44825.992994409724</v>
      </c>
      <c r="F251" s="4">
        <f t="shared" si="3"/>
        <v>13.9</v>
      </c>
      <c r="G251" s="8" t="s">
        <v>684</v>
      </c>
      <c r="H251" s="8" t="s">
        <v>707</v>
      </c>
      <c r="I251" s="8" t="s">
        <v>4</v>
      </c>
      <c r="J251" s="8" t="s">
        <v>4</v>
      </c>
      <c r="K251" s="5">
        <v>0</v>
      </c>
      <c r="L251" s="5">
        <v>0</v>
      </c>
      <c r="M251" s="5">
        <v>0</v>
      </c>
      <c r="N251" s="5">
        <v>6</v>
      </c>
      <c r="O251" s="5">
        <v>3</v>
      </c>
      <c r="P251" s="5">
        <v>1.5</v>
      </c>
      <c r="Q251" s="5">
        <v>3.4</v>
      </c>
    </row>
    <row r="252" spans="1:17" ht="15">
      <c r="A252" s="8" t="s">
        <v>109</v>
      </c>
      <c r="B252" s="18" t="s">
        <v>58</v>
      </c>
      <c r="C252" s="8" t="s">
        <v>74</v>
      </c>
      <c r="D252" s="5">
        <v>368038</v>
      </c>
      <c r="E252" s="6">
        <v>44826.922596840275</v>
      </c>
      <c r="F252" s="4">
        <f t="shared" si="3"/>
        <v>13.9</v>
      </c>
      <c r="G252" s="8" t="s">
        <v>521</v>
      </c>
      <c r="H252" s="8" t="s">
        <v>707</v>
      </c>
      <c r="I252" s="8" t="s">
        <v>4</v>
      </c>
      <c r="J252" s="8" t="s">
        <v>4</v>
      </c>
      <c r="K252" s="5">
        <v>0</v>
      </c>
      <c r="L252" s="5">
        <v>0</v>
      </c>
      <c r="M252" s="5">
        <v>0</v>
      </c>
      <c r="N252" s="5">
        <v>6</v>
      </c>
      <c r="O252" s="5">
        <v>3</v>
      </c>
      <c r="P252" s="5">
        <v>1.5</v>
      </c>
      <c r="Q252" s="5">
        <v>3.4</v>
      </c>
    </row>
    <row r="253" spans="1:17" ht="15">
      <c r="A253" s="8" t="s">
        <v>109</v>
      </c>
      <c r="B253" s="18" t="s">
        <v>58</v>
      </c>
      <c r="C253" s="8" t="s">
        <v>74</v>
      </c>
      <c r="D253" s="5">
        <v>372147</v>
      </c>
      <c r="E253" s="6">
        <v>44833.96997967592</v>
      </c>
      <c r="F253" s="4">
        <f t="shared" si="3"/>
        <v>13.9</v>
      </c>
      <c r="G253" s="8" t="s">
        <v>443</v>
      </c>
      <c r="H253" s="8" t="s">
        <v>707</v>
      </c>
      <c r="I253" s="8" t="s">
        <v>4</v>
      </c>
      <c r="J253" s="8" t="s">
        <v>4</v>
      </c>
      <c r="K253" s="5">
        <v>0</v>
      </c>
      <c r="L253" s="5">
        <v>0</v>
      </c>
      <c r="M253" s="5">
        <v>0</v>
      </c>
      <c r="N253" s="5">
        <v>6</v>
      </c>
      <c r="O253" s="5">
        <v>3</v>
      </c>
      <c r="P253" s="5">
        <v>1.5</v>
      </c>
      <c r="Q253" s="5">
        <v>3.4</v>
      </c>
    </row>
    <row r="254" spans="1:17" ht="15">
      <c r="A254" s="8" t="s">
        <v>109</v>
      </c>
      <c r="B254" s="18" t="s">
        <v>58</v>
      </c>
      <c r="C254" s="8" t="s">
        <v>74</v>
      </c>
      <c r="D254" s="5">
        <v>367188</v>
      </c>
      <c r="E254" s="6">
        <v>44825.9411945949</v>
      </c>
      <c r="F254" s="4">
        <f t="shared" si="3"/>
        <v>13.8</v>
      </c>
      <c r="G254" s="8" t="s">
        <v>562</v>
      </c>
      <c r="H254" s="8" t="s">
        <v>707</v>
      </c>
      <c r="I254" s="8" t="s">
        <v>4</v>
      </c>
      <c r="J254" s="8" t="s">
        <v>4</v>
      </c>
      <c r="K254" s="5">
        <v>0</v>
      </c>
      <c r="L254" s="5">
        <v>0</v>
      </c>
      <c r="M254" s="5">
        <v>0</v>
      </c>
      <c r="N254" s="5">
        <v>6</v>
      </c>
      <c r="O254" s="5">
        <v>3</v>
      </c>
      <c r="P254" s="5">
        <v>0</v>
      </c>
      <c r="Q254" s="5">
        <v>4.8</v>
      </c>
    </row>
    <row r="255" spans="1:17" ht="15">
      <c r="A255" s="8" t="s">
        <v>109</v>
      </c>
      <c r="B255" s="18" t="s">
        <v>58</v>
      </c>
      <c r="C255" s="8" t="s">
        <v>74</v>
      </c>
      <c r="D255" s="5">
        <v>370172</v>
      </c>
      <c r="E255" s="6">
        <v>44831.02641091435</v>
      </c>
      <c r="F255" s="4">
        <f t="shared" si="3"/>
        <v>13.8</v>
      </c>
      <c r="G255" s="8" t="s">
        <v>652</v>
      </c>
      <c r="H255" s="8" t="s">
        <v>707</v>
      </c>
      <c r="I255" s="8" t="s">
        <v>4</v>
      </c>
      <c r="J255" s="8" t="s">
        <v>4</v>
      </c>
      <c r="K255" s="5">
        <v>0</v>
      </c>
      <c r="L255" s="5">
        <v>0</v>
      </c>
      <c r="M255" s="5">
        <v>0</v>
      </c>
      <c r="N255" s="5">
        <v>6</v>
      </c>
      <c r="O255" s="5">
        <v>3</v>
      </c>
      <c r="P255" s="5">
        <v>0</v>
      </c>
      <c r="Q255" s="5">
        <v>4.8</v>
      </c>
    </row>
    <row r="256" spans="1:17" ht="15">
      <c r="A256" s="8" t="s">
        <v>109</v>
      </c>
      <c r="B256" s="18" t="s">
        <v>58</v>
      </c>
      <c r="C256" s="8" t="s">
        <v>74</v>
      </c>
      <c r="D256" s="5">
        <v>369816</v>
      </c>
      <c r="E256" s="6">
        <v>44830.58470586805</v>
      </c>
      <c r="F256" s="4">
        <f t="shared" si="3"/>
        <v>13.7</v>
      </c>
      <c r="G256" s="8" t="s">
        <v>671</v>
      </c>
      <c r="H256" s="8" t="s">
        <v>707</v>
      </c>
      <c r="I256" s="8" t="s">
        <v>4</v>
      </c>
      <c r="J256" s="8" t="s">
        <v>4</v>
      </c>
      <c r="K256" s="5">
        <v>0</v>
      </c>
      <c r="L256" s="5">
        <v>0</v>
      </c>
      <c r="M256" s="5">
        <v>0</v>
      </c>
      <c r="N256" s="5">
        <v>6</v>
      </c>
      <c r="O256" s="5">
        <v>3</v>
      </c>
      <c r="P256" s="5">
        <v>0.7</v>
      </c>
      <c r="Q256" s="5">
        <v>4</v>
      </c>
    </row>
    <row r="257" spans="1:17" ht="15">
      <c r="A257" s="8" t="s">
        <v>109</v>
      </c>
      <c r="B257" s="18" t="s">
        <v>58</v>
      </c>
      <c r="C257" s="8" t="s">
        <v>74</v>
      </c>
      <c r="D257" s="5">
        <v>372708</v>
      </c>
      <c r="E257" s="6">
        <v>44834.697072083334</v>
      </c>
      <c r="F257" s="4">
        <f t="shared" si="3"/>
        <v>13.6</v>
      </c>
      <c r="G257" s="8" t="s">
        <v>376</v>
      </c>
      <c r="H257" s="8" t="s">
        <v>707</v>
      </c>
      <c r="I257" s="8" t="s">
        <v>4</v>
      </c>
      <c r="J257" s="8" t="s">
        <v>4</v>
      </c>
      <c r="K257" s="5">
        <v>0</v>
      </c>
      <c r="L257" s="5">
        <v>0</v>
      </c>
      <c r="M257" s="5">
        <v>0</v>
      </c>
      <c r="N257" s="5">
        <v>6</v>
      </c>
      <c r="O257" s="5">
        <v>3</v>
      </c>
      <c r="P257" s="5">
        <v>1.2</v>
      </c>
      <c r="Q257" s="5">
        <v>3.4</v>
      </c>
    </row>
    <row r="258" spans="1:17" ht="15">
      <c r="A258" s="8" t="s">
        <v>109</v>
      </c>
      <c r="B258" s="18" t="s">
        <v>58</v>
      </c>
      <c r="C258" s="8" t="s">
        <v>74</v>
      </c>
      <c r="D258" s="5">
        <v>367047</v>
      </c>
      <c r="E258" s="6">
        <v>44825.82686331018</v>
      </c>
      <c r="F258" s="4">
        <f aca="true" t="shared" si="4" ref="F258:F321">SUM(K258+L258+M258+N258+O258+P258+Q258)</f>
        <v>13.5</v>
      </c>
      <c r="G258" s="8" t="s">
        <v>548</v>
      </c>
      <c r="H258" s="8" t="s">
        <v>707</v>
      </c>
      <c r="I258" s="8" t="s">
        <v>4</v>
      </c>
      <c r="J258" s="8" t="s">
        <v>4</v>
      </c>
      <c r="K258" s="5">
        <v>0</v>
      </c>
      <c r="L258" s="5">
        <v>0</v>
      </c>
      <c r="M258" s="5">
        <v>0</v>
      </c>
      <c r="N258" s="5">
        <v>6</v>
      </c>
      <c r="O258" s="5">
        <v>3</v>
      </c>
      <c r="P258" s="5">
        <v>1.5</v>
      </c>
      <c r="Q258" s="5">
        <v>3</v>
      </c>
    </row>
    <row r="259" spans="1:17" ht="15">
      <c r="A259" s="8" t="s">
        <v>109</v>
      </c>
      <c r="B259" s="18" t="s">
        <v>58</v>
      </c>
      <c r="C259" s="8" t="s">
        <v>74</v>
      </c>
      <c r="D259" s="5">
        <v>367980</v>
      </c>
      <c r="E259" s="6">
        <v>44826.84385722222</v>
      </c>
      <c r="F259" s="4">
        <f t="shared" si="4"/>
        <v>13.5</v>
      </c>
      <c r="G259" s="8" t="s">
        <v>7</v>
      </c>
      <c r="H259" s="8" t="s">
        <v>707</v>
      </c>
      <c r="I259" s="8" t="s">
        <v>4</v>
      </c>
      <c r="J259" s="8" t="s">
        <v>4</v>
      </c>
      <c r="K259" s="5">
        <v>0</v>
      </c>
      <c r="L259" s="5">
        <v>0</v>
      </c>
      <c r="M259" s="5">
        <v>0</v>
      </c>
      <c r="N259" s="5">
        <v>6</v>
      </c>
      <c r="O259" s="5">
        <v>3</v>
      </c>
      <c r="P259" s="5">
        <v>1.5</v>
      </c>
      <c r="Q259" s="5">
        <v>3</v>
      </c>
    </row>
    <row r="260" spans="1:17" ht="15">
      <c r="A260" s="8" t="s">
        <v>109</v>
      </c>
      <c r="B260" s="18" t="s">
        <v>58</v>
      </c>
      <c r="C260" s="8" t="s">
        <v>74</v>
      </c>
      <c r="D260" s="5">
        <v>371707</v>
      </c>
      <c r="E260" s="6">
        <v>44833.478450821756</v>
      </c>
      <c r="F260" s="4">
        <f t="shared" si="4"/>
        <v>13.5</v>
      </c>
      <c r="G260" s="8" t="s">
        <v>547</v>
      </c>
      <c r="H260" s="8" t="s">
        <v>707</v>
      </c>
      <c r="I260" s="8" t="s">
        <v>4</v>
      </c>
      <c r="J260" s="8" t="s">
        <v>4</v>
      </c>
      <c r="K260" s="5">
        <v>0</v>
      </c>
      <c r="L260" s="5">
        <v>0</v>
      </c>
      <c r="M260" s="5">
        <v>0</v>
      </c>
      <c r="N260" s="5">
        <v>6</v>
      </c>
      <c r="O260" s="5">
        <v>3</v>
      </c>
      <c r="P260" s="5">
        <v>1.5</v>
      </c>
      <c r="Q260" s="5">
        <v>3</v>
      </c>
    </row>
    <row r="261" spans="1:17" ht="15">
      <c r="A261" s="8" t="s">
        <v>109</v>
      </c>
      <c r="B261" s="18" t="s">
        <v>58</v>
      </c>
      <c r="C261" s="8" t="s">
        <v>74</v>
      </c>
      <c r="D261" s="5">
        <v>372453</v>
      </c>
      <c r="E261" s="6">
        <v>44834.52177503472</v>
      </c>
      <c r="F261" s="4">
        <f t="shared" si="4"/>
        <v>13.5</v>
      </c>
      <c r="G261" s="8" t="s">
        <v>388</v>
      </c>
      <c r="H261" s="8" t="s">
        <v>707</v>
      </c>
      <c r="I261" s="8" t="s">
        <v>4</v>
      </c>
      <c r="J261" s="8" t="s">
        <v>4</v>
      </c>
      <c r="K261" s="5">
        <v>0</v>
      </c>
      <c r="L261" s="5">
        <v>0</v>
      </c>
      <c r="M261" s="5">
        <v>0</v>
      </c>
      <c r="N261" s="5">
        <v>6</v>
      </c>
      <c r="O261" s="5">
        <v>3</v>
      </c>
      <c r="P261" s="5">
        <v>1.5</v>
      </c>
      <c r="Q261" s="5">
        <v>3</v>
      </c>
    </row>
    <row r="262" spans="1:17" ht="15">
      <c r="A262" s="8" t="s">
        <v>109</v>
      </c>
      <c r="B262" s="18" t="s">
        <v>58</v>
      </c>
      <c r="C262" s="8" t="s">
        <v>74</v>
      </c>
      <c r="D262" s="5">
        <v>373154</v>
      </c>
      <c r="E262" s="6">
        <v>44834.96617753472</v>
      </c>
      <c r="F262" s="4">
        <f t="shared" si="4"/>
        <v>13.5</v>
      </c>
      <c r="G262" s="8" t="s">
        <v>489</v>
      </c>
      <c r="H262" s="8" t="s">
        <v>707</v>
      </c>
      <c r="I262" s="8" t="s">
        <v>4</v>
      </c>
      <c r="J262" s="8" t="s">
        <v>4</v>
      </c>
      <c r="K262" s="5">
        <v>0</v>
      </c>
      <c r="L262" s="5">
        <v>0</v>
      </c>
      <c r="M262" s="5">
        <v>0</v>
      </c>
      <c r="N262" s="5">
        <v>6</v>
      </c>
      <c r="O262" s="5">
        <v>3</v>
      </c>
      <c r="P262" s="5">
        <v>1.5</v>
      </c>
      <c r="Q262" s="5">
        <v>3</v>
      </c>
    </row>
    <row r="263" spans="1:17" ht="15">
      <c r="A263" s="8" t="s">
        <v>109</v>
      </c>
      <c r="B263" s="18" t="s">
        <v>58</v>
      </c>
      <c r="C263" s="8" t="s">
        <v>74</v>
      </c>
      <c r="D263" s="5">
        <v>367022</v>
      </c>
      <c r="E263" s="6">
        <v>44825.80466429398</v>
      </c>
      <c r="F263" s="4">
        <f t="shared" si="4"/>
        <v>13.4</v>
      </c>
      <c r="G263" s="8" t="s">
        <v>421</v>
      </c>
      <c r="H263" s="8" t="s">
        <v>707</v>
      </c>
      <c r="I263" s="8" t="s">
        <v>4</v>
      </c>
      <c r="J263" s="8" t="s">
        <v>4</v>
      </c>
      <c r="K263" s="5">
        <v>0</v>
      </c>
      <c r="L263" s="5">
        <v>0</v>
      </c>
      <c r="M263" s="5">
        <v>0</v>
      </c>
      <c r="N263" s="5">
        <v>6</v>
      </c>
      <c r="O263" s="5">
        <v>3</v>
      </c>
      <c r="P263" s="5">
        <v>1.4</v>
      </c>
      <c r="Q263" s="5">
        <v>3</v>
      </c>
    </row>
    <row r="264" spans="1:17" ht="15">
      <c r="A264" s="8" t="s">
        <v>109</v>
      </c>
      <c r="B264" s="18" t="s">
        <v>58</v>
      </c>
      <c r="C264" s="8" t="s">
        <v>74</v>
      </c>
      <c r="D264" s="5">
        <v>370161</v>
      </c>
      <c r="E264" s="6">
        <v>44830.98252605324</v>
      </c>
      <c r="F264" s="4">
        <f t="shared" si="4"/>
        <v>13.3</v>
      </c>
      <c r="G264" s="8" t="s">
        <v>645</v>
      </c>
      <c r="H264" s="8" t="s">
        <v>707</v>
      </c>
      <c r="I264" s="8" t="s">
        <v>4</v>
      </c>
      <c r="J264" s="8" t="s">
        <v>4</v>
      </c>
      <c r="K264" s="5">
        <v>0</v>
      </c>
      <c r="L264" s="5">
        <v>0</v>
      </c>
      <c r="M264" s="5">
        <v>0</v>
      </c>
      <c r="N264" s="5">
        <v>6</v>
      </c>
      <c r="O264" s="5">
        <v>3</v>
      </c>
      <c r="P264" s="5">
        <v>1.5</v>
      </c>
      <c r="Q264" s="5">
        <v>2.8</v>
      </c>
    </row>
    <row r="265" spans="1:17" ht="15">
      <c r="A265" s="8" t="s">
        <v>109</v>
      </c>
      <c r="B265" s="18" t="s">
        <v>58</v>
      </c>
      <c r="C265" s="8" t="s">
        <v>74</v>
      </c>
      <c r="D265" s="5">
        <v>372720</v>
      </c>
      <c r="E265" s="6">
        <v>44834.70051199074</v>
      </c>
      <c r="F265" s="4">
        <f t="shared" si="4"/>
        <v>13.1</v>
      </c>
      <c r="G265" s="8" t="s">
        <v>624</v>
      </c>
      <c r="H265" s="8" t="s">
        <v>707</v>
      </c>
      <c r="I265" s="8" t="s">
        <v>4</v>
      </c>
      <c r="J265" s="8" t="s">
        <v>4</v>
      </c>
      <c r="K265" s="5">
        <v>0</v>
      </c>
      <c r="L265" s="5">
        <v>0</v>
      </c>
      <c r="M265" s="5">
        <v>0</v>
      </c>
      <c r="N265" s="5">
        <v>6</v>
      </c>
      <c r="O265" s="5">
        <v>0</v>
      </c>
      <c r="P265" s="5">
        <v>1.5</v>
      </c>
      <c r="Q265" s="5">
        <v>5.6</v>
      </c>
    </row>
    <row r="266" spans="1:17" ht="15">
      <c r="A266" s="8" t="s">
        <v>109</v>
      </c>
      <c r="B266" s="18" t="s">
        <v>58</v>
      </c>
      <c r="C266" s="8" t="s">
        <v>74</v>
      </c>
      <c r="D266" s="5">
        <v>368572</v>
      </c>
      <c r="E266" s="6">
        <v>44827.61859672453</v>
      </c>
      <c r="F266" s="4">
        <f t="shared" si="4"/>
        <v>13.1</v>
      </c>
      <c r="G266" s="8" t="s">
        <v>436</v>
      </c>
      <c r="H266" s="8" t="s">
        <v>707</v>
      </c>
      <c r="I266" s="8" t="s">
        <v>4</v>
      </c>
      <c r="J266" s="8" t="s">
        <v>4</v>
      </c>
      <c r="K266" s="5">
        <v>0</v>
      </c>
      <c r="L266" s="5">
        <v>0</v>
      </c>
      <c r="M266" s="5">
        <v>0</v>
      </c>
      <c r="N266" s="5">
        <v>6</v>
      </c>
      <c r="O266" s="5">
        <v>3</v>
      </c>
      <c r="P266" s="5">
        <v>0.5</v>
      </c>
      <c r="Q266" s="5">
        <v>3.6</v>
      </c>
    </row>
    <row r="267" spans="1:17" ht="15">
      <c r="A267" s="8" t="s">
        <v>109</v>
      </c>
      <c r="B267" s="18" t="s">
        <v>58</v>
      </c>
      <c r="C267" s="8" t="s">
        <v>74</v>
      </c>
      <c r="D267" s="5">
        <v>367486</v>
      </c>
      <c r="E267" s="6">
        <v>44826.48419366898</v>
      </c>
      <c r="F267" s="4">
        <f t="shared" si="4"/>
        <v>13.1</v>
      </c>
      <c r="G267" s="8" t="s">
        <v>403</v>
      </c>
      <c r="H267" s="8" t="s">
        <v>707</v>
      </c>
      <c r="I267" s="8" t="s">
        <v>4</v>
      </c>
      <c r="J267" s="8" t="s">
        <v>4</v>
      </c>
      <c r="K267" s="5">
        <v>0</v>
      </c>
      <c r="L267" s="5">
        <v>0</v>
      </c>
      <c r="M267" s="5">
        <v>0</v>
      </c>
      <c r="N267" s="5">
        <v>6</v>
      </c>
      <c r="O267" s="5">
        <v>3</v>
      </c>
      <c r="P267" s="5">
        <v>1.5</v>
      </c>
      <c r="Q267" s="5">
        <v>2.6</v>
      </c>
    </row>
    <row r="268" spans="1:17" ht="15">
      <c r="A268" s="8" t="s">
        <v>109</v>
      </c>
      <c r="B268" s="18" t="s">
        <v>58</v>
      </c>
      <c r="C268" s="8" t="s">
        <v>74</v>
      </c>
      <c r="D268" s="5">
        <v>370890</v>
      </c>
      <c r="E268" s="6">
        <v>44831.942436307865</v>
      </c>
      <c r="F268" s="4">
        <f t="shared" si="4"/>
        <v>13</v>
      </c>
      <c r="G268" s="8" t="s">
        <v>512</v>
      </c>
      <c r="H268" s="8" t="s">
        <v>707</v>
      </c>
      <c r="I268" s="8" t="s">
        <v>4</v>
      </c>
      <c r="J268" s="8" t="s">
        <v>4</v>
      </c>
      <c r="K268" s="5">
        <v>0</v>
      </c>
      <c r="L268" s="5">
        <v>0</v>
      </c>
      <c r="M268" s="5">
        <v>0</v>
      </c>
      <c r="N268" s="5">
        <v>6</v>
      </c>
      <c r="O268" s="5">
        <v>3</v>
      </c>
      <c r="P268" s="5">
        <v>1.4</v>
      </c>
      <c r="Q268" s="5">
        <v>2.6</v>
      </c>
    </row>
    <row r="269" spans="1:17" ht="15">
      <c r="A269" s="8" t="s">
        <v>109</v>
      </c>
      <c r="B269" s="18" t="s">
        <v>58</v>
      </c>
      <c r="C269" s="8" t="s">
        <v>74</v>
      </c>
      <c r="D269" s="5">
        <v>367214</v>
      </c>
      <c r="E269" s="6">
        <v>44825.97118670139</v>
      </c>
      <c r="F269" s="4">
        <f t="shared" si="4"/>
        <v>12.9</v>
      </c>
      <c r="G269" s="8" t="s">
        <v>490</v>
      </c>
      <c r="H269" s="8" t="s">
        <v>707</v>
      </c>
      <c r="I269" s="8" t="s">
        <v>4</v>
      </c>
      <c r="J269" s="8" t="s">
        <v>4</v>
      </c>
      <c r="K269" s="5">
        <v>0</v>
      </c>
      <c r="L269" s="5">
        <v>0</v>
      </c>
      <c r="M269" s="5">
        <v>0</v>
      </c>
      <c r="N269" s="5">
        <v>6</v>
      </c>
      <c r="O269" s="5">
        <v>3</v>
      </c>
      <c r="P269" s="5">
        <v>1.5</v>
      </c>
      <c r="Q269" s="5">
        <v>2.4</v>
      </c>
    </row>
    <row r="270" spans="1:17" ht="15">
      <c r="A270" s="8" t="s">
        <v>109</v>
      </c>
      <c r="B270" s="18" t="s">
        <v>58</v>
      </c>
      <c r="C270" s="8" t="s">
        <v>74</v>
      </c>
      <c r="D270" s="5">
        <v>368806</v>
      </c>
      <c r="E270" s="6">
        <v>44827.876583715275</v>
      </c>
      <c r="F270" s="4">
        <f t="shared" si="4"/>
        <v>12.9</v>
      </c>
      <c r="G270" s="8" t="s">
        <v>428</v>
      </c>
      <c r="H270" s="8" t="s">
        <v>707</v>
      </c>
      <c r="I270" s="8" t="s">
        <v>4</v>
      </c>
      <c r="J270" s="8" t="s">
        <v>4</v>
      </c>
      <c r="K270" s="5">
        <v>0</v>
      </c>
      <c r="L270" s="5">
        <v>0</v>
      </c>
      <c r="M270" s="5">
        <v>0</v>
      </c>
      <c r="N270" s="5">
        <v>6</v>
      </c>
      <c r="O270" s="5">
        <v>3</v>
      </c>
      <c r="P270" s="5">
        <v>1.5</v>
      </c>
      <c r="Q270" s="5">
        <v>2.4</v>
      </c>
    </row>
    <row r="271" spans="1:17" ht="15">
      <c r="A271" s="8" t="s">
        <v>109</v>
      </c>
      <c r="B271" s="18" t="s">
        <v>58</v>
      </c>
      <c r="C271" s="8" t="s">
        <v>74</v>
      </c>
      <c r="D271" s="5">
        <v>367735</v>
      </c>
      <c r="E271" s="6">
        <v>44826.64363185185</v>
      </c>
      <c r="F271" s="4">
        <f t="shared" si="4"/>
        <v>12.7</v>
      </c>
      <c r="G271" s="8" t="s">
        <v>533</v>
      </c>
      <c r="H271" s="8" t="s">
        <v>707</v>
      </c>
      <c r="I271" s="8" t="s">
        <v>4</v>
      </c>
      <c r="J271" s="8" t="s">
        <v>4</v>
      </c>
      <c r="K271" s="5">
        <v>0</v>
      </c>
      <c r="L271" s="5">
        <v>0</v>
      </c>
      <c r="M271" s="5">
        <v>0</v>
      </c>
      <c r="N271" s="5">
        <v>6</v>
      </c>
      <c r="O271" s="5">
        <v>3</v>
      </c>
      <c r="P271" s="5">
        <v>1.5</v>
      </c>
      <c r="Q271" s="5">
        <v>2.2</v>
      </c>
    </row>
    <row r="272" spans="1:17" ht="15">
      <c r="A272" s="8" t="s">
        <v>109</v>
      </c>
      <c r="B272" s="18" t="s">
        <v>58</v>
      </c>
      <c r="C272" s="8" t="s">
        <v>74</v>
      </c>
      <c r="D272" s="5">
        <v>370543</v>
      </c>
      <c r="E272" s="6">
        <v>44831.55755157407</v>
      </c>
      <c r="F272" s="4">
        <f t="shared" si="4"/>
        <v>12.7</v>
      </c>
      <c r="G272" s="8" t="s">
        <v>688</v>
      </c>
      <c r="H272" s="8" t="s">
        <v>707</v>
      </c>
      <c r="I272" s="8" t="s">
        <v>4</v>
      </c>
      <c r="J272" s="8" t="s">
        <v>4</v>
      </c>
      <c r="K272" s="5">
        <v>0</v>
      </c>
      <c r="L272" s="5">
        <v>0</v>
      </c>
      <c r="M272" s="5">
        <v>0</v>
      </c>
      <c r="N272" s="5">
        <v>6</v>
      </c>
      <c r="O272" s="5">
        <v>3</v>
      </c>
      <c r="P272" s="5">
        <v>1.5</v>
      </c>
      <c r="Q272" s="5">
        <v>2.2</v>
      </c>
    </row>
    <row r="273" spans="1:17" ht="15">
      <c r="A273" s="8" t="s">
        <v>109</v>
      </c>
      <c r="B273" s="18" t="s">
        <v>58</v>
      </c>
      <c r="C273" s="8" t="s">
        <v>74</v>
      </c>
      <c r="D273" s="5">
        <v>371147</v>
      </c>
      <c r="E273" s="6">
        <v>44832.50419034722</v>
      </c>
      <c r="F273" s="4">
        <f t="shared" si="4"/>
        <v>12.7</v>
      </c>
      <c r="G273" s="8" t="s">
        <v>564</v>
      </c>
      <c r="H273" s="8" t="s">
        <v>707</v>
      </c>
      <c r="I273" s="8" t="s">
        <v>4</v>
      </c>
      <c r="J273" s="8" t="s">
        <v>4</v>
      </c>
      <c r="K273" s="5">
        <v>0</v>
      </c>
      <c r="L273" s="5">
        <v>0</v>
      </c>
      <c r="M273" s="5">
        <v>0</v>
      </c>
      <c r="N273" s="5">
        <v>6</v>
      </c>
      <c r="O273" s="5">
        <v>3</v>
      </c>
      <c r="P273" s="5">
        <v>1.5</v>
      </c>
      <c r="Q273" s="5">
        <v>2.2</v>
      </c>
    </row>
    <row r="274" spans="1:17" ht="15">
      <c r="A274" s="8" t="s">
        <v>109</v>
      </c>
      <c r="B274" s="18" t="s">
        <v>58</v>
      </c>
      <c r="C274" s="8" t="s">
        <v>74</v>
      </c>
      <c r="D274" s="5">
        <v>371237</v>
      </c>
      <c r="E274" s="6">
        <v>44832.597121273146</v>
      </c>
      <c r="F274" s="4">
        <f t="shared" si="4"/>
        <v>12.7</v>
      </c>
      <c r="G274" s="8" t="s">
        <v>675</v>
      </c>
      <c r="H274" s="8" t="s">
        <v>707</v>
      </c>
      <c r="I274" s="8" t="s">
        <v>4</v>
      </c>
      <c r="J274" s="8" t="s">
        <v>4</v>
      </c>
      <c r="K274" s="5">
        <v>0</v>
      </c>
      <c r="L274" s="5">
        <v>0</v>
      </c>
      <c r="M274" s="5">
        <v>0</v>
      </c>
      <c r="N274" s="5">
        <v>6</v>
      </c>
      <c r="O274" s="5">
        <v>3</v>
      </c>
      <c r="P274" s="5">
        <v>1.5</v>
      </c>
      <c r="Q274" s="5">
        <v>2.2</v>
      </c>
    </row>
    <row r="275" spans="1:17" ht="15">
      <c r="A275" s="8" t="s">
        <v>109</v>
      </c>
      <c r="B275" s="18" t="s">
        <v>58</v>
      </c>
      <c r="C275" s="8" t="s">
        <v>74</v>
      </c>
      <c r="D275" s="5">
        <v>371975</v>
      </c>
      <c r="E275" s="6">
        <v>44833.756105312495</v>
      </c>
      <c r="F275" s="4">
        <f t="shared" si="4"/>
        <v>12.5</v>
      </c>
      <c r="G275" s="8" t="s">
        <v>552</v>
      </c>
      <c r="H275" s="8" t="s">
        <v>707</v>
      </c>
      <c r="I275" s="8" t="s">
        <v>4</v>
      </c>
      <c r="J275" s="8" t="s">
        <v>4</v>
      </c>
      <c r="K275" s="5">
        <v>0</v>
      </c>
      <c r="L275" s="5">
        <v>0</v>
      </c>
      <c r="M275" s="5">
        <v>0</v>
      </c>
      <c r="N275" s="5">
        <v>6</v>
      </c>
      <c r="O275" s="5">
        <v>0</v>
      </c>
      <c r="P275" s="5">
        <v>1.5</v>
      </c>
      <c r="Q275" s="5">
        <v>5</v>
      </c>
    </row>
    <row r="276" spans="1:17" ht="15">
      <c r="A276" s="8" t="s">
        <v>109</v>
      </c>
      <c r="B276" s="18" t="s">
        <v>58</v>
      </c>
      <c r="C276" s="8" t="s">
        <v>74</v>
      </c>
      <c r="D276" s="5">
        <v>367103</v>
      </c>
      <c r="E276" s="6">
        <v>44825.906199652774</v>
      </c>
      <c r="F276" s="4">
        <f t="shared" si="4"/>
        <v>12.5</v>
      </c>
      <c r="G276" s="8" t="s">
        <v>423</v>
      </c>
      <c r="H276" s="8" t="s">
        <v>707</v>
      </c>
      <c r="I276" s="8" t="s">
        <v>4</v>
      </c>
      <c r="J276" s="8" t="s">
        <v>4</v>
      </c>
      <c r="K276" s="5">
        <v>0</v>
      </c>
      <c r="L276" s="5">
        <v>0</v>
      </c>
      <c r="M276" s="5">
        <v>0</v>
      </c>
      <c r="N276" s="5">
        <v>6</v>
      </c>
      <c r="O276" s="5">
        <v>3</v>
      </c>
      <c r="P276" s="5">
        <v>1.5</v>
      </c>
      <c r="Q276" s="5">
        <v>2</v>
      </c>
    </row>
    <row r="277" spans="1:17" ht="15">
      <c r="A277" s="8" t="s">
        <v>109</v>
      </c>
      <c r="B277" s="18" t="s">
        <v>58</v>
      </c>
      <c r="C277" s="8" t="s">
        <v>74</v>
      </c>
      <c r="D277" s="5">
        <v>372895</v>
      </c>
      <c r="E277" s="6">
        <v>44834.819686689814</v>
      </c>
      <c r="F277" s="4">
        <f t="shared" si="4"/>
        <v>12.5</v>
      </c>
      <c r="G277" s="8" t="s">
        <v>644</v>
      </c>
      <c r="H277" s="8" t="s">
        <v>707</v>
      </c>
      <c r="I277" s="8" t="s">
        <v>4</v>
      </c>
      <c r="J277" s="8" t="s">
        <v>4</v>
      </c>
      <c r="K277" s="5">
        <v>0</v>
      </c>
      <c r="L277" s="5">
        <v>0</v>
      </c>
      <c r="M277" s="5">
        <v>0</v>
      </c>
      <c r="N277" s="5">
        <v>6</v>
      </c>
      <c r="O277" s="5">
        <v>3</v>
      </c>
      <c r="P277" s="5">
        <v>1.5</v>
      </c>
      <c r="Q277" s="5">
        <v>2</v>
      </c>
    </row>
    <row r="278" spans="1:17" ht="15">
      <c r="A278" s="8" t="s">
        <v>109</v>
      </c>
      <c r="B278" s="18" t="s">
        <v>58</v>
      </c>
      <c r="C278" s="8" t="s">
        <v>74</v>
      </c>
      <c r="D278" s="5">
        <v>373029</v>
      </c>
      <c r="E278" s="6">
        <v>44834.88647805555</v>
      </c>
      <c r="F278" s="4">
        <f t="shared" si="4"/>
        <v>12.5</v>
      </c>
      <c r="G278" s="8" t="s">
        <v>653</v>
      </c>
      <c r="H278" s="8" t="s">
        <v>707</v>
      </c>
      <c r="I278" s="8" t="s">
        <v>4</v>
      </c>
      <c r="J278" s="8" t="s">
        <v>4</v>
      </c>
      <c r="K278" s="5">
        <v>0</v>
      </c>
      <c r="L278" s="5">
        <v>0</v>
      </c>
      <c r="M278" s="5">
        <v>0</v>
      </c>
      <c r="N278" s="5">
        <v>6</v>
      </c>
      <c r="O278" s="5">
        <v>3</v>
      </c>
      <c r="P278" s="5">
        <v>1.5</v>
      </c>
      <c r="Q278" s="5">
        <v>2</v>
      </c>
    </row>
    <row r="279" spans="1:17" ht="15">
      <c r="A279" s="8" t="s">
        <v>109</v>
      </c>
      <c r="B279" s="18" t="s">
        <v>58</v>
      </c>
      <c r="C279" s="8" t="s">
        <v>74</v>
      </c>
      <c r="D279" s="5">
        <v>367770</v>
      </c>
      <c r="E279" s="6">
        <v>44826.67844758102</v>
      </c>
      <c r="F279" s="4">
        <f t="shared" si="4"/>
        <v>12.4</v>
      </c>
      <c r="G279" s="8" t="s">
        <v>516</v>
      </c>
      <c r="H279" s="8" t="s">
        <v>707</v>
      </c>
      <c r="I279" s="8" t="s">
        <v>4</v>
      </c>
      <c r="J279" s="8" t="s">
        <v>4</v>
      </c>
      <c r="K279" s="5">
        <v>0</v>
      </c>
      <c r="L279" s="5">
        <v>0</v>
      </c>
      <c r="M279" s="5">
        <v>0</v>
      </c>
      <c r="N279" s="5">
        <v>6</v>
      </c>
      <c r="O279" s="5">
        <v>3</v>
      </c>
      <c r="P279" s="5">
        <v>1</v>
      </c>
      <c r="Q279" s="5">
        <v>2.4</v>
      </c>
    </row>
    <row r="280" spans="1:17" ht="15">
      <c r="A280" s="8" t="s">
        <v>109</v>
      </c>
      <c r="B280" s="18" t="s">
        <v>58</v>
      </c>
      <c r="C280" s="8" t="s">
        <v>74</v>
      </c>
      <c r="D280" s="5">
        <v>369342</v>
      </c>
      <c r="E280" s="6">
        <v>44829.98806304398</v>
      </c>
      <c r="F280" s="4">
        <f t="shared" si="4"/>
        <v>12.399999999999999</v>
      </c>
      <c r="G280" s="8" t="s">
        <v>426</v>
      </c>
      <c r="H280" s="8" t="s">
        <v>707</v>
      </c>
      <c r="I280" s="8" t="s">
        <v>14</v>
      </c>
      <c r="J280" s="8" t="s">
        <v>4</v>
      </c>
      <c r="K280" s="5">
        <v>6</v>
      </c>
      <c r="L280" s="5">
        <v>0</v>
      </c>
      <c r="M280" s="5">
        <v>0</v>
      </c>
      <c r="N280" s="5">
        <v>6</v>
      </c>
      <c r="O280" s="5">
        <v>0</v>
      </c>
      <c r="P280" s="5">
        <v>0.2</v>
      </c>
      <c r="Q280" s="5">
        <v>0.2</v>
      </c>
    </row>
    <row r="281" spans="1:17" ht="15">
      <c r="A281" s="8" t="s">
        <v>109</v>
      </c>
      <c r="B281" s="18" t="s">
        <v>58</v>
      </c>
      <c r="C281" s="8" t="s">
        <v>74</v>
      </c>
      <c r="D281" s="5">
        <v>369650</v>
      </c>
      <c r="E281" s="6">
        <v>44830.510769988425</v>
      </c>
      <c r="F281" s="4">
        <f t="shared" si="4"/>
        <v>12.3</v>
      </c>
      <c r="G281" s="8" t="s">
        <v>664</v>
      </c>
      <c r="H281" s="8" t="s">
        <v>707</v>
      </c>
      <c r="I281" s="8" t="s">
        <v>4</v>
      </c>
      <c r="J281" s="8" t="s">
        <v>4</v>
      </c>
      <c r="K281" s="5">
        <v>0</v>
      </c>
      <c r="L281" s="5">
        <v>0</v>
      </c>
      <c r="M281" s="5">
        <v>0</v>
      </c>
      <c r="N281" s="5">
        <v>6</v>
      </c>
      <c r="O281" s="5">
        <v>0</v>
      </c>
      <c r="P281" s="5">
        <v>1.5</v>
      </c>
      <c r="Q281" s="5">
        <v>4.8</v>
      </c>
    </row>
    <row r="282" spans="1:17" ht="15">
      <c r="A282" s="8" t="s">
        <v>109</v>
      </c>
      <c r="B282" s="18" t="s">
        <v>58</v>
      </c>
      <c r="C282" s="8" t="s">
        <v>74</v>
      </c>
      <c r="D282" s="5">
        <v>373169</v>
      </c>
      <c r="E282" s="6">
        <v>44834.97287428241</v>
      </c>
      <c r="F282" s="4">
        <f t="shared" si="4"/>
        <v>12.3</v>
      </c>
      <c r="G282" s="8" t="s">
        <v>455</v>
      </c>
      <c r="H282" s="8" t="s">
        <v>707</v>
      </c>
      <c r="I282" s="8" t="s">
        <v>4</v>
      </c>
      <c r="J282" s="8" t="s">
        <v>4</v>
      </c>
      <c r="K282" s="5">
        <v>0</v>
      </c>
      <c r="L282" s="5">
        <v>0</v>
      </c>
      <c r="M282" s="5">
        <v>0</v>
      </c>
      <c r="N282" s="5">
        <v>6</v>
      </c>
      <c r="O282" s="5">
        <v>3</v>
      </c>
      <c r="P282" s="5">
        <v>1.1</v>
      </c>
      <c r="Q282" s="5">
        <v>2.2</v>
      </c>
    </row>
    <row r="283" spans="1:17" ht="15">
      <c r="A283" s="8" t="s">
        <v>109</v>
      </c>
      <c r="B283" s="18" t="s">
        <v>58</v>
      </c>
      <c r="C283" s="8" t="s">
        <v>74</v>
      </c>
      <c r="D283" s="5">
        <v>367844</v>
      </c>
      <c r="E283" s="6">
        <v>44826.72537302083</v>
      </c>
      <c r="F283" s="4">
        <f t="shared" si="4"/>
        <v>12.3</v>
      </c>
      <c r="G283" s="8" t="s">
        <v>367</v>
      </c>
      <c r="H283" s="8" t="s">
        <v>707</v>
      </c>
      <c r="I283" s="8" t="s">
        <v>4</v>
      </c>
      <c r="J283" s="8" t="s">
        <v>4</v>
      </c>
      <c r="K283" s="5">
        <v>0</v>
      </c>
      <c r="L283" s="5">
        <v>0</v>
      </c>
      <c r="M283" s="5">
        <v>0</v>
      </c>
      <c r="N283" s="5">
        <v>6</v>
      </c>
      <c r="O283" s="5">
        <v>3</v>
      </c>
      <c r="P283" s="5">
        <v>1.3</v>
      </c>
      <c r="Q283" s="5">
        <v>2</v>
      </c>
    </row>
    <row r="284" spans="1:17" ht="15">
      <c r="A284" s="8" t="s">
        <v>109</v>
      </c>
      <c r="B284" s="18" t="s">
        <v>58</v>
      </c>
      <c r="C284" s="8" t="s">
        <v>74</v>
      </c>
      <c r="D284" s="5">
        <v>370997</v>
      </c>
      <c r="E284" s="6">
        <v>44832.40372065972</v>
      </c>
      <c r="F284" s="4">
        <f t="shared" si="4"/>
        <v>12.1</v>
      </c>
      <c r="G284" s="8" t="s">
        <v>570</v>
      </c>
      <c r="H284" s="8" t="s">
        <v>707</v>
      </c>
      <c r="I284" s="8" t="s">
        <v>4</v>
      </c>
      <c r="J284" s="8" t="s">
        <v>4</v>
      </c>
      <c r="K284" s="5">
        <v>0</v>
      </c>
      <c r="L284" s="5">
        <v>0</v>
      </c>
      <c r="M284" s="5">
        <v>0</v>
      </c>
      <c r="N284" s="5">
        <v>6</v>
      </c>
      <c r="O284" s="5">
        <v>3</v>
      </c>
      <c r="P284" s="5">
        <v>1.5</v>
      </c>
      <c r="Q284" s="5">
        <v>1.6</v>
      </c>
    </row>
    <row r="285" spans="1:17" ht="15">
      <c r="A285" s="8" t="s">
        <v>109</v>
      </c>
      <c r="B285" s="18" t="s">
        <v>58</v>
      </c>
      <c r="C285" s="8" t="s">
        <v>74</v>
      </c>
      <c r="D285" s="5">
        <v>371858</v>
      </c>
      <c r="E285" s="6">
        <v>44833.63210446759</v>
      </c>
      <c r="F285" s="4">
        <f t="shared" si="4"/>
        <v>12</v>
      </c>
      <c r="G285" s="8" t="s">
        <v>465</v>
      </c>
      <c r="H285" s="8" t="s">
        <v>707</v>
      </c>
      <c r="I285" s="8" t="s">
        <v>4</v>
      </c>
      <c r="J285" s="8" t="s">
        <v>4</v>
      </c>
      <c r="K285" s="5">
        <v>0</v>
      </c>
      <c r="L285" s="5">
        <v>0</v>
      </c>
      <c r="M285" s="5">
        <v>0</v>
      </c>
      <c r="N285" s="5">
        <v>6</v>
      </c>
      <c r="O285" s="5">
        <v>3</v>
      </c>
      <c r="P285" s="5">
        <v>1.2</v>
      </c>
      <c r="Q285" s="5">
        <v>1.8</v>
      </c>
    </row>
    <row r="286" spans="1:17" ht="15">
      <c r="A286" s="8" t="s">
        <v>109</v>
      </c>
      <c r="B286" s="18" t="s">
        <v>58</v>
      </c>
      <c r="C286" s="8" t="s">
        <v>74</v>
      </c>
      <c r="D286" s="5">
        <v>367723</v>
      </c>
      <c r="E286" s="6">
        <v>44826.63481340278</v>
      </c>
      <c r="F286" s="4">
        <f t="shared" si="4"/>
        <v>11.9</v>
      </c>
      <c r="G286" s="8" t="s">
        <v>515</v>
      </c>
      <c r="H286" s="8" t="s">
        <v>707</v>
      </c>
      <c r="I286" s="8" t="s">
        <v>4</v>
      </c>
      <c r="J286" s="8" t="s">
        <v>4</v>
      </c>
      <c r="K286" s="5">
        <v>0</v>
      </c>
      <c r="L286" s="5">
        <v>0</v>
      </c>
      <c r="M286" s="5">
        <v>0</v>
      </c>
      <c r="N286" s="5">
        <v>6</v>
      </c>
      <c r="O286" s="5">
        <v>3</v>
      </c>
      <c r="P286" s="5">
        <v>1.5</v>
      </c>
      <c r="Q286" s="5">
        <v>1.4</v>
      </c>
    </row>
    <row r="287" spans="1:17" ht="15">
      <c r="A287" s="8" t="s">
        <v>109</v>
      </c>
      <c r="B287" s="18" t="s">
        <v>58</v>
      </c>
      <c r="C287" s="8" t="s">
        <v>74</v>
      </c>
      <c r="D287" s="5">
        <v>368351</v>
      </c>
      <c r="E287" s="6">
        <v>44827.458381840275</v>
      </c>
      <c r="F287" s="4">
        <f t="shared" si="4"/>
        <v>11.9</v>
      </c>
      <c r="G287" s="8" t="s">
        <v>491</v>
      </c>
      <c r="H287" s="8" t="s">
        <v>707</v>
      </c>
      <c r="I287" s="8" t="s">
        <v>4</v>
      </c>
      <c r="J287" s="8" t="s">
        <v>4</v>
      </c>
      <c r="K287" s="5">
        <v>0</v>
      </c>
      <c r="L287" s="5">
        <v>0</v>
      </c>
      <c r="M287" s="5">
        <v>0</v>
      </c>
      <c r="N287" s="5">
        <v>6</v>
      </c>
      <c r="O287" s="5">
        <v>3</v>
      </c>
      <c r="P287" s="5">
        <v>1.5</v>
      </c>
      <c r="Q287" s="5">
        <v>1.4</v>
      </c>
    </row>
    <row r="288" spans="1:17" ht="15">
      <c r="A288" s="8" t="s">
        <v>109</v>
      </c>
      <c r="B288" s="18" t="s">
        <v>58</v>
      </c>
      <c r="C288" s="8" t="s">
        <v>74</v>
      </c>
      <c r="D288" s="5">
        <v>368795</v>
      </c>
      <c r="E288" s="6">
        <v>44827.848134201384</v>
      </c>
      <c r="F288" s="4">
        <f t="shared" si="4"/>
        <v>11.9</v>
      </c>
      <c r="G288" s="8" t="s">
        <v>383</v>
      </c>
      <c r="H288" s="8" t="s">
        <v>707</v>
      </c>
      <c r="I288" s="8" t="s">
        <v>4</v>
      </c>
      <c r="J288" s="8" t="s">
        <v>4</v>
      </c>
      <c r="K288" s="5">
        <v>0</v>
      </c>
      <c r="L288" s="5">
        <v>0</v>
      </c>
      <c r="M288" s="5">
        <v>0</v>
      </c>
      <c r="N288" s="5">
        <v>6</v>
      </c>
      <c r="O288" s="5">
        <v>3</v>
      </c>
      <c r="P288" s="5">
        <v>1.5</v>
      </c>
      <c r="Q288" s="5">
        <v>1.4</v>
      </c>
    </row>
    <row r="289" spans="1:17" ht="15">
      <c r="A289" s="8" t="s">
        <v>109</v>
      </c>
      <c r="B289" s="18" t="s">
        <v>58</v>
      </c>
      <c r="C289" s="8" t="s">
        <v>74</v>
      </c>
      <c r="D289" s="5">
        <v>367759</v>
      </c>
      <c r="E289" s="6">
        <v>44826.663607118055</v>
      </c>
      <c r="F289" s="4">
        <f t="shared" si="4"/>
        <v>11.899999999999999</v>
      </c>
      <c r="G289" s="8" t="s">
        <v>555</v>
      </c>
      <c r="H289" s="8" t="s">
        <v>707</v>
      </c>
      <c r="I289" s="8" t="s">
        <v>4</v>
      </c>
      <c r="J289" s="8" t="s">
        <v>4</v>
      </c>
      <c r="K289" s="5">
        <v>0</v>
      </c>
      <c r="L289" s="5">
        <v>0</v>
      </c>
      <c r="M289" s="5">
        <v>0</v>
      </c>
      <c r="N289" s="5">
        <v>6</v>
      </c>
      <c r="O289" s="5">
        <v>0</v>
      </c>
      <c r="P289" s="5">
        <v>1.1</v>
      </c>
      <c r="Q289" s="5">
        <v>4.8</v>
      </c>
    </row>
    <row r="290" spans="1:17" ht="15">
      <c r="A290" s="8" t="s">
        <v>109</v>
      </c>
      <c r="B290" s="18" t="s">
        <v>58</v>
      </c>
      <c r="C290" s="8" t="s">
        <v>74</v>
      </c>
      <c r="D290" s="5">
        <v>367612</v>
      </c>
      <c r="E290" s="6">
        <v>44826.588133391204</v>
      </c>
      <c r="F290" s="4">
        <f t="shared" si="4"/>
        <v>11.899999999999999</v>
      </c>
      <c r="G290" s="8" t="s">
        <v>434</v>
      </c>
      <c r="H290" s="8" t="s">
        <v>707</v>
      </c>
      <c r="I290" s="8" t="s">
        <v>4</v>
      </c>
      <c r="J290" s="8" t="s">
        <v>4</v>
      </c>
      <c r="K290" s="5">
        <v>0</v>
      </c>
      <c r="L290" s="5">
        <v>0</v>
      </c>
      <c r="M290" s="5">
        <v>0</v>
      </c>
      <c r="N290" s="5">
        <v>6</v>
      </c>
      <c r="O290" s="5">
        <v>3</v>
      </c>
      <c r="P290" s="5">
        <v>0.7</v>
      </c>
      <c r="Q290" s="5">
        <v>2.2</v>
      </c>
    </row>
    <row r="291" spans="1:17" ht="15">
      <c r="A291" s="8" t="s">
        <v>109</v>
      </c>
      <c r="B291" s="18" t="s">
        <v>58</v>
      </c>
      <c r="C291" s="8" t="s">
        <v>74</v>
      </c>
      <c r="D291" s="5">
        <v>370914</v>
      </c>
      <c r="E291" s="6">
        <v>44831.99244494213</v>
      </c>
      <c r="F291" s="4">
        <f t="shared" si="4"/>
        <v>11.8</v>
      </c>
      <c r="G291" s="8" t="s">
        <v>695</v>
      </c>
      <c r="H291" s="8" t="s">
        <v>707</v>
      </c>
      <c r="I291" s="8" t="s">
        <v>4</v>
      </c>
      <c r="J291" s="8" t="s">
        <v>4</v>
      </c>
      <c r="K291" s="5">
        <v>0</v>
      </c>
      <c r="L291" s="5">
        <v>0</v>
      </c>
      <c r="M291" s="5">
        <v>0</v>
      </c>
      <c r="N291" s="5">
        <v>6</v>
      </c>
      <c r="O291" s="5">
        <v>3</v>
      </c>
      <c r="P291" s="5">
        <v>0.4</v>
      </c>
      <c r="Q291" s="5">
        <v>2.4</v>
      </c>
    </row>
    <row r="292" spans="1:17" ht="15">
      <c r="A292" s="8" t="s">
        <v>109</v>
      </c>
      <c r="B292" s="18" t="s">
        <v>58</v>
      </c>
      <c r="C292" s="8" t="s">
        <v>74</v>
      </c>
      <c r="D292" s="5">
        <v>371663</v>
      </c>
      <c r="E292" s="6">
        <v>44833.43159</v>
      </c>
      <c r="F292" s="4">
        <f t="shared" si="4"/>
        <v>11.8</v>
      </c>
      <c r="G292" s="8" t="s">
        <v>412</v>
      </c>
      <c r="H292" s="8" t="s">
        <v>707</v>
      </c>
      <c r="I292" s="8" t="s">
        <v>4</v>
      </c>
      <c r="J292" s="8" t="s">
        <v>4</v>
      </c>
      <c r="K292" s="5">
        <v>0</v>
      </c>
      <c r="L292" s="5">
        <v>0</v>
      </c>
      <c r="M292" s="5">
        <v>0</v>
      </c>
      <c r="N292" s="5">
        <v>6</v>
      </c>
      <c r="O292" s="5">
        <v>3</v>
      </c>
      <c r="P292" s="5">
        <v>0.6</v>
      </c>
      <c r="Q292" s="5">
        <v>2.2</v>
      </c>
    </row>
    <row r="293" spans="1:17" ht="15">
      <c r="A293" s="8" t="s">
        <v>109</v>
      </c>
      <c r="B293" s="18" t="s">
        <v>58</v>
      </c>
      <c r="C293" s="8" t="s">
        <v>74</v>
      </c>
      <c r="D293" s="5">
        <v>369830</v>
      </c>
      <c r="E293" s="6">
        <v>44830.60138815972</v>
      </c>
      <c r="F293" s="4">
        <f t="shared" si="4"/>
        <v>11.700000000000001</v>
      </c>
      <c r="G293" s="8" t="s">
        <v>593</v>
      </c>
      <c r="H293" s="8" t="s">
        <v>707</v>
      </c>
      <c r="I293" s="8" t="s">
        <v>4</v>
      </c>
      <c r="J293" s="8" t="s">
        <v>4</v>
      </c>
      <c r="K293" s="5">
        <v>0</v>
      </c>
      <c r="L293" s="5">
        <v>0</v>
      </c>
      <c r="M293" s="5">
        <v>0</v>
      </c>
      <c r="N293" s="5">
        <v>6</v>
      </c>
      <c r="O293" s="5">
        <v>3</v>
      </c>
      <c r="P293" s="5">
        <v>1.3</v>
      </c>
      <c r="Q293" s="5">
        <v>1.4</v>
      </c>
    </row>
    <row r="294" spans="1:17" ht="15">
      <c r="A294" s="8" t="s">
        <v>109</v>
      </c>
      <c r="B294" s="18" t="s">
        <v>58</v>
      </c>
      <c r="C294" s="8" t="s">
        <v>74</v>
      </c>
      <c r="D294" s="5">
        <v>367850</v>
      </c>
      <c r="E294" s="6">
        <v>44826.729003402776</v>
      </c>
      <c r="F294" s="4">
        <f t="shared" si="4"/>
        <v>11.7</v>
      </c>
      <c r="G294" s="8" t="s">
        <v>493</v>
      </c>
      <c r="H294" s="8" t="s">
        <v>707</v>
      </c>
      <c r="I294" s="8" t="s">
        <v>4</v>
      </c>
      <c r="J294" s="8" t="s">
        <v>4</v>
      </c>
      <c r="K294" s="5">
        <v>0</v>
      </c>
      <c r="L294" s="5">
        <v>0</v>
      </c>
      <c r="M294" s="5">
        <v>0</v>
      </c>
      <c r="N294" s="5">
        <v>6</v>
      </c>
      <c r="O294" s="5">
        <v>3</v>
      </c>
      <c r="P294" s="5">
        <v>1.5</v>
      </c>
      <c r="Q294" s="5">
        <v>1.2</v>
      </c>
    </row>
    <row r="295" spans="1:17" ht="15">
      <c r="A295" s="8" t="s">
        <v>109</v>
      </c>
      <c r="B295" s="18" t="s">
        <v>58</v>
      </c>
      <c r="C295" s="8" t="s">
        <v>74</v>
      </c>
      <c r="D295" s="5">
        <v>368062</v>
      </c>
      <c r="E295" s="6">
        <v>44826.967727013885</v>
      </c>
      <c r="F295" s="4">
        <f t="shared" si="4"/>
        <v>11.7</v>
      </c>
      <c r="G295" s="8" t="s">
        <v>592</v>
      </c>
      <c r="H295" s="8" t="s">
        <v>707</v>
      </c>
      <c r="I295" s="8" t="s">
        <v>4</v>
      </c>
      <c r="J295" s="8" t="s">
        <v>4</v>
      </c>
      <c r="K295" s="5">
        <v>0</v>
      </c>
      <c r="L295" s="5">
        <v>0</v>
      </c>
      <c r="M295" s="5">
        <v>0</v>
      </c>
      <c r="N295" s="5">
        <v>6</v>
      </c>
      <c r="O295" s="5">
        <v>3</v>
      </c>
      <c r="P295" s="5">
        <v>1.5</v>
      </c>
      <c r="Q295" s="5">
        <v>1.2</v>
      </c>
    </row>
    <row r="296" spans="1:17" ht="15">
      <c r="A296" s="8" t="s">
        <v>109</v>
      </c>
      <c r="B296" s="18" t="s">
        <v>58</v>
      </c>
      <c r="C296" s="8" t="s">
        <v>74</v>
      </c>
      <c r="D296" s="5">
        <v>368515</v>
      </c>
      <c r="E296" s="6">
        <v>44827.58944837963</v>
      </c>
      <c r="F296" s="4">
        <f t="shared" si="4"/>
        <v>11.7</v>
      </c>
      <c r="G296" s="8" t="s">
        <v>392</v>
      </c>
      <c r="H296" s="8" t="s">
        <v>707</v>
      </c>
      <c r="I296" s="8" t="s">
        <v>4</v>
      </c>
      <c r="J296" s="8" t="s">
        <v>4</v>
      </c>
      <c r="K296" s="5">
        <v>0</v>
      </c>
      <c r="L296" s="5">
        <v>0</v>
      </c>
      <c r="M296" s="5">
        <v>0</v>
      </c>
      <c r="N296" s="5">
        <v>6</v>
      </c>
      <c r="O296" s="5">
        <v>3</v>
      </c>
      <c r="P296" s="5">
        <v>1.5</v>
      </c>
      <c r="Q296" s="5">
        <v>1.2</v>
      </c>
    </row>
    <row r="297" spans="1:17" ht="15">
      <c r="A297" s="8" t="s">
        <v>109</v>
      </c>
      <c r="B297" s="18" t="s">
        <v>58</v>
      </c>
      <c r="C297" s="8" t="s">
        <v>74</v>
      </c>
      <c r="D297" s="5">
        <v>371859</v>
      </c>
      <c r="E297" s="6">
        <v>44833.63224377314</v>
      </c>
      <c r="F297" s="4">
        <f t="shared" si="4"/>
        <v>11.7</v>
      </c>
      <c r="G297" s="8" t="s">
        <v>608</v>
      </c>
      <c r="H297" s="8" t="s">
        <v>707</v>
      </c>
      <c r="I297" s="8" t="s">
        <v>4</v>
      </c>
      <c r="J297" s="8" t="s">
        <v>4</v>
      </c>
      <c r="K297" s="5">
        <v>0</v>
      </c>
      <c r="L297" s="5">
        <v>0</v>
      </c>
      <c r="M297" s="5">
        <v>0</v>
      </c>
      <c r="N297" s="5">
        <v>6</v>
      </c>
      <c r="O297" s="5">
        <v>3</v>
      </c>
      <c r="P297" s="5">
        <v>1.5</v>
      </c>
      <c r="Q297" s="5">
        <v>1.2</v>
      </c>
    </row>
    <row r="298" spans="1:17" ht="15">
      <c r="A298" s="8" t="s">
        <v>109</v>
      </c>
      <c r="B298" s="18" t="s">
        <v>58</v>
      </c>
      <c r="C298" s="8" t="s">
        <v>74</v>
      </c>
      <c r="D298" s="5">
        <v>372567</v>
      </c>
      <c r="E298" s="6">
        <v>44834.59530642361</v>
      </c>
      <c r="F298" s="4">
        <f t="shared" si="4"/>
        <v>11.7</v>
      </c>
      <c r="G298" s="8" t="s">
        <v>641</v>
      </c>
      <c r="H298" s="8" t="s">
        <v>707</v>
      </c>
      <c r="I298" s="8" t="s">
        <v>4</v>
      </c>
      <c r="J298" s="8" t="s">
        <v>4</v>
      </c>
      <c r="K298" s="5">
        <v>0</v>
      </c>
      <c r="L298" s="5">
        <v>0</v>
      </c>
      <c r="M298" s="5">
        <v>0</v>
      </c>
      <c r="N298" s="5">
        <v>6</v>
      </c>
      <c r="O298" s="5">
        <v>3</v>
      </c>
      <c r="P298" s="5">
        <v>1.5</v>
      </c>
      <c r="Q298" s="5">
        <v>1.2</v>
      </c>
    </row>
    <row r="299" spans="1:17" ht="15">
      <c r="A299" s="8" t="s">
        <v>109</v>
      </c>
      <c r="B299" s="18" t="s">
        <v>58</v>
      </c>
      <c r="C299" s="8" t="s">
        <v>74</v>
      </c>
      <c r="D299" s="5">
        <v>373118</v>
      </c>
      <c r="E299" s="6">
        <v>44834.94227885416</v>
      </c>
      <c r="F299" s="4">
        <f t="shared" si="4"/>
        <v>11.7</v>
      </c>
      <c r="G299" s="8" t="s">
        <v>416</v>
      </c>
      <c r="H299" s="8" t="s">
        <v>707</v>
      </c>
      <c r="I299" s="8" t="s">
        <v>4</v>
      </c>
      <c r="J299" s="8" t="s">
        <v>4</v>
      </c>
      <c r="K299" s="5">
        <v>0</v>
      </c>
      <c r="L299" s="5">
        <v>0</v>
      </c>
      <c r="M299" s="5">
        <v>0</v>
      </c>
      <c r="N299" s="5">
        <v>6</v>
      </c>
      <c r="O299" s="5">
        <v>3</v>
      </c>
      <c r="P299" s="5">
        <v>1.5</v>
      </c>
      <c r="Q299" s="5">
        <v>1.2</v>
      </c>
    </row>
    <row r="300" spans="1:17" ht="15">
      <c r="A300" s="8" t="s">
        <v>109</v>
      </c>
      <c r="B300" s="18" t="s">
        <v>58</v>
      </c>
      <c r="C300" s="8" t="s">
        <v>74</v>
      </c>
      <c r="D300" s="5">
        <v>369141</v>
      </c>
      <c r="E300" s="6">
        <v>44828.85372315972</v>
      </c>
      <c r="F300" s="4">
        <f t="shared" si="4"/>
        <v>11.6</v>
      </c>
      <c r="G300" s="8" t="s">
        <v>44</v>
      </c>
      <c r="H300" s="8" t="s">
        <v>707</v>
      </c>
      <c r="I300" s="8" t="s">
        <v>4</v>
      </c>
      <c r="J300" s="8" t="s">
        <v>4</v>
      </c>
      <c r="K300" s="5">
        <v>0</v>
      </c>
      <c r="L300" s="5">
        <v>0</v>
      </c>
      <c r="M300" s="5">
        <v>0</v>
      </c>
      <c r="N300" s="5">
        <v>6</v>
      </c>
      <c r="O300" s="5">
        <v>0</v>
      </c>
      <c r="P300" s="5">
        <v>0.8</v>
      </c>
      <c r="Q300" s="5">
        <v>4.8</v>
      </c>
    </row>
    <row r="301" spans="1:17" ht="15">
      <c r="A301" s="8" t="s">
        <v>109</v>
      </c>
      <c r="B301" s="18" t="s">
        <v>58</v>
      </c>
      <c r="C301" s="8" t="s">
        <v>74</v>
      </c>
      <c r="D301" s="5">
        <v>367557</v>
      </c>
      <c r="E301" s="6">
        <v>44826.52913538194</v>
      </c>
      <c r="F301" s="4">
        <f t="shared" si="4"/>
        <v>11.6</v>
      </c>
      <c r="G301" s="8" t="s">
        <v>369</v>
      </c>
      <c r="H301" s="8" t="s">
        <v>707</v>
      </c>
      <c r="I301" s="8" t="s">
        <v>4</v>
      </c>
      <c r="J301" s="8" t="s">
        <v>4</v>
      </c>
      <c r="K301" s="5">
        <v>0</v>
      </c>
      <c r="L301" s="5">
        <v>0</v>
      </c>
      <c r="M301" s="5">
        <v>0</v>
      </c>
      <c r="N301" s="5">
        <v>6</v>
      </c>
      <c r="O301" s="5">
        <v>3</v>
      </c>
      <c r="P301" s="5">
        <v>0.2</v>
      </c>
      <c r="Q301" s="5">
        <v>2.4</v>
      </c>
    </row>
    <row r="302" spans="1:17" ht="15">
      <c r="A302" s="8" t="s">
        <v>109</v>
      </c>
      <c r="B302" s="18" t="s">
        <v>58</v>
      </c>
      <c r="C302" s="8" t="s">
        <v>74</v>
      </c>
      <c r="D302" s="5">
        <v>372696</v>
      </c>
      <c r="E302" s="6">
        <v>44834.6910912037</v>
      </c>
      <c r="F302" s="4">
        <f t="shared" si="4"/>
        <v>11.6</v>
      </c>
      <c r="G302" s="8" t="s">
        <v>477</v>
      </c>
      <c r="H302" s="8" t="s">
        <v>707</v>
      </c>
      <c r="I302" s="8" t="s">
        <v>4</v>
      </c>
      <c r="J302" s="8" t="s">
        <v>4</v>
      </c>
      <c r="K302" s="5">
        <v>0</v>
      </c>
      <c r="L302" s="5">
        <v>0</v>
      </c>
      <c r="M302" s="5">
        <v>0</v>
      </c>
      <c r="N302" s="5">
        <v>6</v>
      </c>
      <c r="O302" s="5">
        <v>3</v>
      </c>
      <c r="P302" s="5">
        <v>1.4</v>
      </c>
      <c r="Q302" s="5">
        <v>1.2</v>
      </c>
    </row>
    <row r="303" spans="1:17" ht="15">
      <c r="A303" s="8" t="s">
        <v>109</v>
      </c>
      <c r="B303" s="18" t="s">
        <v>58</v>
      </c>
      <c r="C303" s="8" t="s">
        <v>74</v>
      </c>
      <c r="D303" s="5">
        <v>373197</v>
      </c>
      <c r="E303" s="6">
        <v>44834.98967646991</v>
      </c>
      <c r="F303" s="4">
        <f t="shared" si="4"/>
        <v>11.6</v>
      </c>
      <c r="G303" s="8" t="s">
        <v>25</v>
      </c>
      <c r="H303" s="8" t="s">
        <v>707</v>
      </c>
      <c r="I303" s="8" t="s">
        <v>4</v>
      </c>
      <c r="J303" s="8" t="s">
        <v>4</v>
      </c>
      <c r="K303" s="5">
        <v>0</v>
      </c>
      <c r="L303" s="5">
        <v>0</v>
      </c>
      <c r="M303" s="5">
        <v>0</v>
      </c>
      <c r="N303" s="5">
        <v>6</v>
      </c>
      <c r="O303" s="5">
        <v>3</v>
      </c>
      <c r="P303" s="5">
        <v>1.4</v>
      </c>
      <c r="Q303" s="5">
        <v>1.2</v>
      </c>
    </row>
    <row r="304" spans="1:17" ht="15">
      <c r="A304" s="8" t="s">
        <v>109</v>
      </c>
      <c r="B304" s="18" t="s">
        <v>58</v>
      </c>
      <c r="C304" s="8" t="s">
        <v>74</v>
      </c>
      <c r="D304" s="5">
        <v>367417</v>
      </c>
      <c r="E304" s="6">
        <v>44826.45147584491</v>
      </c>
      <c r="F304" s="4">
        <f t="shared" si="4"/>
        <v>11.5</v>
      </c>
      <c r="G304" s="8" t="s">
        <v>378</v>
      </c>
      <c r="H304" s="8" t="s">
        <v>707</v>
      </c>
      <c r="I304" s="8" t="s">
        <v>4</v>
      </c>
      <c r="J304" s="8" t="s">
        <v>4</v>
      </c>
      <c r="K304" s="5">
        <v>0</v>
      </c>
      <c r="L304" s="5">
        <v>0</v>
      </c>
      <c r="M304" s="5">
        <v>0</v>
      </c>
      <c r="N304" s="5">
        <v>6</v>
      </c>
      <c r="O304" s="5">
        <v>3</v>
      </c>
      <c r="P304" s="5">
        <v>1.3</v>
      </c>
      <c r="Q304" s="5">
        <v>1.2</v>
      </c>
    </row>
    <row r="305" spans="1:17" ht="15">
      <c r="A305" s="8" t="s">
        <v>109</v>
      </c>
      <c r="B305" s="18" t="s">
        <v>58</v>
      </c>
      <c r="C305" s="8" t="s">
        <v>74</v>
      </c>
      <c r="D305" s="5">
        <v>367418</v>
      </c>
      <c r="E305" s="6">
        <v>44826.45147821759</v>
      </c>
      <c r="F305" s="4">
        <f t="shared" si="4"/>
        <v>11.5</v>
      </c>
      <c r="G305" s="8" t="s">
        <v>378</v>
      </c>
      <c r="H305" s="8" t="s">
        <v>707</v>
      </c>
      <c r="I305" s="8" t="s">
        <v>4</v>
      </c>
      <c r="J305" s="8" t="s">
        <v>4</v>
      </c>
      <c r="K305" s="5">
        <v>0</v>
      </c>
      <c r="L305" s="5">
        <v>0</v>
      </c>
      <c r="M305" s="5">
        <v>0</v>
      </c>
      <c r="N305" s="5">
        <v>6</v>
      </c>
      <c r="O305" s="5">
        <v>3</v>
      </c>
      <c r="P305" s="5">
        <v>1.3</v>
      </c>
      <c r="Q305" s="5">
        <v>1.2</v>
      </c>
    </row>
    <row r="306" spans="1:17" ht="15">
      <c r="A306" s="8" t="s">
        <v>109</v>
      </c>
      <c r="B306" s="18" t="s">
        <v>58</v>
      </c>
      <c r="C306" s="8" t="s">
        <v>74</v>
      </c>
      <c r="D306" s="5">
        <v>369145</v>
      </c>
      <c r="E306" s="6">
        <v>44828.88409025463</v>
      </c>
      <c r="F306" s="4">
        <f t="shared" si="4"/>
        <v>11.5</v>
      </c>
      <c r="G306" s="8" t="s">
        <v>461</v>
      </c>
      <c r="H306" s="8" t="s">
        <v>707</v>
      </c>
      <c r="I306" s="8" t="s">
        <v>4</v>
      </c>
      <c r="J306" s="8" t="s">
        <v>4</v>
      </c>
      <c r="K306" s="5">
        <v>0</v>
      </c>
      <c r="L306" s="5">
        <v>0</v>
      </c>
      <c r="M306" s="5">
        <v>0</v>
      </c>
      <c r="N306" s="5">
        <v>6</v>
      </c>
      <c r="O306" s="5">
        <v>3</v>
      </c>
      <c r="P306" s="5">
        <v>1.5</v>
      </c>
      <c r="Q306" s="5">
        <v>1</v>
      </c>
    </row>
    <row r="307" spans="1:17" ht="15">
      <c r="A307" s="8" t="s">
        <v>109</v>
      </c>
      <c r="B307" s="18" t="s">
        <v>58</v>
      </c>
      <c r="C307" s="8" t="s">
        <v>74</v>
      </c>
      <c r="D307" s="5">
        <v>370173</v>
      </c>
      <c r="E307" s="6">
        <v>44831.02814711806</v>
      </c>
      <c r="F307" s="4">
        <f t="shared" si="4"/>
        <v>11.5</v>
      </c>
      <c r="G307" s="8" t="s">
        <v>396</v>
      </c>
      <c r="H307" s="8" t="s">
        <v>707</v>
      </c>
      <c r="I307" s="8" t="s">
        <v>4</v>
      </c>
      <c r="J307" s="8" t="s">
        <v>4</v>
      </c>
      <c r="K307" s="5">
        <v>0</v>
      </c>
      <c r="L307" s="5">
        <v>0</v>
      </c>
      <c r="M307" s="5">
        <v>0</v>
      </c>
      <c r="N307" s="5">
        <v>6</v>
      </c>
      <c r="O307" s="5">
        <v>3</v>
      </c>
      <c r="P307" s="5">
        <v>1.5</v>
      </c>
      <c r="Q307" s="5">
        <v>1</v>
      </c>
    </row>
    <row r="308" spans="1:17" ht="15">
      <c r="A308" s="8" t="s">
        <v>109</v>
      </c>
      <c r="B308" s="18" t="s">
        <v>58</v>
      </c>
      <c r="C308" s="8" t="s">
        <v>74</v>
      </c>
      <c r="D308" s="5">
        <v>368335</v>
      </c>
      <c r="E308" s="6">
        <v>44827.45198288194</v>
      </c>
      <c r="F308" s="4">
        <f t="shared" si="4"/>
        <v>11.4</v>
      </c>
      <c r="G308" s="8" t="s">
        <v>404</v>
      </c>
      <c r="H308" s="8" t="s">
        <v>707</v>
      </c>
      <c r="I308" s="8" t="s">
        <v>4</v>
      </c>
      <c r="J308" s="8" t="s">
        <v>4</v>
      </c>
      <c r="K308" s="5">
        <v>0</v>
      </c>
      <c r="L308" s="5">
        <v>0</v>
      </c>
      <c r="M308" s="5">
        <v>0</v>
      </c>
      <c r="N308" s="5">
        <v>6</v>
      </c>
      <c r="O308" s="5">
        <v>3</v>
      </c>
      <c r="P308" s="5">
        <v>0</v>
      </c>
      <c r="Q308" s="5">
        <v>2.4</v>
      </c>
    </row>
    <row r="309" spans="1:17" ht="15">
      <c r="A309" s="8" t="s">
        <v>109</v>
      </c>
      <c r="B309" s="18" t="s">
        <v>58</v>
      </c>
      <c r="C309" s="8" t="s">
        <v>74</v>
      </c>
      <c r="D309" s="5">
        <v>370877</v>
      </c>
      <c r="E309" s="6">
        <v>44831.907191921295</v>
      </c>
      <c r="F309" s="4">
        <f t="shared" si="4"/>
        <v>11.4</v>
      </c>
      <c r="G309" s="8" t="s">
        <v>413</v>
      </c>
      <c r="H309" s="8" t="s">
        <v>707</v>
      </c>
      <c r="I309" s="8" t="s">
        <v>4</v>
      </c>
      <c r="J309" s="8" t="s">
        <v>4</v>
      </c>
      <c r="K309" s="5">
        <v>0</v>
      </c>
      <c r="L309" s="5">
        <v>0</v>
      </c>
      <c r="M309" s="5">
        <v>0</v>
      </c>
      <c r="N309" s="5">
        <v>6</v>
      </c>
      <c r="O309" s="5">
        <v>3</v>
      </c>
      <c r="P309" s="5">
        <v>0</v>
      </c>
      <c r="Q309" s="5">
        <v>2.4</v>
      </c>
    </row>
    <row r="310" spans="1:17" ht="15">
      <c r="A310" s="8" t="s">
        <v>109</v>
      </c>
      <c r="B310" s="18" t="s">
        <v>58</v>
      </c>
      <c r="C310" s="8" t="s">
        <v>74</v>
      </c>
      <c r="D310" s="5">
        <v>371357</v>
      </c>
      <c r="E310" s="6">
        <v>44832.702800046296</v>
      </c>
      <c r="F310" s="4">
        <f t="shared" si="4"/>
        <v>11.4</v>
      </c>
      <c r="G310" s="8" t="s">
        <v>360</v>
      </c>
      <c r="H310" s="8" t="s">
        <v>707</v>
      </c>
      <c r="I310" s="8" t="s">
        <v>4</v>
      </c>
      <c r="J310" s="8" t="s">
        <v>4</v>
      </c>
      <c r="K310" s="5">
        <v>0</v>
      </c>
      <c r="L310" s="5">
        <v>0</v>
      </c>
      <c r="M310" s="5">
        <v>0</v>
      </c>
      <c r="N310" s="5">
        <v>6</v>
      </c>
      <c r="O310" s="5">
        <v>3</v>
      </c>
      <c r="P310" s="5">
        <v>0.4</v>
      </c>
      <c r="Q310" s="5">
        <v>2</v>
      </c>
    </row>
    <row r="311" spans="1:17" ht="15">
      <c r="A311" s="8" t="s">
        <v>109</v>
      </c>
      <c r="B311" s="18" t="s">
        <v>58</v>
      </c>
      <c r="C311" s="8" t="s">
        <v>74</v>
      </c>
      <c r="D311" s="5">
        <v>369862</v>
      </c>
      <c r="E311" s="6">
        <v>44830.63252641204</v>
      </c>
      <c r="F311" s="4">
        <f t="shared" si="4"/>
        <v>11.3</v>
      </c>
      <c r="G311" s="8" t="s">
        <v>496</v>
      </c>
      <c r="H311" s="8" t="s">
        <v>707</v>
      </c>
      <c r="I311" s="8" t="s">
        <v>4</v>
      </c>
      <c r="J311" s="8" t="s">
        <v>4</v>
      </c>
      <c r="K311" s="5">
        <v>0</v>
      </c>
      <c r="L311" s="5">
        <v>0</v>
      </c>
      <c r="M311" s="5">
        <v>0</v>
      </c>
      <c r="N311" s="5">
        <v>6</v>
      </c>
      <c r="O311" s="5">
        <v>0</v>
      </c>
      <c r="P311" s="5">
        <v>0.5</v>
      </c>
      <c r="Q311" s="5">
        <v>4.8</v>
      </c>
    </row>
    <row r="312" spans="1:17" ht="15">
      <c r="A312" s="8" t="s">
        <v>109</v>
      </c>
      <c r="B312" s="18" t="s">
        <v>58</v>
      </c>
      <c r="C312" s="8" t="s">
        <v>74</v>
      </c>
      <c r="D312" s="5">
        <v>368741</v>
      </c>
      <c r="E312" s="6">
        <v>44827.76896826389</v>
      </c>
      <c r="F312" s="4">
        <f t="shared" si="4"/>
        <v>11.3</v>
      </c>
      <c r="G312" s="8" t="s">
        <v>605</v>
      </c>
      <c r="H312" s="8" t="s">
        <v>707</v>
      </c>
      <c r="I312" s="8" t="s">
        <v>4</v>
      </c>
      <c r="J312" s="8" t="s">
        <v>4</v>
      </c>
      <c r="K312" s="5">
        <v>0</v>
      </c>
      <c r="L312" s="5">
        <v>0</v>
      </c>
      <c r="M312" s="5">
        <v>0</v>
      </c>
      <c r="N312" s="5">
        <v>6</v>
      </c>
      <c r="O312" s="5">
        <v>3</v>
      </c>
      <c r="P312" s="5">
        <v>1.3</v>
      </c>
      <c r="Q312" s="5">
        <v>1</v>
      </c>
    </row>
    <row r="313" spans="1:17" ht="15">
      <c r="A313" s="8" t="s">
        <v>109</v>
      </c>
      <c r="B313" s="18" t="s">
        <v>58</v>
      </c>
      <c r="C313" s="8" t="s">
        <v>74</v>
      </c>
      <c r="D313" s="5">
        <v>367737</v>
      </c>
      <c r="E313" s="6">
        <v>44826.644559224536</v>
      </c>
      <c r="F313" s="4">
        <f t="shared" si="4"/>
        <v>11.3</v>
      </c>
      <c r="G313" s="8" t="s">
        <v>663</v>
      </c>
      <c r="H313" s="8" t="s">
        <v>707</v>
      </c>
      <c r="I313" s="8" t="s">
        <v>4</v>
      </c>
      <c r="J313" s="8" t="s">
        <v>4</v>
      </c>
      <c r="K313" s="5">
        <v>0</v>
      </c>
      <c r="L313" s="5">
        <v>0</v>
      </c>
      <c r="M313" s="5">
        <v>0</v>
      </c>
      <c r="N313" s="5">
        <v>6</v>
      </c>
      <c r="O313" s="5">
        <v>3</v>
      </c>
      <c r="P313" s="5">
        <v>1.5</v>
      </c>
      <c r="Q313" s="5">
        <v>0.8</v>
      </c>
    </row>
    <row r="314" spans="1:17" ht="15">
      <c r="A314" s="8" t="s">
        <v>109</v>
      </c>
      <c r="B314" s="18" t="s">
        <v>58</v>
      </c>
      <c r="C314" s="8" t="s">
        <v>74</v>
      </c>
      <c r="D314" s="5">
        <v>371919</v>
      </c>
      <c r="E314" s="6">
        <v>44833.70552481481</v>
      </c>
      <c r="F314" s="4">
        <f t="shared" si="4"/>
        <v>11.3</v>
      </c>
      <c r="G314" s="8" t="s">
        <v>619</v>
      </c>
      <c r="H314" s="8" t="s">
        <v>707</v>
      </c>
      <c r="I314" s="8" t="s">
        <v>4</v>
      </c>
      <c r="J314" s="8" t="s">
        <v>4</v>
      </c>
      <c r="K314" s="5">
        <v>0</v>
      </c>
      <c r="L314" s="5">
        <v>0</v>
      </c>
      <c r="M314" s="5">
        <v>0</v>
      </c>
      <c r="N314" s="5">
        <v>6</v>
      </c>
      <c r="O314" s="5">
        <v>3</v>
      </c>
      <c r="P314" s="5">
        <v>1.5</v>
      </c>
      <c r="Q314" s="5">
        <v>0.8</v>
      </c>
    </row>
    <row r="315" spans="1:17" ht="15">
      <c r="A315" s="8" t="s">
        <v>109</v>
      </c>
      <c r="B315" s="18" t="s">
        <v>58</v>
      </c>
      <c r="C315" s="8" t="s">
        <v>74</v>
      </c>
      <c r="D315" s="5">
        <v>369326</v>
      </c>
      <c r="E315" s="6">
        <v>44829.928695532406</v>
      </c>
      <c r="F315" s="4">
        <f t="shared" si="4"/>
        <v>11.2</v>
      </c>
      <c r="G315" s="8" t="s">
        <v>529</v>
      </c>
      <c r="H315" s="8" t="s">
        <v>707</v>
      </c>
      <c r="I315" s="8" t="s">
        <v>4</v>
      </c>
      <c r="J315" s="8" t="s">
        <v>4</v>
      </c>
      <c r="K315" s="5">
        <v>0</v>
      </c>
      <c r="L315" s="5">
        <v>0</v>
      </c>
      <c r="M315" s="5">
        <v>0</v>
      </c>
      <c r="N315" s="5">
        <v>6</v>
      </c>
      <c r="O315" s="5">
        <v>0</v>
      </c>
      <c r="P315" s="5">
        <v>0.4</v>
      </c>
      <c r="Q315" s="5">
        <v>4.8</v>
      </c>
    </row>
    <row r="316" spans="1:17" ht="15">
      <c r="A316" s="8" t="s">
        <v>109</v>
      </c>
      <c r="B316" s="18" t="s">
        <v>58</v>
      </c>
      <c r="C316" s="8" t="s">
        <v>74</v>
      </c>
      <c r="D316" s="5">
        <v>370087</v>
      </c>
      <c r="E316" s="6">
        <v>44830.79238594907</v>
      </c>
      <c r="F316" s="4">
        <f t="shared" si="4"/>
        <v>11.1</v>
      </c>
      <c r="G316" s="8" t="s">
        <v>558</v>
      </c>
      <c r="H316" s="8" t="s">
        <v>707</v>
      </c>
      <c r="I316" s="8" t="s">
        <v>4</v>
      </c>
      <c r="J316" s="8" t="s">
        <v>4</v>
      </c>
      <c r="K316" s="5">
        <v>0</v>
      </c>
      <c r="L316" s="5">
        <v>0</v>
      </c>
      <c r="M316" s="5">
        <v>0</v>
      </c>
      <c r="N316" s="5">
        <v>6</v>
      </c>
      <c r="O316" s="5">
        <v>0</v>
      </c>
      <c r="P316" s="5">
        <v>1.5</v>
      </c>
      <c r="Q316" s="5">
        <v>3.6</v>
      </c>
    </row>
    <row r="317" spans="1:17" ht="15">
      <c r="A317" s="8" t="s">
        <v>109</v>
      </c>
      <c r="B317" s="18" t="s">
        <v>58</v>
      </c>
      <c r="C317" s="8" t="s">
        <v>74</v>
      </c>
      <c r="D317" s="5">
        <v>372934</v>
      </c>
      <c r="E317" s="6">
        <v>44834.837279837964</v>
      </c>
      <c r="F317" s="4">
        <f t="shared" si="4"/>
        <v>11.1</v>
      </c>
      <c r="G317" s="8" t="s">
        <v>699</v>
      </c>
      <c r="H317" s="8" t="s">
        <v>707</v>
      </c>
      <c r="I317" s="8" t="s">
        <v>4</v>
      </c>
      <c r="J317" s="8" t="s">
        <v>4</v>
      </c>
      <c r="K317" s="5">
        <v>0</v>
      </c>
      <c r="L317" s="5">
        <v>0</v>
      </c>
      <c r="M317" s="5">
        <v>0</v>
      </c>
      <c r="N317" s="5">
        <v>6</v>
      </c>
      <c r="O317" s="5">
        <v>3</v>
      </c>
      <c r="P317" s="5">
        <v>0.7</v>
      </c>
      <c r="Q317" s="5">
        <v>1.4</v>
      </c>
    </row>
    <row r="318" spans="1:17" ht="15">
      <c r="A318" s="8" t="s">
        <v>109</v>
      </c>
      <c r="B318" s="18" t="s">
        <v>58</v>
      </c>
      <c r="C318" s="8" t="s">
        <v>74</v>
      </c>
      <c r="D318" s="5">
        <v>367242</v>
      </c>
      <c r="E318" s="6">
        <v>44826.12068716435</v>
      </c>
      <c r="F318" s="4">
        <f t="shared" si="4"/>
        <v>11.1</v>
      </c>
      <c r="G318" s="8" t="s">
        <v>613</v>
      </c>
      <c r="H318" s="8" t="s">
        <v>707</v>
      </c>
      <c r="I318" s="8" t="s">
        <v>4</v>
      </c>
      <c r="J318" s="8" t="s">
        <v>4</v>
      </c>
      <c r="K318" s="5">
        <v>0</v>
      </c>
      <c r="L318" s="5">
        <v>0</v>
      </c>
      <c r="M318" s="5">
        <v>0</v>
      </c>
      <c r="N318" s="5">
        <v>6</v>
      </c>
      <c r="O318" s="5">
        <v>3</v>
      </c>
      <c r="P318" s="5">
        <v>1.5</v>
      </c>
      <c r="Q318" s="5">
        <v>0.6</v>
      </c>
    </row>
    <row r="319" spans="1:17" ht="15">
      <c r="A319" s="8" t="s">
        <v>109</v>
      </c>
      <c r="B319" s="18" t="s">
        <v>58</v>
      </c>
      <c r="C319" s="8" t="s">
        <v>74</v>
      </c>
      <c r="D319" s="5">
        <v>368376</v>
      </c>
      <c r="E319" s="6">
        <v>44827.46745386574</v>
      </c>
      <c r="F319" s="4">
        <f t="shared" si="4"/>
        <v>11.1</v>
      </c>
      <c r="G319" s="8" t="s">
        <v>35</v>
      </c>
      <c r="H319" s="8" t="s">
        <v>707</v>
      </c>
      <c r="I319" s="8" t="s">
        <v>4</v>
      </c>
      <c r="J319" s="8" t="s">
        <v>4</v>
      </c>
      <c r="K319" s="5">
        <v>0</v>
      </c>
      <c r="L319" s="5">
        <v>0</v>
      </c>
      <c r="M319" s="5">
        <v>0</v>
      </c>
      <c r="N319" s="5">
        <v>6</v>
      </c>
      <c r="O319" s="5">
        <v>3</v>
      </c>
      <c r="P319" s="5">
        <v>1.5</v>
      </c>
      <c r="Q319" s="5">
        <v>0.6</v>
      </c>
    </row>
    <row r="320" spans="1:17" ht="15">
      <c r="A320" s="8" t="s">
        <v>109</v>
      </c>
      <c r="B320" s="18" t="s">
        <v>58</v>
      </c>
      <c r="C320" s="8" t="s">
        <v>74</v>
      </c>
      <c r="D320" s="5">
        <v>368382</v>
      </c>
      <c r="E320" s="6">
        <v>44827.46890251157</v>
      </c>
      <c r="F320" s="4">
        <f t="shared" si="4"/>
        <v>11.1</v>
      </c>
      <c r="G320" s="8" t="s">
        <v>432</v>
      </c>
      <c r="H320" s="8" t="s">
        <v>707</v>
      </c>
      <c r="I320" s="8" t="s">
        <v>4</v>
      </c>
      <c r="J320" s="8" t="s">
        <v>4</v>
      </c>
      <c r="K320" s="5">
        <v>0</v>
      </c>
      <c r="L320" s="5">
        <v>0</v>
      </c>
      <c r="M320" s="5">
        <v>0</v>
      </c>
      <c r="N320" s="5">
        <v>6</v>
      </c>
      <c r="O320" s="5">
        <v>3</v>
      </c>
      <c r="P320" s="5">
        <v>1.5</v>
      </c>
      <c r="Q320" s="5">
        <v>0.6</v>
      </c>
    </row>
    <row r="321" spans="1:17" ht="15">
      <c r="A321" s="8" t="s">
        <v>109</v>
      </c>
      <c r="B321" s="18" t="s">
        <v>58</v>
      </c>
      <c r="C321" s="8" t="s">
        <v>74</v>
      </c>
      <c r="D321" s="5">
        <v>371379</v>
      </c>
      <c r="E321" s="6">
        <v>44832.72912353009</v>
      </c>
      <c r="F321" s="4">
        <f t="shared" si="4"/>
        <v>11.1</v>
      </c>
      <c r="G321" s="8" t="s">
        <v>615</v>
      </c>
      <c r="H321" s="8" t="s">
        <v>707</v>
      </c>
      <c r="I321" s="8" t="s">
        <v>4</v>
      </c>
      <c r="J321" s="8" t="s">
        <v>4</v>
      </c>
      <c r="K321" s="5">
        <v>0</v>
      </c>
      <c r="L321" s="5">
        <v>0</v>
      </c>
      <c r="M321" s="5">
        <v>0</v>
      </c>
      <c r="N321" s="5">
        <v>6</v>
      </c>
      <c r="O321" s="5">
        <v>3</v>
      </c>
      <c r="P321" s="5">
        <v>1.5</v>
      </c>
      <c r="Q321" s="5">
        <v>0.6</v>
      </c>
    </row>
    <row r="322" spans="1:17" ht="15">
      <c r="A322" s="8" t="s">
        <v>109</v>
      </c>
      <c r="B322" s="18" t="s">
        <v>58</v>
      </c>
      <c r="C322" s="8" t="s">
        <v>74</v>
      </c>
      <c r="D322" s="5">
        <v>370171</v>
      </c>
      <c r="E322" s="6">
        <v>44831.0180774537</v>
      </c>
      <c r="F322" s="4">
        <f aca="true" t="shared" si="5" ref="F322:F385">SUM(K322+L322+M322+N322+O322+P322+Q322)</f>
        <v>11</v>
      </c>
      <c r="G322" s="8" t="s">
        <v>670</v>
      </c>
      <c r="H322" s="8" t="s">
        <v>707</v>
      </c>
      <c r="I322" s="8" t="s">
        <v>4</v>
      </c>
      <c r="J322" s="8" t="s">
        <v>4</v>
      </c>
      <c r="K322" s="5">
        <v>0</v>
      </c>
      <c r="L322" s="5">
        <v>0</v>
      </c>
      <c r="M322" s="5">
        <v>0</v>
      </c>
      <c r="N322" s="5">
        <v>6</v>
      </c>
      <c r="O322" s="5">
        <v>0</v>
      </c>
      <c r="P322" s="5">
        <v>1.4</v>
      </c>
      <c r="Q322" s="5">
        <v>3.6</v>
      </c>
    </row>
    <row r="323" spans="1:17" ht="15">
      <c r="A323" s="8" t="s">
        <v>109</v>
      </c>
      <c r="B323" s="18" t="s">
        <v>58</v>
      </c>
      <c r="C323" s="8" t="s">
        <v>74</v>
      </c>
      <c r="D323" s="5">
        <v>367094</v>
      </c>
      <c r="E323" s="6">
        <v>44825.898298368054</v>
      </c>
      <c r="F323" s="4">
        <f t="shared" si="5"/>
        <v>11</v>
      </c>
      <c r="G323" s="8" t="s">
        <v>607</v>
      </c>
      <c r="H323" s="8" t="s">
        <v>707</v>
      </c>
      <c r="I323" s="8" t="s">
        <v>4</v>
      </c>
      <c r="J323" s="8" t="s">
        <v>4</v>
      </c>
      <c r="K323" s="5">
        <v>0</v>
      </c>
      <c r="L323" s="5">
        <v>0</v>
      </c>
      <c r="M323" s="5">
        <v>0</v>
      </c>
      <c r="N323" s="5">
        <v>6</v>
      </c>
      <c r="O323" s="5">
        <v>3</v>
      </c>
      <c r="P323" s="5">
        <v>0.4</v>
      </c>
      <c r="Q323" s="5">
        <v>1.6</v>
      </c>
    </row>
    <row r="324" spans="1:17" ht="15">
      <c r="A324" s="8" t="s">
        <v>109</v>
      </c>
      <c r="B324" s="18" t="s">
        <v>58</v>
      </c>
      <c r="C324" s="8" t="s">
        <v>74</v>
      </c>
      <c r="D324" s="5">
        <v>369134</v>
      </c>
      <c r="E324" s="6">
        <v>44828.801194803236</v>
      </c>
      <c r="F324" s="4">
        <f t="shared" si="5"/>
        <v>10.9</v>
      </c>
      <c r="G324" s="8" t="s">
        <v>483</v>
      </c>
      <c r="H324" s="8" t="s">
        <v>707</v>
      </c>
      <c r="I324" s="8" t="s">
        <v>4</v>
      </c>
      <c r="J324" s="8" t="s">
        <v>4</v>
      </c>
      <c r="K324" s="5">
        <v>0</v>
      </c>
      <c r="L324" s="5">
        <v>0</v>
      </c>
      <c r="M324" s="5">
        <v>0</v>
      </c>
      <c r="N324" s="5">
        <v>6</v>
      </c>
      <c r="O324" s="5">
        <v>0</v>
      </c>
      <c r="P324" s="5">
        <v>1.5</v>
      </c>
      <c r="Q324" s="5">
        <v>3.4</v>
      </c>
    </row>
    <row r="325" spans="1:17" ht="15">
      <c r="A325" s="8" t="s">
        <v>109</v>
      </c>
      <c r="B325" s="18" t="s">
        <v>58</v>
      </c>
      <c r="C325" s="8" t="s">
        <v>74</v>
      </c>
      <c r="D325" s="5">
        <v>369561</v>
      </c>
      <c r="E325" s="6">
        <v>44830.467466180555</v>
      </c>
      <c r="F325" s="4">
        <f t="shared" si="5"/>
        <v>10.9</v>
      </c>
      <c r="G325" s="8" t="s">
        <v>583</v>
      </c>
      <c r="H325" s="8" t="s">
        <v>707</v>
      </c>
      <c r="I325" s="8" t="s">
        <v>4</v>
      </c>
      <c r="J325" s="8" t="s">
        <v>4</v>
      </c>
      <c r="K325" s="5">
        <v>0</v>
      </c>
      <c r="L325" s="5">
        <v>0</v>
      </c>
      <c r="M325" s="5">
        <v>0</v>
      </c>
      <c r="N325" s="5">
        <v>6</v>
      </c>
      <c r="O325" s="5">
        <v>0</v>
      </c>
      <c r="P325" s="5">
        <v>1.5</v>
      </c>
      <c r="Q325" s="5">
        <v>3.4</v>
      </c>
    </row>
    <row r="326" spans="1:17" ht="15">
      <c r="A326" s="8" t="s">
        <v>109</v>
      </c>
      <c r="B326" s="18" t="s">
        <v>58</v>
      </c>
      <c r="C326" s="8" t="s">
        <v>74</v>
      </c>
      <c r="D326" s="5">
        <v>373116</v>
      </c>
      <c r="E326" s="6">
        <v>44834.94185105324</v>
      </c>
      <c r="F326" s="4">
        <f t="shared" si="5"/>
        <v>10.9</v>
      </c>
      <c r="G326" s="8" t="s">
        <v>582</v>
      </c>
      <c r="H326" s="8" t="s">
        <v>707</v>
      </c>
      <c r="I326" s="8" t="s">
        <v>4</v>
      </c>
      <c r="J326" s="8" t="s">
        <v>4</v>
      </c>
      <c r="K326" s="5">
        <v>0</v>
      </c>
      <c r="L326" s="5">
        <v>0</v>
      </c>
      <c r="M326" s="5">
        <v>0</v>
      </c>
      <c r="N326" s="5">
        <v>6</v>
      </c>
      <c r="O326" s="5">
        <v>0</v>
      </c>
      <c r="P326" s="5">
        <v>1.5</v>
      </c>
      <c r="Q326" s="5">
        <v>3.4</v>
      </c>
    </row>
    <row r="327" spans="1:17" ht="15">
      <c r="A327" s="8" t="s">
        <v>109</v>
      </c>
      <c r="B327" s="18" t="s">
        <v>58</v>
      </c>
      <c r="C327" s="8" t="s">
        <v>74</v>
      </c>
      <c r="D327" s="5">
        <v>366814</v>
      </c>
      <c r="E327" s="6">
        <v>44825.67182056713</v>
      </c>
      <c r="F327" s="4">
        <f t="shared" si="5"/>
        <v>10.9</v>
      </c>
      <c r="G327" s="8" t="s">
        <v>34</v>
      </c>
      <c r="H327" s="8" t="s">
        <v>707</v>
      </c>
      <c r="I327" s="8" t="s">
        <v>4</v>
      </c>
      <c r="J327" s="8" t="s">
        <v>4</v>
      </c>
      <c r="K327" s="5">
        <v>0</v>
      </c>
      <c r="L327" s="5">
        <v>0</v>
      </c>
      <c r="M327" s="5">
        <v>0</v>
      </c>
      <c r="N327" s="5">
        <v>6</v>
      </c>
      <c r="O327" s="5">
        <v>3</v>
      </c>
      <c r="P327" s="5">
        <v>1.5</v>
      </c>
      <c r="Q327" s="5">
        <v>0.4</v>
      </c>
    </row>
    <row r="328" spans="1:17" ht="15">
      <c r="A328" s="8" t="s">
        <v>109</v>
      </c>
      <c r="B328" s="18" t="s">
        <v>58</v>
      </c>
      <c r="C328" s="8" t="s">
        <v>74</v>
      </c>
      <c r="D328" s="5">
        <v>366843</v>
      </c>
      <c r="E328" s="6">
        <v>44825.696050266204</v>
      </c>
      <c r="F328" s="4">
        <f t="shared" si="5"/>
        <v>10.9</v>
      </c>
      <c r="G328" s="8" t="s">
        <v>665</v>
      </c>
      <c r="H328" s="8" t="s">
        <v>707</v>
      </c>
      <c r="I328" s="8" t="s">
        <v>4</v>
      </c>
      <c r="J328" s="8" t="s">
        <v>4</v>
      </c>
      <c r="K328" s="5">
        <v>0</v>
      </c>
      <c r="L328" s="5">
        <v>0</v>
      </c>
      <c r="M328" s="5">
        <v>0</v>
      </c>
      <c r="N328" s="5">
        <v>6</v>
      </c>
      <c r="O328" s="5">
        <v>3</v>
      </c>
      <c r="P328" s="5">
        <v>1.5</v>
      </c>
      <c r="Q328" s="5">
        <v>0.4</v>
      </c>
    </row>
    <row r="329" spans="1:17" ht="15">
      <c r="A329" s="8" t="s">
        <v>109</v>
      </c>
      <c r="B329" s="18" t="s">
        <v>58</v>
      </c>
      <c r="C329" s="8" t="s">
        <v>74</v>
      </c>
      <c r="D329" s="5">
        <v>369841</v>
      </c>
      <c r="E329" s="6">
        <v>44830.61764369213</v>
      </c>
      <c r="F329" s="4">
        <f t="shared" si="5"/>
        <v>10.9</v>
      </c>
      <c r="G329" s="8" t="s">
        <v>528</v>
      </c>
      <c r="H329" s="8" t="s">
        <v>707</v>
      </c>
      <c r="I329" s="8" t="s">
        <v>4</v>
      </c>
      <c r="J329" s="8" t="s">
        <v>4</v>
      </c>
      <c r="K329" s="5">
        <v>0</v>
      </c>
      <c r="L329" s="5">
        <v>0</v>
      </c>
      <c r="M329" s="5">
        <v>0</v>
      </c>
      <c r="N329" s="5">
        <v>6</v>
      </c>
      <c r="O329" s="5">
        <v>3</v>
      </c>
      <c r="P329" s="5">
        <v>1.5</v>
      </c>
      <c r="Q329" s="5">
        <v>0.4</v>
      </c>
    </row>
    <row r="330" spans="1:17" ht="15">
      <c r="A330" s="8" t="s">
        <v>109</v>
      </c>
      <c r="B330" s="18" t="s">
        <v>58</v>
      </c>
      <c r="C330" s="8" t="s">
        <v>74</v>
      </c>
      <c r="D330" s="5">
        <v>368309</v>
      </c>
      <c r="E330" s="6">
        <v>44827.44258873842</v>
      </c>
      <c r="F330" s="4">
        <f t="shared" si="5"/>
        <v>10.8</v>
      </c>
      <c r="G330" s="8" t="s">
        <v>448</v>
      </c>
      <c r="H330" s="8" t="s">
        <v>707</v>
      </c>
      <c r="I330" s="8" t="s">
        <v>4</v>
      </c>
      <c r="J330" s="8" t="s">
        <v>4</v>
      </c>
      <c r="K330" s="5">
        <v>0</v>
      </c>
      <c r="L330" s="5">
        <v>0</v>
      </c>
      <c r="M330" s="5">
        <v>0</v>
      </c>
      <c r="N330" s="5">
        <v>6</v>
      </c>
      <c r="O330" s="5">
        <v>3</v>
      </c>
      <c r="P330" s="5">
        <v>0.8</v>
      </c>
      <c r="Q330" s="5">
        <v>1</v>
      </c>
    </row>
    <row r="331" spans="1:17" ht="15">
      <c r="A331" s="8" t="s">
        <v>109</v>
      </c>
      <c r="B331" s="18" t="s">
        <v>58</v>
      </c>
      <c r="C331" s="8" t="s">
        <v>74</v>
      </c>
      <c r="D331" s="5">
        <v>368084</v>
      </c>
      <c r="E331" s="6">
        <v>44826.99433840278</v>
      </c>
      <c r="F331" s="4">
        <f t="shared" si="5"/>
        <v>10.7</v>
      </c>
      <c r="G331" s="8" t="s">
        <v>486</v>
      </c>
      <c r="H331" s="8" t="s">
        <v>707</v>
      </c>
      <c r="I331" s="8" t="s">
        <v>4</v>
      </c>
      <c r="J331" s="8" t="s">
        <v>4</v>
      </c>
      <c r="K331" s="5">
        <v>0</v>
      </c>
      <c r="L331" s="5">
        <v>0</v>
      </c>
      <c r="M331" s="5">
        <v>0</v>
      </c>
      <c r="N331" s="5">
        <v>6</v>
      </c>
      <c r="O331" s="5">
        <v>0</v>
      </c>
      <c r="P331" s="5">
        <v>1.5</v>
      </c>
      <c r="Q331" s="5">
        <v>3.2</v>
      </c>
    </row>
    <row r="332" spans="1:17" ht="15">
      <c r="A332" s="8" t="s">
        <v>109</v>
      </c>
      <c r="B332" s="18" t="s">
        <v>58</v>
      </c>
      <c r="C332" s="8" t="s">
        <v>74</v>
      </c>
      <c r="D332" s="5">
        <v>370663</v>
      </c>
      <c r="E332" s="6">
        <v>44831.691334062496</v>
      </c>
      <c r="F332" s="4">
        <f t="shared" si="5"/>
        <v>10.7</v>
      </c>
      <c r="G332" s="8" t="s">
        <v>612</v>
      </c>
      <c r="H332" s="8" t="s">
        <v>707</v>
      </c>
      <c r="I332" s="8" t="s">
        <v>4</v>
      </c>
      <c r="J332" s="8" t="s">
        <v>4</v>
      </c>
      <c r="K332" s="5">
        <v>0</v>
      </c>
      <c r="L332" s="5">
        <v>0</v>
      </c>
      <c r="M332" s="5">
        <v>0</v>
      </c>
      <c r="N332" s="5">
        <v>6</v>
      </c>
      <c r="O332" s="5">
        <v>0</v>
      </c>
      <c r="P332" s="5">
        <v>1.5</v>
      </c>
      <c r="Q332" s="5">
        <v>3.2</v>
      </c>
    </row>
    <row r="333" spans="1:17" ht="15">
      <c r="A333" s="8" t="s">
        <v>109</v>
      </c>
      <c r="B333" s="18" t="s">
        <v>58</v>
      </c>
      <c r="C333" s="8" t="s">
        <v>74</v>
      </c>
      <c r="D333" s="5">
        <v>367632</v>
      </c>
      <c r="E333" s="6">
        <v>44826.59606622685</v>
      </c>
      <c r="F333" s="4">
        <f t="shared" si="5"/>
        <v>10.6</v>
      </c>
      <c r="G333" s="8" t="s">
        <v>379</v>
      </c>
      <c r="H333" s="8" t="s">
        <v>707</v>
      </c>
      <c r="I333" s="8" t="s">
        <v>4</v>
      </c>
      <c r="J333" s="8" t="s">
        <v>4</v>
      </c>
      <c r="K333" s="5">
        <v>0</v>
      </c>
      <c r="L333" s="5">
        <v>0</v>
      </c>
      <c r="M333" s="5">
        <v>0</v>
      </c>
      <c r="N333" s="5">
        <v>6</v>
      </c>
      <c r="O333" s="5">
        <v>3</v>
      </c>
      <c r="P333" s="5">
        <v>1</v>
      </c>
      <c r="Q333" s="5">
        <v>0.6</v>
      </c>
    </row>
    <row r="334" spans="1:17" ht="15">
      <c r="A334" s="8" t="s">
        <v>109</v>
      </c>
      <c r="B334" s="18" t="s">
        <v>58</v>
      </c>
      <c r="C334" s="8" t="s">
        <v>74</v>
      </c>
      <c r="D334" s="5">
        <v>369483</v>
      </c>
      <c r="E334" s="6">
        <v>44830.39643702546</v>
      </c>
      <c r="F334" s="4">
        <f t="shared" si="5"/>
        <v>10.6</v>
      </c>
      <c r="G334" s="8" t="s">
        <v>702</v>
      </c>
      <c r="H334" s="8" t="s">
        <v>707</v>
      </c>
      <c r="I334" s="8" t="s">
        <v>4</v>
      </c>
      <c r="J334" s="8" t="s">
        <v>4</v>
      </c>
      <c r="K334" s="5">
        <v>0</v>
      </c>
      <c r="L334" s="5">
        <v>0</v>
      </c>
      <c r="M334" s="5">
        <v>0</v>
      </c>
      <c r="N334" s="5">
        <v>6</v>
      </c>
      <c r="O334" s="5">
        <v>3</v>
      </c>
      <c r="P334" s="5">
        <v>1</v>
      </c>
      <c r="Q334" s="5">
        <v>0.6</v>
      </c>
    </row>
    <row r="335" spans="1:17" ht="15">
      <c r="A335" s="8" t="s">
        <v>109</v>
      </c>
      <c r="B335" s="18" t="s">
        <v>58</v>
      </c>
      <c r="C335" s="8" t="s">
        <v>74</v>
      </c>
      <c r="D335" s="5">
        <v>370858</v>
      </c>
      <c r="E335" s="6">
        <v>44831.87796815972</v>
      </c>
      <c r="F335" s="4">
        <f t="shared" si="5"/>
        <v>10.5</v>
      </c>
      <c r="G335" s="8" t="s">
        <v>700</v>
      </c>
      <c r="H335" s="8" t="s">
        <v>707</v>
      </c>
      <c r="I335" s="8" t="s">
        <v>4</v>
      </c>
      <c r="J335" s="8" t="s">
        <v>4</v>
      </c>
      <c r="K335" s="5">
        <v>0</v>
      </c>
      <c r="L335" s="5">
        <v>0</v>
      </c>
      <c r="M335" s="5">
        <v>0</v>
      </c>
      <c r="N335" s="5">
        <v>0</v>
      </c>
      <c r="O335" s="5">
        <v>3</v>
      </c>
      <c r="P335" s="5">
        <v>1.5</v>
      </c>
      <c r="Q335" s="5">
        <v>6</v>
      </c>
    </row>
    <row r="336" spans="1:17" ht="15">
      <c r="A336" s="8" t="s">
        <v>109</v>
      </c>
      <c r="B336" s="18" t="s">
        <v>58</v>
      </c>
      <c r="C336" s="8" t="s">
        <v>74</v>
      </c>
      <c r="D336" s="5">
        <v>372620</v>
      </c>
      <c r="E336" s="6">
        <v>44834.621059108795</v>
      </c>
      <c r="F336" s="4">
        <f t="shared" si="5"/>
        <v>10.5</v>
      </c>
      <c r="G336" s="8" t="s">
        <v>559</v>
      </c>
      <c r="H336" s="8" t="s">
        <v>707</v>
      </c>
      <c r="I336" s="8" t="s">
        <v>4</v>
      </c>
      <c r="J336" s="8" t="s">
        <v>4</v>
      </c>
      <c r="K336" s="5">
        <v>0</v>
      </c>
      <c r="L336" s="5">
        <v>0</v>
      </c>
      <c r="M336" s="5">
        <v>0</v>
      </c>
      <c r="N336" s="5">
        <v>0</v>
      </c>
      <c r="O336" s="5">
        <v>3</v>
      </c>
      <c r="P336" s="5">
        <v>1.5</v>
      </c>
      <c r="Q336" s="5">
        <v>6</v>
      </c>
    </row>
    <row r="337" spans="1:17" ht="15">
      <c r="A337" s="8" t="s">
        <v>109</v>
      </c>
      <c r="B337" s="18" t="s">
        <v>58</v>
      </c>
      <c r="C337" s="8" t="s">
        <v>74</v>
      </c>
      <c r="D337" s="5">
        <v>369197</v>
      </c>
      <c r="E337" s="6">
        <v>44829.51107035879</v>
      </c>
      <c r="F337" s="4">
        <f t="shared" si="5"/>
        <v>10.5</v>
      </c>
      <c r="G337" s="8" t="s">
        <v>541</v>
      </c>
      <c r="H337" s="8" t="s">
        <v>707</v>
      </c>
      <c r="I337" s="8" t="s">
        <v>4</v>
      </c>
      <c r="J337" s="8" t="s">
        <v>4</v>
      </c>
      <c r="K337" s="5">
        <v>0</v>
      </c>
      <c r="L337" s="5">
        <v>0</v>
      </c>
      <c r="M337" s="5">
        <v>0</v>
      </c>
      <c r="N337" s="5">
        <v>6</v>
      </c>
      <c r="O337" s="5">
        <v>3</v>
      </c>
      <c r="P337" s="5">
        <v>1.1</v>
      </c>
      <c r="Q337" s="5">
        <v>0.4</v>
      </c>
    </row>
    <row r="338" spans="1:17" ht="15">
      <c r="A338" s="8" t="s">
        <v>109</v>
      </c>
      <c r="B338" s="18" t="s">
        <v>58</v>
      </c>
      <c r="C338" s="8" t="s">
        <v>74</v>
      </c>
      <c r="D338" s="5">
        <v>372776</v>
      </c>
      <c r="E338" s="6">
        <v>44834.74088346065</v>
      </c>
      <c r="F338" s="4">
        <f t="shared" si="5"/>
        <v>10.5</v>
      </c>
      <c r="G338" s="8" t="s">
        <v>442</v>
      </c>
      <c r="H338" s="8" t="s">
        <v>707</v>
      </c>
      <c r="I338" s="8" t="s">
        <v>4</v>
      </c>
      <c r="J338" s="8" t="s">
        <v>4</v>
      </c>
      <c r="K338" s="5">
        <v>0</v>
      </c>
      <c r="L338" s="5">
        <v>0</v>
      </c>
      <c r="M338" s="5">
        <v>0</v>
      </c>
      <c r="N338" s="5">
        <v>6</v>
      </c>
      <c r="O338" s="5">
        <v>3</v>
      </c>
      <c r="P338" s="5">
        <v>1.1</v>
      </c>
      <c r="Q338" s="5">
        <v>0.4</v>
      </c>
    </row>
    <row r="339" spans="1:17" ht="15">
      <c r="A339" s="8" t="s">
        <v>109</v>
      </c>
      <c r="B339" s="18" t="s">
        <v>58</v>
      </c>
      <c r="C339" s="8" t="s">
        <v>74</v>
      </c>
      <c r="D339" s="5">
        <v>372075</v>
      </c>
      <c r="E339" s="6">
        <v>44833.872437384256</v>
      </c>
      <c r="F339" s="4">
        <f t="shared" si="5"/>
        <v>10.4</v>
      </c>
      <c r="G339" s="8" t="s">
        <v>591</v>
      </c>
      <c r="H339" s="8" t="s">
        <v>707</v>
      </c>
      <c r="I339" s="8" t="s">
        <v>4</v>
      </c>
      <c r="J339" s="8" t="s">
        <v>4</v>
      </c>
      <c r="K339" s="5">
        <v>0</v>
      </c>
      <c r="L339" s="5">
        <v>0</v>
      </c>
      <c r="M339" s="5">
        <v>0</v>
      </c>
      <c r="N339" s="5">
        <v>6</v>
      </c>
      <c r="O339" s="5">
        <v>0</v>
      </c>
      <c r="P339" s="5">
        <v>0.8</v>
      </c>
      <c r="Q339" s="5">
        <v>3.6</v>
      </c>
    </row>
    <row r="340" spans="1:17" ht="15">
      <c r="A340" s="8" t="s">
        <v>109</v>
      </c>
      <c r="B340" s="18" t="s">
        <v>58</v>
      </c>
      <c r="C340" s="8" t="s">
        <v>74</v>
      </c>
      <c r="D340" s="5">
        <v>366988</v>
      </c>
      <c r="E340" s="6">
        <v>44825.78641945602</v>
      </c>
      <c r="F340" s="4">
        <f t="shared" si="5"/>
        <v>10.4</v>
      </c>
      <c r="G340" s="8" t="s">
        <v>366</v>
      </c>
      <c r="H340" s="8" t="s">
        <v>707</v>
      </c>
      <c r="I340" s="8" t="s">
        <v>4</v>
      </c>
      <c r="J340" s="8" t="s">
        <v>4</v>
      </c>
      <c r="K340" s="5">
        <v>0</v>
      </c>
      <c r="L340" s="5">
        <v>0</v>
      </c>
      <c r="M340" s="5">
        <v>0</v>
      </c>
      <c r="N340" s="5">
        <v>6</v>
      </c>
      <c r="O340" s="5">
        <v>3</v>
      </c>
      <c r="P340" s="5">
        <v>0.6</v>
      </c>
      <c r="Q340" s="5">
        <v>0.8</v>
      </c>
    </row>
    <row r="341" spans="1:17" ht="15">
      <c r="A341" s="8" t="s">
        <v>109</v>
      </c>
      <c r="B341" s="18" t="s">
        <v>58</v>
      </c>
      <c r="C341" s="8" t="s">
        <v>74</v>
      </c>
      <c r="D341" s="5">
        <v>370157</v>
      </c>
      <c r="E341" s="6">
        <v>44830.95394804398</v>
      </c>
      <c r="F341" s="4">
        <f t="shared" si="5"/>
        <v>10.299999999999999</v>
      </c>
      <c r="G341" s="8" t="s">
        <v>409</v>
      </c>
      <c r="H341" s="8" t="s">
        <v>707</v>
      </c>
      <c r="I341" s="8" t="s">
        <v>4</v>
      </c>
      <c r="J341" s="8" t="s">
        <v>4</v>
      </c>
      <c r="K341" s="5">
        <v>0</v>
      </c>
      <c r="L341" s="5">
        <v>0</v>
      </c>
      <c r="M341" s="5">
        <v>0</v>
      </c>
      <c r="N341" s="5">
        <v>6</v>
      </c>
      <c r="O341" s="5">
        <v>3</v>
      </c>
      <c r="P341" s="5">
        <v>1.1</v>
      </c>
      <c r="Q341" s="5">
        <v>0.2</v>
      </c>
    </row>
    <row r="342" spans="1:17" ht="15">
      <c r="A342" s="8" t="s">
        <v>109</v>
      </c>
      <c r="B342" s="18" t="s">
        <v>58</v>
      </c>
      <c r="C342" s="8" t="s">
        <v>74</v>
      </c>
      <c r="D342" s="5">
        <v>372831</v>
      </c>
      <c r="E342" s="6">
        <v>44834.76922974537</v>
      </c>
      <c r="F342" s="4">
        <f t="shared" si="5"/>
        <v>10.2</v>
      </c>
      <c r="G342" s="8" t="s">
        <v>526</v>
      </c>
      <c r="H342" s="8" t="s">
        <v>707</v>
      </c>
      <c r="I342" s="8" t="s">
        <v>4</v>
      </c>
      <c r="J342" s="8" t="s">
        <v>4</v>
      </c>
      <c r="K342" s="5">
        <v>0</v>
      </c>
      <c r="L342" s="5">
        <v>0</v>
      </c>
      <c r="M342" s="5">
        <v>0</v>
      </c>
      <c r="N342" s="5">
        <v>6</v>
      </c>
      <c r="O342" s="5">
        <v>0</v>
      </c>
      <c r="P342" s="5">
        <v>0.4</v>
      </c>
      <c r="Q342" s="5">
        <v>3.8</v>
      </c>
    </row>
    <row r="343" spans="1:17" ht="15">
      <c r="A343" s="8" t="s">
        <v>109</v>
      </c>
      <c r="B343" s="18" t="s">
        <v>58</v>
      </c>
      <c r="C343" s="8" t="s">
        <v>74</v>
      </c>
      <c r="D343" s="5">
        <v>367309</v>
      </c>
      <c r="E343" s="6">
        <v>44826.36511375</v>
      </c>
      <c r="F343" s="4">
        <f t="shared" si="5"/>
        <v>10.2</v>
      </c>
      <c r="G343" s="8" t="s">
        <v>458</v>
      </c>
      <c r="H343" s="8" t="s">
        <v>707</v>
      </c>
      <c r="I343" s="8" t="s">
        <v>4</v>
      </c>
      <c r="J343" s="8" t="s">
        <v>4</v>
      </c>
      <c r="K343" s="5">
        <v>0</v>
      </c>
      <c r="L343" s="5">
        <v>0</v>
      </c>
      <c r="M343" s="5">
        <v>0</v>
      </c>
      <c r="N343" s="5">
        <v>6</v>
      </c>
      <c r="O343" s="5">
        <v>3</v>
      </c>
      <c r="P343" s="5">
        <v>0</v>
      </c>
      <c r="Q343" s="5">
        <v>1.2</v>
      </c>
    </row>
    <row r="344" spans="1:17" ht="15">
      <c r="A344" s="8" t="s">
        <v>109</v>
      </c>
      <c r="B344" s="18" t="s">
        <v>58</v>
      </c>
      <c r="C344" s="8" t="s">
        <v>74</v>
      </c>
      <c r="D344" s="5">
        <v>369139</v>
      </c>
      <c r="E344" s="6">
        <v>44828.82037310185</v>
      </c>
      <c r="F344" s="4">
        <f t="shared" si="5"/>
        <v>10.2</v>
      </c>
      <c r="G344" s="8" t="s">
        <v>546</v>
      </c>
      <c r="H344" s="8" t="s">
        <v>707</v>
      </c>
      <c r="I344" s="8" t="s">
        <v>4</v>
      </c>
      <c r="J344" s="8" t="s">
        <v>4</v>
      </c>
      <c r="K344" s="5">
        <v>0</v>
      </c>
      <c r="L344" s="5">
        <v>0</v>
      </c>
      <c r="M344" s="5">
        <v>0</v>
      </c>
      <c r="N344" s="5">
        <v>6</v>
      </c>
      <c r="O344" s="5">
        <v>3</v>
      </c>
      <c r="P344" s="5">
        <v>1</v>
      </c>
      <c r="Q344" s="5">
        <v>0.2</v>
      </c>
    </row>
    <row r="345" spans="1:17" ht="15">
      <c r="A345" s="8" t="s">
        <v>109</v>
      </c>
      <c r="B345" s="18" t="s">
        <v>58</v>
      </c>
      <c r="C345" s="8" t="s">
        <v>74</v>
      </c>
      <c r="D345" s="5">
        <v>370168</v>
      </c>
      <c r="E345" s="6">
        <v>44831.01209590278</v>
      </c>
      <c r="F345" s="4">
        <f t="shared" si="5"/>
        <v>10.2</v>
      </c>
      <c r="G345" s="8" t="s">
        <v>27</v>
      </c>
      <c r="H345" s="8" t="s">
        <v>707</v>
      </c>
      <c r="I345" s="8" t="s">
        <v>4</v>
      </c>
      <c r="J345" s="8" t="s">
        <v>4</v>
      </c>
      <c r="K345" s="5">
        <v>0</v>
      </c>
      <c r="L345" s="5">
        <v>0</v>
      </c>
      <c r="M345" s="5">
        <v>0</v>
      </c>
      <c r="N345" s="5">
        <v>6</v>
      </c>
      <c r="O345" s="5">
        <v>3</v>
      </c>
      <c r="P345" s="5">
        <v>1</v>
      </c>
      <c r="Q345" s="5">
        <v>0.2</v>
      </c>
    </row>
    <row r="346" spans="1:17" ht="15">
      <c r="A346" s="8" t="s">
        <v>109</v>
      </c>
      <c r="B346" s="18" t="s">
        <v>58</v>
      </c>
      <c r="C346" s="8" t="s">
        <v>74</v>
      </c>
      <c r="D346" s="5">
        <v>370719</v>
      </c>
      <c r="E346" s="6">
        <v>44831.740892662034</v>
      </c>
      <c r="F346" s="4">
        <f t="shared" si="5"/>
        <v>9.8</v>
      </c>
      <c r="G346" s="8" t="s">
        <v>640</v>
      </c>
      <c r="H346" s="8" t="s">
        <v>707</v>
      </c>
      <c r="I346" s="8" t="s">
        <v>4</v>
      </c>
      <c r="J346" s="8" t="s">
        <v>4</v>
      </c>
      <c r="K346" s="5">
        <v>0</v>
      </c>
      <c r="L346" s="5">
        <v>0</v>
      </c>
      <c r="M346" s="5">
        <v>0</v>
      </c>
      <c r="N346" s="5">
        <v>6</v>
      </c>
      <c r="O346" s="5">
        <v>0</v>
      </c>
      <c r="P346" s="5">
        <v>1.4</v>
      </c>
      <c r="Q346" s="5">
        <v>2.4</v>
      </c>
    </row>
    <row r="347" spans="1:17" ht="15">
      <c r="A347" s="8" t="s">
        <v>109</v>
      </c>
      <c r="B347" s="18" t="s">
        <v>58</v>
      </c>
      <c r="C347" s="8" t="s">
        <v>74</v>
      </c>
      <c r="D347" s="5">
        <v>366989</v>
      </c>
      <c r="E347" s="6">
        <v>44825.78642200231</v>
      </c>
      <c r="F347" s="4">
        <f t="shared" si="5"/>
        <v>9.7</v>
      </c>
      <c r="G347" s="8" t="s">
        <v>635</v>
      </c>
      <c r="H347" s="8" t="s">
        <v>707</v>
      </c>
      <c r="I347" s="8" t="s">
        <v>4</v>
      </c>
      <c r="J347" s="8" t="s">
        <v>4</v>
      </c>
      <c r="K347" s="5">
        <v>0</v>
      </c>
      <c r="L347" s="5">
        <v>0</v>
      </c>
      <c r="M347" s="5">
        <v>0</v>
      </c>
      <c r="N347" s="5">
        <v>6</v>
      </c>
      <c r="O347" s="5">
        <v>3</v>
      </c>
      <c r="P347" s="5">
        <v>0.5</v>
      </c>
      <c r="Q347" s="5">
        <v>0.2</v>
      </c>
    </row>
    <row r="348" spans="1:17" ht="15">
      <c r="A348" s="8" t="s">
        <v>109</v>
      </c>
      <c r="B348" s="18" t="s">
        <v>58</v>
      </c>
      <c r="C348" s="8" t="s">
        <v>74</v>
      </c>
      <c r="D348" s="5">
        <v>369317</v>
      </c>
      <c r="E348" s="6">
        <v>44829.87955149305</v>
      </c>
      <c r="F348" s="4">
        <f t="shared" si="5"/>
        <v>9.6</v>
      </c>
      <c r="G348" s="8" t="s">
        <v>469</v>
      </c>
      <c r="H348" s="8" t="s">
        <v>707</v>
      </c>
      <c r="I348" s="8" t="s">
        <v>4</v>
      </c>
      <c r="J348" s="8" t="s">
        <v>4</v>
      </c>
      <c r="K348" s="5">
        <v>0</v>
      </c>
      <c r="L348" s="5">
        <v>0</v>
      </c>
      <c r="M348" s="5">
        <v>0</v>
      </c>
      <c r="N348" s="5">
        <v>6</v>
      </c>
      <c r="O348" s="5">
        <v>0</v>
      </c>
      <c r="P348" s="5">
        <v>1</v>
      </c>
      <c r="Q348" s="5">
        <v>2.6</v>
      </c>
    </row>
    <row r="349" spans="1:17" ht="15">
      <c r="A349" s="8" t="s">
        <v>109</v>
      </c>
      <c r="B349" s="18" t="s">
        <v>58</v>
      </c>
      <c r="C349" s="8" t="s">
        <v>74</v>
      </c>
      <c r="D349" s="5">
        <v>369161</v>
      </c>
      <c r="E349" s="6">
        <v>44829.03505704861</v>
      </c>
      <c r="F349" s="4">
        <f t="shared" si="5"/>
        <v>9.5</v>
      </c>
      <c r="G349" s="8" t="s">
        <v>503</v>
      </c>
      <c r="H349" s="8" t="s">
        <v>707</v>
      </c>
      <c r="I349" s="8" t="s">
        <v>4</v>
      </c>
      <c r="J349" s="8" t="s">
        <v>4</v>
      </c>
      <c r="K349" s="5">
        <v>0</v>
      </c>
      <c r="L349" s="5">
        <v>0</v>
      </c>
      <c r="M349" s="5">
        <v>0</v>
      </c>
      <c r="N349" s="5">
        <v>6</v>
      </c>
      <c r="O349" s="5">
        <v>0</v>
      </c>
      <c r="P349" s="5">
        <v>1.5</v>
      </c>
      <c r="Q349" s="5">
        <v>2</v>
      </c>
    </row>
    <row r="350" spans="1:17" ht="15">
      <c r="A350" s="8" t="s">
        <v>109</v>
      </c>
      <c r="B350" s="18" t="s">
        <v>58</v>
      </c>
      <c r="C350" s="8" t="s">
        <v>74</v>
      </c>
      <c r="D350" s="5">
        <v>371526</v>
      </c>
      <c r="E350" s="6">
        <v>44832.95158677083</v>
      </c>
      <c r="F350" s="4">
        <f t="shared" si="5"/>
        <v>9.4</v>
      </c>
      <c r="G350" s="8" t="s">
        <v>387</v>
      </c>
      <c r="H350" s="8" t="s">
        <v>707</v>
      </c>
      <c r="I350" s="8" t="s">
        <v>4</v>
      </c>
      <c r="J350" s="8" t="s">
        <v>4</v>
      </c>
      <c r="K350" s="5">
        <v>0</v>
      </c>
      <c r="L350" s="5">
        <v>0</v>
      </c>
      <c r="M350" s="5">
        <v>0</v>
      </c>
      <c r="N350" s="5">
        <v>6</v>
      </c>
      <c r="O350" s="5">
        <v>0</v>
      </c>
      <c r="P350" s="5">
        <v>0</v>
      </c>
      <c r="Q350" s="5">
        <v>3.4</v>
      </c>
    </row>
    <row r="351" spans="1:17" ht="15">
      <c r="A351" s="8" t="s">
        <v>109</v>
      </c>
      <c r="B351" s="18" t="s">
        <v>58</v>
      </c>
      <c r="C351" s="8" t="s">
        <v>74</v>
      </c>
      <c r="D351" s="5">
        <v>372875</v>
      </c>
      <c r="E351" s="6">
        <v>44834.79364769676</v>
      </c>
      <c r="F351" s="4">
        <f t="shared" si="5"/>
        <v>9.4</v>
      </c>
      <c r="G351" s="8" t="s">
        <v>585</v>
      </c>
      <c r="H351" s="8" t="s">
        <v>707</v>
      </c>
      <c r="I351" s="8" t="s">
        <v>4</v>
      </c>
      <c r="J351" s="8" t="s">
        <v>4</v>
      </c>
      <c r="K351" s="5">
        <v>0</v>
      </c>
      <c r="L351" s="5">
        <v>0</v>
      </c>
      <c r="M351" s="5">
        <v>0</v>
      </c>
      <c r="N351" s="5">
        <v>6</v>
      </c>
      <c r="O351" s="5">
        <v>0</v>
      </c>
      <c r="P351" s="5">
        <v>0.4</v>
      </c>
      <c r="Q351" s="5">
        <v>3</v>
      </c>
    </row>
    <row r="352" spans="1:17" ht="15">
      <c r="A352" s="8" t="s">
        <v>109</v>
      </c>
      <c r="B352" s="18" t="s">
        <v>58</v>
      </c>
      <c r="C352" s="8" t="s">
        <v>74</v>
      </c>
      <c r="D352" s="5">
        <v>368503</v>
      </c>
      <c r="E352" s="6">
        <v>44827.565039594905</v>
      </c>
      <c r="F352" s="4">
        <f t="shared" si="5"/>
        <v>9.4</v>
      </c>
      <c r="G352" s="8" t="s">
        <v>666</v>
      </c>
      <c r="H352" s="8" t="s">
        <v>707</v>
      </c>
      <c r="I352" s="8" t="s">
        <v>4</v>
      </c>
      <c r="J352" s="8" t="s">
        <v>4</v>
      </c>
      <c r="K352" s="5">
        <v>0</v>
      </c>
      <c r="L352" s="5">
        <v>0</v>
      </c>
      <c r="M352" s="5">
        <v>0</v>
      </c>
      <c r="N352" s="5">
        <v>6</v>
      </c>
      <c r="O352" s="5">
        <v>3</v>
      </c>
      <c r="P352" s="5">
        <v>0</v>
      </c>
      <c r="Q352" s="5">
        <v>0.4</v>
      </c>
    </row>
    <row r="353" spans="1:17" ht="15">
      <c r="A353" s="8" t="s">
        <v>109</v>
      </c>
      <c r="B353" s="18" t="s">
        <v>58</v>
      </c>
      <c r="C353" s="8" t="s">
        <v>74</v>
      </c>
      <c r="D353" s="5">
        <v>370529</v>
      </c>
      <c r="E353" s="6">
        <v>44831.54383697917</v>
      </c>
      <c r="F353" s="4">
        <f t="shared" si="5"/>
        <v>9.4</v>
      </c>
      <c r="G353" s="8" t="s">
        <v>590</v>
      </c>
      <c r="H353" s="8" t="s">
        <v>707</v>
      </c>
      <c r="I353" s="8" t="s">
        <v>4</v>
      </c>
      <c r="J353" s="8" t="s">
        <v>4</v>
      </c>
      <c r="K353" s="5">
        <v>0</v>
      </c>
      <c r="L353" s="5">
        <v>0</v>
      </c>
      <c r="M353" s="5">
        <v>0</v>
      </c>
      <c r="N353" s="5">
        <v>6</v>
      </c>
      <c r="O353" s="5">
        <v>3</v>
      </c>
      <c r="P353" s="5">
        <v>0</v>
      </c>
      <c r="Q353" s="5">
        <v>0.4</v>
      </c>
    </row>
    <row r="354" spans="1:17" ht="15">
      <c r="A354" s="8" t="s">
        <v>109</v>
      </c>
      <c r="B354" s="18" t="s">
        <v>58</v>
      </c>
      <c r="C354" s="8" t="s">
        <v>74</v>
      </c>
      <c r="D354" s="5">
        <v>366882</v>
      </c>
      <c r="E354" s="6">
        <v>44825.724716412034</v>
      </c>
      <c r="F354" s="4">
        <f t="shared" si="5"/>
        <v>9.3</v>
      </c>
      <c r="G354" s="8" t="s">
        <v>694</v>
      </c>
      <c r="H354" s="8" t="s">
        <v>707</v>
      </c>
      <c r="I354" s="8" t="s">
        <v>4</v>
      </c>
      <c r="J354" s="8" t="s">
        <v>4</v>
      </c>
      <c r="K354" s="5">
        <v>0</v>
      </c>
      <c r="L354" s="5">
        <v>0</v>
      </c>
      <c r="M354" s="5">
        <v>0</v>
      </c>
      <c r="N354" s="5">
        <v>6</v>
      </c>
      <c r="O354" s="5">
        <v>0</v>
      </c>
      <c r="P354" s="5">
        <v>1.5</v>
      </c>
      <c r="Q354" s="5">
        <v>1.8</v>
      </c>
    </row>
    <row r="355" spans="1:17" ht="15">
      <c r="A355" s="8" t="s">
        <v>109</v>
      </c>
      <c r="B355" s="18" t="s">
        <v>58</v>
      </c>
      <c r="C355" s="8" t="s">
        <v>74</v>
      </c>
      <c r="D355" s="5">
        <v>372905</v>
      </c>
      <c r="E355" s="6">
        <v>44834.82841701389</v>
      </c>
      <c r="F355" s="4">
        <f t="shared" si="5"/>
        <v>9.2</v>
      </c>
      <c r="G355" s="8" t="s">
        <v>643</v>
      </c>
      <c r="H355" s="8" t="s">
        <v>707</v>
      </c>
      <c r="I355" s="8" t="s">
        <v>4</v>
      </c>
      <c r="J355" s="8" t="s">
        <v>4</v>
      </c>
      <c r="K355" s="5">
        <v>0</v>
      </c>
      <c r="L355" s="5">
        <v>0</v>
      </c>
      <c r="M355" s="5">
        <v>0</v>
      </c>
      <c r="N355" s="5">
        <v>0</v>
      </c>
      <c r="O355" s="5">
        <v>3</v>
      </c>
      <c r="P355" s="5">
        <v>1</v>
      </c>
      <c r="Q355" s="5">
        <v>5.2</v>
      </c>
    </row>
    <row r="356" spans="1:17" ht="15">
      <c r="A356" s="8" t="s">
        <v>109</v>
      </c>
      <c r="B356" s="18" t="s">
        <v>58</v>
      </c>
      <c r="C356" s="8" t="s">
        <v>74</v>
      </c>
      <c r="D356" s="5">
        <v>368455</v>
      </c>
      <c r="E356" s="6">
        <v>44827.51060065972</v>
      </c>
      <c r="F356" s="4">
        <f t="shared" si="5"/>
        <v>9.2</v>
      </c>
      <c r="G356" s="8" t="s">
        <v>598</v>
      </c>
      <c r="H356" s="8" t="s">
        <v>707</v>
      </c>
      <c r="I356" s="8" t="s">
        <v>4</v>
      </c>
      <c r="J356" s="8" t="s">
        <v>4</v>
      </c>
      <c r="K356" s="5">
        <v>0</v>
      </c>
      <c r="L356" s="5">
        <v>0</v>
      </c>
      <c r="M356" s="5">
        <v>0</v>
      </c>
      <c r="N356" s="5">
        <v>6</v>
      </c>
      <c r="O356" s="5">
        <v>3</v>
      </c>
      <c r="P356" s="5">
        <v>0</v>
      </c>
      <c r="Q356" s="5">
        <v>0.2</v>
      </c>
    </row>
    <row r="357" spans="1:17" ht="15">
      <c r="A357" s="8" t="s">
        <v>109</v>
      </c>
      <c r="B357" s="18" t="s">
        <v>58</v>
      </c>
      <c r="C357" s="8" t="s">
        <v>74</v>
      </c>
      <c r="D357" s="5">
        <v>368583</v>
      </c>
      <c r="E357" s="6">
        <v>44827.625881921296</v>
      </c>
      <c r="F357" s="4">
        <f t="shared" si="5"/>
        <v>9.1</v>
      </c>
      <c r="G357" s="8" t="s">
        <v>460</v>
      </c>
      <c r="H357" s="8" t="s">
        <v>707</v>
      </c>
      <c r="I357" s="8" t="s">
        <v>4</v>
      </c>
      <c r="J357" s="8" t="s">
        <v>4</v>
      </c>
      <c r="K357" s="5">
        <v>0</v>
      </c>
      <c r="L357" s="5">
        <v>0</v>
      </c>
      <c r="M357" s="5">
        <v>0</v>
      </c>
      <c r="N357" s="5">
        <v>6</v>
      </c>
      <c r="O357" s="5">
        <v>0</v>
      </c>
      <c r="P357" s="5">
        <v>0.5</v>
      </c>
      <c r="Q357" s="5">
        <v>2.6</v>
      </c>
    </row>
    <row r="358" spans="1:17" ht="15">
      <c r="A358" s="8" t="s">
        <v>109</v>
      </c>
      <c r="B358" s="18" t="s">
        <v>58</v>
      </c>
      <c r="C358" s="8" t="s">
        <v>74</v>
      </c>
      <c r="D358" s="5">
        <v>372534</v>
      </c>
      <c r="E358" s="6">
        <v>44834.564516562496</v>
      </c>
      <c r="F358" s="4">
        <f t="shared" si="5"/>
        <v>9.1</v>
      </c>
      <c r="G358" s="8" t="s">
        <v>395</v>
      </c>
      <c r="H358" s="8" t="s">
        <v>707</v>
      </c>
      <c r="I358" s="8" t="s">
        <v>4</v>
      </c>
      <c r="J358" s="8" t="s">
        <v>4</v>
      </c>
      <c r="K358" s="5">
        <v>0</v>
      </c>
      <c r="L358" s="5">
        <v>0</v>
      </c>
      <c r="M358" s="5">
        <v>0</v>
      </c>
      <c r="N358" s="5">
        <v>6</v>
      </c>
      <c r="O358" s="5">
        <v>0</v>
      </c>
      <c r="P358" s="5">
        <v>0.5</v>
      </c>
      <c r="Q358" s="5">
        <v>2.6</v>
      </c>
    </row>
    <row r="359" spans="1:17" ht="15">
      <c r="A359" s="8" t="s">
        <v>109</v>
      </c>
      <c r="B359" s="18" t="s">
        <v>58</v>
      </c>
      <c r="C359" s="8" t="s">
        <v>74</v>
      </c>
      <c r="D359" s="5">
        <v>367724</v>
      </c>
      <c r="E359" s="6">
        <v>44826.63603271991</v>
      </c>
      <c r="F359" s="4">
        <f t="shared" si="5"/>
        <v>9.1</v>
      </c>
      <c r="G359" s="8" t="s">
        <v>414</v>
      </c>
      <c r="H359" s="8" t="s">
        <v>707</v>
      </c>
      <c r="I359" s="8" t="s">
        <v>4</v>
      </c>
      <c r="J359" s="8" t="s">
        <v>4</v>
      </c>
      <c r="K359" s="5">
        <v>0</v>
      </c>
      <c r="L359" s="5">
        <v>0</v>
      </c>
      <c r="M359" s="5">
        <v>0</v>
      </c>
      <c r="N359" s="5">
        <v>6</v>
      </c>
      <c r="O359" s="5">
        <v>0</v>
      </c>
      <c r="P359" s="5">
        <v>1.5</v>
      </c>
      <c r="Q359" s="5">
        <v>1.6</v>
      </c>
    </row>
    <row r="360" spans="1:17" ht="15">
      <c r="A360" s="8" t="s">
        <v>109</v>
      </c>
      <c r="B360" s="18" t="s">
        <v>58</v>
      </c>
      <c r="C360" s="8" t="s">
        <v>74</v>
      </c>
      <c r="D360" s="5">
        <v>369041</v>
      </c>
      <c r="E360" s="6">
        <v>44828.6280165625</v>
      </c>
      <c r="F360" s="4">
        <f t="shared" si="5"/>
        <v>9.1</v>
      </c>
      <c r="G360" s="8" t="s">
        <v>616</v>
      </c>
      <c r="H360" s="8" t="s">
        <v>707</v>
      </c>
      <c r="I360" s="8" t="s">
        <v>4</v>
      </c>
      <c r="J360" s="8" t="s">
        <v>4</v>
      </c>
      <c r="K360" s="5">
        <v>0</v>
      </c>
      <c r="L360" s="5">
        <v>0</v>
      </c>
      <c r="M360" s="5">
        <v>0</v>
      </c>
      <c r="N360" s="5">
        <v>6</v>
      </c>
      <c r="O360" s="5">
        <v>0</v>
      </c>
      <c r="P360" s="5">
        <v>1.5</v>
      </c>
      <c r="Q360" s="5">
        <v>1.6</v>
      </c>
    </row>
    <row r="361" spans="1:17" ht="15">
      <c r="A361" s="8" t="s">
        <v>109</v>
      </c>
      <c r="B361" s="18" t="s">
        <v>58</v>
      </c>
      <c r="C361" s="8" t="s">
        <v>74</v>
      </c>
      <c r="D361" s="5">
        <v>372134</v>
      </c>
      <c r="E361" s="6">
        <v>44833.92592070602</v>
      </c>
      <c r="F361" s="4">
        <f t="shared" si="5"/>
        <v>9</v>
      </c>
      <c r="G361" s="8" t="s">
        <v>631</v>
      </c>
      <c r="H361" s="8" t="s">
        <v>707</v>
      </c>
      <c r="I361" s="8" t="s">
        <v>4</v>
      </c>
      <c r="J361" s="8" t="s">
        <v>4</v>
      </c>
      <c r="K361" s="5">
        <v>0</v>
      </c>
      <c r="L361" s="5">
        <v>0</v>
      </c>
      <c r="M361" s="5">
        <v>0</v>
      </c>
      <c r="N361" s="5">
        <v>6</v>
      </c>
      <c r="O361" s="5">
        <v>0</v>
      </c>
      <c r="P361" s="5">
        <v>1</v>
      </c>
      <c r="Q361" s="5">
        <v>2</v>
      </c>
    </row>
    <row r="362" spans="1:17" ht="15">
      <c r="A362" s="8" t="s">
        <v>109</v>
      </c>
      <c r="B362" s="18" t="s">
        <v>58</v>
      </c>
      <c r="C362" s="8" t="s">
        <v>74</v>
      </c>
      <c r="D362" s="5">
        <v>368411</v>
      </c>
      <c r="E362" s="6">
        <v>44827.47312618056</v>
      </c>
      <c r="F362" s="4">
        <f t="shared" si="5"/>
        <v>8.9</v>
      </c>
      <c r="G362" s="8" t="s">
        <v>577</v>
      </c>
      <c r="H362" s="8" t="s">
        <v>707</v>
      </c>
      <c r="I362" s="8" t="s">
        <v>4</v>
      </c>
      <c r="J362" s="8" t="s">
        <v>4</v>
      </c>
      <c r="K362" s="5">
        <v>0</v>
      </c>
      <c r="L362" s="5">
        <v>0</v>
      </c>
      <c r="M362" s="5">
        <v>0</v>
      </c>
      <c r="N362" s="5">
        <v>6</v>
      </c>
      <c r="O362" s="5">
        <v>0</v>
      </c>
      <c r="P362" s="5">
        <v>1.3</v>
      </c>
      <c r="Q362" s="5">
        <v>1.6</v>
      </c>
    </row>
    <row r="363" spans="1:17" ht="15">
      <c r="A363" s="8" t="s">
        <v>109</v>
      </c>
      <c r="B363" s="18" t="s">
        <v>58</v>
      </c>
      <c r="C363" s="8" t="s">
        <v>74</v>
      </c>
      <c r="D363" s="5">
        <v>372207</v>
      </c>
      <c r="E363" s="6">
        <v>44834.21801542824</v>
      </c>
      <c r="F363" s="4">
        <f t="shared" si="5"/>
        <v>8.9</v>
      </c>
      <c r="G363" s="8" t="s">
        <v>691</v>
      </c>
      <c r="H363" s="8" t="s">
        <v>707</v>
      </c>
      <c r="I363" s="8" t="s">
        <v>4</v>
      </c>
      <c r="J363" s="8" t="s">
        <v>4</v>
      </c>
      <c r="K363" s="5">
        <v>0</v>
      </c>
      <c r="L363" s="5">
        <v>0</v>
      </c>
      <c r="M363" s="5">
        <v>0</v>
      </c>
      <c r="N363" s="5">
        <v>6</v>
      </c>
      <c r="O363" s="5">
        <v>0</v>
      </c>
      <c r="P363" s="5">
        <v>1.5</v>
      </c>
      <c r="Q363" s="5">
        <v>1.4</v>
      </c>
    </row>
    <row r="364" spans="1:17" ht="15">
      <c r="A364" s="8" t="s">
        <v>109</v>
      </c>
      <c r="B364" s="18" t="s">
        <v>58</v>
      </c>
      <c r="C364" s="8" t="s">
        <v>74</v>
      </c>
      <c r="D364" s="5">
        <v>372460</v>
      </c>
      <c r="E364" s="6">
        <v>44834.52637201389</v>
      </c>
      <c r="F364" s="4">
        <f t="shared" si="5"/>
        <v>8.7</v>
      </c>
      <c r="G364" s="8" t="s">
        <v>371</v>
      </c>
      <c r="H364" s="8" t="s">
        <v>707</v>
      </c>
      <c r="I364" s="8" t="s">
        <v>4</v>
      </c>
      <c r="J364" s="8" t="s">
        <v>4</v>
      </c>
      <c r="K364" s="5">
        <v>0</v>
      </c>
      <c r="L364" s="5">
        <v>0</v>
      </c>
      <c r="M364" s="5">
        <v>0</v>
      </c>
      <c r="N364" s="5">
        <v>6</v>
      </c>
      <c r="O364" s="5">
        <v>0</v>
      </c>
      <c r="P364" s="5">
        <v>1.5</v>
      </c>
      <c r="Q364" s="5">
        <v>1.2</v>
      </c>
    </row>
    <row r="365" spans="1:17" ht="15">
      <c r="A365" s="8" t="s">
        <v>109</v>
      </c>
      <c r="B365" s="18" t="s">
        <v>58</v>
      </c>
      <c r="C365" s="8" t="s">
        <v>74</v>
      </c>
      <c r="D365" s="5">
        <v>373078</v>
      </c>
      <c r="E365" s="6">
        <v>44834.911783854164</v>
      </c>
      <c r="F365" s="4">
        <f t="shared" si="5"/>
        <v>8.7</v>
      </c>
      <c r="G365" s="8" t="s">
        <v>393</v>
      </c>
      <c r="H365" s="8" t="s">
        <v>707</v>
      </c>
      <c r="I365" s="8" t="s">
        <v>4</v>
      </c>
      <c r="J365" s="8" t="s">
        <v>4</v>
      </c>
      <c r="K365" s="5">
        <v>0</v>
      </c>
      <c r="L365" s="5">
        <v>0</v>
      </c>
      <c r="M365" s="5">
        <v>0</v>
      </c>
      <c r="N365" s="5">
        <v>6</v>
      </c>
      <c r="O365" s="5">
        <v>0</v>
      </c>
      <c r="P365" s="5">
        <v>1.5</v>
      </c>
      <c r="Q365" s="5">
        <v>1.2</v>
      </c>
    </row>
    <row r="366" spans="1:17" ht="15">
      <c r="A366" s="8" t="s">
        <v>109</v>
      </c>
      <c r="B366" s="18" t="s">
        <v>58</v>
      </c>
      <c r="C366" s="8" t="s">
        <v>74</v>
      </c>
      <c r="D366" s="5">
        <v>368792</v>
      </c>
      <c r="E366" s="6">
        <v>44827.843784687495</v>
      </c>
      <c r="F366" s="4">
        <f t="shared" si="5"/>
        <v>8.5</v>
      </c>
      <c r="G366" s="8" t="s">
        <v>672</v>
      </c>
      <c r="H366" s="8" t="s">
        <v>707</v>
      </c>
      <c r="I366" s="8" t="s">
        <v>4</v>
      </c>
      <c r="J366" s="8" t="s">
        <v>4</v>
      </c>
      <c r="K366" s="5">
        <v>0</v>
      </c>
      <c r="L366" s="5">
        <v>0</v>
      </c>
      <c r="M366" s="5">
        <v>0</v>
      </c>
      <c r="N366" s="5">
        <v>6</v>
      </c>
      <c r="O366" s="5">
        <v>0</v>
      </c>
      <c r="P366" s="5">
        <v>1.1</v>
      </c>
      <c r="Q366" s="5">
        <v>1.4</v>
      </c>
    </row>
    <row r="367" spans="1:17" ht="15">
      <c r="A367" s="8" t="s">
        <v>109</v>
      </c>
      <c r="B367" s="18" t="s">
        <v>58</v>
      </c>
      <c r="C367" s="8" t="s">
        <v>74</v>
      </c>
      <c r="D367" s="5">
        <v>372040</v>
      </c>
      <c r="E367" s="6">
        <v>44833.82819184028</v>
      </c>
      <c r="F367" s="4">
        <f t="shared" si="5"/>
        <v>8.5</v>
      </c>
      <c r="G367" s="8" t="s">
        <v>355</v>
      </c>
      <c r="H367" s="8" t="s">
        <v>707</v>
      </c>
      <c r="I367" s="8" t="s">
        <v>4</v>
      </c>
      <c r="J367" s="8" t="s">
        <v>4</v>
      </c>
      <c r="K367" s="5">
        <v>0</v>
      </c>
      <c r="L367" s="5">
        <v>0</v>
      </c>
      <c r="M367" s="5">
        <v>0</v>
      </c>
      <c r="N367" s="5">
        <v>6</v>
      </c>
      <c r="O367" s="5">
        <v>0</v>
      </c>
      <c r="P367" s="5">
        <v>1.5</v>
      </c>
      <c r="Q367" s="5">
        <v>1</v>
      </c>
    </row>
    <row r="368" spans="1:17" ht="15">
      <c r="A368" s="8" t="s">
        <v>109</v>
      </c>
      <c r="B368" s="18" t="s">
        <v>58</v>
      </c>
      <c r="C368" s="8" t="s">
        <v>74</v>
      </c>
      <c r="D368" s="5">
        <v>373213</v>
      </c>
      <c r="E368" s="6">
        <v>44834.993657175924</v>
      </c>
      <c r="F368" s="4">
        <f t="shared" si="5"/>
        <v>8.5</v>
      </c>
      <c r="G368" s="8" t="s">
        <v>464</v>
      </c>
      <c r="H368" s="8" t="s">
        <v>707</v>
      </c>
      <c r="I368" s="8" t="s">
        <v>4</v>
      </c>
      <c r="J368" s="8" t="s">
        <v>4</v>
      </c>
      <c r="K368" s="5">
        <v>0</v>
      </c>
      <c r="L368" s="5">
        <v>0</v>
      </c>
      <c r="M368" s="5">
        <v>0</v>
      </c>
      <c r="N368" s="5">
        <v>6</v>
      </c>
      <c r="O368" s="5">
        <v>0</v>
      </c>
      <c r="P368" s="5">
        <v>1.5</v>
      </c>
      <c r="Q368" s="5">
        <v>1</v>
      </c>
    </row>
    <row r="369" spans="1:17" ht="15">
      <c r="A369" s="8" t="s">
        <v>109</v>
      </c>
      <c r="B369" s="18" t="s">
        <v>58</v>
      </c>
      <c r="C369" s="8" t="s">
        <v>74</v>
      </c>
      <c r="D369" s="5">
        <v>368245</v>
      </c>
      <c r="E369" s="6">
        <v>44827.41366037037</v>
      </c>
      <c r="F369" s="4">
        <f t="shared" si="5"/>
        <v>8.4</v>
      </c>
      <c r="G369" s="8" t="s">
        <v>444</v>
      </c>
      <c r="H369" s="8" t="s">
        <v>707</v>
      </c>
      <c r="I369" s="8" t="s">
        <v>4</v>
      </c>
      <c r="J369" s="8" t="s">
        <v>4</v>
      </c>
      <c r="K369" s="5">
        <v>0</v>
      </c>
      <c r="L369" s="5">
        <v>0</v>
      </c>
      <c r="M369" s="5">
        <v>0</v>
      </c>
      <c r="N369" s="5">
        <v>6</v>
      </c>
      <c r="O369" s="5">
        <v>0</v>
      </c>
      <c r="P369" s="5">
        <v>0</v>
      </c>
      <c r="Q369" s="5">
        <v>2.4</v>
      </c>
    </row>
    <row r="370" spans="1:17" ht="15">
      <c r="A370" s="8" t="s">
        <v>109</v>
      </c>
      <c r="B370" s="18" t="s">
        <v>58</v>
      </c>
      <c r="C370" s="8" t="s">
        <v>74</v>
      </c>
      <c r="D370" s="5">
        <v>369238</v>
      </c>
      <c r="E370" s="6">
        <v>44829.668044872684</v>
      </c>
      <c r="F370" s="4">
        <f t="shared" si="5"/>
        <v>8.4</v>
      </c>
      <c r="G370" s="8" t="s">
        <v>701</v>
      </c>
      <c r="H370" s="8" t="s">
        <v>707</v>
      </c>
      <c r="I370" s="8" t="s">
        <v>4</v>
      </c>
      <c r="J370" s="8" t="s">
        <v>4</v>
      </c>
      <c r="K370" s="5">
        <v>0</v>
      </c>
      <c r="L370" s="5">
        <v>0</v>
      </c>
      <c r="M370" s="5">
        <v>0</v>
      </c>
      <c r="N370" s="5">
        <v>6</v>
      </c>
      <c r="O370" s="5">
        <v>0</v>
      </c>
      <c r="P370" s="5">
        <v>0</v>
      </c>
      <c r="Q370" s="5">
        <v>2.4</v>
      </c>
    </row>
    <row r="371" spans="1:17" ht="15">
      <c r="A371" s="8" t="s">
        <v>109</v>
      </c>
      <c r="B371" s="18" t="s">
        <v>58</v>
      </c>
      <c r="C371" s="8" t="s">
        <v>74</v>
      </c>
      <c r="D371" s="5">
        <v>367341</v>
      </c>
      <c r="E371" s="6">
        <v>44826.402330069446</v>
      </c>
      <c r="F371" s="4">
        <f t="shared" si="5"/>
        <v>8.4</v>
      </c>
      <c r="G371" s="8" t="s">
        <v>410</v>
      </c>
      <c r="H371" s="8" t="s">
        <v>707</v>
      </c>
      <c r="I371" s="8" t="s">
        <v>4</v>
      </c>
      <c r="J371" s="8" t="s">
        <v>4</v>
      </c>
      <c r="K371" s="5">
        <v>0</v>
      </c>
      <c r="L371" s="5">
        <v>0</v>
      </c>
      <c r="M371" s="5">
        <v>0</v>
      </c>
      <c r="N371" s="5">
        <v>6</v>
      </c>
      <c r="O371" s="5">
        <v>0</v>
      </c>
      <c r="P371" s="5">
        <v>1</v>
      </c>
      <c r="Q371" s="5">
        <v>1.4</v>
      </c>
    </row>
    <row r="372" spans="1:17" ht="15">
      <c r="A372" s="8" t="s">
        <v>109</v>
      </c>
      <c r="B372" s="18" t="s">
        <v>58</v>
      </c>
      <c r="C372" s="8" t="s">
        <v>74</v>
      </c>
      <c r="D372" s="5">
        <v>369003</v>
      </c>
      <c r="E372" s="6">
        <v>44828.460271412034</v>
      </c>
      <c r="F372" s="4">
        <f t="shared" si="5"/>
        <v>8.3</v>
      </c>
      <c r="G372" s="8" t="s">
        <v>610</v>
      </c>
      <c r="H372" s="8" t="s">
        <v>707</v>
      </c>
      <c r="I372" s="8" t="s">
        <v>4</v>
      </c>
      <c r="J372" s="8" t="s">
        <v>4</v>
      </c>
      <c r="K372" s="5">
        <v>0</v>
      </c>
      <c r="L372" s="5">
        <v>0</v>
      </c>
      <c r="M372" s="5">
        <v>0</v>
      </c>
      <c r="N372" s="5">
        <v>6</v>
      </c>
      <c r="O372" s="5">
        <v>0</v>
      </c>
      <c r="P372" s="5">
        <v>1.5</v>
      </c>
      <c r="Q372" s="5">
        <v>0.8</v>
      </c>
    </row>
    <row r="373" spans="1:17" ht="15">
      <c r="A373" s="8" t="s">
        <v>109</v>
      </c>
      <c r="B373" s="18" t="s">
        <v>58</v>
      </c>
      <c r="C373" s="8" t="s">
        <v>74</v>
      </c>
      <c r="D373" s="5">
        <v>372351</v>
      </c>
      <c r="E373" s="6">
        <v>44834.42675914352</v>
      </c>
      <c r="F373" s="4">
        <f t="shared" si="5"/>
        <v>8.1</v>
      </c>
      <c r="G373" s="8" t="s">
        <v>614</v>
      </c>
      <c r="H373" s="8" t="s">
        <v>707</v>
      </c>
      <c r="I373" s="8" t="s">
        <v>4</v>
      </c>
      <c r="J373" s="8" t="s">
        <v>4</v>
      </c>
      <c r="K373" s="5">
        <v>0</v>
      </c>
      <c r="L373" s="5">
        <v>0</v>
      </c>
      <c r="M373" s="5">
        <v>0</v>
      </c>
      <c r="N373" s="5">
        <v>6</v>
      </c>
      <c r="O373" s="5">
        <v>0</v>
      </c>
      <c r="P373" s="5">
        <v>1.5</v>
      </c>
      <c r="Q373" s="5">
        <v>0.6</v>
      </c>
    </row>
    <row r="374" spans="1:17" ht="15">
      <c r="A374" s="8" t="s">
        <v>109</v>
      </c>
      <c r="B374" s="18" t="s">
        <v>58</v>
      </c>
      <c r="C374" s="8" t="s">
        <v>74</v>
      </c>
      <c r="D374" s="5">
        <v>373107</v>
      </c>
      <c r="E374" s="6">
        <v>44834.93512418981</v>
      </c>
      <c r="F374" s="4">
        <f t="shared" si="5"/>
        <v>8.1</v>
      </c>
      <c r="G374" s="8" t="s">
        <v>677</v>
      </c>
      <c r="H374" s="8" t="s">
        <v>707</v>
      </c>
      <c r="I374" s="8" t="s">
        <v>4</v>
      </c>
      <c r="J374" s="8" t="s">
        <v>4</v>
      </c>
      <c r="K374" s="5">
        <v>0</v>
      </c>
      <c r="L374" s="5">
        <v>0</v>
      </c>
      <c r="M374" s="5">
        <v>0</v>
      </c>
      <c r="N374" s="5">
        <v>6</v>
      </c>
      <c r="O374" s="5">
        <v>0</v>
      </c>
      <c r="P374" s="5">
        <v>1.5</v>
      </c>
      <c r="Q374" s="5">
        <v>0.6</v>
      </c>
    </row>
    <row r="375" spans="1:17" ht="15">
      <c r="A375" s="8" t="s">
        <v>109</v>
      </c>
      <c r="B375" s="18" t="s">
        <v>58</v>
      </c>
      <c r="C375" s="8" t="s">
        <v>74</v>
      </c>
      <c r="D375" s="5">
        <v>367254</v>
      </c>
      <c r="E375" s="6">
        <v>44826.285773125</v>
      </c>
      <c r="F375" s="4">
        <f t="shared" si="5"/>
        <v>7.9</v>
      </c>
      <c r="G375" s="8" t="s">
        <v>406</v>
      </c>
      <c r="H375" s="8" t="s">
        <v>707</v>
      </c>
      <c r="I375" s="8" t="s">
        <v>4</v>
      </c>
      <c r="J375" s="8" t="s">
        <v>4</v>
      </c>
      <c r="K375" s="5">
        <v>0</v>
      </c>
      <c r="L375" s="5">
        <v>0</v>
      </c>
      <c r="M375" s="5">
        <v>0</v>
      </c>
      <c r="N375" s="5">
        <v>6</v>
      </c>
      <c r="O375" s="5">
        <v>0</v>
      </c>
      <c r="P375" s="5">
        <v>1.5</v>
      </c>
      <c r="Q375" s="5">
        <v>0.4</v>
      </c>
    </row>
    <row r="376" spans="1:17" ht="15">
      <c r="A376" s="8" t="s">
        <v>109</v>
      </c>
      <c r="B376" s="18" t="s">
        <v>58</v>
      </c>
      <c r="C376" s="8" t="s">
        <v>74</v>
      </c>
      <c r="D376" s="5">
        <v>373068</v>
      </c>
      <c r="E376" s="6">
        <v>44834.90272489583</v>
      </c>
      <c r="F376" s="4">
        <f t="shared" si="5"/>
        <v>7.9</v>
      </c>
      <c r="G376" s="8" t="s">
        <v>626</v>
      </c>
      <c r="H376" s="8" t="s">
        <v>707</v>
      </c>
      <c r="I376" s="8" t="s">
        <v>4</v>
      </c>
      <c r="J376" s="8" t="s">
        <v>4</v>
      </c>
      <c r="K376" s="5">
        <v>0</v>
      </c>
      <c r="L376" s="5">
        <v>0</v>
      </c>
      <c r="M376" s="5">
        <v>0</v>
      </c>
      <c r="N376" s="5">
        <v>6</v>
      </c>
      <c r="O376" s="5">
        <v>0</v>
      </c>
      <c r="P376" s="5">
        <v>1.5</v>
      </c>
      <c r="Q376" s="5">
        <v>0.4</v>
      </c>
    </row>
    <row r="377" spans="1:17" ht="15">
      <c r="A377" s="8" t="s">
        <v>109</v>
      </c>
      <c r="B377" s="18" t="s">
        <v>58</v>
      </c>
      <c r="C377" s="8" t="s">
        <v>74</v>
      </c>
      <c r="D377" s="5">
        <v>370493</v>
      </c>
      <c r="E377" s="6">
        <v>44831.51665438657</v>
      </c>
      <c r="F377" s="4">
        <f t="shared" si="5"/>
        <v>7.8</v>
      </c>
      <c r="G377" s="8" t="s">
        <v>639</v>
      </c>
      <c r="H377" s="8" t="s">
        <v>707</v>
      </c>
      <c r="I377" s="8" t="s">
        <v>4</v>
      </c>
      <c r="J377" s="8" t="s">
        <v>4</v>
      </c>
      <c r="K377" s="5">
        <v>0</v>
      </c>
      <c r="L377" s="5">
        <v>0</v>
      </c>
      <c r="M377" s="5">
        <v>0</v>
      </c>
      <c r="N377" s="5">
        <v>6</v>
      </c>
      <c r="O377" s="5">
        <v>0</v>
      </c>
      <c r="P377" s="5">
        <v>0.6</v>
      </c>
      <c r="Q377" s="5">
        <v>1.2</v>
      </c>
    </row>
    <row r="378" spans="1:17" ht="15">
      <c r="A378" s="8" t="s">
        <v>109</v>
      </c>
      <c r="B378" s="18" t="s">
        <v>58</v>
      </c>
      <c r="C378" s="8" t="s">
        <v>74</v>
      </c>
      <c r="D378" s="5">
        <v>370924</v>
      </c>
      <c r="E378" s="6">
        <v>44832.15179200231</v>
      </c>
      <c r="F378" s="4">
        <f t="shared" si="5"/>
        <v>7.8</v>
      </c>
      <c r="G378" s="8" t="s">
        <v>549</v>
      </c>
      <c r="H378" s="8" t="s">
        <v>707</v>
      </c>
      <c r="I378" s="8" t="s">
        <v>4</v>
      </c>
      <c r="J378" s="8" t="s">
        <v>4</v>
      </c>
      <c r="K378" s="5">
        <v>0</v>
      </c>
      <c r="L378" s="5">
        <v>0</v>
      </c>
      <c r="M378" s="5">
        <v>0</v>
      </c>
      <c r="N378" s="5">
        <v>6</v>
      </c>
      <c r="O378" s="5">
        <v>0</v>
      </c>
      <c r="P378" s="5">
        <v>0.6</v>
      </c>
      <c r="Q378" s="5">
        <v>1.2</v>
      </c>
    </row>
    <row r="379" spans="1:17" ht="15">
      <c r="A379" s="8" t="s">
        <v>109</v>
      </c>
      <c r="B379" s="18" t="s">
        <v>58</v>
      </c>
      <c r="C379" s="8" t="s">
        <v>74</v>
      </c>
      <c r="D379" s="5">
        <v>366812</v>
      </c>
      <c r="E379" s="6">
        <v>44825.67037063657</v>
      </c>
      <c r="F379" s="4">
        <f t="shared" si="5"/>
        <v>7.7</v>
      </c>
      <c r="G379" s="8" t="s">
        <v>504</v>
      </c>
      <c r="H379" s="8" t="s">
        <v>707</v>
      </c>
      <c r="I379" s="8" t="s">
        <v>4</v>
      </c>
      <c r="J379" s="8" t="s">
        <v>4</v>
      </c>
      <c r="K379" s="5">
        <v>0</v>
      </c>
      <c r="L379" s="5">
        <v>0</v>
      </c>
      <c r="M379" s="5">
        <v>0</v>
      </c>
      <c r="N379" s="5">
        <v>6</v>
      </c>
      <c r="O379" s="5">
        <v>0</v>
      </c>
      <c r="P379" s="5">
        <v>1.5</v>
      </c>
      <c r="Q379" s="5">
        <v>0.2</v>
      </c>
    </row>
    <row r="380" spans="1:17" ht="15">
      <c r="A380" s="8" t="s">
        <v>109</v>
      </c>
      <c r="B380" s="18" t="s">
        <v>58</v>
      </c>
      <c r="C380" s="8" t="s">
        <v>74</v>
      </c>
      <c r="D380" s="5">
        <v>368635</v>
      </c>
      <c r="E380" s="6">
        <v>44827.66672119213</v>
      </c>
      <c r="F380" s="4">
        <f t="shared" si="5"/>
        <v>7.7</v>
      </c>
      <c r="G380" s="8" t="s">
        <v>418</v>
      </c>
      <c r="H380" s="8" t="s">
        <v>707</v>
      </c>
      <c r="I380" s="8" t="s">
        <v>4</v>
      </c>
      <c r="J380" s="8" t="s">
        <v>4</v>
      </c>
      <c r="K380" s="5">
        <v>0</v>
      </c>
      <c r="L380" s="5">
        <v>0</v>
      </c>
      <c r="M380" s="5">
        <v>0</v>
      </c>
      <c r="N380" s="5">
        <v>6</v>
      </c>
      <c r="O380" s="5">
        <v>0</v>
      </c>
      <c r="P380" s="5">
        <v>1.5</v>
      </c>
      <c r="Q380" s="5">
        <v>0.2</v>
      </c>
    </row>
    <row r="381" spans="1:17" ht="15">
      <c r="A381" s="8" t="s">
        <v>109</v>
      </c>
      <c r="B381" s="18" t="s">
        <v>58</v>
      </c>
      <c r="C381" s="8" t="s">
        <v>74</v>
      </c>
      <c r="D381" s="5">
        <v>367475</v>
      </c>
      <c r="E381" s="6">
        <v>44826.48111480324</v>
      </c>
      <c r="F381" s="4">
        <f t="shared" si="5"/>
        <v>7.5</v>
      </c>
      <c r="G381" s="8" t="s">
        <v>405</v>
      </c>
      <c r="H381" s="8" t="s">
        <v>707</v>
      </c>
      <c r="I381" s="8" t="s">
        <v>4</v>
      </c>
      <c r="J381" s="8" t="s">
        <v>4</v>
      </c>
      <c r="K381" s="5">
        <v>0</v>
      </c>
      <c r="L381" s="5">
        <v>0</v>
      </c>
      <c r="M381" s="5">
        <v>0</v>
      </c>
      <c r="N381" s="5">
        <v>6</v>
      </c>
      <c r="O381" s="5">
        <v>0</v>
      </c>
      <c r="P381" s="5">
        <v>0.9</v>
      </c>
      <c r="Q381" s="5">
        <v>0.6</v>
      </c>
    </row>
    <row r="382" spans="1:17" ht="15">
      <c r="A382" s="8" t="s">
        <v>109</v>
      </c>
      <c r="B382" s="18" t="s">
        <v>58</v>
      </c>
      <c r="C382" s="8" t="s">
        <v>74</v>
      </c>
      <c r="D382" s="5">
        <v>371789</v>
      </c>
      <c r="E382" s="6">
        <v>44833.57994819444</v>
      </c>
      <c r="F382" s="4">
        <f t="shared" si="5"/>
        <v>7.5</v>
      </c>
      <c r="G382" s="8" t="s">
        <v>603</v>
      </c>
      <c r="H382" s="8" t="s">
        <v>707</v>
      </c>
      <c r="I382" s="8" t="s">
        <v>4</v>
      </c>
      <c r="J382" s="8" t="s">
        <v>4</v>
      </c>
      <c r="K382" s="5">
        <v>0</v>
      </c>
      <c r="L382" s="5">
        <v>0</v>
      </c>
      <c r="M382" s="5">
        <v>0</v>
      </c>
      <c r="N382" s="5">
        <v>6</v>
      </c>
      <c r="O382" s="5">
        <v>0</v>
      </c>
      <c r="P382" s="5">
        <v>0.9</v>
      </c>
      <c r="Q382" s="5">
        <v>0.6</v>
      </c>
    </row>
    <row r="383" spans="1:17" ht="15">
      <c r="A383" s="8" t="s">
        <v>109</v>
      </c>
      <c r="B383" s="18" t="s">
        <v>58</v>
      </c>
      <c r="C383" s="8" t="s">
        <v>74</v>
      </c>
      <c r="D383" s="5">
        <v>372110</v>
      </c>
      <c r="E383" s="6">
        <v>44833.902929641205</v>
      </c>
      <c r="F383" s="4">
        <f t="shared" si="5"/>
        <v>7.5</v>
      </c>
      <c r="G383" s="8" t="s">
        <v>703</v>
      </c>
      <c r="H383" s="8" t="s">
        <v>707</v>
      </c>
      <c r="I383" s="8" t="s">
        <v>4</v>
      </c>
      <c r="J383" s="8" t="s">
        <v>4</v>
      </c>
      <c r="K383" s="5">
        <v>0</v>
      </c>
      <c r="L383" s="5">
        <v>0</v>
      </c>
      <c r="M383" s="5">
        <v>0</v>
      </c>
      <c r="N383" s="5">
        <v>6</v>
      </c>
      <c r="O383" s="5">
        <v>0</v>
      </c>
      <c r="P383" s="5">
        <v>1.1</v>
      </c>
      <c r="Q383" s="5">
        <v>0.4</v>
      </c>
    </row>
    <row r="384" spans="1:17" ht="15">
      <c r="A384" s="8" t="s">
        <v>109</v>
      </c>
      <c r="B384" s="18" t="s">
        <v>58</v>
      </c>
      <c r="C384" s="8" t="s">
        <v>74</v>
      </c>
      <c r="D384" s="5">
        <v>372182</v>
      </c>
      <c r="E384" s="6">
        <v>44834.06280924768</v>
      </c>
      <c r="F384" s="4">
        <f t="shared" si="5"/>
        <v>7.4</v>
      </c>
      <c r="G384" s="8" t="s">
        <v>480</v>
      </c>
      <c r="H384" s="8" t="s">
        <v>707</v>
      </c>
      <c r="I384" s="8" t="s">
        <v>4</v>
      </c>
      <c r="J384" s="8" t="s">
        <v>4</v>
      </c>
      <c r="K384" s="5">
        <v>0</v>
      </c>
      <c r="L384" s="5">
        <v>0</v>
      </c>
      <c r="M384" s="5">
        <v>0</v>
      </c>
      <c r="N384" s="5">
        <v>6</v>
      </c>
      <c r="O384" s="5">
        <v>0</v>
      </c>
      <c r="P384" s="5">
        <v>0.2</v>
      </c>
      <c r="Q384" s="5">
        <v>1.2</v>
      </c>
    </row>
    <row r="385" spans="1:17" ht="15">
      <c r="A385" s="8" t="s">
        <v>109</v>
      </c>
      <c r="B385" s="18" t="s">
        <v>58</v>
      </c>
      <c r="C385" s="8" t="s">
        <v>74</v>
      </c>
      <c r="D385" s="5">
        <v>371148</v>
      </c>
      <c r="E385" s="6">
        <v>44832.50472884259</v>
      </c>
      <c r="F385" s="4">
        <f t="shared" si="5"/>
        <v>7.3999999999999995</v>
      </c>
      <c r="G385" s="8" t="s">
        <v>679</v>
      </c>
      <c r="H385" s="8" t="s">
        <v>707</v>
      </c>
      <c r="I385" s="8" t="s">
        <v>4</v>
      </c>
      <c r="J385" s="8" t="s">
        <v>4</v>
      </c>
      <c r="K385" s="5">
        <v>0</v>
      </c>
      <c r="L385" s="5">
        <v>0</v>
      </c>
      <c r="M385" s="5">
        <v>0</v>
      </c>
      <c r="N385" s="5">
        <v>6</v>
      </c>
      <c r="O385" s="5">
        <v>0</v>
      </c>
      <c r="P385" s="5">
        <v>0.6</v>
      </c>
      <c r="Q385" s="5">
        <v>0.8</v>
      </c>
    </row>
    <row r="386" spans="1:17" ht="15">
      <c r="A386" s="8" t="s">
        <v>109</v>
      </c>
      <c r="B386" s="18" t="s">
        <v>58</v>
      </c>
      <c r="C386" s="8" t="s">
        <v>74</v>
      </c>
      <c r="D386" s="5">
        <v>372791</v>
      </c>
      <c r="E386" s="6">
        <v>44834.74638511574</v>
      </c>
      <c r="F386" s="4">
        <f aca="true" t="shared" si="6" ref="F386:F393">SUM(K386+L386+M386+N386+O386+P386+Q386)</f>
        <v>7.2</v>
      </c>
      <c r="G386" s="8" t="s">
        <v>667</v>
      </c>
      <c r="H386" s="8" t="s">
        <v>707</v>
      </c>
      <c r="I386" s="8" t="s">
        <v>4</v>
      </c>
      <c r="J386" s="8" t="s">
        <v>4</v>
      </c>
      <c r="K386" s="5">
        <v>0</v>
      </c>
      <c r="L386" s="5">
        <v>0</v>
      </c>
      <c r="M386" s="5">
        <v>0</v>
      </c>
      <c r="N386" s="5">
        <v>0</v>
      </c>
      <c r="O386" s="5">
        <v>3</v>
      </c>
      <c r="P386" s="5">
        <v>1</v>
      </c>
      <c r="Q386" s="5">
        <v>3.2</v>
      </c>
    </row>
    <row r="387" spans="1:17" ht="15">
      <c r="A387" s="8" t="s">
        <v>109</v>
      </c>
      <c r="B387" s="18" t="s">
        <v>58</v>
      </c>
      <c r="C387" s="8" t="s">
        <v>74</v>
      </c>
      <c r="D387" s="5">
        <v>372088</v>
      </c>
      <c r="E387" s="6">
        <v>44833.88608515046</v>
      </c>
      <c r="F387" s="4">
        <f t="shared" si="6"/>
        <v>7</v>
      </c>
      <c r="G387" s="8" t="s">
        <v>573</v>
      </c>
      <c r="H387" s="8" t="s">
        <v>707</v>
      </c>
      <c r="I387" s="8" t="s">
        <v>4</v>
      </c>
      <c r="J387" s="8" t="s">
        <v>4</v>
      </c>
      <c r="K387" s="5">
        <v>0</v>
      </c>
      <c r="L387" s="5">
        <v>0</v>
      </c>
      <c r="M387" s="5">
        <v>0</v>
      </c>
      <c r="N387" s="5">
        <v>6</v>
      </c>
      <c r="O387" s="5">
        <v>0</v>
      </c>
      <c r="P387" s="5">
        <v>0.4</v>
      </c>
      <c r="Q387" s="5">
        <v>0.6</v>
      </c>
    </row>
    <row r="388" spans="1:17" ht="15">
      <c r="A388" s="8" t="s">
        <v>109</v>
      </c>
      <c r="B388" s="18" t="s">
        <v>58</v>
      </c>
      <c r="C388" s="8" t="s">
        <v>74</v>
      </c>
      <c r="D388" s="5">
        <v>367232</v>
      </c>
      <c r="E388" s="6">
        <v>44826.05043600694</v>
      </c>
      <c r="F388" s="4">
        <f t="shared" si="6"/>
        <v>6.9</v>
      </c>
      <c r="G388" s="8" t="s">
        <v>364</v>
      </c>
      <c r="H388" s="8" t="s">
        <v>707</v>
      </c>
      <c r="I388" s="8" t="s">
        <v>4</v>
      </c>
      <c r="J388" s="8" t="s">
        <v>4</v>
      </c>
      <c r="K388" s="5">
        <v>0</v>
      </c>
      <c r="L388" s="5">
        <v>0</v>
      </c>
      <c r="M388" s="5">
        <v>0</v>
      </c>
      <c r="N388" s="5">
        <v>0</v>
      </c>
      <c r="O388" s="5">
        <v>3</v>
      </c>
      <c r="P388" s="5">
        <v>1.5</v>
      </c>
      <c r="Q388" s="5">
        <v>2.4</v>
      </c>
    </row>
    <row r="389" spans="1:17" ht="15">
      <c r="A389" s="8" t="s">
        <v>109</v>
      </c>
      <c r="B389" s="18" t="s">
        <v>58</v>
      </c>
      <c r="C389" s="8" t="s">
        <v>74</v>
      </c>
      <c r="D389" s="5">
        <v>367669</v>
      </c>
      <c r="E389" s="6">
        <v>44826.61418662037</v>
      </c>
      <c r="F389" s="4">
        <f t="shared" si="6"/>
        <v>6.9</v>
      </c>
      <c r="G389" s="8" t="s">
        <v>419</v>
      </c>
      <c r="H389" s="8" t="s">
        <v>707</v>
      </c>
      <c r="I389" s="8" t="s">
        <v>4</v>
      </c>
      <c r="J389" s="8" t="s">
        <v>4</v>
      </c>
      <c r="K389" s="5">
        <v>0</v>
      </c>
      <c r="L389" s="5">
        <v>0</v>
      </c>
      <c r="M389" s="5">
        <v>0</v>
      </c>
      <c r="N389" s="5">
        <v>6</v>
      </c>
      <c r="O389" s="5">
        <v>0</v>
      </c>
      <c r="P389" s="5">
        <v>0.5</v>
      </c>
      <c r="Q389" s="5">
        <v>0.4</v>
      </c>
    </row>
    <row r="390" spans="1:17" ht="15">
      <c r="A390" s="8" t="s">
        <v>109</v>
      </c>
      <c r="B390" s="18" t="s">
        <v>58</v>
      </c>
      <c r="C390" s="8" t="s">
        <v>74</v>
      </c>
      <c r="D390" s="5">
        <v>367589</v>
      </c>
      <c r="E390" s="6">
        <v>44826.55736049768</v>
      </c>
      <c r="F390" s="4">
        <f t="shared" si="6"/>
        <v>6.800000000000001</v>
      </c>
      <c r="G390" s="8" t="s">
        <v>478</v>
      </c>
      <c r="H390" s="8" t="s">
        <v>707</v>
      </c>
      <c r="I390" s="8" t="s">
        <v>4</v>
      </c>
      <c r="J390" s="8" t="s">
        <v>4</v>
      </c>
      <c r="K390" s="5">
        <v>0</v>
      </c>
      <c r="L390" s="5">
        <v>0</v>
      </c>
      <c r="M390" s="5">
        <v>0</v>
      </c>
      <c r="N390" s="5">
        <v>6</v>
      </c>
      <c r="O390" s="5">
        <v>0</v>
      </c>
      <c r="P390" s="5">
        <v>0.4</v>
      </c>
      <c r="Q390" s="5">
        <v>0.4</v>
      </c>
    </row>
    <row r="391" spans="1:17" ht="15">
      <c r="A391" s="8" t="s">
        <v>109</v>
      </c>
      <c r="B391" s="18" t="s">
        <v>58</v>
      </c>
      <c r="C391" s="8" t="s">
        <v>74</v>
      </c>
      <c r="D391" s="5">
        <v>368469</v>
      </c>
      <c r="E391" s="6">
        <v>44827.53332899306</v>
      </c>
      <c r="F391" s="4">
        <f t="shared" si="6"/>
        <v>6.8</v>
      </c>
      <c r="G391" s="8" t="s">
        <v>390</v>
      </c>
      <c r="H391" s="8" t="s">
        <v>707</v>
      </c>
      <c r="I391" s="8" t="s">
        <v>4</v>
      </c>
      <c r="J391" s="8" t="s">
        <v>4</v>
      </c>
      <c r="K391" s="5">
        <v>0</v>
      </c>
      <c r="L391" s="5">
        <v>0</v>
      </c>
      <c r="M391" s="5">
        <v>0</v>
      </c>
      <c r="N391" s="5">
        <v>6</v>
      </c>
      <c r="O391" s="5">
        <v>0</v>
      </c>
      <c r="P391" s="5">
        <v>0.6</v>
      </c>
      <c r="Q391" s="5">
        <v>0.2</v>
      </c>
    </row>
    <row r="392" spans="1:17" ht="15">
      <c r="A392" s="8" t="s">
        <v>109</v>
      </c>
      <c r="B392" s="18" t="s">
        <v>58</v>
      </c>
      <c r="C392" s="8" t="s">
        <v>74</v>
      </c>
      <c r="D392" s="5">
        <v>368494</v>
      </c>
      <c r="E392" s="6">
        <v>44827.55291460648</v>
      </c>
      <c r="F392" s="4">
        <f t="shared" si="6"/>
        <v>6.6</v>
      </c>
      <c r="G392" s="8" t="s">
        <v>704</v>
      </c>
      <c r="H392" s="8" t="s">
        <v>707</v>
      </c>
      <c r="I392" s="8" t="s">
        <v>4</v>
      </c>
      <c r="J392" s="8" t="s">
        <v>4</v>
      </c>
      <c r="K392" s="5">
        <v>0</v>
      </c>
      <c r="L392" s="5">
        <v>0</v>
      </c>
      <c r="M392" s="5">
        <v>0</v>
      </c>
      <c r="N392" s="5">
        <v>6</v>
      </c>
      <c r="O392" s="5">
        <v>0</v>
      </c>
      <c r="P392" s="5">
        <v>0</v>
      </c>
      <c r="Q392" s="5">
        <v>0.6</v>
      </c>
    </row>
    <row r="393" spans="1:17" ht="15">
      <c r="A393" s="8" t="s">
        <v>109</v>
      </c>
      <c r="B393" s="18" t="s">
        <v>58</v>
      </c>
      <c r="C393" s="8" t="s">
        <v>74</v>
      </c>
      <c r="D393" s="5">
        <v>371572</v>
      </c>
      <c r="E393" s="6">
        <v>44833.0602675</v>
      </c>
      <c r="F393" s="4">
        <f t="shared" si="6"/>
        <v>6.4</v>
      </c>
      <c r="G393" s="8" t="s">
        <v>447</v>
      </c>
      <c r="H393" s="8" t="s">
        <v>707</v>
      </c>
      <c r="I393" s="8" t="s">
        <v>4</v>
      </c>
      <c r="J393" s="8" t="s">
        <v>4</v>
      </c>
      <c r="K393" s="5">
        <v>0</v>
      </c>
      <c r="L393" s="5">
        <v>0</v>
      </c>
      <c r="M393" s="5">
        <v>0</v>
      </c>
      <c r="N393" s="5">
        <v>6</v>
      </c>
      <c r="O393" s="5">
        <v>0</v>
      </c>
      <c r="P393" s="5">
        <v>0</v>
      </c>
      <c r="Q393" s="5">
        <v>0.4</v>
      </c>
    </row>
  </sheetData>
  <sheetProtection/>
  <autoFilter ref="A1:Q393">
    <sortState ref="A2:Q393">
      <sortCondition descending="1" sortBy="value" ref="F2:F393"/>
    </sortState>
  </autoFilter>
  <printOptions/>
  <pageMargins left="0.11811023622047245" right="0.11811023622047245" top="0.3937007874015748" bottom="0.3937007874015748" header="0" footer="0"/>
  <pageSetup fitToHeight="8" fitToWidth="2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1"/>
  <sheetViews>
    <sheetView zoomScalePageLayoutView="0" workbookViewId="0" topLeftCell="A1">
      <selection activeCell="F52" sqref="F52"/>
    </sheetView>
  </sheetViews>
  <sheetFormatPr defaultColWidth="17.7109375" defaultRowHeight="15"/>
  <cols>
    <col min="1" max="6" width="17.7109375" style="35" customWidth="1"/>
    <col min="7" max="7" width="39.28125" style="35" bestFit="1" customWidth="1"/>
    <col min="8" max="8" width="17.7109375" style="39" customWidth="1"/>
    <col min="9" max="16384" width="17.7109375" style="35" customWidth="1"/>
  </cols>
  <sheetData>
    <row r="1" spans="1:17" s="30" customFormat="1" ht="75.75" customHeight="1">
      <c r="A1" s="28" t="s">
        <v>57</v>
      </c>
      <c r="B1" s="29" t="s">
        <v>0</v>
      </c>
      <c r="C1" s="29" t="s">
        <v>59</v>
      </c>
      <c r="D1" s="29" t="s">
        <v>60</v>
      </c>
      <c r="E1" s="29" t="s">
        <v>61</v>
      </c>
      <c r="F1" s="29" t="s">
        <v>62</v>
      </c>
      <c r="G1" s="29" t="s">
        <v>63</v>
      </c>
      <c r="H1" s="29" t="s">
        <v>64</v>
      </c>
      <c r="I1" s="29" t="s">
        <v>65</v>
      </c>
      <c r="J1" s="29" t="s">
        <v>66</v>
      </c>
      <c r="K1" s="29" t="s">
        <v>67</v>
      </c>
      <c r="L1" s="29" t="s">
        <v>68</v>
      </c>
      <c r="M1" s="29" t="s">
        <v>69</v>
      </c>
      <c r="N1" s="29" t="s">
        <v>70</v>
      </c>
      <c r="O1" s="29" t="s">
        <v>71</v>
      </c>
      <c r="P1" s="29" t="s">
        <v>72</v>
      </c>
      <c r="Q1" s="29" t="s">
        <v>73</v>
      </c>
    </row>
    <row r="2" spans="1:17" ht="38.25">
      <c r="A2" s="31" t="s">
        <v>109</v>
      </c>
      <c r="B2" s="40" t="s">
        <v>58</v>
      </c>
      <c r="C2" s="31" t="s">
        <v>76</v>
      </c>
      <c r="D2" s="32">
        <v>372487</v>
      </c>
      <c r="E2" s="33">
        <v>44834.551271331016</v>
      </c>
      <c r="F2" s="34">
        <f aca="true" t="shared" si="0" ref="F2:F33">SUM(K2+L2+M2+N2+O2+P2+Q2)</f>
        <v>9.9</v>
      </c>
      <c r="G2" s="31" t="s">
        <v>807</v>
      </c>
      <c r="H2" s="38" t="s">
        <v>812</v>
      </c>
      <c r="I2" s="31" t="s">
        <v>4</v>
      </c>
      <c r="J2" s="31" t="s">
        <v>14</v>
      </c>
      <c r="K2" s="32">
        <v>0</v>
      </c>
      <c r="L2" s="32">
        <v>0</v>
      </c>
      <c r="M2" s="32">
        <v>0</v>
      </c>
      <c r="N2" s="32">
        <v>6</v>
      </c>
      <c r="O2" s="32">
        <v>0</v>
      </c>
      <c r="P2" s="32">
        <v>1.5</v>
      </c>
      <c r="Q2" s="32">
        <v>2.4</v>
      </c>
    </row>
    <row r="3" spans="1:17" ht="38.25">
      <c r="A3" s="31" t="s">
        <v>109</v>
      </c>
      <c r="B3" s="40" t="s">
        <v>58</v>
      </c>
      <c r="C3" s="31" t="s">
        <v>76</v>
      </c>
      <c r="D3" s="32">
        <v>369217</v>
      </c>
      <c r="E3" s="33">
        <v>44829.6141296412</v>
      </c>
      <c r="F3" s="34">
        <f t="shared" si="0"/>
        <v>9.3</v>
      </c>
      <c r="G3" s="31" t="s">
        <v>811</v>
      </c>
      <c r="H3" s="38" t="s">
        <v>812</v>
      </c>
      <c r="I3" s="31" t="s">
        <v>4</v>
      </c>
      <c r="J3" s="31" t="s">
        <v>4</v>
      </c>
      <c r="K3" s="32">
        <v>0</v>
      </c>
      <c r="L3" s="32">
        <v>0</v>
      </c>
      <c r="M3" s="32">
        <v>0</v>
      </c>
      <c r="N3" s="32">
        <v>6</v>
      </c>
      <c r="O3" s="32">
        <v>3</v>
      </c>
      <c r="P3" s="32">
        <v>0.3</v>
      </c>
      <c r="Q3" s="32">
        <v>0</v>
      </c>
    </row>
    <row r="4" spans="1:17" ht="38.25">
      <c r="A4" s="31" t="s">
        <v>109</v>
      </c>
      <c r="B4" s="40" t="s">
        <v>58</v>
      </c>
      <c r="C4" s="31" t="s">
        <v>76</v>
      </c>
      <c r="D4" s="32">
        <v>371692</v>
      </c>
      <c r="E4" s="33">
        <v>44833.45701861111</v>
      </c>
      <c r="F4" s="34">
        <f t="shared" si="0"/>
        <v>9</v>
      </c>
      <c r="G4" s="31" t="s">
        <v>720</v>
      </c>
      <c r="H4" s="38" t="s">
        <v>812</v>
      </c>
      <c r="I4" s="31" t="s">
        <v>4</v>
      </c>
      <c r="J4" s="31" t="s">
        <v>4</v>
      </c>
      <c r="K4" s="32">
        <v>0</v>
      </c>
      <c r="L4" s="32">
        <v>0</v>
      </c>
      <c r="M4" s="32">
        <v>0</v>
      </c>
      <c r="N4" s="32">
        <v>6</v>
      </c>
      <c r="O4" s="32">
        <v>3</v>
      </c>
      <c r="P4" s="32">
        <v>0</v>
      </c>
      <c r="Q4" s="32">
        <v>0</v>
      </c>
    </row>
    <row r="5" spans="1:17" ht="38.25">
      <c r="A5" s="31" t="s">
        <v>109</v>
      </c>
      <c r="B5" s="40" t="s">
        <v>58</v>
      </c>
      <c r="C5" s="31" t="s">
        <v>76</v>
      </c>
      <c r="D5" s="32">
        <v>373082</v>
      </c>
      <c r="E5" s="33">
        <v>44834.91255130787</v>
      </c>
      <c r="F5" s="34">
        <f t="shared" si="0"/>
        <v>9</v>
      </c>
      <c r="G5" s="31" t="s">
        <v>733</v>
      </c>
      <c r="H5" s="38" t="s">
        <v>812</v>
      </c>
      <c r="I5" s="31" t="s">
        <v>4</v>
      </c>
      <c r="J5" s="31" t="s">
        <v>4</v>
      </c>
      <c r="K5" s="32">
        <v>0</v>
      </c>
      <c r="L5" s="32">
        <v>0</v>
      </c>
      <c r="M5" s="32">
        <v>0</v>
      </c>
      <c r="N5" s="32">
        <v>6</v>
      </c>
      <c r="O5" s="32">
        <v>3</v>
      </c>
      <c r="P5" s="32">
        <v>0</v>
      </c>
      <c r="Q5" s="32">
        <v>0</v>
      </c>
    </row>
    <row r="6" spans="1:17" ht="38.25">
      <c r="A6" s="31" t="s">
        <v>109</v>
      </c>
      <c r="B6" s="40" t="s">
        <v>58</v>
      </c>
      <c r="C6" s="31" t="s">
        <v>76</v>
      </c>
      <c r="D6" s="32">
        <v>367958</v>
      </c>
      <c r="E6" s="33">
        <v>44826.833186805554</v>
      </c>
      <c r="F6" s="34">
        <f t="shared" si="0"/>
        <v>7.5</v>
      </c>
      <c r="G6" s="31" t="s">
        <v>739</v>
      </c>
      <c r="H6" s="38" t="s">
        <v>812</v>
      </c>
      <c r="I6" s="31" t="s">
        <v>4</v>
      </c>
      <c r="J6" s="31" t="s">
        <v>4</v>
      </c>
      <c r="K6" s="32">
        <v>0</v>
      </c>
      <c r="L6" s="32">
        <v>0</v>
      </c>
      <c r="M6" s="32">
        <v>0</v>
      </c>
      <c r="N6" s="32">
        <v>6</v>
      </c>
      <c r="O6" s="32">
        <v>0</v>
      </c>
      <c r="P6" s="32">
        <v>1.5</v>
      </c>
      <c r="Q6" s="32">
        <v>0</v>
      </c>
    </row>
    <row r="7" spans="1:17" ht="38.25">
      <c r="A7" s="31" t="s">
        <v>109</v>
      </c>
      <c r="B7" s="40" t="s">
        <v>58</v>
      </c>
      <c r="C7" s="31" t="s">
        <v>76</v>
      </c>
      <c r="D7" s="32">
        <v>372527</v>
      </c>
      <c r="E7" s="33">
        <v>44834.56325335648</v>
      </c>
      <c r="F7" s="34">
        <f t="shared" si="0"/>
        <v>7.5</v>
      </c>
      <c r="G7" s="31" t="s">
        <v>806</v>
      </c>
      <c r="H7" s="38" t="s">
        <v>812</v>
      </c>
      <c r="I7" s="31" t="s">
        <v>4</v>
      </c>
      <c r="J7" s="31" t="s">
        <v>4</v>
      </c>
      <c r="K7" s="32">
        <v>0</v>
      </c>
      <c r="L7" s="32">
        <v>0</v>
      </c>
      <c r="M7" s="32">
        <v>0</v>
      </c>
      <c r="N7" s="32">
        <v>6</v>
      </c>
      <c r="O7" s="32">
        <v>0</v>
      </c>
      <c r="P7" s="32">
        <v>1.5</v>
      </c>
      <c r="Q7" s="32">
        <v>0</v>
      </c>
    </row>
    <row r="8" spans="1:17" ht="38.25">
      <c r="A8" s="31" t="s">
        <v>109</v>
      </c>
      <c r="B8" s="40" t="s">
        <v>58</v>
      </c>
      <c r="C8" s="31" t="s">
        <v>76</v>
      </c>
      <c r="D8" s="32">
        <v>366833</v>
      </c>
      <c r="E8" s="33">
        <v>44825.685863680555</v>
      </c>
      <c r="F8" s="34">
        <f t="shared" si="0"/>
        <v>6.2</v>
      </c>
      <c r="G8" s="31" t="s">
        <v>765</v>
      </c>
      <c r="H8" s="38" t="s">
        <v>812</v>
      </c>
      <c r="I8" s="31" t="s">
        <v>4</v>
      </c>
      <c r="J8" s="31" t="s">
        <v>4</v>
      </c>
      <c r="K8" s="32">
        <v>0</v>
      </c>
      <c r="L8" s="32">
        <v>0</v>
      </c>
      <c r="M8" s="32">
        <v>0</v>
      </c>
      <c r="N8" s="32">
        <v>6</v>
      </c>
      <c r="O8" s="32">
        <v>0</v>
      </c>
      <c r="P8" s="32">
        <v>0.2</v>
      </c>
      <c r="Q8" s="32">
        <v>0</v>
      </c>
    </row>
    <row r="9" spans="1:17" ht="38.25">
      <c r="A9" s="31" t="s">
        <v>109</v>
      </c>
      <c r="B9" s="40" t="s">
        <v>58</v>
      </c>
      <c r="C9" s="31" t="s">
        <v>76</v>
      </c>
      <c r="D9" s="32">
        <v>366871</v>
      </c>
      <c r="E9" s="33">
        <v>44825.71327335648</v>
      </c>
      <c r="F9" s="34">
        <f t="shared" si="0"/>
        <v>6</v>
      </c>
      <c r="G9" s="31" t="s">
        <v>766</v>
      </c>
      <c r="H9" s="38" t="s">
        <v>812</v>
      </c>
      <c r="I9" s="31" t="s">
        <v>4</v>
      </c>
      <c r="J9" s="31" t="s">
        <v>4</v>
      </c>
      <c r="K9" s="32">
        <v>0</v>
      </c>
      <c r="L9" s="32">
        <v>0</v>
      </c>
      <c r="M9" s="32">
        <v>0</v>
      </c>
      <c r="N9" s="32">
        <v>6</v>
      </c>
      <c r="O9" s="32">
        <v>0</v>
      </c>
      <c r="P9" s="32">
        <v>0</v>
      </c>
      <c r="Q9" s="32">
        <v>0</v>
      </c>
    </row>
    <row r="10" spans="1:17" ht="38.25">
      <c r="A10" s="31" t="s">
        <v>109</v>
      </c>
      <c r="B10" s="40" t="s">
        <v>58</v>
      </c>
      <c r="C10" s="31" t="s">
        <v>76</v>
      </c>
      <c r="D10" s="32">
        <v>367522</v>
      </c>
      <c r="E10" s="33">
        <v>44826.49855804398</v>
      </c>
      <c r="F10" s="34">
        <f t="shared" si="0"/>
        <v>6</v>
      </c>
      <c r="G10" s="31" t="s">
        <v>740</v>
      </c>
      <c r="H10" s="38" t="s">
        <v>812</v>
      </c>
      <c r="I10" s="31" t="s">
        <v>4</v>
      </c>
      <c r="J10" s="31" t="s">
        <v>4</v>
      </c>
      <c r="K10" s="32">
        <v>0</v>
      </c>
      <c r="L10" s="32">
        <v>0</v>
      </c>
      <c r="M10" s="32">
        <v>0</v>
      </c>
      <c r="N10" s="32">
        <v>6</v>
      </c>
      <c r="O10" s="32">
        <v>0</v>
      </c>
      <c r="P10" s="32">
        <v>0</v>
      </c>
      <c r="Q10" s="32">
        <v>0</v>
      </c>
    </row>
    <row r="11" spans="1:17" ht="38.25">
      <c r="A11" s="31" t="s">
        <v>109</v>
      </c>
      <c r="B11" s="40" t="s">
        <v>58</v>
      </c>
      <c r="C11" s="31" t="s">
        <v>76</v>
      </c>
      <c r="D11" s="32">
        <v>367916</v>
      </c>
      <c r="E11" s="33">
        <v>44826.79026980324</v>
      </c>
      <c r="F11" s="34">
        <f t="shared" si="0"/>
        <v>6</v>
      </c>
      <c r="G11" s="31" t="s">
        <v>780</v>
      </c>
      <c r="H11" s="38" t="s">
        <v>812</v>
      </c>
      <c r="I11" s="31" t="s">
        <v>4</v>
      </c>
      <c r="J11" s="31" t="s">
        <v>4</v>
      </c>
      <c r="K11" s="32">
        <v>0</v>
      </c>
      <c r="L11" s="32">
        <v>0</v>
      </c>
      <c r="M11" s="32">
        <v>0</v>
      </c>
      <c r="N11" s="32">
        <v>6</v>
      </c>
      <c r="O11" s="32">
        <v>0</v>
      </c>
      <c r="P11" s="32">
        <v>0</v>
      </c>
      <c r="Q11" s="32">
        <v>0</v>
      </c>
    </row>
    <row r="12" spans="1:17" ht="38.25">
      <c r="A12" s="31" t="s">
        <v>109</v>
      </c>
      <c r="B12" s="40" t="s">
        <v>58</v>
      </c>
      <c r="C12" s="31" t="s">
        <v>76</v>
      </c>
      <c r="D12" s="32">
        <v>367952</v>
      </c>
      <c r="E12" s="33">
        <v>44826.822446886574</v>
      </c>
      <c r="F12" s="34">
        <f t="shared" si="0"/>
        <v>6</v>
      </c>
      <c r="G12" s="31" t="s">
        <v>802</v>
      </c>
      <c r="H12" s="38" t="s">
        <v>812</v>
      </c>
      <c r="I12" s="31" t="s">
        <v>4</v>
      </c>
      <c r="J12" s="31" t="s">
        <v>4</v>
      </c>
      <c r="K12" s="32">
        <v>0</v>
      </c>
      <c r="L12" s="32">
        <v>0</v>
      </c>
      <c r="M12" s="32">
        <v>0</v>
      </c>
      <c r="N12" s="32">
        <v>6</v>
      </c>
      <c r="O12" s="32">
        <v>0</v>
      </c>
      <c r="P12" s="32">
        <v>0</v>
      </c>
      <c r="Q12" s="32">
        <v>0</v>
      </c>
    </row>
    <row r="13" spans="1:17" ht="38.25">
      <c r="A13" s="31" t="s">
        <v>109</v>
      </c>
      <c r="B13" s="40" t="s">
        <v>58</v>
      </c>
      <c r="C13" s="31" t="s">
        <v>76</v>
      </c>
      <c r="D13" s="32">
        <v>369038</v>
      </c>
      <c r="E13" s="33">
        <v>44828.62565501157</v>
      </c>
      <c r="F13" s="34">
        <f t="shared" si="0"/>
        <v>6</v>
      </c>
      <c r="G13" s="31" t="s">
        <v>770</v>
      </c>
      <c r="H13" s="38" t="s">
        <v>812</v>
      </c>
      <c r="I13" s="31" t="s">
        <v>4</v>
      </c>
      <c r="J13" s="31" t="s">
        <v>4</v>
      </c>
      <c r="K13" s="32">
        <v>0</v>
      </c>
      <c r="L13" s="32">
        <v>0</v>
      </c>
      <c r="M13" s="32">
        <v>0</v>
      </c>
      <c r="N13" s="32">
        <v>6</v>
      </c>
      <c r="O13" s="32">
        <v>0</v>
      </c>
      <c r="P13" s="32">
        <v>0</v>
      </c>
      <c r="Q13" s="32">
        <v>0</v>
      </c>
    </row>
    <row r="14" spans="1:17" ht="38.25">
      <c r="A14" s="31" t="s">
        <v>109</v>
      </c>
      <c r="B14" s="40" t="s">
        <v>58</v>
      </c>
      <c r="C14" s="31" t="s">
        <v>76</v>
      </c>
      <c r="D14" s="32">
        <v>370048</v>
      </c>
      <c r="E14" s="33">
        <v>44830.75179008102</v>
      </c>
      <c r="F14" s="34">
        <f t="shared" si="0"/>
        <v>6</v>
      </c>
      <c r="G14" s="31" t="s">
        <v>743</v>
      </c>
      <c r="H14" s="38" t="s">
        <v>812</v>
      </c>
      <c r="I14" s="31" t="s">
        <v>4</v>
      </c>
      <c r="J14" s="31" t="s">
        <v>4</v>
      </c>
      <c r="K14" s="32">
        <v>0</v>
      </c>
      <c r="L14" s="32">
        <v>0</v>
      </c>
      <c r="M14" s="32">
        <v>0</v>
      </c>
      <c r="N14" s="32">
        <v>6</v>
      </c>
      <c r="O14" s="32">
        <v>0</v>
      </c>
      <c r="P14" s="32">
        <v>0</v>
      </c>
      <c r="Q14" s="32">
        <v>0</v>
      </c>
    </row>
    <row r="15" spans="1:17" ht="38.25">
      <c r="A15" s="31" t="s">
        <v>109</v>
      </c>
      <c r="B15" s="40" t="s">
        <v>58</v>
      </c>
      <c r="C15" s="31" t="s">
        <v>76</v>
      </c>
      <c r="D15" s="32">
        <v>370882</v>
      </c>
      <c r="E15" s="33">
        <v>44831.9256899537</v>
      </c>
      <c r="F15" s="34">
        <f t="shared" si="0"/>
        <v>6</v>
      </c>
      <c r="G15" s="31" t="s">
        <v>723</v>
      </c>
      <c r="H15" s="38" t="s">
        <v>812</v>
      </c>
      <c r="I15" s="31" t="s">
        <v>4</v>
      </c>
      <c r="J15" s="31" t="s">
        <v>4</v>
      </c>
      <c r="K15" s="32">
        <v>0</v>
      </c>
      <c r="L15" s="32">
        <v>0</v>
      </c>
      <c r="M15" s="32">
        <v>0</v>
      </c>
      <c r="N15" s="32">
        <v>6</v>
      </c>
      <c r="O15" s="32">
        <v>0</v>
      </c>
      <c r="P15" s="32">
        <v>0</v>
      </c>
      <c r="Q15" s="32">
        <v>0</v>
      </c>
    </row>
    <row r="16" spans="1:17" ht="38.25">
      <c r="A16" s="31" t="s">
        <v>109</v>
      </c>
      <c r="B16" s="40" t="s">
        <v>58</v>
      </c>
      <c r="C16" s="31" t="s">
        <v>76</v>
      </c>
      <c r="D16" s="32">
        <v>373177</v>
      </c>
      <c r="E16" s="33">
        <v>44834.983228576384</v>
      </c>
      <c r="F16" s="34">
        <f t="shared" si="0"/>
        <v>6</v>
      </c>
      <c r="G16" s="31" t="s">
        <v>801</v>
      </c>
      <c r="H16" s="38" t="s">
        <v>812</v>
      </c>
      <c r="I16" s="31" t="s">
        <v>4</v>
      </c>
      <c r="J16" s="31" t="s">
        <v>4</v>
      </c>
      <c r="K16" s="32">
        <v>0</v>
      </c>
      <c r="L16" s="32">
        <v>0</v>
      </c>
      <c r="M16" s="32">
        <v>0</v>
      </c>
      <c r="N16" s="32">
        <v>6</v>
      </c>
      <c r="O16" s="32">
        <v>0</v>
      </c>
      <c r="P16" s="32">
        <v>0</v>
      </c>
      <c r="Q16" s="32">
        <v>0</v>
      </c>
    </row>
    <row r="17" spans="1:17" ht="38.25">
      <c r="A17" s="31" t="s">
        <v>109</v>
      </c>
      <c r="B17" s="40" t="s">
        <v>58</v>
      </c>
      <c r="C17" s="31" t="s">
        <v>76</v>
      </c>
      <c r="D17" s="32">
        <v>366855</v>
      </c>
      <c r="E17" s="33">
        <v>44825.70455616898</v>
      </c>
      <c r="F17" s="34">
        <f t="shared" si="0"/>
        <v>3.8</v>
      </c>
      <c r="G17" s="31" t="s">
        <v>805</v>
      </c>
      <c r="H17" s="38" t="s">
        <v>812</v>
      </c>
      <c r="I17" s="31" t="s">
        <v>4</v>
      </c>
      <c r="J17" s="31" t="s">
        <v>4</v>
      </c>
      <c r="K17" s="32">
        <v>0</v>
      </c>
      <c r="L17" s="32">
        <v>0</v>
      </c>
      <c r="M17" s="32">
        <v>0</v>
      </c>
      <c r="N17" s="32">
        <v>0</v>
      </c>
      <c r="O17" s="32">
        <v>3</v>
      </c>
      <c r="P17" s="32">
        <v>0</v>
      </c>
      <c r="Q17" s="32">
        <v>0.8</v>
      </c>
    </row>
    <row r="18" spans="1:17" ht="38.25">
      <c r="A18" s="31" t="s">
        <v>109</v>
      </c>
      <c r="B18" s="40" t="s">
        <v>58</v>
      </c>
      <c r="C18" s="31" t="s">
        <v>76</v>
      </c>
      <c r="D18" s="32">
        <v>367706</v>
      </c>
      <c r="E18" s="33">
        <v>44826.62876743056</v>
      </c>
      <c r="F18" s="34">
        <f t="shared" si="0"/>
        <v>3</v>
      </c>
      <c r="G18" s="31" t="s">
        <v>755</v>
      </c>
      <c r="H18" s="38" t="s">
        <v>812</v>
      </c>
      <c r="I18" s="31" t="s">
        <v>4</v>
      </c>
      <c r="J18" s="31" t="s">
        <v>4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3</v>
      </c>
    </row>
    <row r="19" spans="1:17" ht="38.25">
      <c r="A19" s="31" t="s">
        <v>109</v>
      </c>
      <c r="B19" s="40" t="s">
        <v>58</v>
      </c>
      <c r="C19" s="31" t="s">
        <v>76</v>
      </c>
      <c r="D19" s="32">
        <v>367342</v>
      </c>
      <c r="E19" s="33">
        <v>44826.403938564814</v>
      </c>
      <c r="F19" s="34">
        <f t="shared" si="0"/>
        <v>1</v>
      </c>
      <c r="G19" s="31" t="s">
        <v>803</v>
      </c>
      <c r="H19" s="38" t="s">
        <v>812</v>
      </c>
      <c r="I19" s="31" t="s">
        <v>4</v>
      </c>
      <c r="J19" s="31" t="s">
        <v>4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0.8</v>
      </c>
      <c r="Q19" s="32">
        <v>0.2</v>
      </c>
    </row>
    <row r="20" spans="1:17" ht="38.25">
      <c r="A20" s="31" t="s">
        <v>109</v>
      </c>
      <c r="B20" s="40" t="s">
        <v>58</v>
      </c>
      <c r="C20" s="31" t="s">
        <v>75</v>
      </c>
      <c r="D20" s="32">
        <v>371910</v>
      </c>
      <c r="E20" s="33">
        <v>44833.70135125</v>
      </c>
      <c r="F20" s="34">
        <f t="shared" si="0"/>
        <v>9.7</v>
      </c>
      <c r="G20" s="31" t="s">
        <v>716</v>
      </c>
      <c r="H20" s="38" t="s">
        <v>812</v>
      </c>
      <c r="I20" s="31" t="s">
        <v>4</v>
      </c>
      <c r="J20" s="31" t="s">
        <v>4</v>
      </c>
      <c r="K20" s="32">
        <v>0</v>
      </c>
      <c r="L20" s="32">
        <v>0</v>
      </c>
      <c r="M20" s="32">
        <v>0</v>
      </c>
      <c r="N20" s="32">
        <v>6</v>
      </c>
      <c r="O20" s="32">
        <v>0</v>
      </c>
      <c r="P20" s="32">
        <v>1.5</v>
      </c>
      <c r="Q20" s="32">
        <v>2.2</v>
      </c>
    </row>
    <row r="21" spans="1:17" ht="38.25">
      <c r="A21" s="31" t="s">
        <v>109</v>
      </c>
      <c r="B21" s="40" t="s">
        <v>58</v>
      </c>
      <c r="C21" s="31" t="s">
        <v>75</v>
      </c>
      <c r="D21" s="32">
        <v>371904</v>
      </c>
      <c r="E21" s="33">
        <v>44833.694510138885</v>
      </c>
      <c r="F21" s="34">
        <f t="shared" si="0"/>
        <v>8.7</v>
      </c>
      <c r="G21" s="31" t="s">
        <v>56</v>
      </c>
      <c r="H21" s="38" t="s">
        <v>812</v>
      </c>
      <c r="I21" s="31" t="s">
        <v>4</v>
      </c>
      <c r="J21" s="31" t="s">
        <v>4</v>
      </c>
      <c r="K21" s="32">
        <v>0</v>
      </c>
      <c r="L21" s="32">
        <v>0</v>
      </c>
      <c r="M21" s="32">
        <v>0</v>
      </c>
      <c r="N21" s="32">
        <v>6</v>
      </c>
      <c r="O21" s="32">
        <v>0</v>
      </c>
      <c r="P21" s="32">
        <v>1.5</v>
      </c>
      <c r="Q21" s="32">
        <v>1.2</v>
      </c>
    </row>
    <row r="22" spans="1:17" ht="38.25">
      <c r="A22" s="31" t="s">
        <v>109</v>
      </c>
      <c r="B22" s="40" t="s">
        <v>58</v>
      </c>
      <c r="C22" s="31" t="s">
        <v>74</v>
      </c>
      <c r="D22" s="32">
        <v>367468</v>
      </c>
      <c r="E22" s="33">
        <v>44826.478522488425</v>
      </c>
      <c r="F22" s="34">
        <f t="shared" si="0"/>
        <v>23</v>
      </c>
      <c r="G22" s="31" t="s">
        <v>727</v>
      </c>
      <c r="H22" s="38" t="s">
        <v>812</v>
      </c>
      <c r="I22" s="31" t="s">
        <v>4</v>
      </c>
      <c r="J22" s="31" t="s">
        <v>4</v>
      </c>
      <c r="K22" s="32">
        <v>0</v>
      </c>
      <c r="L22" s="32">
        <v>0</v>
      </c>
      <c r="M22" s="32">
        <v>0</v>
      </c>
      <c r="N22" s="32">
        <v>6</v>
      </c>
      <c r="O22" s="32">
        <v>5</v>
      </c>
      <c r="P22" s="32">
        <v>0</v>
      </c>
      <c r="Q22" s="32">
        <v>12</v>
      </c>
    </row>
    <row r="23" spans="1:17" ht="38.25">
      <c r="A23" s="31" t="s">
        <v>109</v>
      </c>
      <c r="B23" s="40" t="s">
        <v>58</v>
      </c>
      <c r="C23" s="31" t="s">
        <v>74</v>
      </c>
      <c r="D23" s="32">
        <v>367727</v>
      </c>
      <c r="E23" s="33">
        <v>44826.639717569444</v>
      </c>
      <c r="F23" s="34">
        <f t="shared" si="0"/>
        <v>23</v>
      </c>
      <c r="G23" s="31" t="s">
        <v>732</v>
      </c>
      <c r="H23" s="38" t="s">
        <v>812</v>
      </c>
      <c r="I23" s="31" t="s">
        <v>4</v>
      </c>
      <c r="J23" s="31" t="s">
        <v>4</v>
      </c>
      <c r="K23" s="32">
        <v>0</v>
      </c>
      <c r="L23" s="32">
        <v>0</v>
      </c>
      <c r="M23" s="32">
        <v>0</v>
      </c>
      <c r="N23" s="32">
        <v>6</v>
      </c>
      <c r="O23" s="32">
        <v>4</v>
      </c>
      <c r="P23" s="32">
        <v>1</v>
      </c>
      <c r="Q23" s="32">
        <v>12</v>
      </c>
    </row>
    <row r="24" spans="1:17" ht="38.25">
      <c r="A24" s="31" t="s">
        <v>109</v>
      </c>
      <c r="B24" s="40" t="s">
        <v>58</v>
      </c>
      <c r="C24" s="31" t="s">
        <v>74</v>
      </c>
      <c r="D24" s="32">
        <v>369314</v>
      </c>
      <c r="E24" s="33">
        <v>44829.839415208335</v>
      </c>
      <c r="F24" s="34">
        <f t="shared" si="0"/>
        <v>22.5</v>
      </c>
      <c r="G24" s="31" t="s">
        <v>789</v>
      </c>
      <c r="H24" s="38" t="s">
        <v>812</v>
      </c>
      <c r="I24" s="31" t="s">
        <v>4</v>
      </c>
      <c r="J24" s="31" t="s">
        <v>4</v>
      </c>
      <c r="K24" s="32">
        <v>0</v>
      </c>
      <c r="L24" s="32">
        <v>0</v>
      </c>
      <c r="M24" s="32">
        <v>0</v>
      </c>
      <c r="N24" s="32">
        <v>6</v>
      </c>
      <c r="O24" s="32">
        <v>3</v>
      </c>
      <c r="P24" s="32">
        <v>1.5</v>
      </c>
      <c r="Q24" s="32">
        <v>12</v>
      </c>
    </row>
    <row r="25" spans="1:17" ht="38.25">
      <c r="A25" s="31" t="s">
        <v>109</v>
      </c>
      <c r="B25" s="40" t="s">
        <v>58</v>
      </c>
      <c r="C25" s="31" t="s">
        <v>74</v>
      </c>
      <c r="D25" s="32">
        <v>370893</v>
      </c>
      <c r="E25" s="33">
        <v>44831.94822929398</v>
      </c>
      <c r="F25" s="34">
        <f t="shared" si="0"/>
        <v>22.5</v>
      </c>
      <c r="G25" s="31" t="s">
        <v>742</v>
      </c>
      <c r="H25" s="38" t="s">
        <v>812</v>
      </c>
      <c r="I25" s="31" t="s">
        <v>4</v>
      </c>
      <c r="J25" s="31" t="s">
        <v>4</v>
      </c>
      <c r="K25" s="32">
        <v>0</v>
      </c>
      <c r="L25" s="32">
        <v>0</v>
      </c>
      <c r="M25" s="32">
        <v>0</v>
      </c>
      <c r="N25" s="32">
        <v>6</v>
      </c>
      <c r="O25" s="32">
        <v>3</v>
      </c>
      <c r="P25" s="32">
        <v>1.5</v>
      </c>
      <c r="Q25" s="32">
        <v>12</v>
      </c>
    </row>
    <row r="26" spans="1:17" ht="38.25">
      <c r="A26" s="31" t="s">
        <v>109</v>
      </c>
      <c r="B26" s="40" t="s">
        <v>58</v>
      </c>
      <c r="C26" s="31" t="s">
        <v>74</v>
      </c>
      <c r="D26" s="32">
        <v>371906</v>
      </c>
      <c r="E26" s="33">
        <v>44833.69870958333</v>
      </c>
      <c r="F26" s="34">
        <f t="shared" si="0"/>
        <v>22.5</v>
      </c>
      <c r="G26" s="31" t="s">
        <v>718</v>
      </c>
      <c r="H26" s="38" t="s">
        <v>812</v>
      </c>
      <c r="I26" s="31" t="s">
        <v>4</v>
      </c>
      <c r="J26" s="31" t="s">
        <v>4</v>
      </c>
      <c r="K26" s="32">
        <v>0</v>
      </c>
      <c r="L26" s="32">
        <v>0</v>
      </c>
      <c r="M26" s="32">
        <v>0</v>
      </c>
      <c r="N26" s="32">
        <v>6</v>
      </c>
      <c r="O26" s="32">
        <v>3</v>
      </c>
      <c r="P26" s="32">
        <v>1.5</v>
      </c>
      <c r="Q26" s="32">
        <v>12</v>
      </c>
    </row>
    <row r="27" spans="1:17" ht="38.25">
      <c r="A27" s="31" t="s">
        <v>109</v>
      </c>
      <c r="B27" s="40" t="s">
        <v>58</v>
      </c>
      <c r="C27" s="31" t="s">
        <v>74</v>
      </c>
      <c r="D27" s="32">
        <v>372799</v>
      </c>
      <c r="E27" s="33">
        <v>44834.752046354166</v>
      </c>
      <c r="F27" s="34">
        <f t="shared" si="0"/>
        <v>22.5</v>
      </c>
      <c r="G27" s="31" t="s">
        <v>785</v>
      </c>
      <c r="H27" s="38" t="s">
        <v>812</v>
      </c>
      <c r="I27" s="31" t="s">
        <v>4</v>
      </c>
      <c r="J27" s="31" t="s">
        <v>4</v>
      </c>
      <c r="K27" s="32">
        <v>0</v>
      </c>
      <c r="L27" s="32">
        <v>0</v>
      </c>
      <c r="M27" s="32">
        <v>0</v>
      </c>
      <c r="N27" s="32">
        <v>6</v>
      </c>
      <c r="O27" s="32">
        <v>3</v>
      </c>
      <c r="P27" s="32">
        <v>1.5</v>
      </c>
      <c r="Q27" s="32">
        <v>12</v>
      </c>
    </row>
    <row r="28" spans="1:17" ht="38.25">
      <c r="A28" s="31" t="s">
        <v>109</v>
      </c>
      <c r="B28" s="40" t="s">
        <v>58</v>
      </c>
      <c r="C28" s="31" t="s">
        <v>74</v>
      </c>
      <c r="D28" s="32">
        <v>373054</v>
      </c>
      <c r="E28" s="33">
        <v>44834.89339104167</v>
      </c>
      <c r="F28" s="34">
        <f t="shared" si="0"/>
        <v>22.5</v>
      </c>
      <c r="G28" s="31" t="s">
        <v>781</v>
      </c>
      <c r="H28" s="38" t="s">
        <v>812</v>
      </c>
      <c r="I28" s="31" t="s">
        <v>4</v>
      </c>
      <c r="J28" s="31" t="s">
        <v>4</v>
      </c>
      <c r="K28" s="32">
        <v>0</v>
      </c>
      <c r="L28" s="32">
        <v>0</v>
      </c>
      <c r="M28" s="32">
        <v>0</v>
      </c>
      <c r="N28" s="32">
        <v>6</v>
      </c>
      <c r="O28" s="32">
        <v>3</v>
      </c>
      <c r="P28" s="32">
        <v>1.5</v>
      </c>
      <c r="Q28" s="32">
        <v>12</v>
      </c>
    </row>
    <row r="29" spans="1:17" ht="38.25">
      <c r="A29" s="31" t="s">
        <v>109</v>
      </c>
      <c r="B29" s="40" t="s">
        <v>58</v>
      </c>
      <c r="C29" s="31" t="s">
        <v>74</v>
      </c>
      <c r="D29" s="32">
        <v>373109</v>
      </c>
      <c r="E29" s="33">
        <v>44834.93731717592</v>
      </c>
      <c r="F29" s="34">
        <f t="shared" si="0"/>
        <v>22.5</v>
      </c>
      <c r="G29" s="31" t="s">
        <v>731</v>
      </c>
      <c r="H29" s="38" t="s">
        <v>812</v>
      </c>
      <c r="I29" s="31" t="s">
        <v>4</v>
      </c>
      <c r="J29" s="31" t="s">
        <v>4</v>
      </c>
      <c r="K29" s="32">
        <v>0</v>
      </c>
      <c r="L29" s="32">
        <v>0</v>
      </c>
      <c r="M29" s="32">
        <v>0</v>
      </c>
      <c r="N29" s="32">
        <v>6</v>
      </c>
      <c r="O29" s="32">
        <v>3</v>
      </c>
      <c r="P29" s="32">
        <v>1.5</v>
      </c>
      <c r="Q29" s="32">
        <v>12</v>
      </c>
    </row>
    <row r="30" spans="1:17" ht="38.25">
      <c r="A30" s="31" t="s">
        <v>109</v>
      </c>
      <c r="B30" s="40" t="s">
        <v>58</v>
      </c>
      <c r="C30" s="31" t="s">
        <v>74</v>
      </c>
      <c r="D30" s="32">
        <v>369652</v>
      </c>
      <c r="E30" s="33">
        <v>44830.51095539352</v>
      </c>
      <c r="F30" s="34">
        <f t="shared" si="0"/>
        <v>22.3</v>
      </c>
      <c r="G30" s="31" t="s">
        <v>763</v>
      </c>
      <c r="H30" s="38" t="s">
        <v>812</v>
      </c>
      <c r="I30" s="31" t="s">
        <v>14</v>
      </c>
      <c r="J30" s="31" t="s">
        <v>4</v>
      </c>
      <c r="K30" s="32">
        <v>6</v>
      </c>
      <c r="L30" s="32">
        <v>0</v>
      </c>
      <c r="M30" s="32">
        <v>0</v>
      </c>
      <c r="N30" s="32">
        <v>6</v>
      </c>
      <c r="O30" s="32">
        <v>3</v>
      </c>
      <c r="P30" s="32">
        <v>1.5</v>
      </c>
      <c r="Q30" s="32">
        <v>5.8</v>
      </c>
    </row>
    <row r="31" spans="1:17" ht="38.25">
      <c r="A31" s="31" t="s">
        <v>109</v>
      </c>
      <c r="B31" s="40" t="s">
        <v>58</v>
      </c>
      <c r="C31" s="31" t="s">
        <v>74</v>
      </c>
      <c r="D31" s="32">
        <v>371754</v>
      </c>
      <c r="E31" s="33">
        <v>44833.53637765046</v>
      </c>
      <c r="F31" s="34">
        <f t="shared" si="0"/>
        <v>21.4</v>
      </c>
      <c r="G31" s="31" t="s">
        <v>745</v>
      </c>
      <c r="H31" s="38" t="s">
        <v>812</v>
      </c>
      <c r="I31" s="31" t="s">
        <v>4</v>
      </c>
      <c r="J31" s="31" t="s">
        <v>4</v>
      </c>
      <c r="K31" s="32">
        <v>0</v>
      </c>
      <c r="L31" s="32">
        <v>0</v>
      </c>
      <c r="M31" s="32">
        <v>0</v>
      </c>
      <c r="N31" s="32">
        <v>6</v>
      </c>
      <c r="O31" s="32">
        <v>3</v>
      </c>
      <c r="P31" s="32">
        <v>0.4</v>
      </c>
      <c r="Q31" s="32">
        <v>12</v>
      </c>
    </row>
    <row r="32" spans="1:17" ht="38.25">
      <c r="A32" s="31" t="s">
        <v>109</v>
      </c>
      <c r="B32" s="40" t="s">
        <v>58</v>
      </c>
      <c r="C32" s="31" t="s">
        <v>74</v>
      </c>
      <c r="D32" s="32">
        <v>372059</v>
      </c>
      <c r="E32" s="33">
        <v>44833.85261002315</v>
      </c>
      <c r="F32" s="34">
        <f t="shared" si="0"/>
        <v>21.3</v>
      </c>
      <c r="G32" s="31" t="s">
        <v>786</v>
      </c>
      <c r="H32" s="38" t="s">
        <v>812</v>
      </c>
      <c r="I32" s="31" t="s">
        <v>4</v>
      </c>
      <c r="J32" s="31" t="s">
        <v>4</v>
      </c>
      <c r="K32" s="32">
        <v>0</v>
      </c>
      <c r="L32" s="32">
        <v>0</v>
      </c>
      <c r="M32" s="32">
        <v>0</v>
      </c>
      <c r="N32" s="32">
        <v>6</v>
      </c>
      <c r="O32" s="32">
        <v>3</v>
      </c>
      <c r="P32" s="32">
        <v>1.5</v>
      </c>
      <c r="Q32" s="32">
        <v>10.8</v>
      </c>
    </row>
    <row r="33" spans="1:17" ht="38.25">
      <c r="A33" s="31" t="s">
        <v>109</v>
      </c>
      <c r="B33" s="40" t="s">
        <v>58</v>
      </c>
      <c r="C33" s="31" t="s">
        <v>74</v>
      </c>
      <c r="D33" s="32">
        <v>372732</v>
      </c>
      <c r="E33" s="33">
        <v>44834.705841041665</v>
      </c>
      <c r="F33" s="34">
        <f t="shared" si="0"/>
        <v>21</v>
      </c>
      <c r="G33" s="31" t="s">
        <v>744</v>
      </c>
      <c r="H33" s="38" t="s">
        <v>812</v>
      </c>
      <c r="I33" s="31" t="s">
        <v>4</v>
      </c>
      <c r="J33" s="31" t="s">
        <v>4</v>
      </c>
      <c r="K33" s="32">
        <v>0</v>
      </c>
      <c r="L33" s="32">
        <v>0</v>
      </c>
      <c r="M33" s="32">
        <v>0</v>
      </c>
      <c r="N33" s="32">
        <v>6</v>
      </c>
      <c r="O33" s="32">
        <v>3</v>
      </c>
      <c r="P33" s="32">
        <v>0</v>
      </c>
      <c r="Q33" s="32">
        <v>12</v>
      </c>
    </row>
    <row r="34" spans="1:17" ht="38.25">
      <c r="A34" s="31" t="s">
        <v>109</v>
      </c>
      <c r="B34" s="40" t="s">
        <v>58</v>
      </c>
      <c r="C34" s="31" t="s">
        <v>74</v>
      </c>
      <c r="D34" s="32">
        <v>372406</v>
      </c>
      <c r="E34" s="33">
        <v>44834.476527604165</v>
      </c>
      <c r="F34" s="34">
        <f aca="true" t="shared" si="1" ref="F34:F65">SUM(K34+L34+M34+N34+O34+P34+Q34)</f>
        <v>20.5</v>
      </c>
      <c r="G34" s="31" t="s">
        <v>736</v>
      </c>
      <c r="H34" s="38" t="s">
        <v>812</v>
      </c>
      <c r="I34" s="31" t="s">
        <v>4</v>
      </c>
      <c r="J34" s="31" t="s">
        <v>4</v>
      </c>
      <c r="K34" s="32">
        <v>0</v>
      </c>
      <c r="L34" s="32">
        <v>0</v>
      </c>
      <c r="M34" s="32">
        <v>0</v>
      </c>
      <c r="N34" s="32">
        <v>6</v>
      </c>
      <c r="O34" s="32">
        <v>3</v>
      </c>
      <c r="P34" s="32">
        <v>1.5</v>
      </c>
      <c r="Q34" s="32">
        <v>10</v>
      </c>
    </row>
    <row r="35" spans="1:17" ht="38.25">
      <c r="A35" s="31" t="s">
        <v>109</v>
      </c>
      <c r="B35" s="40" t="s">
        <v>58</v>
      </c>
      <c r="C35" s="31" t="s">
        <v>74</v>
      </c>
      <c r="D35" s="32">
        <v>373091</v>
      </c>
      <c r="E35" s="33">
        <v>44834.915719259254</v>
      </c>
      <c r="F35" s="34">
        <f t="shared" si="1"/>
        <v>20.3</v>
      </c>
      <c r="G35" s="31" t="s">
        <v>761</v>
      </c>
      <c r="H35" s="38" t="s">
        <v>812</v>
      </c>
      <c r="I35" s="31" t="s">
        <v>4</v>
      </c>
      <c r="J35" s="31" t="s">
        <v>4</v>
      </c>
      <c r="K35" s="32">
        <v>0</v>
      </c>
      <c r="L35" s="32">
        <v>0</v>
      </c>
      <c r="M35" s="32">
        <v>0</v>
      </c>
      <c r="N35" s="32">
        <v>6</v>
      </c>
      <c r="O35" s="32">
        <v>3</v>
      </c>
      <c r="P35" s="32">
        <v>1.5</v>
      </c>
      <c r="Q35" s="32">
        <v>9.8</v>
      </c>
    </row>
    <row r="36" spans="1:17" ht="38.25">
      <c r="A36" s="31" t="s">
        <v>109</v>
      </c>
      <c r="B36" s="40" t="s">
        <v>58</v>
      </c>
      <c r="C36" s="31" t="s">
        <v>74</v>
      </c>
      <c r="D36" s="32">
        <v>372465</v>
      </c>
      <c r="E36" s="33">
        <v>44834.532226145835</v>
      </c>
      <c r="F36" s="34">
        <f t="shared" si="1"/>
        <v>19.1</v>
      </c>
      <c r="G36" s="31" t="s">
        <v>752</v>
      </c>
      <c r="H36" s="38" t="s">
        <v>812</v>
      </c>
      <c r="I36" s="31" t="s">
        <v>4</v>
      </c>
      <c r="J36" s="31" t="s">
        <v>4</v>
      </c>
      <c r="K36" s="32">
        <v>0</v>
      </c>
      <c r="L36" s="32">
        <v>0</v>
      </c>
      <c r="M36" s="32">
        <v>0</v>
      </c>
      <c r="N36" s="32">
        <v>6</v>
      </c>
      <c r="O36" s="32">
        <v>3</v>
      </c>
      <c r="P36" s="32">
        <v>1.3</v>
      </c>
      <c r="Q36" s="32">
        <v>8.8</v>
      </c>
    </row>
    <row r="37" spans="1:17" ht="38.25">
      <c r="A37" s="31" t="s">
        <v>109</v>
      </c>
      <c r="B37" s="40" t="s">
        <v>58</v>
      </c>
      <c r="C37" s="31" t="s">
        <v>74</v>
      </c>
      <c r="D37" s="32">
        <v>371304</v>
      </c>
      <c r="E37" s="33">
        <v>44832.64609854166</v>
      </c>
      <c r="F37" s="34">
        <f t="shared" si="1"/>
        <v>18.5</v>
      </c>
      <c r="G37" s="31" t="s">
        <v>799</v>
      </c>
      <c r="H37" s="38" t="s">
        <v>812</v>
      </c>
      <c r="I37" s="31" t="s">
        <v>4</v>
      </c>
      <c r="J37" s="31" t="s">
        <v>4</v>
      </c>
      <c r="K37" s="32">
        <v>0</v>
      </c>
      <c r="L37" s="32">
        <v>0</v>
      </c>
      <c r="M37" s="32">
        <v>0</v>
      </c>
      <c r="N37" s="32">
        <v>6</v>
      </c>
      <c r="O37" s="32">
        <v>0</v>
      </c>
      <c r="P37" s="32">
        <v>0.5</v>
      </c>
      <c r="Q37" s="32">
        <v>12</v>
      </c>
    </row>
    <row r="38" spans="1:17" ht="38.25">
      <c r="A38" s="31" t="s">
        <v>109</v>
      </c>
      <c r="B38" s="40" t="s">
        <v>58</v>
      </c>
      <c r="C38" s="31" t="s">
        <v>74</v>
      </c>
      <c r="D38" s="32">
        <v>370390</v>
      </c>
      <c r="E38" s="33">
        <v>44831.4823275</v>
      </c>
      <c r="F38" s="34">
        <f t="shared" si="1"/>
        <v>18.4</v>
      </c>
      <c r="G38" s="31" t="s">
        <v>771</v>
      </c>
      <c r="H38" s="38" t="s">
        <v>812</v>
      </c>
      <c r="I38" s="31" t="s">
        <v>4</v>
      </c>
      <c r="J38" s="31" t="s">
        <v>4</v>
      </c>
      <c r="K38" s="32">
        <v>0</v>
      </c>
      <c r="L38" s="32">
        <v>0</v>
      </c>
      <c r="M38" s="32">
        <v>0</v>
      </c>
      <c r="N38" s="32">
        <v>6</v>
      </c>
      <c r="O38" s="32">
        <v>0</v>
      </c>
      <c r="P38" s="32">
        <v>0.4</v>
      </c>
      <c r="Q38" s="32">
        <v>12</v>
      </c>
    </row>
    <row r="39" spans="1:17" ht="38.25">
      <c r="A39" s="31" t="s">
        <v>109</v>
      </c>
      <c r="B39" s="40" t="s">
        <v>58</v>
      </c>
      <c r="C39" s="31" t="s">
        <v>74</v>
      </c>
      <c r="D39" s="32">
        <v>367381</v>
      </c>
      <c r="E39" s="33">
        <v>44826.42804180556</v>
      </c>
      <c r="F39" s="34">
        <f t="shared" si="1"/>
        <v>18.1</v>
      </c>
      <c r="G39" s="31" t="s">
        <v>768</v>
      </c>
      <c r="H39" s="38" t="s">
        <v>812</v>
      </c>
      <c r="I39" s="31" t="s">
        <v>4</v>
      </c>
      <c r="J39" s="31" t="s">
        <v>4</v>
      </c>
      <c r="K39" s="32">
        <v>0</v>
      </c>
      <c r="L39" s="32">
        <v>0</v>
      </c>
      <c r="M39" s="32">
        <v>0</v>
      </c>
      <c r="N39" s="32">
        <v>6</v>
      </c>
      <c r="O39" s="32">
        <v>3</v>
      </c>
      <c r="P39" s="32">
        <v>1.5</v>
      </c>
      <c r="Q39" s="32">
        <v>7.6</v>
      </c>
    </row>
    <row r="40" spans="1:17" ht="38.25">
      <c r="A40" s="31" t="s">
        <v>109</v>
      </c>
      <c r="B40" s="40" t="s">
        <v>58</v>
      </c>
      <c r="C40" s="31" t="s">
        <v>74</v>
      </c>
      <c r="D40" s="32">
        <v>369331</v>
      </c>
      <c r="E40" s="33">
        <v>44829.97132020833</v>
      </c>
      <c r="F40" s="34">
        <f t="shared" si="1"/>
        <v>18.1</v>
      </c>
      <c r="G40" s="31" t="s">
        <v>715</v>
      </c>
      <c r="H40" s="38" t="s">
        <v>812</v>
      </c>
      <c r="I40" s="31" t="s">
        <v>4</v>
      </c>
      <c r="J40" s="31" t="s">
        <v>4</v>
      </c>
      <c r="K40" s="32">
        <v>0</v>
      </c>
      <c r="L40" s="32">
        <v>0</v>
      </c>
      <c r="M40" s="32">
        <v>0</v>
      </c>
      <c r="N40" s="32">
        <v>6</v>
      </c>
      <c r="O40" s="32">
        <v>3</v>
      </c>
      <c r="P40" s="32">
        <v>1.5</v>
      </c>
      <c r="Q40" s="32">
        <v>7.6</v>
      </c>
    </row>
    <row r="41" spans="1:17" ht="38.25">
      <c r="A41" s="31" t="s">
        <v>109</v>
      </c>
      <c r="B41" s="40" t="s">
        <v>58</v>
      </c>
      <c r="C41" s="31" t="s">
        <v>74</v>
      </c>
      <c r="D41" s="32">
        <v>367497</v>
      </c>
      <c r="E41" s="33">
        <v>44826.49116460648</v>
      </c>
      <c r="F41" s="34">
        <f t="shared" si="1"/>
        <v>18</v>
      </c>
      <c r="G41" s="31" t="s">
        <v>762</v>
      </c>
      <c r="H41" s="38" t="s">
        <v>812</v>
      </c>
      <c r="I41" s="31" t="s">
        <v>4</v>
      </c>
      <c r="J41" s="31" t="s">
        <v>4</v>
      </c>
      <c r="K41" s="32">
        <v>0</v>
      </c>
      <c r="L41" s="32">
        <v>0</v>
      </c>
      <c r="M41" s="32">
        <v>0</v>
      </c>
      <c r="N41" s="32">
        <v>6</v>
      </c>
      <c r="O41" s="32">
        <v>0</v>
      </c>
      <c r="P41" s="32">
        <v>0</v>
      </c>
      <c r="Q41" s="32">
        <v>12</v>
      </c>
    </row>
    <row r="42" spans="1:17" ht="38.25">
      <c r="A42" s="31" t="s">
        <v>109</v>
      </c>
      <c r="B42" s="40" t="s">
        <v>58</v>
      </c>
      <c r="C42" s="31" t="s">
        <v>74</v>
      </c>
      <c r="D42" s="32">
        <v>367787</v>
      </c>
      <c r="E42" s="33">
        <v>44826.69514993055</v>
      </c>
      <c r="F42" s="34">
        <f t="shared" si="1"/>
        <v>18</v>
      </c>
      <c r="G42" s="31" t="s">
        <v>777</v>
      </c>
      <c r="H42" s="38" t="s">
        <v>812</v>
      </c>
      <c r="I42" s="31" t="s">
        <v>4</v>
      </c>
      <c r="J42" s="31" t="s">
        <v>4</v>
      </c>
      <c r="K42" s="32">
        <v>0</v>
      </c>
      <c r="L42" s="32">
        <v>0</v>
      </c>
      <c r="M42" s="32">
        <v>0</v>
      </c>
      <c r="N42" s="32">
        <v>6</v>
      </c>
      <c r="O42" s="32">
        <v>0</v>
      </c>
      <c r="P42" s="32">
        <v>0</v>
      </c>
      <c r="Q42" s="32">
        <v>12</v>
      </c>
    </row>
    <row r="43" spans="1:17" ht="38.25">
      <c r="A43" s="31" t="s">
        <v>109</v>
      </c>
      <c r="B43" s="40" t="s">
        <v>58</v>
      </c>
      <c r="C43" s="31" t="s">
        <v>74</v>
      </c>
      <c r="D43" s="32">
        <v>372065</v>
      </c>
      <c r="E43" s="33">
        <v>44833.85961684027</v>
      </c>
      <c r="F43" s="34">
        <f t="shared" si="1"/>
        <v>17.9</v>
      </c>
      <c r="G43" s="31" t="s">
        <v>719</v>
      </c>
      <c r="H43" s="38" t="s">
        <v>812</v>
      </c>
      <c r="I43" s="31" t="s">
        <v>4</v>
      </c>
      <c r="J43" s="31" t="s">
        <v>4</v>
      </c>
      <c r="K43" s="32">
        <v>0</v>
      </c>
      <c r="L43" s="32">
        <v>0</v>
      </c>
      <c r="M43" s="32">
        <v>0</v>
      </c>
      <c r="N43" s="32">
        <v>6</v>
      </c>
      <c r="O43" s="32">
        <v>3</v>
      </c>
      <c r="P43" s="32">
        <v>1.5</v>
      </c>
      <c r="Q43" s="32">
        <v>7.4</v>
      </c>
    </row>
    <row r="44" spans="1:17" ht="38.25">
      <c r="A44" s="31" t="s">
        <v>109</v>
      </c>
      <c r="B44" s="40" t="s">
        <v>58</v>
      </c>
      <c r="C44" s="31" t="s">
        <v>74</v>
      </c>
      <c r="D44" s="32">
        <v>372678</v>
      </c>
      <c r="E44" s="33">
        <v>44834.684719502315</v>
      </c>
      <c r="F44" s="34">
        <f t="shared" si="1"/>
        <v>17.9</v>
      </c>
      <c r="G44" s="31" t="s">
        <v>734</v>
      </c>
      <c r="H44" s="38" t="s">
        <v>812</v>
      </c>
      <c r="I44" s="31" t="s">
        <v>4</v>
      </c>
      <c r="J44" s="31" t="s">
        <v>4</v>
      </c>
      <c r="K44" s="32">
        <v>0</v>
      </c>
      <c r="L44" s="32">
        <v>0</v>
      </c>
      <c r="M44" s="32">
        <v>0</v>
      </c>
      <c r="N44" s="32">
        <v>6</v>
      </c>
      <c r="O44" s="32">
        <v>4</v>
      </c>
      <c r="P44" s="32">
        <v>1.5</v>
      </c>
      <c r="Q44" s="32">
        <v>6.4</v>
      </c>
    </row>
    <row r="45" spans="1:17" ht="38.25">
      <c r="A45" s="31" t="s">
        <v>109</v>
      </c>
      <c r="B45" s="40" t="s">
        <v>58</v>
      </c>
      <c r="C45" s="31" t="s">
        <v>74</v>
      </c>
      <c r="D45" s="32">
        <v>368812</v>
      </c>
      <c r="E45" s="33">
        <v>44827.91783287037</v>
      </c>
      <c r="F45" s="34">
        <f t="shared" si="1"/>
        <v>17.4</v>
      </c>
      <c r="G45" s="31" t="s">
        <v>810</v>
      </c>
      <c r="H45" s="38" t="s">
        <v>812</v>
      </c>
      <c r="I45" s="31" t="s">
        <v>4</v>
      </c>
      <c r="J45" s="31" t="s">
        <v>4</v>
      </c>
      <c r="K45" s="32">
        <v>0</v>
      </c>
      <c r="L45" s="32">
        <v>0</v>
      </c>
      <c r="M45" s="32">
        <v>0</v>
      </c>
      <c r="N45" s="32">
        <v>6</v>
      </c>
      <c r="O45" s="32">
        <v>3</v>
      </c>
      <c r="P45" s="32">
        <v>0</v>
      </c>
      <c r="Q45" s="32">
        <v>8.4</v>
      </c>
    </row>
    <row r="46" spans="1:17" ht="38.25">
      <c r="A46" s="31" t="s">
        <v>109</v>
      </c>
      <c r="B46" s="40" t="s">
        <v>58</v>
      </c>
      <c r="C46" s="31" t="s">
        <v>74</v>
      </c>
      <c r="D46" s="32">
        <v>371364</v>
      </c>
      <c r="E46" s="33">
        <v>44832.702992928236</v>
      </c>
      <c r="F46" s="34">
        <f t="shared" si="1"/>
        <v>17.3</v>
      </c>
      <c r="G46" s="31" t="s">
        <v>712</v>
      </c>
      <c r="H46" s="38" t="s">
        <v>812</v>
      </c>
      <c r="I46" s="31" t="s">
        <v>4</v>
      </c>
      <c r="J46" s="31" t="s">
        <v>4</v>
      </c>
      <c r="K46" s="32">
        <v>0</v>
      </c>
      <c r="L46" s="32">
        <v>0</v>
      </c>
      <c r="M46" s="32">
        <v>0</v>
      </c>
      <c r="N46" s="32">
        <v>6</v>
      </c>
      <c r="O46" s="32">
        <v>3</v>
      </c>
      <c r="P46" s="32">
        <v>1.5</v>
      </c>
      <c r="Q46" s="32">
        <v>6.8</v>
      </c>
    </row>
    <row r="47" spans="1:17" ht="38.25">
      <c r="A47" s="31" t="s">
        <v>109</v>
      </c>
      <c r="B47" s="40" t="s">
        <v>58</v>
      </c>
      <c r="C47" s="31" t="s">
        <v>74</v>
      </c>
      <c r="D47" s="32">
        <v>372356</v>
      </c>
      <c r="E47" s="33">
        <v>44834.427677071755</v>
      </c>
      <c r="F47" s="34">
        <f t="shared" si="1"/>
        <v>16.5</v>
      </c>
      <c r="G47" s="31" t="s">
        <v>767</v>
      </c>
      <c r="H47" s="38" t="s">
        <v>812</v>
      </c>
      <c r="I47" s="31" t="s">
        <v>4</v>
      </c>
      <c r="J47" s="31" t="s">
        <v>4</v>
      </c>
      <c r="K47" s="32">
        <v>0</v>
      </c>
      <c r="L47" s="32">
        <v>0</v>
      </c>
      <c r="M47" s="32">
        <v>0</v>
      </c>
      <c r="N47" s="32">
        <v>6</v>
      </c>
      <c r="O47" s="32">
        <v>0</v>
      </c>
      <c r="P47" s="32">
        <v>1.5</v>
      </c>
      <c r="Q47" s="32">
        <v>9</v>
      </c>
    </row>
    <row r="48" spans="1:17" ht="38.25">
      <c r="A48" s="31" t="s">
        <v>109</v>
      </c>
      <c r="B48" s="40" t="s">
        <v>58</v>
      </c>
      <c r="C48" s="31" t="s">
        <v>74</v>
      </c>
      <c r="D48" s="32">
        <v>371319</v>
      </c>
      <c r="E48" s="33">
        <v>44832.672851874995</v>
      </c>
      <c r="F48" s="34">
        <f t="shared" si="1"/>
        <v>16.4</v>
      </c>
      <c r="G48" s="31" t="s">
        <v>758</v>
      </c>
      <c r="H48" s="38" t="s">
        <v>812</v>
      </c>
      <c r="I48" s="31" t="s">
        <v>4</v>
      </c>
      <c r="J48" s="31" t="s">
        <v>4</v>
      </c>
      <c r="K48" s="32">
        <v>0</v>
      </c>
      <c r="L48" s="32">
        <v>0</v>
      </c>
      <c r="M48" s="32">
        <v>0</v>
      </c>
      <c r="N48" s="32">
        <v>6</v>
      </c>
      <c r="O48" s="32">
        <v>0</v>
      </c>
      <c r="P48" s="32">
        <v>0</v>
      </c>
      <c r="Q48" s="32">
        <v>10.4</v>
      </c>
    </row>
    <row r="49" spans="1:17" ht="38.25">
      <c r="A49" s="31" t="s">
        <v>109</v>
      </c>
      <c r="B49" s="40" t="s">
        <v>58</v>
      </c>
      <c r="C49" s="31" t="s">
        <v>74</v>
      </c>
      <c r="D49" s="32">
        <v>370269</v>
      </c>
      <c r="E49" s="33">
        <v>44831.398229756946</v>
      </c>
      <c r="F49" s="34">
        <f t="shared" si="1"/>
        <v>15.600000000000001</v>
      </c>
      <c r="G49" s="31" t="s">
        <v>52</v>
      </c>
      <c r="H49" s="38" t="s">
        <v>812</v>
      </c>
      <c r="I49" s="31" t="s">
        <v>4</v>
      </c>
      <c r="J49" s="31" t="s">
        <v>4</v>
      </c>
      <c r="K49" s="32">
        <v>0</v>
      </c>
      <c r="L49" s="32">
        <v>0</v>
      </c>
      <c r="M49" s="32">
        <v>0</v>
      </c>
      <c r="N49" s="32">
        <v>6</v>
      </c>
      <c r="O49" s="32">
        <v>0</v>
      </c>
      <c r="P49" s="32">
        <v>1.2</v>
      </c>
      <c r="Q49" s="32">
        <v>8.4</v>
      </c>
    </row>
    <row r="50" spans="1:17" ht="38.25">
      <c r="A50" s="31" t="s">
        <v>109</v>
      </c>
      <c r="B50" s="40" t="s">
        <v>58</v>
      </c>
      <c r="C50" s="31" t="s">
        <v>74</v>
      </c>
      <c r="D50" s="32">
        <v>372203</v>
      </c>
      <c r="E50" s="33">
        <v>44834.09363082176</v>
      </c>
      <c r="F50" s="34">
        <f t="shared" si="1"/>
        <v>15.5</v>
      </c>
      <c r="G50" s="31" t="s">
        <v>708</v>
      </c>
      <c r="H50" s="38" t="s">
        <v>812</v>
      </c>
      <c r="I50" s="31" t="s">
        <v>4</v>
      </c>
      <c r="J50" s="31" t="s">
        <v>4</v>
      </c>
      <c r="K50" s="32">
        <v>0</v>
      </c>
      <c r="L50" s="32">
        <v>0</v>
      </c>
      <c r="M50" s="32">
        <v>0</v>
      </c>
      <c r="N50" s="32">
        <v>6</v>
      </c>
      <c r="O50" s="32">
        <v>0</v>
      </c>
      <c r="P50" s="32">
        <v>1.5</v>
      </c>
      <c r="Q50" s="32">
        <v>8</v>
      </c>
    </row>
    <row r="51" spans="1:17" ht="38.25">
      <c r="A51" s="31" t="s">
        <v>109</v>
      </c>
      <c r="B51" s="40" t="s">
        <v>58</v>
      </c>
      <c r="C51" s="31" t="s">
        <v>74</v>
      </c>
      <c r="D51" s="32">
        <v>372891</v>
      </c>
      <c r="E51" s="33">
        <v>44834.810478657404</v>
      </c>
      <c r="F51" s="34">
        <f t="shared" si="1"/>
        <v>15.5</v>
      </c>
      <c r="G51" s="31" t="s">
        <v>729</v>
      </c>
      <c r="H51" s="38" t="s">
        <v>812</v>
      </c>
      <c r="I51" s="31" t="s">
        <v>4</v>
      </c>
      <c r="J51" s="31" t="s">
        <v>4</v>
      </c>
      <c r="K51" s="32">
        <v>0</v>
      </c>
      <c r="L51" s="32">
        <v>0</v>
      </c>
      <c r="M51" s="32">
        <v>0</v>
      </c>
      <c r="N51" s="32">
        <v>6</v>
      </c>
      <c r="O51" s="32">
        <v>3</v>
      </c>
      <c r="P51" s="32">
        <v>1.5</v>
      </c>
      <c r="Q51" s="32">
        <v>5</v>
      </c>
    </row>
    <row r="52" spans="1:17" ht="38.25">
      <c r="A52" s="31" t="s">
        <v>109</v>
      </c>
      <c r="B52" s="40" t="s">
        <v>58</v>
      </c>
      <c r="C52" s="31" t="s">
        <v>74</v>
      </c>
      <c r="D52" s="32">
        <v>370571</v>
      </c>
      <c r="E52" s="33">
        <v>44831.594553854164</v>
      </c>
      <c r="F52" s="34">
        <f t="shared" si="1"/>
        <v>16.3</v>
      </c>
      <c r="G52" s="31" t="s">
        <v>784</v>
      </c>
      <c r="H52" s="38" t="s">
        <v>812</v>
      </c>
      <c r="I52" s="31" t="s">
        <v>4</v>
      </c>
      <c r="J52" s="31" t="s">
        <v>4</v>
      </c>
      <c r="K52" s="32">
        <v>0</v>
      </c>
      <c r="L52" s="32">
        <v>0</v>
      </c>
      <c r="M52" s="32">
        <v>0</v>
      </c>
      <c r="N52" s="32">
        <v>6</v>
      </c>
      <c r="O52" s="32">
        <v>4</v>
      </c>
      <c r="P52" s="32">
        <v>1.5</v>
      </c>
      <c r="Q52" s="32">
        <v>4.8</v>
      </c>
    </row>
    <row r="53" spans="1:17" ht="38.25">
      <c r="A53" s="31" t="s">
        <v>109</v>
      </c>
      <c r="B53" s="40" t="s">
        <v>58</v>
      </c>
      <c r="C53" s="31" t="s">
        <v>74</v>
      </c>
      <c r="D53" s="32">
        <v>367852</v>
      </c>
      <c r="E53" s="33">
        <v>44826.72930082176</v>
      </c>
      <c r="F53" s="34">
        <f t="shared" si="1"/>
        <v>14.8</v>
      </c>
      <c r="G53" s="31" t="s">
        <v>783</v>
      </c>
      <c r="H53" s="38" t="s">
        <v>812</v>
      </c>
      <c r="I53" s="31" t="s">
        <v>4</v>
      </c>
      <c r="J53" s="31" t="s">
        <v>4</v>
      </c>
      <c r="K53" s="32">
        <v>0</v>
      </c>
      <c r="L53" s="32">
        <v>0</v>
      </c>
      <c r="M53" s="32">
        <v>0</v>
      </c>
      <c r="N53" s="32">
        <v>6</v>
      </c>
      <c r="O53" s="32">
        <v>0</v>
      </c>
      <c r="P53" s="32">
        <v>1.4</v>
      </c>
      <c r="Q53" s="32">
        <v>7.4</v>
      </c>
    </row>
    <row r="54" spans="1:17" ht="38.25">
      <c r="A54" s="31" t="s">
        <v>109</v>
      </c>
      <c r="B54" s="40" t="s">
        <v>58</v>
      </c>
      <c r="C54" s="31" t="s">
        <v>74</v>
      </c>
      <c r="D54" s="32">
        <v>371268</v>
      </c>
      <c r="E54" s="33">
        <v>44832.60838186342</v>
      </c>
      <c r="F54" s="34">
        <f t="shared" si="1"/>
        <v>14.6</v>
      </c>
      <c r="G54" s="31" t="s">
        <v>769</v>
      </c>
      <c r="H54" s="38" t="s">
        <v>812</v>
      </c>
      <c r="I54" s="31" t="s">
        <v>4</v>
      </c>
      <c r="J54" s="31" t="s">
        <v>4</v>
      </c>
      <c r="K54" s="32">
        <v>0</v>
      </c>
      <c r="L54" s="32">
        <v>0</v>
      </c>
      <c r="M54" s="32">
        <v>0</v>
      </c>
      <c r="N54" s="32">
        <v>6</v>
      </c>
      <c r="O54" s="32">
        <v>0</v>
      </c>
      <c r="P54" s="32">
        <v>0.4</v>
      </c>
      <c r="Q54" s="32">
        <v>8.2</v>
      </c>
    </row>
    <row r="55" spans="1:17" ht="38.25">
      <c r="A55" s="31" t="s">
        <v>109</v>
      </c>
      <c r="B55" s="40" t="s">
        <v>58</v>
      </c>
      <c r="C55" s="31" t="s">
        <v>74</v>
      </c>
      <c r="D55" s="32">
        <v>372056</v>
      </c>
      <c r="E55" s="33">
        <v>44833.85213384259</v>
      </c>
      <c r="F55" s="34">
        <f t="shared" si="1"/>
        <v>14.5</v>
      </c>
      <c r="G55" s="31" t="s">
        <v>747</v>
      </c>
      <c r="H55" s="38" t="s">
        <v>812</v>
      </c>
      <c r="I55" s="31" t="s">
        <v>4</v>
      </c>
      <c r="J55" s="31" t="s">
        <v>4</v>
      </c>
      <c r="K55" s="32">
        <v>0</v>
      </c>
      <c r="L55" s="32">
        <v>0</v>
      </c>
      <c r="M55" s="32">
        <v>0</v>
      </c>
      <c r="N55" s="32">
        <v>6</v>
      </c>
      <c r="O55" s="32">
        <v>0</v>
      </c>
      <c r="P55" s="32">
        <v>1.5</v>
      </c>
      <c r="Q55" s="32">
        <v>7</v>
      </c>
    </row>
    <row r="56" spans="1:17" ht="38.25">
      <c r="A56" s="31" t="s">
        <v>109</v>
      </c>
      <c r="B56" s="40" t="s">
        <v>58</v>
      </c>
      <c r="C56" s="31" t="s">
        <v>74</v>
      </c>
      <c r="D56" s="32">
        <v>371494</v>
      </c>
      <c r="E56" s="33">
        <v>44832.8434630787</v>
      </c>
      <c r="F56" s="34">
        <f t="shared" si="1"/>
        <v>14.5</v>
      </c>
      <c r="G56" s="31" t="s">
        <v>42</v>
      </c>
      <c r="H56" s="38" t="s">
        <v>812</v>
      </c>
      <c r="I56" s="31" t="s">
        <v>4</v>
      </c>
      <c r="J56" s="31" t="s">
        <v>4</v>
      </c>
      <c r="K56" s="32">
        <v>0</v>
      </c>
      <c r="L56" s="32">
        <v>0</v>
      </c>
      <c r="M56" s="32">
        <v>0</v>
      </c>
      <c r="N56" s="32">
        <v>6</v>
      </c>
      <c r="O56" s="32">
        <v>3</v>
      </c>
      <c r="P56" s="32">
        <v>1.5</v>
      </c>
      <c r="Q56" s="32">
        <v>4</v>
      </c>
    </row>
    <row r="57" spans="1:17" ht="38.25">
      <c r="A57" s="31" t="s">
        <v>109</v>
      </c>
      <c r="B57" s="40" t="s">
        <v>58</v>
      </c>
      <c r="C57" s="31" t="s">
        <v>74</v>
      </c>
      <c r="D57" s="32">
        <v>372042</v>
      </c>
      <c r="E57" s="33">
        <v>44833.838825196755</v>
      </c>
      <c r="F57" s="34">
        <f t="shared" si="1"/>
        <v>14.1</v>
      </c>
      <c r="G57" s="31" t="s">
        <v>746</v>
      </c>
      <c r="H57" s="38" t="s">
        <v>812</v>
      </c>
      <c r="I57" s="31" t="s">
        <v>4</v>
      </c>
      <c r="J57" s="31" t="s">
        <v>4</v>
      </c>
      <c r="K57" s="32">
        <v>0</v>
      </c>
      <c r="L57" s="32">
        <v>0</v>
      </c>
      <c r="M57" s="32">
        <v>0</v>
      </c>
      <c r="N57" s="32">
        <v>6</v>
      </c>
      <c r="O57" s="32">
        <v>0</v>
      </c>
      <c r="P57" s="32">
        <v>1.5</v>
      </c>
      <c r="Q57" s="32">
        <v>6.6</v>
      </c>
    </row>
    <row r="58" spans="1:17" ht="38.25">
      <c r="A58" s="31" t="s">
        <v>109</v>
      </c>
      <c r="B58" s="40" t="s">
        <v>58</v>
      </c>
      <c r="C58" s="31" t="s">
        <v>74</v>
      </c>
      <c r="D58" s="32">
        <v>371457</v>
      </c>
      <c r="E58" s="33">
        <v>44832.80289796296</v>
      </c>
      <c r="F58" s="34">
        <f t="shared" si="1"/>
        <v>14.1</v>
      </c>
      <c r="G58" s="31" t="s">
        <v>722</v>
      </c>
      <c r="H58" s="38" t="s">
        <v>812</v>
      </c>
      <c r="I58" s="31" t="s">
        <v>4</v>
      </c>
      <c r="J58" s="31" t="s">
        <v>4</v>
      </c>
      <c r="K58" s="32">
        <v>0</v>
      </c>
      <c r="L58" s="32">
        <v>0</v>
      </c>
      <c r="M58" s="32">
        <v>0</v>
      </c>
      <c r="N58" s="32">
        <v>6</v>
      </c>
      <c r="O58" s="32">
        <v>3</v>
      </c>
      <c r="P58" s="32">
        <v>1.5</v>
      </c>
      <c r="Q58" s="32">
        <v>3.6</v>
      </c>
    </row>
    <row r="59" spans="1:17" ht="38.25">
      <c r="A59" s="31" t="s">
        <v>109</v>
      </c>
      <c r="B59" s="40" t="s">
        <v>58</v>
      </c>
      <c r="C59" s="31" t="s">
        <v>74</v>
      </c>
      <c r="D59" s="32">
        <v>368777</v>
      </c>
      <c r="E59" s="33">
        <v>44827.80167086805</v>
      </c>
      <c r="F59" s="34">
        <f t="shared" si="1"/>
        <v>13.8</v>
      </c>
      <c r="G59" s="31" t="s">
        <v>728</v>
      </c>
      <c r="H59" s="38" t="s">
        <v>812</v>
      </c>
      <c r="I59" s="31" t="s">
        <v>4</v>
      </c>
      <c r="J59" s="31" t="s">
        <v>4</v>
      </c>
      <c r="K59" s="32">
        <v>0</v>
      </c>
      <c r="L59" s="32">
        <v>0</v>
      </c>
      <c r="M59" s="32">
        <v>0</v>
      </c>
      <c r="N59" s="32">
        <v>6</v>
      </c>
      <c r="O59" s="32">
        <v>3</v>
      </c>
      <c r="P59" s="32">
        <v>0</v>
      </c>
      <c r="Q59" s="32">
        <v>4.8</v>
      </c>
    </row>
    <row r="60" spans="1:17" ht="38.25">
      <c r="A60" s="31" t="s">
        <v>109</v>
      </c>
      <c r="B60" s="40" t="s">
        <v>58</v>
      </c>
      <c r="C60" s="31" t="s">
        <v>74</v>
      </c>
      <c r="D60" s="32">
        <v>367816</v>
      </c>
      <c r="E60" s="33">
        <v>44826.70685577546</v>
      </c>
      <c r="F60" s="34">
        <f t="shared" si="1"/>
        <v>13.7</v>
      </c>
      <c r="G60" s="31" t="s">
        <v>725</v>
      </c>
      <c r="H60" s="38" t="s">
        <v>812</v>
      </c>
      <c r="I60" s="31" t="s">
        <v>4</v>
      </c>
      <c r="J60" s="31" t="s">
        <v>4</v>
      </c>
      <c r="K60" s="32">
        <v>0</v>
      </c>
      <c r="L60" s="32">
        <v>0</v>
      </c>
      <c r="M60" s="32">
        <v>0</v>
      </c>
      <c r="N60" s="32">
        <v>6</v>
      </c>
      <c r="O60" s="32">
        <v>0</v>
      </c>
      <c r="P60" s="32">
        <v>1.5</v>
      </c>
      <c r="Q60" s="32">
        <v>6.2</v>
      </c>
    </row>
    <row r="61" spans="1:17" ht="38.25">
      <c r="A61" s="31" t="s">
        <v>109</v>
      </c>
      <c r="B61" s="40" t="s">
        <v>58</v>
      </c>
      <c r="C61" s="31" t="s">
        <v>74</v>
      </c>
      <c r="D61" s="32">
        <v>367856</v>
      </c>
      <c r="E61" s="33">
        <v>44826.74338894676</v>
      </c>
      <c r="F61" s="34">
        <f t="shared" si="1"/>
        <v>13.7</v>
      </c>
      <c r="G61" s="31" t="s">
        <v>809</v>
      </c>
      <c r="H61" s="38" t="s">
        <v>812</v>
      </c>
      <c r="I61" s="31" t="s">
        <v>4</v>
      </c>
      <c r="J61" s="31" t="s">
        <v>4</v>
      </c>
      <c r="K61" s="32">
        <v>0</v>
      </c>
      <c r="L61" s="32">
        <v>0</v>
      </c>
      <c r="M61" s="32">
        <v>0</v>
      </c>
      <c r="N61" s="32">
        <v>6</v>
      </c>
      <c r="O61" s="32">
        <v>3</v>
      </c>
      <c r="P61" s="32">
        <v>1.5</v>
      </c>
      <c r="Q61" s="32">
        <v>3.2</v>
      </c>
    </row>
    <row r="62" spans="1:17" ht="38.25">
      <c r="A62" s="31" t="s">
        <v>109</v>
      </c>
      <c r="B62" s="40" t="s">
        <v>58</v>
      </c>
      <c r="C62" s="31" t="s">
        <v>74</v>
      </c>
      <c r="D62" s="32">
        <v>371513</v>
      </c>
      <c r="E62" s="33">
        <v>44832.912913622684</v>
      </c>
      <c r="F62" s="34">
        <f t="shared" si="1"/>
        <v>13.3</v>
      </c>
      <c r="G62" s="31" t="s">
        <v>779</v>
      </c>
      <c r="H62" s="38" t="s">
        <v>812</v>
      </c>
      <c r="I62" s="31" t="s">
        <v>4</v>
      </c>
      <c r="J62" s="31" t="s">
        <v>4</v>
      </c>
      <c r="K62" s="32">
        <v>0</v>
      </c>
      <c r="L62" s="32">
        <v>0</v>
      </c>
      <c r="M62" s="32">
        <v>0</v>
      </c>
      <c r="N62" s="32">
        <v>6</v>
      </c>
      <c r="O62" s="32">
        <v>3</v>
      </c>
      <c r="P62" s="32">
        <v>1.3</v>
      </c>
      <c r="Q62" s="32">
        <v>3</v>
      </c>
    </row>
    <row r="63" spans="1:17" ht="38.25">
      <c r="A63" s="31" t="s">
        <v>109</v>
      </c>
      <c r="B63" s="40" t="s">
        <v>58</v>
      </c>
      <c r="C63" s="31" t="s">
        <v>74</v>
      </c>
      <c r="D63" s="32">
        <v>372883</v>
      </c>
      <c r="E63" s="33">
        <v>44834.80230935185</v>
      </c>
      <c r="F63" s="34">
        <f t="shared" si="1"/>
        <v>13.3</v>
      </c>
      <c r="G63" s="31" t="s">
        <v>726</v>
      </c>
      <c r="H63" s="38" t="s">
        <v>812</v>
      </c>
      <c r="I63" s="31" t="s">
        <v>4</v>
      </c>
      <c r="J63" s="31" t="s">
        <v>4</v>
      </c>
      <c r="K63" s="32">
        <v>0</v>
      </c>
      <c r="L63" s="32">
        <v>0</v>
      </c>
      <c r="M63" s="32">
        <v>0</v>
      </c>
      <c r="N63" s="32">
        <v>6</v>
      </c>
      <c r="O63" s="32">
        <v>3</v>
      </c>
      <c r="P63" s="32">
        <v>1.5</v>
      </c>
      <c r="Q63" s="32">
        <v>2.8</v>
      </c>
    </row>
    <row r="64" spans="1:17" ht="38.25">
      <c r="A64" s="31" t="s">
        <v>109</v>
      </c>
      <c r="B64" s="40" t="s">
        <v>58</v>
      </c>
      <c r="C64" s="31" t="s">
        <v>74</v>
      </c>
      <c r="D64" s="32">
        <v>373143</v>
      </c>
      <c r="E64" s="33">
        <v>44834.956517824074</v>
      </c>
      <c r="F64" s="34">
        <f t="shared" si="1"/>
        <v>13</v>
      </c>
      <c r="G64" s="31" t="s">
        <v>772</v>
      </c>
      <c r="H64" s="38" t="s">
        <v>812</v>
      </c>
      <c r="I64" s="31" t="s">
        <v>4</v>
      </c>
      <c r="J64" s="31" t="s">
        <v>4</v>
      </c>
      <c r="K64" s="32">
        <v>0</v>
      </c>
      <c r="L64" s="32">
        <v>0</v>
      </c>
      <c r="M64" s="32">
        <v>0</v>
      </c>
      <c r="N64" s="32">
        <v>0</v>
      </c>
      <c r="O64" s="32">
        <v>3</v>
      </c>
      <c r="P64" s="32">
        <v>0.4</v>
      </c>
      <c r="Q64" s="32">
        <v>9.6</v>
      </c>
    </row>
    <row r="65" spans="1:17" ht="38.25">
      <c r="A65" s="31" t="s">
        <v>109</v>
      </c>
      <c r="B65" s="40" t="s">
        <v>58</v>
      </c>
      <c r="C65" s="31" t="s">
        <v>74</v>
      </c>
      <c r="D65" s="32">
        <v>367888</v>
      </c>
      <c r="E65" s="33">
        <v>44826.77557060185</v>
      </c>
      <c r="F65" s="34">
        <f t="shared" si="1"/>
        <v>12.9</v>
      </c>
      <c r="G65" s="31" t="s">
        <v>792</v>
      </c>
      <c r="H65" s="38" t="s">
        <v>812</v>
      </c>
      <c r="I65" s="31" t="s">
        <v>4</v>
      </c>
      <c r="J65" s="31" t="s">
        <v>4</v>
      </c>
      <c r="K65" s="32">
        <v>0</v>
      </c>
      <c r="L65" s="32">
        <v>0</v>
      </c>
      <c r="M65" s="32">
        <v>0</v>
      </c>
      <c r="N65" s="32">
        <v>6</v>
      </c>
      <c r="O65" s="32">
        <v>3</v>
      </c>
      <c r="P65" s="32">
        <v>1.5</v>
      </c>
      <c r="Q65" s="32">
        <v>2.4</v>
      </c>
    </row>
    <row r="66" spans="1:17" ht="38.25">
      <c r="A66" s="31" t="s">
        <v>109</v>
      </c>
      <c r="B66" s="40" t="s">
        <v>58</v>
      </c>
      <c r="C66" s="31" t="s">
        <v>74</v>
      </c>
      <c r="D66" s="32">
        <v>372260</v>
      </c>
      <c r="E66" s="33">
        <v>44834.368631087964</v>
      </c>
      <c r="F66" s="34">
        <f aca="true" t="shared" si="2" ref="F66:F97">SUM(K66+L66+M66+N66+O66+P66+Q66)</f>
        <v>12</v>
      </c>
      <c r="G66" s="31" t="s">
        <v>737</v>
      </c>
      <c r="H66" s="38" t="s">
        <v>812</v>
      </c>
      <c r="I66" s="31" t="s">
        <v>4</v>
      </c>
      <c r="J66" s="31" t="s">
        <v>4</v>
      </c>
      <c r="K66" s="32">
        <v>0</v>
      </c>
      <c r="L66" s="32">
        <v>0</v>
      </c>
      <c r="M66" s="32">
        <v>0</v>
      </c>
      <c r="N66" s="32">
        <v>6</v>
      </c>
      <c r="O66" s="32">
        <v>0</v>
      </c>
      <c r="P66" s="32">
        <v>0</v>
      </c>
      <c r="Q66" s="32">
        <v>6</v>
      </c>
    </row>
    <row r="67" spans="1:17" ht="38.25">
      <c r="A67" s="31" t="s">
        <v>109</v>
      </c>
      <c r="B67" s="40" t="s">
        <v>58</v>
      </c>
      <c r="C67" s="31" t="s">
        <v>74</v>
      </c>
      <c r="D67" s="32">
        <v>371487</v>
      </c>
      <c r="E67" s="33">
        <v>44832.83822987269</v>
      </c>
      <c r="F67" s="34">
        <f t="shared" si="2"/>
        <v>11.7</v>
      </c>
      <c r="G67" s="31" t="s">
        <v>773</v>
      </c>
      <c r="H67" s="38" t="s">
        <v>812</v>
      </c>
      <c r="I67" s="31" t="s">
        <v>4</v>
      </c>
      <c r="J67" s="31" t="s">
        <v>4</v>
      </c>
      <c r="K67" s="32">
        <v>0</v>
      </c>
      <c r="L67" s="32">
        <v>0</v>
      </c>
      <c r="M67" s="32">
        <v>0</v>
      </c>
      <c r="N67" s="32">
        <v>6</v>
      </c>
      <c r="O67" s="32">
        <v>3</v>
      </c>
      <c r="P67" s="32">
        <v>1.5</v>
      </c>
      <c r="Q67" s="32">
        <v>1.2</v>
      </c>
    </row>
    <row r="68" spans="1:17" ht="38.25">
      <c r="A68" s="31" t="s">
        <v>109</v>
      </c>
      <c r="B68" s="40" t="s">
        <v>58</v>
      </c>
      <c r="C68" s="31" t="s">
        <v>74</v>
      </c>
      <c r="D68" s="32">
        <v>373072</v>
      </c>
      <c r="E68" s="33">
        <v>44834.905568055554</v>
      </c>
      <c r="F68" s="34">
        <f t="shared" si="2"/>
        <v>11.7</v>
      </c>
      <c r="G68" s="31" t="s">
        <v>721</v>
      </c>
      <c r="H68" s="38" t="s">
        <v>812</v>
      </c>
      <c r="I68" s="31" t="s">
        <v>4</v>
      </c>
      <c r="J68" s="31" t="s">
        <v>4</v>
      </c>
      <c r="K68" s="32">
        <v>0</v>
      </c>
      <c r="L68" s="32">
        <v>0</v>
      </c>
      <c r="M68" s="32">
        <v>0</v>
      </c>
      <c r="N68" s="32">
        <v>6</v>
      </c>
      <c r="O68" s="32">
        <v>3</v>
      </c>
      <c r="P68" s="32">
        <v>1.5</v>
      </c>
      <c r="Q68" s="32">
        <v>1.2</v>
      </c>
    </row>
    <row r="69" spans="1:17" ht="38.25">
      <c r="A69" s="31" t="s">
        <v>109</v>
      </c>
      <c r="B69" s="40" t="s">
        <v>58</v>
      </c>
      <c r="C69" s="31" t="s">
        <v>74</v>
      </c>
      <c r="D69" s="32">
        <v>371978</v>
      </c>
      <c r="E69" s="33">
        <v>44833.75817699074</v>
      </c>
      <c r="F69" s="34">
        <f t="shared" si="2"/>
        <v>11.6</v>
      </c>
      <c r="G69" s="31" t="s">
        <v>714</v>
      </c>
      <c r="H69" s="38" t="s">
        <v>812</v>
      </c>
      <c r="I69" s="31" t="s">
        <v>4</v>
      </c>
      <c r="J69" s="31" t="s">
        <v>4</v>
      </c>
      <c r="K69" s="32">
        <v>0</v>
      </c>
      <c r="L69" s="32">
        <v>0</v>
      </c>
      <c r="M69" s="32">
        <v>0</v>
      </c>
      <c r="N69" s="32">
        <v>6</v>
      </c>
      <c r="O69" s="32">
        <v>3</v>
      </c>
      <c r="P69" s="32">
        <v>0.6</v>
      </c>
      <c r="Q69" s="32">
        <v>2</v>
      </c>
    </row>
    <row r="70" spans="1:17" ht="38.25">
      <c r="A70" s="31" t="s">
        <v>109</v>
      </c>
      <c r="B70" s="40" t="s">
        <v>58</v>
      </c>
      <c r="C70" s="31" t="s">
        <v>74</v>
      </c>
      <c r="D70" s="32">
        <v>368429</v>
      </c>
      <c r="E70" s="33">
        <v>44827.48009239583</v>
      </c>
      <c r="F70" s="34">
        <f t="shared" si="2"/>
        <v>11.5</v>
      </c>
      <c r="G70" s="31" t="s">
        <v>788</v>
      </c>
      <c r="H70" s="38" t="s">
        <v>812</v>
      </c>
      <c r="I70" s="31" t="s">
        <v>4</v>
      </c>
      <c r="J70" s="31" t="s">
        <v>4</v>
      </c>
      <c r="K70" s="32">
        <v>0</v>
      </c>
      <c r="L70" s="32">
        <v>0</v>
      </c>
      <c r="M70" s="32">
        <v>0</v>
      </c>
      <c r="N70" s="32">
        <v>6</v>
      </c>
      <c r="O70" s="32">
        <v>3</v>
      </c>
      <c r="P70" s="32">
        <v>0.7</v>
      </c>
      <c r="Q70" s="32">
        <v>1.8</v>
      </c>
    </row>
    <row r="71" spans="1:17" ht="38.25">
      <c r="A71" s="31" t="s">
        <v>109</v>
      </c>
      <c r="B71" s="40" t="s">
        <v>58</v>
      </c>
      <c r="C71" s="31" t="s">
        <v>74</v>
      </c>
      <c r="D71" s="32">
        <v>372404</v>
      </c>
      <c r="E71" s="33">
        <v>44834.4751152662</v>
      </c>
      <c r="F71" s="34">
        <f t="shared" si="2"/>
        <v>11.5</v>
      </c>
      <c r="G71" s="31" t="s">
        <v>748</v>
      </c>
      <c r="H71" s="38" t="s">
        <v>812</v>
      </c>
      <c r="I71" s="31" t="s">
        <v>4</v>
      </c>
      <c r="J71" s="31" t="s">
        <v>4</v>
      </c>
      <c r="K71" s="32">
        <v>0</v>
      </c>
      <c r="L71" s="32">
        <v>0</v>
      </c>
      <c r="M71" s="32">
        <v>0</v>
      </c>
      <c r="N71" s="32">
        <v>6</v>
      </c>
      <c r="O71" s="32">
        <v>3</v>
      </c>
      <c r="P71" s="32">
        <v>1.3</v>
      </c>
      <c r="Q71" s="32">
        <v>1.2</v>
      </c>
    </row>
    <row r="72" spans="1:17" ht="38.25">
      <c r="A72" s="31" t="s">
        <v>109</v>
      </c>
      <c r="B72" s="40" t="s">
        <v>58</v>
      </c>
      <c r="C72" s="31" t="s">
        <v>74</v>
      </c>
      <c r="D72" s="32">
        <v>372119</v>
      </c>
      <c r="E72" s="33">
        <v>44833.9073403588</v>
      </c>
      <c r="F72" s="34">
        <f t="shared" si="2"/>
        <v>11.1</v>
      </c>
      <c r="G72" s="31" t="s">
        <v>800</v>
      </c>
      <c r="H72" s="38" t="s">
        <v>812</v>
      </c>
      <c r="I72" s="31" t="s">
        <v>4</v>
      </c>
      <c r="J72" s="31" t="s">
        <v>4</v>
      </c>
      <c r="K72" s="32">
        <v>0</v>
      </c>
      <c r="L72" s="32">
        <v>0</v>
      </c>
      <c r="M72" s="32">
        <v>0</v>
      </c>
      <c r="N72" s="32">
        <v>6</v>
      </c>
      <c r="O72" s="32">
        <v>3</v>
      </c>
      <c r="P72" s="32">
        <v>0.5</v>
      </c>
      <c r="Q72" s="32">
        <v>1.6</v>
      </c>
    </row>
    <row r="73" spans="1:17" ht="38.25">
      <c r="A73" s="31" t="s">
        <v>109</v>
      </c>
      <c r="B73" s="40" t="s">
        <v>58</v>
      </c>
      <c r="C73" s="31" t="s">
        <v>74</v>
      </c>
      <c r="D73" s="32">
        <v>369269</v>
      </c>
      <c r="E73" s="33">
        <v>44829.765829710646</v>
      </c>
      <c r="F73" s="34">
        <f t="shared" si="2"/>
        <v>11.1</v>
      </c>
      <c r="G73" s="31" t="s">
        <v>711</v>
      </c>
      <c r="H73" s="38" t="s">
        <v>812</v>
      </c>
      <c r="I73" s="31" t="s">
        <v>4</v>
      </c>
      <c r="J73" s="31" t="s">
        <v>4</v>
      </c>
      <c r="K73" s="32">
        <v>0</v>
      </c>
      <c r="L73" s="32">
        <v>0</v>
      </c>
      <c r="M73" s="32">
        <v>0</v>
      </c>
      <c r="N73" s="32">
        <v>6</v>
      </c>
      <c r="O73" s="32">
        <v>3</v>
      </c>
      <c r="P73" s="32">
        <v>1.5</v>
      </c>
      <c r="Q73" s="32">
        <v>0.6</v>
      </c>
    </row>
    <row r="74" spans="1:17" ht="38.25">
      <c r="A74" s="31" t="s">
        <v>109</v>
      </c>
      <c r="B74" s="40" t="s">
        <v>58</v>
      </c>
      <c r="C74" s="31" t="s">
        <v>74</v>
      </c>
      <c r="D74" s="32">
        <v>371563</v>
      </c>
      <c r="E74" s="33">
        <v>44832.99320884259</v>
      </c>
      <c r="F74" s="34">
        <f t="shared" si="2"/>
        <v>11</v>
      </c>
      <c r="G74" s="31" t="s">
        <v>738</v>
      </c>
      <c r="H74" s="38" t="s">
        <v>812</v>
      </c>
      <c r="I74" s="31" t="s">
        <v>4</v>
      </c>
      <c r="J74" s="31" t="s">
        <v>4</v>
      </c>
      <c r="K74" s="32">
        <v>0</v>
      </c>
      <c r="L74" s="32">
        <v>0</v>
      </c>
      <c r="M74" s="32">
        <v>0</v>
      </c>
      <c r="N74" s="32">
        <v>6</v>
      </c>
      <c r="O74" s="32">
        <v>0</v>
      </c>
      <c r="P74" s="32">
        <v>0</v>
      </c>
      <c r="Q74" s="32">
        <v>5</v>
      </c>
    </row>
    <row r="75" spans="1:17" ht="38.25">
      <c r="A75" s="31" t="s">
        <v>109</v>
      </c>
      <c r="B75" s="40" t="s">
        <v>58</v>
      </c>
      <c r="C75" s="31" t="s">
        <v>74</v>
      </c>
      <c r="D75" s="32">
        <v>373196</v>
      </c>
      <c r="E75" s="33">
        <v>44834.98933739583</v>
      </c>
      <c r="F75" s="34">
        <f t="shared" si="2"/>
        <v>11</v>
      </c>
      <c r="G75" s="31" t="s">
        <v>735</v>
      </c>
      <c r="H75" s="38" t="s">
        <v>812</v>
      </c>
      <c r="I75" s="31" t="s">
        <v>4</v>
      </c>
      <c r="J75" s="31" t="s">
        <v>4</v>
      </c>
      <c r="K75" s="32">
        <v>0</v>
      </c>
      <c r="L75" s="32">
        <v>0</v>
      </c>
      <c r="M75" s="32">
        <v>0</v>
      </c>
      <c r="N75" s="32">
        <v>6</v>
      </c>
      <c r="O75" s="32">
        <v>0</v>
      </c>
      <c r="P75" s="32">
        <v>1</v>
      </c>
      <c r="Q75" s="32">
        <v>4</v>
      </c>
    </row>
    <row r="76" spans="1:17" ht="38.25">
      <c r="A76" s="31" t="s">
        <v>109</v>
      </c>
      <c r="B76" s="40" t="s">
        <v>58</v>
      </c>
      <c r="C76" s="31" t="s">
        <v>74</v>
      </c>
      <c r="D76" s="32">
        <v>371215</v>
      </c>
      <c r="E76" s="33">
        <v>44832.58589923611</v>
      </c>
      <c r="F76" s="34">
        <f t="shared" si="2"/>
        <v>10.9</v>
      </c>
      <c r="G76" s="31" t="s">
        <v>804</v>
      </c>
      <c r="H76" s="38" t="s">
        <v>812</v>
      </c>
      <c r="I76" s="31" t="s">
        <v>4</v>
      </c>
      <c r="J76" s="31" t="s">
        <v>4</v>
      </c>
      <c r="K76" s="32">
        <v>0</v>
      </c>
      <c r="L76" s="32">
        <v>0</v>
      </c>
      <c r="M76" s="32">
        <v>0</v>
      </c>
      <c r="N76" s="32">
        <v>6</v>
      </c>
      <c r="O76" s="32">
        <v>3</v>
      </c>
      <c r="P76" s="32">
        <v>0.9</v>
      </c>
      <c r="Q76" s="32">
        <v>1</v>
      </c>
    </row>
    <row r="77" spans="1:17" ht="38.25">
      <c r="A77" s="31" t="s">
        <v>109</v>
      </c>
      <c r="B77" s="40" t="s">
        <v>58</v>
      </c>
      <c r="C77" s="31" t="s">
        <v>74</v>
      </c>
      <c r="D77" s="32">
        <v>373121</v>
      </c>
      <c r="E77" s="33">
        <v>44834.943178807865</v>
      </c>
      <c r="F77" s="34">
        <f t="shared" si="2"/>
        <v>10.8</v>
      </c>
      <c r="G77" s="31" t="s">
        <v>753</v>
      </c>
      <c r="H77" s="38" t="s">
        <v>812</v>
      </c>
      <c r="I77" s="31" t="s">
        <v>4</v>
      </c>
      <c r="J77" s="31" t="s">
        <v>4</v>
      </c>
      <c r="K77" s="32">
        <v>0</v>
      </c>
      <c r="L77" s="32">
        <v>0</v>
      </c>
      <c r="M77" s="32">
        <v>0</v>
      </c>
      <c r="N77" s="32">
        <v>6</v>
      </c>
      <c r="O77" s="32">
        <v>0</v>
      </c>
      <c r="P77" s="32">
        <v>0</v>
      </c>
      <c r="Q77" s="32">
        <v>4.8</v>
      </c>
    </row>
    <row r="78" spans="1:17" ht="38.25">
      <c r="A78" s="31" t="s">
        <v>109</v>
      </c>
      <c r="B78" s="40" t="s">
        <v>58</v>
      </c>
      <c r="C78" s="31" t="s">
        <v>74</v>
      </c>
      <c r="D78" s="32">
        <v>368437</v>
      </c>
      <c r="E78" s="33">
        <v>44827.487741689816</v>
      </c>
      <c r="F78" s="34">
        <f t="shared" si="2"/>
        <v>10.8</v>
      </c>
      <c r="G78" s="31" t="s">
        <v>787</v>
      </c>
      <c r="H78" s="38" t="s">
        <v>812</v>
      </c>
      <c r="I78" s="31" t="s">
        <v>4</v>
      </c>
      <c r="J78" s="31" t="s">
        <v>4</v>
      </c>
      <c r="K78" s="32">
        <v>0</v>
      </c>
      <c r="L78" s="32">
        <v>0</v>
      </c>
      <c r="M78" s="32">
        <v>0</v>
      </c>
      <c r="N78" s="32">
        <v>6</v>
      </c>
      <c r="O78" s="32">
        <v>3</v>
      </c>
      <c r="P78" s="32">
        <v>0</v>
      </c>
      <c r="Q78" s="32">
        <v>1.8</v>
      </c>
    </row>
    <row r="79" spans="1:17" ht="38.25">
      <c r="A79" s="31" t="s">
        <v>109</v>
      </c>
      <c r="B79" s="40" t="s">
        <v>58</v>
      </c>
      <c r="C79" s="31" t="s">
        <v>74</v>
      </c>
      <c r="D79" s="32">
        <v>372871</v>
      </c>
      <c r="E79" s="33">
        <v>44834.79072805555</v>
      </c>
      <c r="F79" s="34">
        <f t="shared" si="2"/>
        <v>10.8</v>
      </c>
      <c r="G79" s="31" t="s">
        <v>730</v>
      </c>
      <c r="H79" s="38" t="s">
        <v>812</v>
      </c>
      <c r="I79" s="31" t="s">
        <v>4</v>
      </c>
      <c r="J79" s="31" t="s">
        <v>4</v>
      </c>
      <c r="K79" s="32">
        <v>0</v>
      </c>
      <c r="L79" s="32">
        <v>0</v>
      </c>
      <c r="M79" s="32">
        <v>0</v>
      </c>
      <c r="N79" s="32">
        <v>6</v>
      </c>
      <c r="O79" s="32">
        <v>3</v>
      </c>
      <c r="P79" s="32">
        <v>0</v>
      </c>
      <c r="Q79" s="32">
        <v>1.8</v>
      </c>
    </row>
    <row r="80" spans="1:17" ht="38.25">
      <c r="A80" s="31" t="s">
        <v>109</v>
      </c>
      <c r="B80" s="40" t="s">
        <v>58</v>
      </c>
      <c r="C80" s="31" t="s">
        <v>74</v>
      </c>
      <c r="D80" s="32">
        <v>369330</v>
      </c>
      <c r="E80" s="33">
        <v>44829.93360693287</v>
      </c>
      <c r="F80" s="34">
        <f t="shared" si="2"/>
        <v>10.7</v>
      </c>
      <c r="G80" s="31" t="s">
        <v>749</v>
      </c>
      <c r="H80" s="38" t="s">
        <v>812</v>
      </c>
      <c r="I80" s="31" t="s">
        <v>4</v>
      </c>
      <c r="J80" s="31" t="s">
        <v>4</v>
      </c>
      <c r="K80" s="32">
        <v>0</v>
      </c>
      <c r="L80" s="32">
        <v>0</v>
      </c>
      <c r="M80" s="32">
        <v>0</v>
      </c>
      <c r="N80" s="32">
        <v>6</v>
      </c>
      <c r="O80" s="32">
        <v>0</v>
      </c>
      <c r="P80" s="32">
        <v>0.5</v>
      </c>
      <c r="Q80" s="32">
        <v>4.2</v>
      </c>
    </row>
    <row r="81" spans="1:17" ht="38.25">
      <c r="A81" s="31" t="s">
        <v>109</v>
      </c>
      <c r="B81" s="40" t="s">
        <v>58</v>
      </c>
      <c r="C81" s="31" t="s">
        <v>74</v>
      </c>
      <c r="D81" s="32">
        <v>370462</v>
      </c>
      <c r="E81" s="33">
        <v>44831.501423229165</v>
      </c>
      <c r="F81" s="34">
        <f t="shared" si="2"/>
        <v>10.6</v>
      </c>
      <c r="G81" s="31" t="s">
        <v>717</v>
      </c>
      <c r="H81" s="38" t="s">
        <v>812</v>
      </c>
      <c r="I81" s="31" t="s">
        <v>4</v>
      </c>
      <c r="J81" s="31" t="s">
        <v>4</v>
      </c>
      <c r="K81" s="32">
        <v>0</v>
      </c>
      <c r="L81" s="32">
        <v>0</v>
      </c>
      <c r="M81" s="32">
        <v>0</v>
      </c>
      <c r="N81" s="32">
        <v>6</v>
      </c>
      <c r="O81" s="32">
        <v>3</v>
      </c>
      <c r="P81" s="32">
        <v>0</v>
      </c>
      <c r="Q81" s="32">
        <v>1.6</v>
      </c>
    </row>
    <row r="82" spans="1:17" ht="38.25">
      <c r="A82" s="31" t="s">
        <v>109</v>
      </c>
      <c r="B82" s="40" t="s">
        <v>58</v>
      </c>
      <c r="C82" s="31" t="s">
        <v>74</v>
      </c>
      <c r="D82" s="32">
        <v>370422</v>
      </c>
      <c r="E82" s="33">
        <v>44831.490504699075</v>
      </c>
      <c r="F82" s="34">
        <f t="shared" si="2"/>
        <v>10.5</v>
      </c>
      <c r="G82" s="31" t="s">
        <v>775</v>
      </c>
      <c r="H82" s="38" t="s">
        <v>812</v>
      </c>
      <c r="I82" s="31" t="s">
        <v>4</v>
      </c>
      <c r="J82" s="31" t="s">
        <v>4</v>
      </c>
      <c r="K82" s="32">
        <v>0</v>
      </c>
      <c r="L82" s="32">
        <v>0</v>
      </c>
      <c r="M82" s="32">
        <v>0</v>
      </c>
      <c r="N82" s="32">
        <v>0</v>
      </c>
      <c r="O82" s="32">
        <v>3</v>
      </c>
      <c r="P82" s="32">
        <v>1.5</v>
      </c>
      <c r="Q82" s="32">
        <v>6</v>
      </c>
    </row>
    <row r="83" spans="1:17" ht="38.25">
      <c r="A83" s="31" t="s">
        <v>109</v>
      </c>
      <c r="B83" s="40" t="s">
        <v>58</v>
      </c>
      <c r="C83" s="31" t="s">
        <v>74</v>
      </c>
      <c r="D83" s="32">
        <v>371615</v>
      </c>
      <c r="E83" s="33">
        <v>44833.359234791664</v>
      </c>
      <c r="F83" s="34">
        <f t="shared" si="2"/>
        <v>10.2</v>
      </c>
      <c r="G83" s="31" t="s">
        <v>724</v>
      </c>
      <c r="H83" s="38" t="s">
        <v>812</v>
      </c>
      <c r="I83" s="31" t="s">
        <v>4</v>
      </c>
      <c r="J83" s="31" t="s">
        <v>4</v>
      </c>
      <c r="K83" s="32">
        <v>0</v>
      </c>
      <c r="L83" s="32">
        <v>0</v>
      </c>
      <c r="M83" s="32">
        <v>0</v>
      </c>
      <c r="N83" s="32">
        <v>6</v>
      </c>
      <c r="O83" s="32">
        <v>0</v>
      </c>
      <c r="P83" s="32">
        <v>1.4</v>
      </c>
      <c r="Q83" s="32">
        <v>2.8</v>
      </c>
    </row>
    <row r="84" spans="1:17" ht="38.25">
      <c r="A84" s="31" t="s">
        <v>109</v>
      </c>
      <c r="B84" s="40" t="s">
        <v>58</v>
      </c>
      <c r="C84" s="31" t="s">
        <v>74</v>
      </c>
      <c r="D84" s="32">
        <v>372429</v>
      </c>
      <c r="E84" s="33">
        <v>44834.503386874996</v>
      </c>
      <c r="F84" s="34">
        <f t="shared" si="2"/>
        <v>10.2</v>
      </c>
      <c r="G84" s="31" t="s">
        <v>741</v>
      </c>
      <c r="H84" s="38" t="s">
        <v>812</v>
      </c>
      <c r="I84" s="31" t="s">
        <v>4</v>
      </c>
      <c r="J84" s="31" t="s">
        <v>4</v>
      </c>
      <c r="K84" s="32">
        <v>0</v>
      </c>
      <c r="L84" s="32">
        <v>0</v>
      </c>
      <c r="M84" s="32">
        <v>0</v>
      </c>
      <c r="N84" s="32">
        <v>6</v>
      </c>
      <c r="O84" s="32">
        <v>3</v>
      </c>
      <c r="P84" s="32">
        <v>0</v>
      </c>
      <c r="Q84" s="32">
        <v>1.2</v>
      </c>
    </row>
    <row r="85" spans="1:17" ht="38.25">
      <c r="A85" s="31" t="s">
        <v>109</v>
      </c>
      <c r="B85" s="40" t="s">
        <v>58</v>
      </c>
      <c r="C85" s="31" t="s">
        <v>74</v>
      </c>
      <c r="D85" s="32">
        <v>371158</v>
      </c>
      <c r="E85" s="33">
        <v>44832.51717332176</v>
      </c>
      <c r="F85" s="34">
        <f t="shared" si="2"/>
        <v>10</v>
      </c>
      <c r="G85" s="31" t="s">
        <v>793</v>
      </c>
      <c r="H85" s="38" t="s">
        <v>812</v>
      </c>
      <c r="I85" s="31" t="s">
        <v>4</v>
      </c>
      <c r="J85" s="31" t="s">
        <v>4</v>
      </c>
      <c r="K85" s="32">
        <v>0</v>
      </c>
      <c r="L85" s="32">
        <v>0</v>
      </c>
      <c r="M85" s="32">
        <v>0</v>
      </c>
      <c r="N85" s="32">
        <v>6</v>
      </c>
      <c r="O85" s="32">
        <v>0</v>
      </c>
      <c r="P85" s="32">
        <v>0.4</v>
      </c>
      <c r="Q85" s="32">
        <v>3.6</v>
      </c>
    </row>
    <row r="86" spans="1:17" ht="38.25">
      <c r="A86" s="31" t="s">
        <v>109</v>
      </c>
      <c r="B86" s="40" t="s">
        <v>58</v>
      </c>
      <c r="C86" s="31" t="s">
        <v>74</v>
      </c>
      <c r="D86" s="32">
        <v>371909</v>
      </c>
      <c r="E86" s="33">
        <v>44833.70130528935</v>
      </c>
      <c r="F86" s="34">
        <f t="shared" si="2"/>
        <v>9.7</v>
      </c>
      <c r="G86" s="31" t="s">
        <v>716</v>
      </c>
      <c r="H86" s="38" t="s">
        <v>812</v>
      </c>
      <c r="I86" s="31" t="s">
        <v>4</v>
      </c>
      <c r="J86" s="31" t="s">
        <v>4</v>
      </c>
      <c r="K86" s="32">
        <v>0</v>
      </c>
      <c r="L86" s="32">
        <v>0</v>
      </c>
      <c r="M86" s="32">
        <v>0</v>
      </c>
      <c r="N86" s="32">
        <v>6</v>
      </c>
      <c r="O86" s="32">
        <v>0</v>
      </c>
      <c r="P86" s="32">
        <v>1.5</v>
      </c>
      <c r="Q86" s="32">
        <v>2.2</v>
      </c>
    </row>
    <row r="87" spans="1:17" ht="38.25">
      <c r="A87" s="31" t="s">
        <v>109</v>
      </c>
      <c r="B87" s="40" t="s">
        <v>58</v>
      </c>
      <c r="C87" s="31" t="s">
        <v>74</v>
      </c>
      <c r="D87" s="32">
        <v>368269</v>
      </c>
      <c r="E87" s="33">
        <v>44827.424775706015</v>
      </c>
      <c r="F87" s="34">
        <f t="shared" si="2"/>
        <v>9.6</v>
      </c>
      <c r="G87" s="31" t="s">
        <v>710</v>
      </c>
      <c r="H87" s="38" t="s">
        <v>812</v>
      </c>
      <c r="I87" s="31" t="s">
        <v>4</v>
      </c>
      <c r="J87" s="31" t="s">
        <v>4</v>
      </c>
      <c r="K87" s="32">
        <v>0</v>
      </c>
      <c r="L87" s="32">
        <v>0</v>
      </c>
      <c r="M87" s="32">
        <v>0</v>
      </c>
      <c r="N87" s="32">
        <v>6</v>
      </c>
      <c r="O87" s="32">
        <v>0</v>
      </c>
      <c r="P87" s="32">
        <v>1.2</v>
      </c>
      <c r="Q87" s="32">
        <v>2.4</v>
      </c>
    </row>
    <row r="88" spans="1:17" ht="38.25">
      <c r="A88" s="31" t="s">
        <v>109</v>
      </c>
      <c r="B88" s="40" t="s">
        <v>58</v>
      </c>
      <c r="C88" s="31" t="s">
        <v>74</v>
      </c>
      <c r="D88" s="32">
        <v>369157</v>
      </c>
      <c r="E88" s="33">
        <v>44828.99950540509</v>
      </c>
      <c r="F88" s="34">
        <f t="shared" si="2"/>
        <v>9.4</v>
      </c>
      <c r="G88" s="31" t="s">
        <v>808</v>
      </c>
      <c r="H88" s="38" t="s">
        <v>812</v>
      </c>
      <c r="I88" s="31" t="s">
        <v>4</v>
      </c>
      <c r="J88" s="31" t="s">
        <v>4</v>
      </c>
      <c r="K88" s="32">
        <v>0</v>
      </c>
      <c r="L88" s="32">
        <v>0</v>
      </c>
      <c r="M88" s="32">
        <v>0</v>
      </c>
      <c r="N88" s="32">
        <v>6</v>
      </c>
      <c r="O88" s="32">
        <v>0</v>
      </c>
      <c r="P88" s="32">
        <v>1.2</v>
      </c>
      <c r="Q88" s="32">
        <v>2.2</v>
      </c>
    </row>
    <row r="89" spans="1:17" ht="38.25">
      <c r="A89" s="31" t="s">
        <v>109</v>
      </c>
      <c r="B89" s="40" t="s">
        <v>58</v>
      </c>
      <c r="C89" s="31" t="s">
        <v>74</v>
      </c>
      <c r="D89" s="32">
        <v>367771</v>
      </c>
      <c r="E89" s="33">
        <v>44826.68297321759</v>
      </c>
      <c r="F89" s="34">
        <f t="shared" si="2"/>
        <v>9.3</v>
      </c>
      <c r="G89" s="31" t="s">
        <v>791</v>
      </c>
      <c r="H89" s="38" t="s">
        <v>812</v>
      </c>
      <c r="I89" s="31" t="s">
        <v>4</v>
      </c>
      <c r="J89" s="31" t="s">
        <v>4</v>
      </c>
      <c r="K89" s="32">
        <v>0</v>
      </c>
      <c r="L89" s="32">
        <v>0</v>
      </c>
      <c r="M89" s="32">
        <v>0</v>
      </c>
      <c r="N89" s="32">
        <v>6</v>
      </c>
      <c r="O89" s="32">
        <v>0</v>
      </c>
      <c r="P89" s="32">
        <v>1.5</v>
      </c>
      <c r="Q89" s="32">
        <v>1.8</v>
      </c>
    </row>
    <row r="90" spans="1:17" ht="38.25">
      <c r="A90" s="31" t="s">
        <v>109</v>
      </c>
      <c r="B90" s="40" t="s">
        <v>58</v>
      </c>
      <c r="C90" s="31" t="s">
        <v>74</v>
      </c>
      <c r="D90" s="32">
        <v>368650</v>
      </c>
      <c r="E90" s="33">
        <v>44827.672039259254</v>
      </c>
      <c r="F90" s="34">
        <f t="shared" si="2"/>
        <v>9.1</v>
      </c>
      <c r="G90" s="31" t="s">
        <v>709</v>
      </c>
      <c r="H90" s="38" t="s">
        <v>812</v>
      </c>
      <c r="I90" s="31" t="s">
        <v>4</v>
      </c>
      <c r="J90" s="31" t="s">
        <v>4</v>
      </c>
      <c r="K90" s="32">
        <v>0</v>
      </c>
      <c r="L90" s="32">
        <v>0</v>
      </c>
      <c r="M90" s="32">
        <v>0</v>
      </c>
      <c r="N90" s="32">
        <v>6</v>
      </c>
      <c r="O90" s="32">
        <v>0</v>
      </c>
      <c r="P90" s="32">
        <v>0.5</v>
      </c>
      <c r="Q90" s="32">
        <v>2.6</v>
      </c>
    </row>
    <row r="91" spans="1:17" ht="38.25">
      <c r="A91" s="31" t="s">
        <v>109</v>
      </c>
      <c r="B91" s="40" t="s">
        <v>58</v>
      </c>
      <c r="C91" s="31" t="s">
        <v>74</v>
      </c>
      <c r="D91" s="32">
        <v>373192</v>
      </c>
      <c r="E91" s="33">
        <v>44834.98820173611</v>
      </c>
      <c r="F91" s="34">
        <f t="shared" si="2"/>
        <v>8.9</v>
      </c>
      <c r="G91" s="31" t="s">
        <v>764</v>
      </c>
      <c r="H91" s="38" t="s">
        <v>812</v>
      </c>
      <c r="I91" s="31" t="s">
        <v>4</v>
      </c>
      <c r="J91" s="31" t="s">
        <v>4</v>
      </c>
      <c r="K91" s="32">
        <v>0</v>
      </c>
      <c r="L91" s="32">
        <v>0</v>
      </c>
      <c r="M91" s="32">
        <v>0</v>
      </c>
      <c r="N91" s="32">
        <v>6</v>
      </c>
      <c r="O91" s="32">
        <v>0</v>
      </c>
      <c r="P91" s="32">
        <v>0.5</v>
      </c>
      <c r="Q91" s="32">
        <v>2.4</v>
      </c>
    </row>
    <row r="92" spans="1:17" ht="38.25">
      <c r="A92" s="31" t="s">
        <v>109</v>
      </c>
      <c r="B92" s="40" t="s">
        <v>58</v>
      </c>
      <c r="C92" s="31" t="s">
        <v>74</v>
      </c>
      <c r="D92" s="32">
        <v>373216</v>
      </c>
      <c r="E92" s="33">
        <v>44834.9953447338</v>
      </c>
      <c r="F92" s="34">
        <f t="shared" si="2"/>
        <v>8.9</v>
      </c>
      <c r="G92" s="31" t="s">
        <v>776</v>
      </c>
      <c r="H92" s="38" t="s">
        <v>812</v>
      </c>
      <c r="I92" s="31" t="s">
        <v>4</v>
      </c>
      <c r="J92" s="31" t="s">
        <v>4</v>
      </c>
      <c r="K92" s="32">
        <v>0</v>
      </c>
      <c r="L92" s="32">
        <v>0</v>
      </c>
      <c r="M92" s="32">
        <v>0</v>
      </c>
      <c r="N92" s="32">
        <v>6</v>
      </c>
      <c r="O92" s="32">
        <v>0</v>
      </c>
      <c r="P92" s="32">
        <v>0.5</v>
      </c>
      <c r="Q92" s="32">
        <v>2.4</v>
      </c>
    </row>
    <row r="93" spans="1:17" ht="38.25">
      <c r="A93" s="31" t="s">
        <v>109</v>
      </c>
      <c r="B93" s="40" t="s">
        <v>58</v>
      </c>
      <c r="C93" s="31" t="s">
        <v>74</v>
      </c>
      <c r="D93" s="32">
        <v>367738</v>
      </c>
      <c r="E93" s="33">
        <v>44826.6451412037</v>
      </c>
      <c r="F93" s="34">
        <f t="shared" si="2"/>
        <v>8.9</v>
      </c>
      <c r="G93" s="31" t="s">
        <v>794</v>
      </c>
      <c r="H93" s="38" t="s">
        <v>812</v>
      </c>
      <c r="I93" s="31" t="s">
        <v>4</v>
      </c>
      <c r="J93" s="31" t="s">
        <v>4</v>
      </c>
      <c r="K93" s="32">
        <v>0</v>
      </c>
      <c r="L93" s="32">
        <v>0</v>
      </c>
      <c r="M93" s="32">
        <v>0</v>
      </c>
      <c r="N93" s="32">
        <v>6</v>
      </c>
      <c r="O93" s="32">
        <v>0</v>
      </c>
      <c r="P93" s="32">
        <v>0.9</v>
      </c>
      <c r="Q93" s="32">
        <v>2</v>
      </c>
    </row>
    <row r="94" spans="1:17" ht="38.25">
      <c r="A94" s="31" t="s">
        <v>109</v>
      </c>
      <c r="B94" s="40" t="s">
        <v>58</v>
      </c>
      <c r="C94" s="31" t="s">
        <v>74</v>
      </c>
      <c r="D94" s="32">
        <v>367900</v>
      </c>
      <c r="E94" s="33">
        <v>44826.78401136574</v>
      </c>
      <c r="F94" s="34">
        <f t="shared" si="2"/>
        <v>8.7</v>
      </c>
      <c r="G94" s="31" t="s">
        <v>798</v>
      </c>
      <c r="H94" s="38" t="s">
        <v>812</v>
      </c>
      <c r="I94" s="31" t="s">
        <v>4</v>
      </c>
      <c r="J94" s="31" t="s">
        <v>4</v>
      </c>
      <c r="K94" s="32">
        <v>0</v>
      </c>
      <c r="L94" s="32">
        <v>0</v>
      </c>
      <c r="M94" s="32">
        <v>0</v>
      </c>
      <c r="N94" s="32">
        <v>6</v>
      </c>
      <c r="O94" s="32">
        <v>0</v>
      </c>
      <c r="P94" s="32">
        <v>0.3</v>
      </c>
      <c r="Q94" s="32">
        <v>2.4</v>
      </c>
    </row>
    <row r="95" spans="1:17" ht="38.25">
      <c r="A95" s="31" t="s">
        <v>109</v>
      </c>
      <c r="B95" s="40" t="s">
        <v>58</v>
      </c>
      <c r="C95" s="31" t="s">
        <v>74</v>
      </c>
      <c r="D95" s="32">
        <v>371903</v>
      </c>
      <c r="E95" s="33">
        <v>44833.694451145835</v>
      </c>
      <c r="F95" s="34">
        <f t="shared" si="2"/>
        <v>8.7</v>
      </c>
      <c r="G95" s="31" t="s">
        <v>56</v>
      </c>
      <c r="H95" s="38" t="s">
        <v>812</v>
      </c>
      <c r="I95" s="31" t="s">
        <v>4</v>
      </c>
      <c r="J95" s="31" t="s">
        <v>4</v>
      </c>
      <c r="K95" s="32">
        <v>0</v>
      </c>
      <c r="L95" s="32">
        <v>0</v>
      </c>
      <c r="M95" s="32">
        <v>0</v>
      </c>
      <c r="N95" s="32">
        <v>6</v>
      </c>
      <c r="O95" s="32">
        <v>0</v>
      </c>
      <c r="P95" s="32">
        <v>1.5</v>
      </c>
      <c r="Q95" s="32">
        <v>1.2</v>
      </c>
    </row>
    <row r="96" spans="1:17" ht="38.25">
      <c r="A96" s="31" t="s">
        <v>109</v>
      </c>
      <c r="B96" s="40" t="s">
        <v>58</v>
      </c>
      <c r="C96" s="31" t="s">
        <v>74</v>
      </c>
      <c r="D96" s="32">
        <v>369796</v>
      </c>
      <c r="E96" s="33">
        <v>44830.5695130324</v>
      </c>
      <c r="F96" s="34">
        <f t="shared" si="2"/>
        <v>8.5</v>
      </c>
      <c r="G96" s="31" t="s">
        <v>750</v>
      </c>
      <c r="H96" s="38" t="s">
        <v>812</v>
      </c>
      <c r="I96" s="31" t="s">
        <v>4</v>
      </c>
      <c r="J96" s="31" t="s">
        <v>4</v>
      </c>
      <c r="K96" s="32">
        <v>0</v>
      </c>
      <c r="L96" s="32">
        <v>0</v>
      </c>
      <c r="M96" s="32">
        <v>0</v>
      </c>
      <c r="N96" s="32">
        <v>6</v>
      </c>
      <c r="O96" s="32">
        <v>0</v>
      </c>
      <c r="P96" s="32">
        <v>1.5</v>
      </c>
      <c r="Q96" s="32">
        <v>1</v>
      </c>
    </row>
    <row r="97" spans="1:17" ht="38.25">
      <c r="A97" s="31" t="s">
        <v>109</v>
      </c>
      <c r="B97" s="40" t="s">
        <v>58</v>
      </c>
      <c r="C97" s="31" t="s">
        <v>74</v>
      </c>
      <c r="D97" s="32">
        <v>372836</v>
      </c>
      <c r="E97" s="33">
        <v>44834.77244680555</v>
      </c>
      <c r="F97" s="34">
        <f t="shared" si="2"/>
        <v>8.4</v>
      </c>
      <c r="G97" s="31" t="s">
        <v>797</v>
      </c>
      <c r="H97" s="38" t="s">
        <v>812</v>
      </c>
      <c r="I97" s="31" t="s">
        <v>4</v>
      </c>
      <c r="J97" s="31" t="s">
        <v>4</v>
      </c>
      <c r="K97" s="32">
        <v>0</v>
      </c>
      <c r="L97" s="32">
        <v>0</v>
      </c>
      <c r="M97" s="32">
        <v>0</v>
      </c>
      <c r="N97" s="32">
        <v>6</v>
      </c>
      <c r="O97" s="32">
        <v>0</v>
      </c>
      <c r="P97" s="32">
        <v>0</v>
      </c>
      <c r="Q97" s="32">
        <v>2.4</v>
      </c>
    </row>
    <row r="98" spans="1:17" ht="38.25">
      <c r="A98" s="31" t="s">
        <v>109</v>
      </c>
      <c r="B98" s="40" t="s">
        <v>58</v>
      </c>
      <c r="C98" s="31" t="s">
        <v>74</v>
      </c>
      <c r="D98" s="32">
        <v>373026</v>
      </c>
      <c r="E98" s="33">
        <v>44834.88481851852</v>
      </c>
      <c r="F98" s="34">
        <f aca="true" t="shared" si="3" ref="F98:F111">SUM(K98+L98+M98+N98+O98+P98+Q98)</f>
        <v>8.3</v>
      </c>
      <c r="G98" s="31" t="s">
        <v>774</v>
      </c>
      <c r="H98" s="38" t="s">
        <v>812</v>
      </c>
      <c r="I98" s="31" t="s">
        <v>4</v>
      </c>
      <c r="J98" s="31" t="s">
        <v>4</v>
      </c>
      <c r="K98" s="32">
        <v>0</v>
      </c>
      <c r="L98" s="32">
        <v>0</v>
      </c>
      <c r="M98" s="32">
        <v>0</v>
      </c>
      <c r="N98" s="32">
        <v>6</v>
      </c>
      <c r="O98" s="32">
        <v>0</v>
      </c>
      <c r="P98" s="32">
        <v>1.5</v>
      </c>
      <c r="Q98" s="32">
        <v>0.8</v>
      </c>
    </row>
    <row r="99" spans="1:17" ht="38.25">
      <c r="A99" s="31" t="s">
        <v>109</v>
      </c>
      <c r="B99" s="40" t="s">
        <v>58</v>
      </c>
      <c r="C99" s="31" t="s">
        <v>74</v>
      </c>
      <c r="D99" s="32">
        <v>371407</v>
      </c>
      <c r="E99" s="33">
        <v>44832.773370138886</v>
      </c>
      <c r="F99" s="34">
        <f t="shared" si="3"/>
        <v>8.1</v>
      </c>
      <c r="G99" s="31" t="s">
        <v>24</v>
      </c>
      <c r="H99" s="38" t="s">
        <v>812</v>
      </c>
      <c r="I99" s="31" t="s">
        <v>4</v>
      </c>
      <c r="J99" s="31" t="s">
        <v>4</v>
      </c>
      <c r="K99" s="32">
        <v>0</v>
      </c>
      <c r="L99" s="32">
        <v>0</v>
      </c>
      <c r="M99" s="32">
        <v>0</v>
      </c>
      <c r="N99" s="32">
        <v>6</v>
      </c>
      <c r="O99" s="32">
        <v>0</v>
      </c>
      <c r="P99" s="32">
        <v>1.5</v>
      </c>
      <c r="Q99" s="32">
        <v>0.6</v>
      </c>
    </row>
    <row r="100" spans="1:17" ht="38.25">
      <c r="A100" s="31" t="s">
        <v>109</v>
      </c>
      <c r="B100" s="40" t="s">
        <v>58</v>
      </c>
      <c r="C100" s="31" t="s">
        <v>74</v>
      </c>
      <c r="D100" s="32">
        <v>371849</v>
      </c>
      <c r="E100" s="33">
        <v>44833.62499846065</v>
      </c>
      <c r="F100" s="34">
        <f t="shared" si="3"/>
        <v>7.9</v>
      </c>
      <c r="G100" s="31" t="s">
        <v>759</v>
      </c>
      <c r="H100" s="38" t="s">
        <v>812</v>
      </c>
      <c r="I100" s="31" t="s">
        <v>4</v>
      </c>
      <c r="J100" s="31" t="s">
        <v>4</v>
      </c>
      <c r="K100" s="32">
        <v>0</v>
      </c>
      <c r="L100" s="32">
        <v>0</v>
      </c>
      <c r="M100" s="32">
        <v>0</v>
      </c>
      <c r="N100" s="32">
        <v>6</v>
      </c>
      <c r="O100" s="32">
        <v>0</v>
      </c>
      <c r="P100" s="32">
        <v>0.7</v>
      </c>
      <c r="Q100" s="32">
        <v>1.2</v>
      </c>
    </row>
    <row r="101" spans="1:17" ht="38.25">
      <c r="A101" s="31" t="s">
        <v>109</v>
      </c>
      <c r="B101" s="40" t="s">
        <v>58</v>
      </c>
      <c r="C101" s="31" t="s">
        <v>74</v>
      </c>
      <c r="D101" s="32">
        <v>369759</v>
      </c>
      <c r="E101" s="33">
        <v>44830.53702512731</v>
      </c>
      <c r="F101" s="34">
        <f t="shared" si="3"/>
        <v>7.3999999999999995</v>
      </c>
      <c r="G101" s="31" t="s">
        <v>790</v>
      </c>
      <c r="H101" s="38" t="s">
        <v>812</v>
      </c>
      <c r="I101" s="31" t="s">
        <v>4</v>
      </c>
      <c r="J101" s="31" t="s">
        <v>4</v>
      </c>
      <c r="K101" s="32">
        <v>0</v>
      </c>
      <c r="L101" s="32">
        <v>0</v>
      </c>
      <c r="M101" s="32">
        <v>0</v>
      </c>
      <c r="N101" s="32">
        <v>6</v>
      </c>
      <c r="O101" s="32">
        <v>0</v>
      </c>
      <c r="P101" s="32">
        <v>0.8</v>
      </c>
      <c r="Q101" s="32">
        <v>0.6</v>
      </c>
    </row>
    <row r="102" spans="1:17" ht="38.25">
      <c r="A102" s="31" t="s">
        <v>109</v>
      </c>
      <c r="B102" s="40" t="s">
        <v>58</v>
      </c>
      <c r="C102" s="31" t="s">
        <v>74</v>
      </c>
      <c r="D102" s="32">
        <v>373112</v>
      </c>
      <c r="E102" s="33">
        <v>44834.94092929398</v>
      </c>
      <c r="F102" s="34">
        <f t="shared" si="3"/>
        <v>7.300000000000001</v>
      </c>
      <c r="G102" s="31" t="s">
        <v>754</v>
      </c>
      <c r="H102" s="38" t="s">
        <v>812</v>
      </c>
      <c r="I102" s="31" t="s">
        <v>4</v>
      </c>
      <c r="J102" s="31" t="s">
        <v>4</v>
      </c>
      <c r="K102" s="32">
        <v>0</v>
      </c>
      <c r="L102" s="32">
        <v>0</v>
      </c>
      <c r="M102" s="32">
        <v>0</v>
      </c>
      <c r="N102" s="32">
        <v>6</v>
      </c>
      <c r="O102" s="32">
        <v>0</v>
      </c>
      <c r="P102" s="32">
        <v>0.9</v>
      </c>
      <c r="Q102" s="32">
        <v>0.4</v>
      </c>
    </row>
    <row r="103" spans="1:17" ht="38.25">
      <c r="A103" s="31" t="s">
        <v>109</v>
      </c>
      <c r="B103" s="40" t="s">
        <v>58</v>
      </c>
      <c r="C103" s="31" t="s">
        <v>74</v>
      </c>
      <c r="D103" s="32">
        <v>372488</v>
      </c>
      <c r="E103" s="33">
        <v>44834.551736249996</v>
      </c>
      <c r="F103" s="34">
        <f t="shared" si="3"/>
        <v>7.3</v>
      </c>
      <c r="G103" s="31" t="s">
        <v>756</v>
      </c>
      <c r="H103" s="38" t="s">
        <v>812</v>
      </c>
      <c r="I103" s="31" t="s">
        <v>4</v>
      </c>
      <c r="J103" s="31" t="s">
        <v>4</v>
      </c>
      <c r="K103" s="32">
        <v>0</v>
      </c>
      <c r="L103" s="32">
        <v>0</v>
      </c>
      <c r="M103" s="32">
        <v>0</v>
      </c>
      <c r="N103" s="32">
        <v>6</v>
      </c>
      <c r="O103" s="32">
        <v>0</v>
      </c>
      <c r="P103" s="32">
        <v>0.3</v>
      </c>
      <c r="Q103" s="32">
        <v>1</v>
      </c>
    </row>
    <row r="104" spans="1:17" ht="38.25">
      <c r="A104" s="31" t="s">
        <v>109</v>
      </c>
      <c r="B104" s="40" t="s">
        <v>58</v>
      </c>
      <c r="C104" s="31" t="s">
        <v>74</v>
      </c>
      <c r="D104" s="32">
        <v>371337</v>
      </c>
      <c r="E104" s="33">
        <v>44832.69433042824</v>
      </c>
      <c r="F104" s="34">
        <f t="shared" si="3"/>
        <v>7.3</v>
      </c>
      <c r="G104" s="31" t="s">
        <v>778</v>
      </c>
      <c r="H104" s="38" t="s">
        <v>812</v>
      </c>
      <c r="I104" s="31" t="s">
        <v>4</v>
      </c>
      <c r="J104" s="31" t="s">
        <v>4</v>
      </c>
      <c r="K104" s="32">
        <v>0</v>
      </c>
      <c r="L104" s="32">
        <v>0</v>
      </c>
      <c r="M104" s="32">
        <v>0</v>
      </c>
      <c r="N104" s="32">
        <v>6</v>
      </c>
      <c r="O104" s="32">
        <v>0</v>
      </c>
      <c r="P104" s="32">
        <v>0.7</v>
      </c>
      <c r="Q104" s="32">
        <v>0.6</v>
      </c>
    </row>
    <row r="105" spans="1:17" ht="38.25">
      <c r="A105" s="31" t="s">
        <v>109</v>
      </c>
      <c r="B105" s="40" t="s">
        <v>58</v>
      </c>
      <c r="C105" s="31" t="s">
        <v>74</v>
      </c>
      <c r="D105" s="32">
        <v>366852</v>
      </c>
      <c r="E105" s="33">
        <v>44825.70234486111</v>
      </c>
      <c r="F105" s="34">
        <f t="shared" si="3"/>
        <v>7.2</v>
      </c>
      <c r="G105" s="31" t="s">
        <v>782</v>
      </c>
      <c r="H105" s="38" t="s">
        <v>812</v>
      </c>
      <c r="I105" s="31" t="s">
        <v>4</v>
      </c>
      <c r="J105" s="31" t="s">
        <v>4</v>
      </c>
      <c r="K105" s="32">
        <v>0</v>
      </c>
      <c r="L105" s="32">
        <v>0</v>
      </c>
      <c r="M105" s="32">
        <v>0</v>
      </c>
      <c r="N105" s="32">
        <v>6</v>
      </c>
      <c r="O105" s="32">
        <v>0</v>
      </c>
      <c r="P105" s="32">
        <v>0</v>
      </c>
      <c r="Q105" s="32">
        <v>1.2</v>
      </c>
    </row>
    <row r="106" spans="1:17" ht="38.25">
      <c r="A106" s="31" t="s">
        <v>109</v>
      </c>
      <c r="B106" s="40" t="s">
        <v>58</v>
      </c>
      <c r="C106" s="31" t="s">
        <v>74</v>
      </c>
      <c r="D106" s="32">
        <v>369153</v>
      </c>
      <c r="E106" s="33">
        <v>44828.96069483796</v>
      </c>
      <c r="F106" s="34">
        <f t="shared" si="3"/>
        <v>7.2</v>
      </c>
      <c r="G106" s="31" t="s">
        <v>760</v>
      </c>
      <c r="H106" s="38" t="s">
        <v>812</v>
      </c>
      <c r="I106" s="31" t="s">
        <v>4</v>
      </c>
      <c r="J106" s="31" t="s">
        <v>4</v>
      </c>
      <c r="K106" s="32">
        <v>0</v>
      </c>
      <c r="L106" s="32">
        <v>0</v>
      </c>
      <c r="M106" s="32">
        <v>0</v>
      </c>
      <c r="N106" s="32">
        <v>6</v>
      </c>
      <c r="O106" s="32">
        <v>0</v>
      </c>
      <c r="P106" s="32">
        <v>0</v>
      </c>
      <c r="Q106" s="32">
        <v>1.2</v>
      </c>
    </row>
    <row r="107" spans="1:17" ht="38.25">
      <c r="A107" s="31" t="s">
        <v>109</v>
      </c>
      <c r="B107" s="40" t="s">
        <v>58</v>
      </c>
      <c r="C107" s="31" t="s">
        <v>74</v>
      </c>
      <c r="D107" s="32">
        <v>367495</v>
      </c>
      <c r="E107" s="33">
        <v>44826.489427291664</v>
      </c>
      <c r="F107" s="34">
        <f t="shared" si="3"/>
        <v>7</v>
      </c>
      <c r="G107" s="31" t="s">
        <v>757</v>
      </c>
      <c r="H107" s="38" t="s">
        <v>812</v>
      </c>
      <c r="I107" s="31" t="s">
        <v>4</v>
      </c>
      <c r="J107" s="31" t="s">
        <v>4</v>
      </c>
      <c r="K107" s="32">
        <v>0</v>
      </c>
      <c r="L107" s="32">
        <v>0</v>
      </c>
      <c r="M107" s="32">
        <v>0</v>
      </c>
      <c r="N107" s="32">
        <v>6</v>
      </c>
      <c r="O107" s="32">
        <v>0</v>
      </c>
      <c r="P107" s="32">
        <v>0</v>
      </c>
      <c r="Q107" s="32">
        <v>1</v>
      </c>
    </row>
    <row r="108" spans="1:17" ht="38.25">
      <c r="A108" s="31" t="s">
        <v>109</v>
      </c>
      <c r="B108" s="40" t="s">
        <v>58</v>
      </c>
      <c r="C108" s="31" t="s">
        <v>74</v>
      </c>
      <c r="D108" s="32">
        <v>370630</v>
      </c>
      <c r="E108" s="33">
        <v>44831.64106502315</v>
      </c>
      <c r="F108" s="34">
        <f t="shared" si="3"/>
        <v>6.9</v>
      </c>
      <c r="G108" s="31" t="s">
        <v>795</v>
      </c>
      <c r="H108" s="38" t="s">
        <v>812</v>
      </c>
      <c r="I108" s="31" t="s">
        <v>4</v>
      </c>
      <c r="J108" s="31" t="s">
        <v>4</v>
      </c>
      <c r="K108" s="32">
        <v>0</v>
      </c>
      <c r="L108" s="32">
        <v>0</v>
      </c>
      <c r="M108" s="32">
        <v>0</v>
      </c>
      <c r="N108" s="32">
        <v>6</v>
      </c>
      <c r="O108" s="32">
        <v>0</v>
      </c>
      <c r="P108" s="32">
        <v>0.5</v>
      </c>
      <c r="Q108" s="32">
        <v>0.4</v>
      </c>
    </row>
    <row r="109" spans="1:17" ht="38.25">
      <c r="A109" s="31" t="s">
        <v>109</v>
      </c>
      <c r="B109" s="40" t="s">
        <v>58</v>
      </c>
      <c r="C109" s="31" t="s">
        <v>74</v>
      </c>
      <c r="D109" s="32">
        <v>368181</v>
      </c>
      <c r="E109" s="33">
        <v>44827.37875765046</v>
      </c>
      <c r="F109" s="34">
        <f t="shared" si="3"/>
        <v>6.6</v>
      </c>
      <c r="G109" s="31" t="s">
        <v>713</v>
      </c>
      <c r="H109" s="38" t="s">
        <v>812</v>
      </c>
      <c r="I109" s="31" t="s">
        <v>4</v>
      </c>
      <c r="J109" s="31" t="s">
        <v>4</v>
      </c>
      <c r="K109" s="32">
        <v>0</v>
      </c>
      <c r="L109" s="32">
        <v>0</v>
      </c>
      <c r="M109" s="32">
        <v>0</v>
      </c>
      <c r="N109" s="32">
        <v>6</v>
      </c>
      <c r="O109" s="32">
        <v>0</v>
      </c>
      <c r="P109" s="32">
        <v>0</v>
      </c>
      <c r="Q109" s="32">
        <v>0.6</v>
      </c>
    </row>
    <row r="110" spans="1:17" ht="38.25">
      <c r="A110" s="31" t="s">
        <v>109</v>
      </c>
      <c r="B110" s="40" t="s">
        <v>58</v>
      </c>
      <c r="C110" s="31" t="s">
        <v>74</v>
      </c>
      <c r="D110" s="32">
        <v>371556</v>
      </c>
      <c r="E110" s="33">
        <v>44832.988894525464</v>
      </c>
      <c r="F110" s="34">
        <f t="shared" si="3"/>
        <v>6.6</v>
      </c>
      <c r="G110" s="31" t="s">
        <v>751</v>
      </c>
      <c r="H110" s="38" t="s">
        <v>812</v>
      </c>
      <c r="I110" s="31" t="s">
        <v>4</v>
      </c>
      <c r="J110" s="31" t="s">
        <v>4</v>
      </c>
      <c r="K110" s="32">
        <v>0</v>
      </c>
      <c r="L110" s="32">
        <v>0</v>
      </c>
      <c r="M110" s="32">
        <v>0</v>
      </c>
      <c r="N110" s="32">
        <v>6</v>
      </c>
      <c r="O110" s="32">
        <v>0</v>
      </c>
      <c r="P110" s="32">
        <v>0</v>
      </c>
      <c r="Q110" s="32">
        <v>0.6</v>
      </c>
    </row>
    <row r="111" spans="1:17" ht="38.25">
      <c r="A111" s="31" t="s">
        <v>109</v>
      </c>
      <c r="B111" s="40" t="s">
        <v>58</v>
      </c>
      <c r="C111" s="31" t="s">
        <v>74</v>
      </c>
      <c r="D111" s="32">
        <v>372735</v>
      </c>
      <c r="E111" s="33">
        <v>44834.70609295139</v>
      </c>
      <c r="F111" s="34">
        <f t="shared" si="3"/>
        <v>6.6</v>
      </c>
      <c r="G111" s="31" t="s">
        <v>796</v>
      </c>
      <c r="H111" s="38" t="s">
        <v>812</v>
      </c>
      <c r="I111" s="31" t="s">
        <v>4</v>
      </c>
      <c r="J111" s="31" t="s">
        <v>4</v>
      </c>
      <c r="K111" s="32">
        <v>0</v>
      </c>
      <c r="L111" s="32">
        <v>0</v>
      </c>
      <c r="M111" s="32">
        <v>0</v>
      </c>
      <c r="N111" s="32">
        <v>6</v>
      </c>
      <c r="O111" s="32">
        <v>0</v>
      </c>
      <c r="P111" s="32">
        <v>0</v>
      </c>
      <c r="Q111" s="32">
        <v>0.6</v>
      </c>
    </row>
  </sheetData>
  <sheetProtection/>
  <autoFilter ref="A1:Q111">
    <sortState ref="A2:Q111">
      <sortCondition customList="APROVADO,REPROVADO,DESCLASSIFICADO,AUSENTE" ref="C2:C111"/>
      <sortCondition descending="1" sortBy="value" ref="F2:F111"/>
      <sortCondition descending="1" sortBy="value" ref="K2:K111"/>
      <sortCondition descending="1" sortBy="value" ref="Q2:Q111"/>
      <sortCondition descending="1" sortBy="value" ref="O2:O111"/>
      <sortCondition descending="1" sortBy="value" ref="N2:N111"/>
      <sortCondition descending="1" sortBy="value" ref="M2:M111"/>
      <sortCondition sortBy="value" ref="E2:E111"/>
    </sortState>
  </autoFilter>
  <printOptions/>
  <pageMargins left="0.5118110236220472" right="0.5118110236220472" top="0.7874015748031497" bottom="0.7874015748031497" header="0.31496062992125984" footer="0.31496062992125984"/>
  <pageSetup fitToHeight="4" fitToWidth="2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A1" sqref="A1"/>
    </sheetView>
  </sheetViews>
  <sheetFormatPr defaultColWidth="17.7109375" defaultRowHeight="15"/>
  <cols>
    <col min="1" max="6" width="17.7109375" style="0" customWidth="1"/>
    <col min="7" max="7" width="31.8515625" style="0" bestFit="1" customWidth="1"/>
    <col min="8" max="8" width="17.7109375" style="37" customWidth="1"/>
  </cols>
  <sheetData>
    <row r="1" spans="1:17" s="3" customFormat="1" ht="75.75" customHeight="1">
      <c r="A1" s="1" t="s">
        <v>57</v>
      </c>
      <c r="B1" s="2" t="s">
        <v>0</v>
      </c>
      <c r="C1" s="2" t="s">
        <v>59</v>
      </c>
      <c r="D1" s="2" t="s">
        <v>60</v>
      </c>
      <c r="E1" s="2" t="s">
        <v>61</v>
      </c>
      <c r="F1" s="2" t="s">
        <v>62</v>
      </c>
      <c r="G1" s="2" t="s">
        <v>63</v>
      </c>
      <c r="H1" s="2" t="s">
        <v>64</v>
      </c>
      <c r="I1" s="2" t="s">
        <v>65</v>
      </c>
      <c r="J1" s="2" t="s">
        <v>66</v>
      </c>
      <c r="K1" s="2" t="s">
        <v>67</v>
      </c>
      <c r="L1" s="2" t="s">
        <v>68</v>
      </c>
      <c r="M1" s="2" t="s">
        <v>69</v>
      </c>
      <c r="N1" s="2" t="s">
        <v>70</v>
      </c>
      <c r="O1" s="2" t="s">
        <v>71</v>
      </c>
      <c r="P1" s="2" t="s">
        <v>72</v>
      </c>
      <c r="Q1" s="2" t="s">
        <v>73</v>
      </c>
    </row>
    <row r="2" spans="1:17" ht="38.25">
      <c r="A2" s="41" t="s">
        <v>109</v>
      </c>
      <c r="B2" s="41" t="s">
        <v>58</v>
      </c>
      <c r="C2" s="31" t="s">
        <v>76</v>
      </c>
      <c r="D2" s="32">
        <v>372896</v>
      </c>
      <c r="E2" s="33">
        <v>44834.82305976852</v>
      </c>
      <c r="F2" s="41">
        <f aca="true" t="shared" si="0" ref="F2:F37">SUM(K2+L2+M2+N2+O2+P2+Q2)</f>
        <v>11.6</v>
      </c>
      <c r="G2" s="31" t="s">
        <v>838</v>
      </c>
      <c r="H2" s="38" t="s">
        <v>844</v>
      </c>
      <c r="I2" s="31" t="s">
        <v>4</v>
      </c>
      <c r="J2" s="31" t="s">
        <v>4</v>
      </c>
      <c r="K2" s="32">
        <v>0</v>
      </c>
      <c r="L2" s="32">
        <v>0</v>
      </c>
      <c r="M2" s="32">
        <v>0</v>
      </c>
      <c r="N2" s="32">
        <v>6</v>
      </c>
      <c r="O2" s="32">
        <v>5</v>
      </c>
      <c r="P2" s="32">
        <v>0.6</v>
      </c>
      <c r="Q2" s="32">
        <v>0</v>
      </c>
    </row>
    <row r="3" spans="1:17" ht="38.25">
      <c r="A3" s="41" t="s">
        <v>109</v>
      </c>
      <c r="B3" s="41" t="s">
        <v>58</v>
      </c>
      <c r="C3" s="31" t="s">
        <v>76</v>
      </c>
      <c r="D3" s="32">
        <v>369849</v>
      </c>
      <c r="E3" s="33">
        <v>44830.62389596065</v>
      </c>
      <c r="F3" s="41">
        <f t="shared" si="0"/>
        <v>11</v>
      </c>
      <c r="G3" s="31" t="s">
        <v>830</v>
      </c>
      <c r="H3" s="38" t="s">
        <v>844</v>
      </c>
      <c r="I3" s="31" t="s">
        <v>4</v>
      </c>
      <c r="J3" s="31" t="s">
        <v>4</v>
      </c>
      <c r="K3" s="32">
        <v>0</v>
      </c>
      <c r="L3" s="32">
        <v>0</v>
      </c>
      <c r="M3" s="32">
        <v>0</v>
      </c>
      <c r="N3" s="32">
        <v>6</v>
      </c>
      <c r="O3" s="32">
        <v>5</v>
      </c>
      <c r="P3" s="32">
        <v>0</v>
      </c>
      <c r="Q3" s="32">
        <v>0</v>
      </c>
    </row>
    <row r="4" spans="1:17" ht="38.25">
      <c r="A4" s="41" t="s">
        <v>109</v>
      </c>
      <c r="B4" s="41" t="s">
        <v>58</v>
      </c>
      <c r="C4" s="31" t="s">
        <v>76</v>
      </c>
      <c r="D4" s="32">
        <v>372586</v>
      </c>
      <c r="E4" s="33">
        <v>44834.60594715278</v>
      </c>
      <c r="F4" s="41">
        <f t="shared" si="0"/>
        <v>10.4</v>
      </c>
      <c r="G4" s="31" t="s">
        <v>835</v>
      </c>
      <c r="H4" s="38" t="s">
        <v>844</v>
      </c>
      <c r="I4" s="31" t="s">
        <v>4</v>
      </c>
      <c r="J4" s="31" t="s">
        <v>4</v>
      </c>
      <c r="K4" s="32">
        <v>0</v>
      </c>
      <c r="L4" s="32">
        <v>0</v>
      </c>
      <c r="M4" s="32">
        <v>0</v>
      </c>
      <c r="N4" s="32">
        <v>6</v>
      </c>
      <c r="O4" s="32">
        <v>3</v>
      </c>
      <c r="P4" s="32">
        <v>1.4</v>
      </c>
      <c r="Q4" s="32">
        <v>0</v>
      </c>
    </row>
    <row r="5" spans="1:17" ht="38.25">
      <c r="A5" s="41" t="s">
        <v>109</v>
      </c>
      <c r="B5" s="41" t="s">
        <v>58</v>
      </c>
      <c r="C5" s="31" t="s">
        <v>76</v>
      </c>
      <c r="D5" s="32">
        <v>373179</v>
      </c>
      <c r="E5" s="33">
        <v>44834.98403731481</v>
      </c>
      <c r="F5" s="41">
        <f t="shared" si="0"/>
        <v>10</v>
      </c>
      <c r="G5" s="31" t="s">
        <v>821</v>
      </c>
      <c r="H5" s="38" t="s">
        <v>844</v>
      </c>
      <c r="I5" s="31" t="s">
        <v>4</v>
      </c>
      <c r="J5" s="31" t="s">
        <v>4</v>
      </c>
      <c r="K5" s="32">
        <v>0</v>
      </c>
      <c r="L5" s="32">
        <v>0</v>
      </c>
      <c r="M5" s="32">
        <v>0</v>
      </c>
      <c r="N5" s="32">
        <v>6</v>
      </c>
      <c r="O5" s="32">
        <v>4</v>
      </c>
      <c r="P5" s="32">
        <v>0</v>
      </c>
      <c r="Q5" s="32">
        <v>0</v>
      </c>
    </row>
    <row r="6" spans="1:17" ht="38.25">
      <c r="A6" s="41" t="s">
        <v>109</v>
      </c>
      <c r="B6" s="41" t="s">
        <v>58</v>
      </c>
      <c r="C6" s="31" t="s">
        <v>76</v>
      </c>
      <c r="D6" s="32">
        <v>368886</v>
      </c>
      <c r="E6" s="33">
        <v>44827.94570655093</v>
      </c>
      <c r="F6" s="41">
        <f t="shared" si="0"/>
        <v>9</v>
      </c>
      <c r="G6" s="31" t="s">
        <v>841</v>
      </c>
      <c r="H6" s="38" t="s">
        <v>844</v>
      </c>
      <c r="I6" s="31" t="s">
        <v>4</v>
      </c>
      <c r="J6" s="31" t="s">
        <v>4</v>
      </c>
      <c r="K6" s="32">
        <v>0</v>
      </c>
      <c r="L6" s="32">
        <v>0</v>
      </c>
      <c r="M6" s="32">
        <v>0</v>
      </c>
      <c r="N6" s="32">
        <v>6</v>
      </c>
      <c r="O6" s="32">
        <v>3</v>
      </c>
      <c r="P6" s="32">
        <v>0</v>
      </c>
      <c r="Q6" s="32">
        <v>0</v>
      </c>
    </row>
    <row r="7" spans="1:17" ht="38.25">
      <c r="A7" s="41" t="s">
        <v>109</v>
      </c>
      <c r="B7" s="41" t="s">
        <v>58</v>
      </c>
      <c r="C7" s="31" t="s">
        <v>76</v>
      </c>
      <c r="D7" s="32">
        <v>369787</v>
      </c>
      <c r="E7" s="33">
        <v>44830.545697511574</v>
      </c>
      <c r="F7" s="41">
        <f t="shared" si="0"/>
        <v>7.5</v>
      </c>
      <c r="G7" s="31" t="s">
        <v>824</v>
      </c>
      <c r="H7" s="38" t="s">
        <v>844</v>
      </c>
      <c r="I7" s="31" t="s">
        <v>4</v>
      </c>
      <c r="J7" s="31" t="s">
        <v>4</v>
      </c>
      <c r="K7" s="32">
        <v>0</v>
      </c>
      <c r="L7" s="32">
        <v>0</v>
      </c>
      <c r="M7" s="32">
        <v>0</v>
      </c>
      <c r="N7" s="32">
        <v>6</v>
      </c>
      <c r="O7" s="32">
        <v>0</v>
      </c>
      <c r="P7" s="32">
        <v>1.5</v>
      </c>
      <c r="Q7" s="32">
        <v>0</v>
      </c>
    </row>
    <row r="8" spans="1:17" ht="38.25">
      <c r="A8" s="41" t="s">
        <v>109</v>
      </c>
      <c r="B8" s="41" t="s">
        <v>58</v>
      </c>
      <c r="C8" s="31" t="s">
        <v>76</v>
      </c>
      <c r="D8" s="32">
        <v>372093</v>
      </c>
      <c r="E8" s="33">
        <v>44833.88699446759</v>
      </c>
      <c r="F8" s="41">
        <f t="shared" si="0"/>
        <v>7.5</v>
      </c>
      <c r="G8" s="31" t="s">
        <v>813</v>
      </c>
      <c r="H8" s="38" t="s">
        <v>844</v>
      </c>
      <c r="I8" s="31" t="s">
        <v>4</v>
      </c>
      <c r="J8" s="31" t="s">
        <v>4</v>
      </c>
      <c r="K8" s="32">
        <v>0</v>
      </c>
      <c r="L8" s="32">
        <v>0</v>
      </c>
      <c r="M8" s="32">
        <v>0</v>
      </c>
      <c r="N8" s="32">
        <v>6</v>
      </c>
      <c r="O8" s="32">
        <v>0</v>
      </c>
      <c r="P8" s="32">
        <v>1.5</v>
      </c>
      <c r="Q8" s="32">
        <v>0</v>
      </c>
    </row>
    <row r="9" spans="1:17" ht="38.25">
      <c r="A9" s="41" t="s">
        <v>109</v>
      </c>
      <c r="B9" s="41" t="s">
        <v>58</v>
      </c>
      <c r="C9" s="31" t="s">
        <v>76</v>
      </c>
      <c r="D9" s="32">
        <v>368562</v>
      </c>
      <c r="E9" s="33">
        <v>44827.61542317129</v>
      </c>
      <c r="F9" s="41">
        <f t="shared" si="0"/>
        <v>7.1</v>
      </c>
      <c r="G9" s="31" t="s">
        <v>43</v>
      </c>
      <c r="H9" s="38" t="s">
        <v>844</v>
      </c>
      <c r="I9" s="31" t="s">
        <v>4</v>
      </c>
      <c r="J9" s="31" t="s">
        <v>4</v>
      </c>
      <c r="K9" s="32">
        <v>0</v>
      </c>
      <c r="L9" s="32">
        <v>0</v>
      </c>
      <c r="M9" s="32">
        <v>0</v>
      </c>
      <c r="N9" s="32">
        <v>6</v>
      </c>
      <c r="O9" s="32">
        <v>0</v>
      </c>
      <c r="P9" s="32">
        <v>1.1</v>
      </c>
      <c r="Q9" s="32">
        <v>0</v>
      </c>
    </row>
    <row r="10" spans="1:17" ht="38.25">
      <c r="A10" s="41" t="s">
        <v>109</v>
      </c>
      <c r="B10" s="41" t="s">
        <v>58</v>
      </c>
      <c r="C10" s="31" t="s">
        <v>76</v>
      </c>
      <c r="D10" s="32">
        <v>367500</v>
      </c>
      <c r="E10" s="33">
        <v>44826.49219298611</v>
      </c>
      <c r="F10" s="41">
        <f t="shared" si="0"/>
        <v>6.5</v>
      </c>
      <c r="G10" s="31" t="s">
        <v>818</v>
      </c>
      <c r="H10" s="38" t="s">
        <v>844</v>
      </c>
      <c r="I10" s="31" t="s">
        <v>4</v>
      </c>
      <c r="J10" s="31" t="s">
        <v>4</v>
      </c>
      <c r="K10" s="32">
        <v>0</v>
      </c>
      <c r="L10" s="32">
        <v>0</v>
      </c>
      <c r="M10" s="32">
        <v>0</v>
      </c>
      <c r="N10" s="32">
        <v>6</v>
      </c>
      <c r="O10" s="32">
        <v>0</v>
      </c>
      <c r="P10" s="32">
        <v>0.5</v>
      </c>
      <c r="Q10" s="32">
        <v>0</v>
      </c>
    </row>
    <row r="11" spans="1:17" ht="38.25">
      <c r="A11" s="41" t="s">
        <v>109</v>
      </c>
      <c r="B11" s="41" t="s">
        <v>58</v>
      </c>
      <c r="C11" s="31" t="s">
        <v>76</v>
      </c>
      <c r="D11" s="32">
        <v>368066</v>
      </c>
      <c r="E11" s="33">
        <v>44826.97096171296</v>
      </c>
      <c r="F11" s="41">
        <f t="shared" si="0"/>
        <v>6</v>
      </c>
      <c r="G11" s="31" t="s">
        <v>817</v>
      </c>
      <c r="H11" s="38" t="s">
        <v>844</v>
      </c>
      <c r="I11" s="31" t="s">
        <v>4</v>
      </c>
      <c r="J11" s="31" t="s">
        <v>4</v>
      </c>
      <c r="K11" s="32">
        <v>0</v>
      </c>
      <c r="L11" s="32">
        <v>0</v>
      </c>
      <c r="M11" s="32">
        <v>0</v>
      </c>
      <c r="N11" s="32">
        <v>6</v>
      </c>
      <c r="O11" s="32">
        <v>0</v>
      </c>
      <c r="P11" s="32">
        <v>0</v>
      </c>
      <c r="Q11" s="32">
        <v>0</v>
      </c>
    </row>
    <row r="12" spans="1:17" ht="38.25">
      <c r="A12" s="41" t="s">
        <v>109</v>
      </c>
      <c r="B12" s="41" t="s">
        <v>58</v>
      </c>
      <c r="C12" s="31" t="s">
        <v>76</v>
      </c>
      <c r="D12" s="32">
        <v>372136</v>
      </c>
      <c r="E12" s="33">
        <v>44833.93999230324</v>
      </c>
      <c r="F12" s="41">
        <f t="shared" si="0"/>
        <v>6</v>
      </c>
      <c r="G12" s="31" t="s">
        <v>822</v>
      </c>
      <c r="H12" s="38" t="s">
        <v>844</v>
      </c>
      <c r="I12" s="31" t="s">
        <v>4</v>
      </c>
      <c r="J12" s="31" t="s">
        <v>4</v>
      </c>
      <c r="K12" s="32">
        <v>0</v>
      </c>
      <c r="L12" s="32">
        <v>0</v>
      </c>
      <c r="M12" s="32">
        <v>0</v>
      </c>
      <c r="N12" s="32">
        <v>6</v>
      </c>
      <c r="O12" s="32">
        <v>0</v>
      </c>
      <c r="P12" s="32">
        <v>0</v>
      </c>
      <c r="Q12" s="32">
        <v>0</v>
      </c>
    </row>
    <row r="13" spans="1:17" ht="38.25">
      <c r="A13" s="41" t="s">
        <v>109</v>
      </c>
      <c r="B13" s="41" t="s">
        <v>58</v>
      </c>
      <c r="C13" s="31" t="s">
        <v>75</v>
      </c>
      <c r="D13" s="32">
        <v>372158</v>
      </c>
      <c r="E13" s="33">
        <v>44834.009879432866</v>
      </c>
      <c r="F13" s="41">
        <f t="shared" si="0"/>
        <v>13.7</v>
      </c>
      <c r="G13" s="31" t="s">
        <v>815</v>
      </c>
      <c r="H13" s="38" t="s">
        <v>844</v>
      </c>
      <c r="I13" s="31" t="s">
        <v>4</v>
      </c>
      <c r="J13" s="31" t="s">
        <v>4</v>
      </c>
      <c r="K13" s="32">
        <v>0</v>
      </c>
      <c r="L13" s="32">
        <v>0</v>
      </c>
      <c r="M13" s="32">
        <v>0</v>
      </c>
      <c r="N13" s="32">
        <v>6</v>
      </c>
      <c r="O13" s="32">
        <v>0</v>
      </c>
      <c r="P13" s="32">
        <v>0.9</v>
      </c>
      <c r="Q13" s="32">
        <v>6.8</v>
      </c>
    </row>
    <row r="14" spans="1:17" ht="38.25">
      <c r="A14" s="41" t="s">
        <v>109</v>
      </c>
      <c r="B14" s="41" t="s">
        <v>58</v>
      </c>
      <c r="C14" s="31" t="s">
        <v>75</v>
      </c>
      <c r="D14" s="32">
        <v>368563</v>
      </c>
      <c r="E14" s="33">
        <v>44827.615437939814</v>
      </c>
      <c r="F14" s="41">
        <f t="shared" si="0"/>
        <v>7.1</v>
      </c>
      <c r="G14" s="31" t="s">
        <v>43</v>
      </c>
      <c r="H14" s="38" t="s">
        <v>844</v>
      </c>
      <c r="I14" s="31" t="s">
        <v>4</v>
      </c>
      <c r="J14" s="31" t="s">
        <v>4</v>
      </c>
      <c r="K14" s="32">
        <v>0</v>
      </c>
      <c r="L14" s="32">
        <v>0</v>
      </c>
      <c r="M14" s="32">
        <v>0</v>
      </c>
      <c r="N14" s="32">
        <v>6</v>
      </c>
      <c r="O14" s="32">
        <v>0</v>
      </c>
      <c r="P14" s="32">
        <v>1.1</v>
      </c>
      <c r="Q14" s="32">
        <v>0</v>
      </c>
    </row>
    <row r="15" spans="1:17" ht="38.25">
      <c r="A15" s="41" t="s">
        <v>109</v>
      </c>
      <c r="B15" s="41" t="s">
        <v>58</v>
      </c>
      <c r="C15" s="31" t="s">
        <v>74</v>
      </c>
      <c r="D15" s="32">
        <v>367057</v>
      </c>
      <c r="E15" s="33">
        <v>44825.857464305554</v>
      </c>
      <c r="F15" s="41">
        <f t="shared" si="0"/>
        <v>26.9</v>
      </c>
      <c r="G15" s="31" t="s">
        <v>15</v>
      </c>
      <c r="H15" s="38" t="s">
        <v>844</v>
      </c>
      <c r="I15" s="31" t="s">
        <v>14</v>
      </c>
      <c r="J15" s="31" t="s">
        <v>4</v>
      </c>
      <c r="K15" s="32">
        <v>6</v>
      </c>
      <c r="L15" s="32">
        <v>4</v>
      </c>
      <c r="M15" s="32">
        <v>0</v>
      </c>
      <c r="N15" s="32">
        <v>6</v>
      </c>
      <c r="O15" s="32">
        <v>3</v>
      </c>
      <c r="P15" s="32">
        <v>1.5</v>
      </c>
      <c r="Q15" s="32">
        <v>6.4</v>
      </c>
    </row>
    <row r="16" spans="1:17" ht="38.25">
      <c r="A16" s="41" t="s">
        <v>109</v>
      </c>
      <c r="B16" s="41" t="s">
        <v>58</v>
      </c>
      <c r="C16" s="31" t="s">
        <v>74</v>
      </c>
      <c r="D16" s="32">
        <v>368067</v>
      </c>
      <c r="E16" s="33">
        <v>44826.971678194444</v>
      </c>
      <c r="F16" s="41">
        <f t="shared" si="0"/>
        <v>22.1</v>
      </c>
      <c r="G16" s="31" t="s">
        <v>827</v>
      </c>
      <c r="H16" s="38" t="s">
        <v>844</v>
      </c>
      <c r="I16" s="31" t="s">
        <v>4</v>
      </c>
      <c r="J16" s="31" t="s">
        <v>4</v>
      </c>
      <c r="K16" s="32">
        <v>0</v>
      </c>
      <c r="L16" s="32">
        <v>0</v>
      </c>
      <c r="M16" s="32">
        <v>0</v>
      </c>
      <c r="N16" s="32">
        <v>6</v>
      </c>
      <c r="O16" s="32">
        <v>3</v>
      </c>
      <c r="P16" s="32">
        <v>1.5</v>
      </c>
      <c r="Q16" s="32">
        <v>11.6</v>
      </c>
    </row>
    <row r="17" spans="1:17" ht="38.25">
      <c r="A17" s="41" t="s">
        <v>109</v>
      </c>
      <c r="B17" s="41" t="s">
        <v>58</v>
      </c>
      <c r="C17" s="31" t="s">
        <v>74</v>
      </c>
      <c r="D17" s="32">
        <v>368662</v>
      </c>
      <c r="E17" s="33">
        <v>44827.68357105324</v>
      </c>
      <c r="F17" s="41">
        <f t="shared" si="0"/>
        <v>21.5</v>
      </c>
      <c r="G17" s="31" t="s">
        <v>823</v>
      </c>
      <c r="H17" s="38" t="s">
        <v>844</v>
      </c>
      <c r="I17" s="31" t="s">
        <v>4</v>
      </c>
      <c r="J17" s="31" t="s">
        <v>4</v>
      </c>
      <c r="K17" s="32">
        <v>0</v>
      </c>
      <c r="L17" s="32">
        <v>0</v>
      </c>
      <c r="M17" s="32">
        <v>0</v>
      </c>
      <c r="N17" s="32">
        <v>6</v>
      </c>
      <c r="O17" s="32">
        <v>3</v>
      </c>
      <c r="P17" s="32">
        <v>0.5</v>
      </c>
      <c r="Q17" s="32">
        <v>12</v>
      </c>
    </row>
    <row r="18" spans="1:17" ht="38.25">
      <c r="A18" s="41" t="s">
        <v>109</v>
      </c>
      <c r="B18" s="41" t="s">
        <v>58</v>
      </c>
      <c r="C18" s="31" t="s">
        <v>74</v>
      </c>
      <c r="D18" s="32">
        <v>369353</v>
      </c>
      <c r="E18" s="33">
        <v>44830.0151246412</v>
      </c>
      <c r="F18" s="41">
        <f t="shared" si="0"/>
        <v>18.6</v>
      </c>
      <c r="G18" s="31" t="s">
        <v>833</v>
      </c>
      <c r="H18" s="38" t="s">
        <v>844</v>
      </c>
      <c r="I18" s="31" t="s">
        <v>4</v>
      </c>
      <c r="J18" s="31" t="s">
        <v>4</v>
      </c>
      <c r="K18" s="32">
        <v>0</v>
      </c>
      <c r="L18" s="32">
        <v>0</v>
      </c>
      <c r="M18" s="32">
        <v>0</v>
      </c>
      <c r="N18" s="32">
        <v>6</v>
      </c>
      <c r="O18" s="32">
        <v>3</v>
      </c>
      <c r="P18" s="32">
        <v>0.2</v>
      </c>
      <c r="Q18" s="32">
        <v>9.4</v>
      </c>
    </row>
    <row r="19" spans="1:17" ht="38.25">
      <c r="A19" s="41" t="s">
        <v>109</v>
      </c>
      <c r="B19" s="41" t="s">
        <v>58</v>
      </c>
      <c r="C19" s="31" t="s">
        <v>74</v>
      </c>
      <c r="D19" s="32">
        <v>372610</v>
      </c>
      <c r="E19" s="33">
        <v>44834.61740740741</v>
      </c>
      <c r="F19" s="41">
        <f t="shared" si="0"/>
        <v>18</v>
      </c>
      <c r="G19" s="31" t="s">
        <v>834</v>
      </c>
      <c r="H19" s="38" t="s">
        <v>844</v>
      </c>
      <c r="I19" s="31" t="s">
        <v>4</v>
      </c>
      <c r="J19" s="31" t="s">
        <v>4</v>
      </c>
      <c r="K19" s="32">
        <v>0</v>
      </c>
      <c r="L19" s="32">
        <v>0</v>
      </c>
      <c r="M19" s="32">
        <v>0</v>
      </c>
      <c r="N19" s="32">
        <v>6</v>
      </c>
      <c r="O19" s="32">
        <v>0</v>
      </c>
      <c r="P19" s="32">
        <v>0</v>
      </c>
      <c r="Q19" s="32">
        <v>12</v>
      </c>
    </row>
    <row r="20" spans="1:17" ht="38.25">
      <c r="A20" s="41" t="s">
        <v>109</v>
      </c>
      <c r="B20" s="41" t="s">
        <v>58</v>
      </c>
      <c r="C20" s="31" t="s">
        <v>74</v>
      </c>
      <c r="D20" s="32">
        <v>370061</v>
      </c>
      <c r="E20" s="33">
        <v>44830.77157121528</v>
      </c>
      <c r="F20" s="41">
        <f t="shared" si="0"/>
        <v>16.6</v>
      </c>
      <c r="G20" s="31" t="s">
        <v>842</v>
      </c>
      <c r="H20" s="38" t="s">
        <v>844</v>
      </c>
      <c r="I20" s="31" t="s">
        <v>4</v>
      </c>
      <c r="J20" s="31" t="s">
        <v>4</v>
      </c>
      <c r="K20" s="32">
        <v>0</v>
      </c>
      <c r="L20" s="32">
        <v>0</v>
      </c>
      <c r="M20" s="32">
        <v>0</v>
      </c>
      <c r="N20" s="32">
        <v>6</v>
      </c>
      <c r="O20" s="32">
        <v>0</v>
      </c>
      <c r="P20" s="32">
        <v>1</v>
      </c>
      <c r="Q20" s="32">
        <v>9.6</v>
      </c>
    </row>
    <row r="21" spans="1:17" ht="38.25">
      <c r="A21" s="41" t="s">
        <v>109</v>
      </c>
      <c r="B21" s="41" t="s">
        <v>58</v>
      </c>
      <c r="C21" s="31" t="s">
        <v>74</v>
      </c>
      <c r="D21" s="32">
        <v>371137</v>
      </c>
      <c r="E21" s="33">
        <v>44832.49917516203</v>
      </c>
      <c r="F21" s="41">
        <f t="shared" si="0"/>
        <v>16.6</v>
      </c>
      <c r="G21" s="31" t="s">
        <v>829</v>
      </c>
      <c r="H21" s="38" t="s">
        <v>844</v>
      </c>
      <c r="I21" s="31" t="s">
        <v>4</v>
      </c>
      <c r="J21" s="31" t="s">
        <v>4</v>
      </c>
      <c r="K21" s="32">
        <v>0</v>
      </c>
      <c r="L21" s="32">
        <v>0</v>
      </c>
      <c r="M21" s="32">
        <v>0</v>
      </c>
      <c r="N21" s="32">
        <v>6</v>
      </c>
      <c r="O21" s="32">
        <v>0</v>
      </c>
      <c r="P21" s="32">
        <v>1</v>
      </c>
      <c r="Q21" s="32">
        <v>9.6</v>
      </c>
    </row>
    <row r="22" spans="1:17" ht="38.25">
      <c r="A22" s="41" t="s">
        <v>109</v>
      </c>
      <c r="B22" s="41" t="s">
        <v>58</v>
      </c>
      <c r="C22" s="31" t="s">
        <v>74</v>
      </c>
      <c r="D22" s="32">
        <v>367954</v>
      </c>
      <c r="E22" s="33">
        <v>44826.82296443287</v>
      </c>
      <c r="F22" s="41">
        <f t="shared" si="0"/>
        <v>16.2</v>
      </c>
      <c r="G22" s="31" t="s">
        <v>837</v>
      </c>
      <c r="H22" s="38" t="s">
        <v>844</v>
      </c>
      <c r="I22" s="31" t="s">
        <v>4</v>
      </c>
      <c r="J22" s="31" t="s">
        <v>4</v>
      </c>
      <c r="K22" s="32">
        <v>0</v>
      </c>
      <c r="L22" s="32">
        <v>0</v>
      </c>
      <c r="M22" s="32">
        <v>0</v>
      </c>
      <c r="N22" s="32">
        <v>6</v>
      </c>
      <c r="O22" s="32">
        <v>3</v>
      </c>
      <c r="P22" s="32">
        <v>0</v>
      </c>
      <c r="Q22" s="32">
        <v>7.2</v>
      </c>
    </row>
    <row r="23" spans="1:17" ht="38.25">
      <c r="A23" s="41" t="s">
        <v>109</v>
      </c>
      <c r="B23" s="41" t="s">
        <v>58</v>
      </c>
      <c r="C23" s="31" t="s">
        <v>74</v>
      </c>
      <c r="D23" s="32">
        <v>367511</v>
      </c>
      <c r="E23" s="33">
        <v>44826.49695576389</v>
      </c>
      <c r="F23" s="41">
        <f t="shared" si="0"/>
        <v>15.6</v>
      </c>
      <c r="G23" s="31" t="s">
        <v>819</v>
      </c>
      <c r="H23" s="38" t="s">
        <v>844</v>
      </c>
      <c r="I23" s="31" t="s">
        <v>4</v>
      </c>
      <c r="J23" s="31" t="s">
        <v>4</v>
      </c>
      <c r="K23" s="32">
        <v>0</v>
      </c>
      <c r="L23" s="32">
        <v>0</v>
      </c>
      <c r="M23" s="32">
        <v>0</v>
      </c>
      <c r="N23" s="32">
        <v>6</v>
      </c>
      <c r="O23" s="32">
        <v>0</v>
      </c>
      <c r="P23" s="32">
        <v>0</v>
      </c>
      <c r="Q23" s="32">
        <v>9.6</v>
      </c>
    </row>
    <row r="24" spans="1:17" ht="38.25">
      <c r="A24" s="41" t="s">
        <v>109</v>
      </c>
      <c r="B24" s="41" t="s">
        <v>58</v>
      </c>
      <c r="C24" s="31" t="s">
        <v>74</v>
      </c>
      <c r="D24" s="32">
        <v>370337</v>
      </c>
      <c r="E24" s="33">
        <v>44831.45633796296</v>
      </c>
      <c r="F24" s="41">
        <f t="shared" si="0"/>
        <v>15.6</v>
      </c>
      <c r="G24" s="31" t="s">
        <v>828</v>
      </c>
      <c r="H24" s="38" t="s">
        <v>844</v>
      </c>
      <c r="I24" s="31" t="s">
        <v>4</v>
      </c>
      <c r="J24" s="31" t="s">
        <v>4</v>
      </c>
      <c r="K24" s="32">
        <v>0</v>
      </c>
      <c r="L24" s="32">
        <v>0</v>
      </c>
      <c r="M24" s="32">
        <v>0</v>
      </c>
      <c r="N24" s="32">
        <v>6</v>
      </c>
      <c r="O24" s="32">
        <v>0</v>
      </c>
      <c r="P24" s="32">
        <v>0</v>
      </c>
      <c r="Q24" s="32">
        <v>9.6</v>
      </c>
    </row>
    <row r="25" spans="1:17" ht="38.25">
      <c r="A25" s="41" t="s">
        <v>109</v>
      </c>
      <c r="B25" s="41" t="s">
        <v>58</v>
      </c>
      <c r="C25" s="31" t="s">
        <v>74</v>
      </c>
      <c r="D25" s="32">
        <v>370852</v>
      </c>
      <c r="E25" s="33">
        <v>44831.873585636575</v>
      </c>
      <c r="F25" s="41">
        <f t="shared" si="0"/>
        <v>15.5</v>
      </c>
      <c r="G25" s="31" t="s">
        <v>814</v>
      </c>
      <c r="H25" s="38" t="s">
        <v>844</v>
      </c>
      <c r="I25" s="31" t="s">
        <v>4</v>
      </c>
      <c r="J25" s="31" t="s">
        <v>4</v>
      </c>
      <c r="K25" s="32">
        <v>0</v>
      </c>
      <c r="L25" s="32">
        <v>0</v>
      </c>
      <c r="M25" s="32">
        <v>0</v>
      </c>
      <c r="N25" s="32">
        <v>6</v>
      </c>
      <c r="O25" s="32">
        <v>3</v>
      </c>
      <c r="P25" s="32">
        <v>1.5</v>
      </c>
      <c r="Q25" s="32">
        <v>5</v>
      </c>
    </row>
    <row r="26" spans="1:17" ht="38.25">
      <c r="A26" s="41" t="s">
        <v>109</v>
      </c>
      <c r="B26" s="41" t="s">
        <v>58</v>
      </c>
      <c r="C26" s="31" t="s">
        <v>74</v>
      </c>
      <c r="D26" s="32">
        <v>372157</v>
      </c>
      <c r="E26" s="33">
        <v>44834.009861273145</v>
      </c>
      <c r="F26" s="41">
        <f t="shared" si="0"/>
        <v>13.7</v>
      </c>
      <c r="G26" s="31" t="s">
        <v>815</v>
      </c>
      <c r="H26" s="38" t="s">
        <v>844</v>
      </c>
      <c r="I26" s="31" t="s">
        <v>4</v>
      </c>
      <c r="J26" s="31" t="s">
        <v>4</v>
      </c>
      <c r="K26" s="32">
        <v>0</v>
      </c>
      <c r="L26" s="32">
        <v>0</v>
      </c>
      <c r="M26" s="32">
        <v>0</v>
      </c>
      <c r="N26" s="32">
        <v>6</v>
      </c>
      <c r="O26" s="32">
        <v>0</v>
      </c>
      <c r="P26" s="32">
        <v>0.9</v>
      </c>
      <c r="Q26" s="32">
        <v>6.8</v>
      </c>
    </row>
    <row r="27" spans="1:17" ht="38.25">
      <c r="A27" s="41" t="s">
        <v>109</v>
      </c>
      <c r="B27" s="41" t="s">
        <v>58</v>
      </c>
      <c r="C27" s="31" t="s">
        <v>74</v>
      </c>
      <c r="D27" s="32">
        <v>369148</v>
      </c>
      <c r="E27" s="33">
        <v>44828.90958474537</v>
      </c>
      <c r="F27" s="41">
        <f t="shared" si="0"/>
        <v>13.1</v>
      </c>
      <c r="G27" s="31" t="s">
        <v>832</v>
      </c>
      <c r="H27" s="38" t="s">
        <v>844</v>
      </c>
      <c r="I27" s="31" t="s">
        <v>4</v>
      </c>
      <c r="J27" s="31" t="s">
        <v>4</v>
      </c>
      <c r="K27" s="32">
        <v>0</v>
      </c>
      <c r="L27" s="32">
        <v>0</v>
      </c>
      <c r="M27" s="32">
        <v>0</v>
      </c>
      <c r="N27" s="32">
        <v>6</v>
      </c>
      <c r="O27" s="32">
        <v>3</v>
      </c>
      <c r="P27" s="32">
        <v>1.5</v>
      </c>
      <c r="Q27" s="32">
        <v>2.6</v>
      </c>
    </row>
    <row r="28" spans="1:17" ht="38.25">
      <c r="A28" s="41" t="s">
        <v>109</v>
      </c>
      <c r="B28" s="41" t="s">
        <v>58</v>
      </c>
      <c r="C28" s="31" t="s">
        <v>74</v>
      </c>
      <c r="D28" s="32">
        <v>367412</v>
      </c>
      <c r="E28" s="33">
        <v>44826.447749224535</v>
      </c>
      <c r="F28" s="41">
        <f t="shared" si="0"/>
        <v>12.4</v>
      </c>
      <c r="G28" s="31" t="s">
        <v>839</v>
      </c>
      <c r="H28" s="38" t="s">
        <v>844</v>
      </c>
      <c r="I28" s="31" t="s">
        <v>4</v>
      </c>
      <c r="J28" s="31" t="s">
        <v>4</v>
      </c>
      <c r="K28" s="32">
        <v>0</v>
      </c>
      <c r="L28" s="32">
        <v>0</v>
      </c>
      <c r="M28" s="32">
        <v>0</v>
      </c>
      <c r="N28" s="32">
        <v>6</v>
      </c>
      <c r="O28" s="32">
        <v>4</v>
      </c>
      <c r="P28" s="32">
        <v>0</v>
      </c>
      <c r="Q28" s="32">
        <v>2.4</v>
      </c>
    </row>
    <row r="29" spans="1:17" ht="38.25">
      <c r="A29" s="41" t="s">
        <v>109</v>
      </c>
      <c r="B29" s="41" t="s">
        <v>58</v>
      </c>
      <c r="C29" s="31" t="s">
        <v>74</v>
      </c>
      <c r="D29" s="32">
        <v>373016</v>
      </c>
      <c r="E29" s="33">
        <v>44834.88057555555</v>
      </c>
      <c r="F29" s="41">
        <f t="shared" si="0"/>
        <v>12.1</v>
      </c>
      <c r="G29" s="31" t="s">
        <v>820</v>
      </c>
      <c r="H29" s="38" t="s">
        <v>844</v>
      </c>
      <c r="I29" s="31" t="s">
        <v>4</v>
      </c>
      <c r="J29" s="31" t="s">
        <v>4</v>
      </c>
      <c r="K29" s="32">
        <v>0</v>
      </c>
      <c r="L29" s="32">
        <v>0</v>
      </c>
      <c r="M29" s="32">
        <v>0</v>
      </c>
      <c r="N29" s="32">
        <v>6</v>
      </c>
      <c r="O29" s="32">
        <v>0</v>
      </c>
      <c r="P29" s="32">
        <v>1.5</v>
      </c>
      <c r="Q29" s="32">
        <v>4.6</v>
      </c>
    </row>
    <row r="30" spans="1:17" ht="38.25">
      <c r="A30" s="41" t="s">
        <v>109</v>
      </c>
      <c r="B30" s="41" t="s">
        <v>58</v>
      </c>
      <c r="C30" s="31" t="s">
        <v>74</v>
      </c>
      <c r="D30" s="32">
        <v>372647</v>
      </c>
      <c r="E30" s="33">
        <v>44834.65751608796</v>
      </c>
      <c r="F30" s="41">
        <f t="shared" si="0"/>
        <v>11.8</v>
      </c>
      <c r="G30" s="31" t="s">
        <v>825</v>
      </c>
      <c r="H30" s="38" t="s">
        <v>844</v>
      </c>
      <c r="I30" s="31" t="s">
        <v>4</v>
      </c>
      <c r="J30" s="31" t="s">
        <v>4</v>
      </c>
      <c r="K30" s="32">
        <v>0</v>
      </c>
      <c r="L30" s="32">
        <v>0</v>
      </c>
      <c r="M30" s="32">
        <v>0</v>
      </c>
      <c r="N30" s="32">
        <v>6</v>
      </c>
      <c r="O30" s="32">
        <v>0</v>
      </c>
      <c r="P30" s="32">
        <v>1</v>
      </c>
      <c r="Q30" s="32">
        <v>4.8</v>
      </c>
    </row>
    <row r="31" spans="1:17" ht="38.25">
      <c r="A31" s="41" t="s">
        <v>109</v>
      </c>
      <c r="B31" s="41" t="s">
        <v>58</v>
      </c>
      <c r="C31" s="31" t="s">
        <v>74</v>
      </c>
      <c r="D31" s="32">
        <v>367725</v>
      </c>
      <c r="E31" s="33">
        <v>44826.63673864583</v>
      </c>
      <c r="F31" s="41">
        <f t="shared" si="0"/>
        <v>11.4</v>
      </c>
      <c r="G31" s="31" t="s">
        <v>1</v>
      </c>
      <c r="H31" s="38" t="s">
        <v>844</v>
      </c>
      <c r="I31" s="31" t="s">
        <v>4</v>
      </c>
      <c r="J31" s="31" t="s">
        <v>4</v>
      </c>
      <c r="K31" s="32">
        <v>0</v>
      </c>
      <c r="L31" s="32">
        <v>0</v>
      </c>
      <c r="M31" s="32">
        <v>0</v>
      </c>
      <c r="N31" s="32">
        <v>6</v>
      </c>
      <c r="O31" s="32">
        <v>3</v>
      </c>
      <c r="P31" s="32">
        <v>0</v>
      </c>
      <c r="Q31" s="32">
        <v>2.4</v>
      </c>
    </row>
    <row r="32" spans="1:17" ht="38.25">
      <c r="A32" s="41" t="s">
        <v>109</v>
      </c>
      <c r="B32" s="41" t="s">
        <v>58</v>
      </c>
      <c r="C32" s="31" t="s">
        <v>74</v>
      </c>
      <c r="D32" s="32">
        <v>367577</v>
      </c>
      <c r="E32" s="33">
        <v>44826.54331951389</v>
      </c>
      <c r="F32" s="41">
        <f t="shared" si="0"/>
        <v>11.1</v>
      </c>
      <c r="G32" s="31" t="s">
        <v>836</v>
      </c>
      <c r="H32" s="38" t="s">
        <v>844</v>
      </c>
      <c r="I32" s="31" t="s">
        <v>4</v>
      </c>
      <c r="J32" s="31" t="s">
        <v>4</v>
      </c>
      <c r="K32" s="32">
        <v>0</v>
      </c>
      <c r="L32" s="32">
        <v>0</v>
      </c>
      <c r="M32" s="32">
        <v>0</v>
      </c>
      <c r="N32" s="32">
        <v>6</v>
      </c>
      <c r="O32" s="32">
        <v>3</v>
      </c>
      <c r="P32" s="32">
        <v>1.5</v>
      </c>
      <c r="Q32" s="32">
        <v>0.6</v>
      </c>
    </row>
    <row r="33" spans="1:17" ht="38.25">
      <c r="A33" s="41" t="s">
        <v>109</v>
      </c>
      <c r="B33" s="41" t="s">
        <v>58</v>
      </c>
      <c r="C33" s="31" t="s">
        <v>74</v>
      </c>
      <c r="D33" s="32">
        <v>369865</v>
      </c>
      <c r="E33" s="33">
        <v>44830.63945216435</v>
      </c>
      <c r="F33" s="41">
        <f t="shared" si="0"/>
        <v>11.1</v>
      </c>
      <c r="G33" s="31" t="s">
        <v>826</v>
      </c>
      <c r="H33" s="38" t="s">
        <v>844</v>
      </c>
      <c r="I33" s="31" t="s">
        <v>4</v>
      </c>
      <c r="J33" s="31" t="s">
        <v>4</v>
      </c>
      <c r="K33" s="32">
        <v>0</v>
      </c>
      <c r="L33" s="32">
        <v>0</v>
      </c>
      <c r="M33" s="32">
        <v>0</v>
      </c>
      <c r="N33" s="32">
        <v>6</v>
      </c>
      <c r="O33" s="32">
        <v>4</v>
      </c>
      <c r="P33" s="32">
        <v>0.9</v>
      </c>
      <c r="Q33" s="32">
        <v>0.2</v>
      </c>
    </row>
    <row r="34" spans="1:17" ht="38.25">
      <c r="A34" s="41" t="s">
        <v>109</v>
      </c>
      <c r="B34" s="41" t="s">
        <v>58</v>
      </c>
      <c r="C34" s="31" t="s">
        <v>74</v>
      </c>
      <c r="D34" s="32">
        <v>367543</v>
      </c>
      <c r="E34" s="33">
        <v>44826.50910368055</v>
      </c>
      <c r="F34" s="41">
        <f t="shared" si="0"/>
        <v>10.7</v>
      </c>
      <c r="G34" s="31" t="s">
        <v>831</v>
      </c>
      <c r="H34" s="38" t="s">
        <v>844</v>
      </c>
      <c r="I34" s="31" t="s">
        <v>4</v>
      </c>
      <c r="J34" s="31" t="s">
        <v>4</v>
      </c>
      <c r="K34" s="32">
        <v>0</v>
      </c>
      <c r="L34" s="32">
        <v>0</v>
      </c>
      <c r="M34" s="32">
        <v>0</v>
      </c>
      <c r="N34" s="32">
        <v>6</v>
      </c>
      <c r="O34" s="32">
        <v>3</v>
      </c>
      <c r="P34" s="32">
        <v>1.5</v>
      </c>
      <c r="Q34" s="32">
        <v>0.2</v>
      </c>
    </row>
    <row r="35" spans="1:17" ht="38.25">
      <c r="A35" s="41" t="s">
        <v>109</v>
      </c>
      <c r="B35" s="41" t="s">
        <v>58</v>
      </c>
      <c r="C35" s="31" t="s">
        <v>74</v>
      </c>
      <c r="D35" s="32">
        <v>372338</v>
      </c>
      <c r="E35" s="33">
        <v>44834.41698795139</v>
      </c>
      <c r="F35" s="41">
        <f t="shared" si="0"/>
        <v>10.2</v>
      </c>
      <c r="G35" s="31" t="s">
        <v>840</v>
      </c>
      <c r="H35" s="38" t="s">
        <v>844</v>
      </c>
      <c r="I35" s="31" t="s">
        <v>4</v>
      </c>
      <c r="J35" s="31" t="s">
        <v>4</v>
      </c>
      <c r="K35" s="32">
        <v>0</v>
      </c>
      <c r="L35" s="32">
        <v>0</v>
      </c>
      <c r="M35" s="32">
        <v>0</v>
      </c>
      <c r="N35" s="32">
        <v>6</v>
      </c>
      <c r="O35" s="32">
        <v>3</v>
      </c>
      <c r="P35" s="32">
        <v>0.6</v>
      </c>
      <c r="Q35" s="32">
        <v>0.6</v>
      </c>
    </row>
    <row r="36" spans="1:17" ht="38.25">
      <c r="A36" s="41" t="s">
        <v>109</v>
      </c>
      <c r="B36" s="41" t="s">
        <v>58</v>
      </c>
      <c r="C36" s="31" t="s">
        <v>74</v>
      </c>
      <c r="D36" s="32">
        <v>373070</v>
      </c>
      <c r="E36" s="33">
        <v>44834.904669930555</v>
      </c>
      <c r="F36" s="41">
        <f t="shared" si="0"/>
        <v>8.9</v>
      </c>
      <c r="G36" s="31" t="s">
        <v>843</v>
      </c>
      <c r="H36" s="38" t="s">
        <v>844</v>
      </c>
      <c r="I36" s="31" t="s">
        <v>4</v>
      </c>
      <c r="J36" s="31" t="s">
        <v>4</v>
      </c>
      <c r="K36" s="32">
        <v>0</v>
      </c>
      <c r="L36" s="32">
        <v>0</v>
      </c>
      <c r="M36" s="32">
        <v>0</v>
      </c>
      <c r="N36" s="32">
        <v>6</v>
      </c>
      <c r="O36" s="32">
        <v>0</v>
      </c>
      <c r="P36" s="32">
        <v>0.5</v>
      </c>
      <c r="Q36" s="32">
        <v>2.4</v>
      </c>
    </row>
    <row r="37" spans="1:17" ht="38.25">
      <c r="A37" s="41" t="s">
        <v>109</v>
      </c>
      <c r="B37" s="41" t="s">
        <v>58</v>
      </c>
      <c r="C37" s="31" t="s">
        <v>74</v>
      </c>
      <c r="D37" s="32">
        <v>369258</v>
      </c>
      <c r="E37" s="33">
        <v>44829.71156460648</v>
      </c>
      <c r="F37" s="41">
        <f t="shared" si="0"/>
        <v>8.4</v>
      </c>
      <c r="G37" s="31" t="s">
        <v>816</v>
      </c>
      <c r="H37" s="38" t="s">
        <v>844</v>
      </c>
      <c r="I37" s="31" t="s">
        <v>4</v>
      </c>
      <c r="J37" s="31" t="s">
        <v>4</v>
      </c>
      <c r="K37" s="32">
        <v>0</v>
      </c>
      <c r="L37" s="32">
        <v>0</v>
      </c>
      <c r="M37" s="32">
        <v>0</v>
      </c>
      <c r="N37" s="32">
        <v>6</v>
      </c>
      <c r="O37" s="32">
        <v>0</v>
      </c>
      <c r="P37" s="32">
        <v>0</v>
      </c>
      <c r="Q37" s="32">
        <v>2.4</v>
      </c>
    </row>
  </sheetData>
  <sheetProtection/>
  <autoFilter ref="A1:Q37">
    <sortState ref="A2:Q37">
      <sortCondition descending="1" sortBy="value" ref="F2:F37"/>
    </sortState>
  </autoFilter>
  <printOptions/>
  <pageMargins left="0.5118110236220472" right="0.5118110236220472" top="0.7874015748031497" bottom="0.7874015748031497" header="0.31496062992125984" footer="0.31496062992125984"/>
  <pageSetup fitToHeight="4" fitToWidth="2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A1" sqref="A1"/>
    </sheetView>
  </sheetViews>
  <sheetFormatPr defaultColWidth="17.7109375" defaultRowHeight="15"/>
  <cols>
    <col min="1" max="6" width="17.7109375" style="0" customWidth="1"/>
    <col min="7" max="7" width="44.00390625" style="0" bestFit="1" customWidth="1"/>
  </cols>
  <sheetData>
    <row r="1" spans="1:17" s="3" customFormat="1" ht="75.75" customHeight="1">
      <c r="A1" s="1" t="s">
        <v>57</v>
      </c>
      <c r="B1" s="2" t="s">
        <v>0</v>
      </c>
      <c r="C1" s="2" t="s">
        <v>59</v>
      </c>
      <c r="D1" s="2" t="s">
        <v>60</v>
      </c>
      <c r="E1" s="2" t="s">
        <v>61</v>
      </c>
      <c r="F1" s="2" t="s">
        <v>62</v>
      </c>
      <c r="G1" s="2" t="s">
        <v>63</v>
      </c>
      <c r="H1" s="2" t="s">
        <v>64</v>
      </c>
      <c r="I1" s="2" t="s">
        <v>65</v>
      </c>
      <c r="J1" s="2" t="s">
        <v>66</v>
      </c>
      <c r="K1" s="2" t="s">
        <v>67</v>
      </c>
      <c r="L1" s="2" t="s">
        <v>68</v>
      </c>
      <c r="M1" s="2" t="s">
        <v>69</v>
      </c>
      <c r="N1" s="2" t="s">
        <v>70</v>
      </c>
      <c r="O1" s="2" t="s">
        <v>71</v>
      </c>
      <c r="P1" s="2" t="s">
        <v>72</v>
      </c>
      <c r="Q1" s="2" t="s">
        <v>73</v>
      </c>
    </row>
    <row r="2" spans="1:17" ht="15">
      <c r="A2" s="34" t="s">
        <v>109</v>
      </c>
      <c r="B2" s="34" t="s">
        <v>58</v>
      </c>
      <c r="C2" s="8" t="s">
        <v>76</v>
      </c>
      <c r="D2" s="5">
        <v>367998</v>
      </c>
      <c r="E2" s="6">
        <v>44826.86682431713</v>
      </c>
      <c r="F2" s="4">
        <f aca="true" t="shared" si="0" ref="F2:F28">SUM(K2+L2+M2+N2+O2+P2+Q2)</f>
        <v>11</v>
      </c>
      <c r="G2" s="8" t="s">
        <v>866</v>
      </c>
      <c r="H2" s="4" t="s">
        <v>32</v>
      </c>
      <c r="I2" s="8" t="s">
        <v>4</v>
      </c>
      <c r="J2" s="8" t="s">
        <v>4</v>
      </c>
      <c r="K2" s="5">
        <v>0</v>
      </c>
      <c r="L2" s="5">
        <v>0</v>
      </c>
      <c r="M2" s="5">
        <v>0</v>
      </c>
      <c r="N2" s="5">
        <v>6</v>
      </c>
      <c r="O2" s="5">
        <v>5</v>
      </c>
      <c r="P2" s="5">
        <v>0</v>
      </c>
      <c r="Q2" s="5">
        <v>0</v>
      </c>
    </row>
    <row r="3" spans="1:17" ht="15">
      <c r="A3" s="34" t="s">
        <v>109</v>
      </c>
      <c r="B3" s="34" t="s">
        <v>58</v>
      </c>
      <c r="C3" s="8" t="s">
        <v>76</v>
      </c>
      <c r="D3" s="5">
        <v>367741</v>
      </c>
      <c r="E3" s="6">
        <v>44826.64820232639</v>
      </c>
      <c r="F3" s="4">
        <f t="shared" si="0"/>
        <v>7.5</v>
      </c>
      <c r="G3" s="8" t="s">
        <v>854</v>
      </c>
      <c r="H3" s="4" t="s">
        <v>32</v>
      </c>
      <c r="I3" s="8" t="s">
        <v>4</v>
      </c>
      <c r="J3" s="8" t="s">
        <v>4</v>
      </c>
      <c r="K3" s="5">
        <v>0</v>
      </c>
      <c r="L3" s="5">
        <v>0</v>
      </c>
      <c r="M3" s="5">
        <v>0</v>
      </c>
      <c r="N3" s="5">
        <v>6</v>
      </c>
      <c r="O3" s="5">
        <v>0</v>
      </c>
      <c r="P3" s="5">
        <v>1.5</v>
      </c>
      <c r="Q3" s="5">
        <v>0</v>
      </c>
    </row>
    <row r="4" spans="1:17" ht="15">
      <c r="A4" s="34" t="s">
        <v>109</v>
      </c>
      <c r="B4" s="34" t="s">
        <v>58</v>
      </c>
      <c r="C4" s="8" t="s">
        <v>76</v>
      </c>
      <c r="D4" s="5">
        <v>368779</v>
      </c>
      <c r="E4" s="6">
        <v>44827.80339091435</v>
      </c>
      <c r="F4" s="4">
        <f t="shared" si="0"/>
        <v>7.4</v>
      </c>
      <c r="G4" s="8" t="s">
        <v>863</v>
      </c>
      <c r="H4" s="4" t="s">
        <v>32</v>
      </c>
      <c r="I4" s="8" t="s">
        <v>4</v>
      </c>
      <c r="J4" s="8" t="s">
        <v>4</v>
      </c>
      <c r="K4" s="5">
        <v>0</v>
      </c>
      <c r="L4" s="5">
        <v>0</v>
      </c>
      <c r="M4" s="5">
        <v>0</v>
      </c>
      <c r="N4" s="5">
        <v>6</v>
      </c>
      <c r="O4" s="5">
        <v>0</v>
      </c>
      <c r="P4" s="5">
        <v>1.4</v>
      </c>
      <c r="Q4" s="5">
        <v>0</v>
      </c>
    </row>
    <row r="5" spans="1:17" ht="15">
      <c r="A5" s="34" t="s">
        <v>109</v>
      </c>
      <c r="B5" s="34" t="s">
        <v>58</v>
      </c>
      <c r="C5" s="8" t="s">
        <v>76</v>
      </c>
      <c r="D5" s="5">
        <v>367465</v>
      </c>
      <c r="E5" s="6">
        <v>44826.47665925926</v>
      </c>
      <c r="F5" s="4">
        <f t="shared" si="0"/>
        <v>6</v>
      </c>
      <c r="G5" s="8" t="s">
        <v>53</v>
      </c>
      <c r="H5" s="4" t="s">
        <v>32</v>
      </c>
      <c r="I5" s="8" t="s">
        <v>4</v>
      </c>
      <c r="J5" s="8" t="s">
        <v>4</v>
      </c>
      <c r="K5" s="5">
        <v>0</v>
      </c>
      <c r="L5" s="5">
        <v>0</v>
      </c>
      <c r="M5" s="5">
        <v>0</v>
      </c>
      <c r="N5" s="5">
        <v>6</v>
      </c>
      <c r="O5" s="5">
        <v>0</v>
      </c>
      <c r="P5" s="5">
        <v>0</v>
      </c>
      <c r="Q5" s="5">
        <v>0</v>
      </c>
    </row>
    <row r="6" spans="1:17" ht="15">
      <c r="A6" s="34" t="s">
        <v>109</v>
      </c>
      <c r="B6" s="34" t="s">
        <v>58</v>
      </c>
      <c r="C6" s="8" t="s">
        <v>76</v>
      </c>
      <c r="D6" s="5">
        <v>367700</v>
      </c>
      <c r="E6" s="6">
        <v>44826.626059456015</v>
      </c>
      <c r="F6" s="4">
        <f t="shared" si="0"/>
        <v>6</v>
      </c>
      <c r="G6" s="8" t="s">
        <v>856</v>
      </c>
      <c r="H6" s="4" t="s">
        <v>32</v>
      </c>
      <c r="I6" s="8" t="s">
        <v>4</v>
      </c>
      <c r="J6" s="8" t="s">
        <v>4</v>
      </c>
      <c r="K6" s="5">
        <v>0</v>
      </c>
      <c r="L6" s="5">
        <v>0</v>
      </c>
      <c r="M6" s="5">
        <v>0</v>
      </c>
      <c r="N6" s="5">
        <v>6</v>
      </c>
      <c r="O6" s="5">
        <v>0</v>
      </c>
      <c r="P6" s="5">
        <v>0</v>
      </c>
      <c r="Q6" s="5">
        <v>0</v>
      </c>
    </row>
    <row r="7" spans="1:17" ht="15">
      <c r="A7" s="34" t="s">
        <v>109</v>
      </c>
      <c r="B7" s="34" t="s">
        <v>58</v>
      </c>
      <c r="C7" s="8" t="s">
        <v>76</v>
      </c>
      <c r="D7" s="5">
        <v>367804</v>
      </c>
      <c r="E7" s="6">
        <v>44826.70340158565</v>
      </c>
      <c r="F7" s="4">
        <f t="shared" si="0"/>
        <v>6</v>
      </c>
      <c r="G7" s="8" t="s">
        <v>858</v>
      </c>
      <c r="H7" s="4" t="s">
        <v>32</v>
      </c>
      <c r="I7" s="8" t="s">
        <v>4</v>
      </c>
      <c r="J7" s="8" t="s">
        <v>4</v>
      </c>
      <c r="K7" s="5">
        <v>0</v>
      </c>
      <c r="L7" s="5">
        <v>0</v>
      </c>
      <c r="M7" s="5">
        <v>0</v>
      </c>
      <c r="N7" s="5">
        <v>6</v>
      </c>
      <c r="O7" s="5">
        <v>0</v>
      </c>
      <c r="P7" s="5">
        <v>0</v>
      </c>
      <c r="Q7" s="5">
        <v>0</v>
      </c>
    </row>
    <row r="8" spans="1:17" ht="15">
      <c r="A8" s="34" t="s">
        <v>109</v>
      </c>
      <c r="B8" s="34" t="s">
        <v>58</v>
      </c>
      <c r="C8" s="8" t="s">
        <v>76</v>
      </c>
      <c r="D8" s="5">
        <v>370679</v>
      </c>
      <c r="E8" s="6">
        <v>44831.706936875</v>
      </c>
      <c r="F8" s="4">
        <f t="shared" si="0"/>
        <v>6</v>
      </c>
      <c r="G8" s="8" t="s">
        <v>864</v>
      </c>
      <c r="H8" s="4" t="s">
        <v>32</v>
      </c>
      <c r="I8" s="8" t="s">
        <v>4</v>
      </c>
      <c r="J8" s="8" t="s">
        <v>4</v>
      </c>
      <c r="K8" s="5">
        <v>0</v>
      </c>
      <c r="L8" s="5">
        <v>0</v>
      </c>
      <c r="M8" s="5">
        <v>0</v>
      </c>
      <c r="N8" s="5">
        <v>6</v>
      </c>
      <c r="O8" s="5">
        <v>0</v>
      </c>
      <c r="P8" s="5">
        <v>0</v>
      </c>
      <c r="Q8" s="5">
        <v>0</v>
      </c>
    </row>
    <row r="9" spans="1:17" ht="15">
      <c r="A9" s="34" t="s">
        <v>109</v>
      </c>
      <c r="B9" s="34" t="s">
        <v>58</v>
      </c>
      <c r="C9" s="8" t="s">
        <v>75</v>
      </c>
      <c r="D9" s="5">
        <v>369528</v>
      </c>
      <c r="E9" s="6">
        <v>44830.4473571875</v>
      </c>
      <c r="F9" s="4">
        <f t="shared" si="0"/>
        <v>10.3</v>
      </c>
      <c r="G9" s="8" t="s">
        <v>846</v>
      </c>
      <c r="H9" s="4" t="s">
        <v>32</v>
      </c>
      <c r="I9" s="8" t="s">
        <v>4</v>
      </c>
      <c r="J9" s="8" t="s">
        <v>4</v>
      </c>
      <c r="K9" s="5">
        <v>0</v>
      </c>
      <c r="L9" s="5">
        <v>0</v>
      </c>
      <c r="M9" s="5">
        <v>0</v>
      </c>
      <c r="N9" s="5">
        <v>6</v>
      </c>
      <c r="O9" s="5">
        <v>0</v>
      </c>
      <c r="P9" s="5">
        <v>1.3</v>
      </c>
      <c r="Q9" s="5">
        <v>3</v>
      </c>
    </row>
    <row r="10" spans="1:17" ht="15">
      <c r="A10" s="34" t="s">
        <v>109</v>
      </c>
      <c r="B10" s="34" t="s">
        <v>58</v>
      </c>
      <c r="C10" s="8" t="s">
        <v>74</v>
      </c>
      <c r="D10" s="5">
        <v>367864</v>
      </c>
      <c r="E10" s="6">
        <v>44826.752311157405</v>
      </c>
      <c r="F10" s="4">
        <f t="shared" si="0"/>
        <v>22.5</v>
      </c>
      <c r="G10" s="8" t="s">
        <v>851</v>
      </c>
      <c r="H10" s="4" t="s">
        <v>32</v>
      </c>
      <c r="I10" s="8" t="s">
        <v>4</v>
      </c>
      <c r="J10" s="8" t="s">
        <v>4</v>
      </c>
      <c r="K10" s="5">
        <v>0</v>
      </c>
      <c r="L10" s="5">
        <v>0</v>
      </c>
      <c r="M10" s="5">
        <v>0</v>
      </c>
      <c r="N10" s="5">
        <v>6</v>
      </c>
      <c r="O10" s="5">
        <v>3</v>
      </c>
      <c r="P10" s="5">
        <v>1.5</v>
      </c>
      <c r="Q10" s="5">
        <v>12</v>
      </c>
    </row>
    <row r="11" spans="1:17" ht="15">
      <c r="A11" s="34" t="s">
        <v>109</v>
      </c>
      <c r="B11" s="34" t="s">
        <v>58</v>
      </c>
      <c r="C11" s="8" t="s">
        <v>74</v>
      </c>
      <c r="D11" s="5">
        <v>367786</v>
      </c>
      <c r="E11" s="6">
        <v>44826.69431424768</v>
      </c>
      <c r="F11" s="4">
        <f t="shared" si="0"/>
        <v>19.5</v>
      </c>
      <c r="G11" s="8" t="s">
        <v>857</v>
      </c>
      <c r="H11" s="4" t="s">
        <v>32</v>
      </c>
      <c r="I11" s="8" t="s">
        <v>4</v>
      </c>
      <c r="J11" s="8" t="s">
        <v>4</v>
      </c>
      <c r="K11" s="5">
        <v>0</v>
      </c>
      <c r="L11" s="5">
        <v>0</v>
      </c>
      <c r="M11" s="5">
        <v>0</v>
      </c>
      <c r="N11" s="5">
        <v>6</v>
      </c>
      <c r="O11" s="5">
        <v>0</v>
      </c>
      <c r="P11" s="5">
        <v>1.5</v>
      </c>
      <c r="Q11" s="5">
        <v>12</v>
      </c>
    </row>
    <row r="12" spans="1:17" ht="15">
      <c r="A12" s="34" t="s">
        <v>109</v>
      </c>
      <c r="B12" s="34" t="s">
        <v>58</v>
      </c>
      <c r="C12" s="8" t="s">
        <v>74</v>
      </c>
      <c r="D12" s="5">
        <v>371333</v>
      </c>
      <c r="E12" s="6">
        <v>44832.68114208333</v>
      </c>
      <c r="F12" s="4">
        <f t="shared" si="0"/>
        <v>17.9</v>
      </c>
      <c r="G12" s="8" t="s">
        <v>862</v>
      </c>
      <c r="H12" s="4" t="s">
        <v>32</v>
      </c>
      <c r="I12" s="8" t="s">
        <v>4</v>
      </c>
      <c r="J12" s="8" t="s">
        <v>4</v>
      </c>
      <c r="K12" s="5">
        <v>0</v>
      </c>
      <c r="L12" s="5">
        <v>0</v>
      </c>
      <c r="M12" s="5">
        <v>0</v>
      </c>
      <c r="N12" s="5">
        <v>6</v>
      </c>
      <c r="O12" s="5">
        <v>3</v>
      </c>
      <c r="P12" s="5">
        <v>0.5</v>
      </c>
      <c r="Q12" s="5">
        <v>8.4</v>
      </c>
    </row>
    <row r="13" spans="1:17" ht="15">
      <c r="A13" s="34" t="s">
        <v>109</v>
      </c>
      <c r="B13" s="34" t="s">
        <v>58</v>
      </c>
      <c r="C13" s="8" t="s">
        <v>74</v>
      </c>
      <c r="D13" s="5">
        <v>371205</v>
      </c>
      <c r="E13" s="6">
        <v>44832.574357233796</v>
      </c>
      <c r="F13" s="4">
        <f t="shared" si="0"/>
        <v>17.6</v>
      </c>
      <c r="G13" s="8" t="s">
        <v>847</v>
      </c>
      <c r="H13" s="4" t="s">
        <v>32</v>
      </c>
      <c r="I13" s="8" t="s">
        <v>4</v>
      </c>
      <c r="J13" s="8" t="s">
        <v>4</v>
      </c>
      <c r="K13" s="5">
        <v>0</v>
      </c>
      <c r="L13" s="5">
        <v>0</v>
      </c>
      <c r="M13" s="5">
        <v>0</v>
      </c>
      <c r="N13" s="5">
        <v>6</v>
      </c>
      <c r="O13" s="5">
        <v>0</v>
      </c>
      <c r="P13" s="5">
        <v>0.2</v>
      </c>
      <c r="Q13" s="5">
        <v>11.4</v>
      </c>
    </row>
    <row r="14" spans="1:17" ht="15">
      <c r="A14" s="34" t="s">
        <v>109</v>
      </c>
      <c r="B14" s="34" t="s">
        <v>58</v>
      </c>
      <c r="C14" s="8" t="s">
        <v>74</v>
      </c>
      <c r="D14" s="5">
        <v>369100</v>
      </c>
      <c r="E14" s="6">
        <v>44828.729594502314</v>
      </c>
      <c r="F14" s="4">
        <f t="shared" si="0"/>
        <v>17.6</v>
      </c>
      <c r="G14" s="8" t="s">
        <v>845</v>
      </c>
      <c r="H14" s="4" t="s">
        <v>32</v>
      </c>
      <c r="I14" s="8" t="s">
        <v>4</v>
      </c>
      <c r="J14" s="8" t="s">
        <v>4</v>
      </c>
      <c r="K14" s="5">
        <v>0</v>
      </c>
      <c r="L14" s="5">
        <v>0</v>
      </c>
      <c r="M14" s="5">
        <v>0</v>
      </c>
      <c r="N14" s="5">
        <v>6</v>
      </c>
      <c r="O14" s="5">
        <v>4</v>
      </c>
      <c r="P14" s="5">
        <v>0</v>
      </c>
      <c r="Q14" s="5">
        <v>7.6</v>
      </c>
    </row>
    <row r="15" spans="1:17" ht="15">
      <c r="A15" s="34" t="s">
        <v>109</v>
      </c>
      <c r="B15" s="34" t="s">
        <v>58</v>
      </c>
      <c r="C15" s="8" t="s">
        <v>74</v>
      </c>
      <c r="D15" s="5">
        <v>366706</v>
      </c>
      <c r="E15" s="6">
        <v>44825.61092409722</v>
      </c>
      <c r="F15" s="4">
        <f t="shared" si="0"/>
        <v>17.4</v>
      </c>
      <c r="G15" s="8" t="s">
        <v>867</v>
      </c>
      <c r="H15" s="4" t="s">
        <v>32</v>
      </c>
      <c r="I15" s="8" t="s">
        <v>4</v>
      </c>
      <c r="J15" s="8" t="s">
        <v>4</v>
      </c>
      <c r="K15" s="5">
        <v>0</v>
      </c>
      <c r="L15" s="5">
        <v>0</v>
      </c>
      <c r="M15" s="5">
        <v>0</v>
      </c>
      <c r="N15" s="5">
        <v>6</v>
      </c>
      <c r="O15" s="5">
        <v>3</v>
      </c>
      <c r="P15" s="5">
        <v>0</v>
      </c>
      <c r="Q15" s="5">
        <v>8.4</v>
      </c>
    </row>
    <row r="16" spans="1:17" ht="15">
      <c r="A16" s="34" t="s">
        <v>109</v>
      </c>
      <c r="B16" s="34" t="s">
        <v>58</v>
      </c>
      <c r="C16" s="8" t="s">
        <v>74</v>
      </c>
      <c r="D16" s="5">
        <v>370488</v>
      </c>
      <c r="E16" s="6">
        <v>44831.51435200231</v>
      </c>
      <c r="F16" s="4">
        <f t="shared" si="0"/>
        <v>16.6</v>
      </c>
      <c r="G16" s="8" t="s">
        <v>55</v>
      </c>
      <c r="H16" s="4" t="s">
        <v>32</v>
      </c>
      <c r="I16" s="8" t="s">
        <v>4</v>
      </c>
      <c r="J16" s="8" t="s">
        <v>4</v>
      </c>
      <c r="K16" s="5">
        <v>0</v>
      </c>
      <c r="L16" s="5">
        <v>0</v>
      </c>
      <c r="M16" s="5">
        <v>0</v>
      </c>
      <c r="N16" s="5">
        <v>6</v>
      </c>
      <c r="O16" s="5">
        <v>3</v>
      </c>
      <c r="P16" s="5">
        <v>0.4</v>
      </c>
      <c r="Q16" s="5">
        <v>7.2</v>
      </c>
    </row>
    <row r="17" spans="1:17" ht="15">
      <c r="A17" s="34" t="s">
        <v>109</v>
      </c>
      <c r="B17" s="34" t="s">
        <v>58</v>
      </c>
      <c r="C17" s="8" t="s">
        <v>74</v>
      </c>
      <c r="D17" s="5">
        <v>368036</v>
      </c>
      <c r="E17" s="6">
        <v>44826.91803453703</v>
      </c>
      <c r="F17" s="4">
        <f t="shared" si="0"/>
        <v>11.7</v>
      </c>
      <c r="G17" s="8" t="s">
        <v>859</v>
      </c>
      <c r="H17" s="4" t="s">
        <v>32</v>
      </c>
      <c r="I17" s="8" t="s">
        <v>4</v>
      </c>
      <c r="J17" s="8" t="s">
        <v>4</v>
      </c>
      <c r="K17" s="5">
        <v>0</v>
      </c>
      <c r="L17" s="5">
        <v>0</v>
      </c>
      <c r="M17" s="5">
        <v>0</v>
      </c>
      <c r="N17" s="5">
        <v>6</v>
      </c>
      <c r="O17" s="5">
        <v>3</v>
      </c>
      <c r="P17" s="5">
        <v>1.5</v>
      </c>
      <c r="Q17" s="5">
        <v>1.2</v>
      </c>
    </row>
    <row r="18" spans="1:17" ht="15">
      <c r="A18" s="34" t="s">
        <v>109</v>
      </c>
      <c r="B18" s="34" t="s">
        <v>58</v>
      </c>
      <c r="C18" s="8" t="s">
        <v>74</v>
      </c>
      <c r="D18" s="5">
        <v>369807</v>
      </c>
      <c r="E18" s="6">
        <v>44830.57866252315</v>
      </c>
      <c r="F18" s="4">
        <f t="shared" si="0"/>
        <v>10.6</v>
      </c>
      <c r="G18" s="8" t="s">
        <v>849</v>
      </c>
      <c r="H18" s="4" t="s">
        <v>32</v>
      </c>
      <c r="I18" s="8" t="s">
        <v>4</v>
      </c>
      <c r="J18" s="8" t="s">
        <v>4</v>
      </c>
      <c r="K18" s="5">
        <v>0</v>
      </c>
      <c r="L18" s="5">
        <v>0</v>
      </c>
      <c r="M18" s="5">
        <v>0</v>
      </c>
      <c r="N18" s="5">
        <v>6</v>
      </c>
      <c r="O18" s="5">
        <v>3</v>
      </c>
      <c r="P18" s="5">
        <v>0</v>
      </c>
      <c r="Q18" s="5">
        <v>1.6</v>
      </c>
    </row>
    <row r="19" spans="1:17" ht="15">
      <c r="A19" s="34" t="s">
        <v>109</v>
      </c>
      <c r="B19" s="34" t="s">
        <v>58</v>
      </c>
      <c r="C19" s="8" t="s">
        <v>74</v>
      </c>
      <c r="D19" s="5">
        <v>367732</v>
      </c>
      <c r="E19" s="6">
        <v>44826.64217313657</v>
      </c>
      <c r="F19" s="4">
        <f t="shared" si="0"/>
        <v>10.6</v>
      </c>
      <c r="G19" s="8" t="s">
        <v>51</v>
      </c>
      <c r="H19" s="4" t="s">
        <v>32</v>
      </c>
      <c r="I19" s="8" t="s">
        <v>4</v>
      </c>
      <c r="J19" s="8" t="s">
        <v>4</v>
      </c>
      <c r="K19" s="5">
        <v>0</v>
      </c>
      <c r="L19" s="5">
        <v>0</v>
      </c>
      <c r="M19" s="5">
        <v>0</v>
      </c>
      <c r="N19" s="5">
        <v>6</v>
      </c>
      <c r="O19" s="5">
        <v>3</v>
      </c>
      <c r="P19" s="5">
        <v>1</v>
      </c>
      <c r="Q19" s="5">
        <v>0.6</v>
      </c>
    </row>
    <row r="20" spans="1:17" ht="15">
      <c r="A20" s="34" t="s">
        <v>109</v>
      </c>
      <c r="B20" s="34" t="s">
        <v>58</v>
      </c>
      <c r="C20" s="8" t="s">
        <v>74</v>
      </c>
      <c r="D20" s="5">
        <v>369527</v>
      </c>
      <c r="E20" s="6">
        <v>44830.44734663194</v>
      </c>
      <c r="F20" s="4">
        <f t="shared" si="0"/>
        <v>10.3</v>
      </c>
      <c r="G20" s="8" t="s">
        <v>846</v>
      </c>
      <c r="H20" s="4" t="s">
        <v>32</v>
      </c>
      <c r="I20" s="8" t="s">
        <v>4</v>
      </c>
      <c r="J20" s="8" t="s">
        <v>4</v>
      </c>
      <c r="K20" s="5">
        <v>0</v>
      </c>
      <c r="L20" s="5">
        <v>0</v>
      </c>
      <c r="M20" s="5">
        <v>0</v>
      </c>
      <c r="N20" s="5">
        <v>6</v>
      </c>
      <c r="O20" s="5">
        <v>0</v>
      </c>
      <c r="P20" s="5">
        <v>1.3</v>
      </c>
      <c r="Q20" s="5">
        <v>3</v>
      </c>
    </row>
    <row r="21" spans="1:17" ht="15">
      <c r="A21" s="34" t="s">
        <v>109</v>
      </c>
      <c r="B21" s="34" t="s">
        <v>58</v>
      </c>
      <c r="C21" s="8" t="s">
        <v>74</v>
      </c>
      <c r="D21" s="5">
        <v>367062</v>
      </c>
      <c r="E21" s="6">
        <v>44825.87349003472</v>
      </c>
      <c r="F21" s="4">
        <f t="shared" si="0"/>
        <v>10.3</v>
      </c>
      <c r="G21" s="8" t="s">
        <v>861</v>
      </c>
      <c r="H21" s="4" t="s">
        <v>32</v>
      </c>
      <c r="I21" s="8" t="s">
        <v>4</v>
      </c>
      <c r="J21" s="8" t="s">
        <v>4</v>
      </c>
      <c r="K21" s="5">
        <v>0</v>
      </c>
      <c r="L21" s="5">
        <v>0</v>
      </c>
      <c r="M21" s="5">
        <v>0</v>
      </c>
      <c r="N21" s="5">
        <v>6</v>
      </c>
      <c r="O21" s="5">
        <v>0</v>
      </c>
      <c r="P21" s="5">
        <v>1.5</v>
      </c>
      <c r="Q21" s="5">
        <v>2.8</v>
      </c>
    </row>
    <row r="22" spans="1:17" ht="15">
      <c r="A22" s="34" t="s">
        <v>109</v>
      </c>
      <c r="B22" s="34" t="s">
        <v>58</v>
      </c>
      <c r="C22" s="8" t="s">
        <v>74</v>
      </c>
      <c r="D22" s="5">
        <v>371446</v>
      </c>
      <c r="E22" s="6">
        <v>44832.79350813657</v>
      </c>
      <c r="F22" s="4">
        <f t="shared" si="0"/>
        <v>9.8</v>
      </c>
      <c r="G22" s="8" t="s">
        <v>852</v>
      </c>
      <c r="H22" s="4" t="s">
        <v>32</v>
      </c>
      <c r="I22" s="8" t="s">
        <v>4</v>
      </c>
      <c r="J22" s="8" t="s">
        <v>4</v>
      </c>
      <c r="K22" s="5">
        <v>0</v>
      </c>
      <c r="L22" s="5">
        <v>0</v>
      </c>
      <c r="M22" s="5">
        <v>0</v>
      </c>
      <c r="N22" s="5">
        <v>6</v>
      </c>
      <c r="O22" s="5">
        <v>0</v>
      </c>
      <c r="P22" s="5">
        <v>0.2</v>
      </c>
      <c r="Q22" s="5">
        <v>3.6</v>
      </c>
    </row>
    <row r="23" spans="1:17" ht="15">
      <c r="A23" s="34" t="s">
        <v>109</v>
      </c>
      <c r="B23" s="34" t="s">
        <v>58</v>
      </c>
      <c r="C23" s="8" t="s">
        <v>74</v>
      </c>
      <c r="D23" s="5">
        <v>370114</v>
      </c>
      <c r="E23" s="6">
        <v>44830.85727681713</v>
      </c>
      <c r="F23" s="4">
        <f t="shared" si="0"/>
        <v>8.1</v>
      </c>
      <c r="G23" s="8" t="s">
        <v>850</v>
      </c>
      <c r="H23" s="4" t="s">
        <v>32</v>
      </c>
      <c r="I23" s="8" t="s">
        <v>4</v>
      </c>
      <c r="J23" s="8" t="s">
        <v>4</v>
      </c>
      <c r="K23" s="5">
        <v>0</v>
      </c>
      <c r="L23" s="5">
        <v>0</v>
      </c>
      <c r="M23" s="5">
        <v>0</v>
      </c>
      <c r="N23" s="5">
        <v>6</v>
      </c>
      <c r="O23" s="5">
        <v>0</v>
      </c>
      <c r="P23" s="5">
        <v>1.5</v>
      </c>
      <c r="Q23" s="5">
        <v>0.6</v>
      </c>
    </row>
    <row r="24" spans="1:17" ht="15">
      <c r="A24" s="34" t="s">
        <v>109</v>
      </c>
      <c r="B24" s="34" t="s">
        <v>58</v>
      </c>
      <c r="C24" s="8" t="s">
        <v>74</v>
      </c>
      <c r="D24" s="5">
        <v>370063</v>
      </c>
      <c r="E24" s="6">
        <v>44830.77467474537</v>
      </c>
      <c r="F24" s="4">
        <f t="shared" si="0"/>
        <v>7.6</v>
      </c>
      <c r="G24" s="8" t="s">
        <v>853</v>
      </c>
      <c r="H24" s="4" t="s">
        <v>32</v>
      </c>
      <c r="I24" s="8" t="s">
        <v>4</v>
      </c>
      <c r="J24" s="8" t="s">
        <v>4</v>
      </c>
      <c r="K24" s="5">
        <v>0</v>
      </c>
      <c r="L24" s="5">
        <v>0</v>
      </c>
      <c r="M24" s="5">
        <v>0</v>
      </c>
      <c r="N24" s="5">
        <v>6</v>
      </c>
      <c r="O24" s="5">
        <v>0</v>
      </c>
      <c r="P24" s="5">
        <v>0</v>
      </c>
      <c r="Q24" s="5">
        <v>1.6</v>
      </c>
    </row>
    <row r="25" spans="1:17" ht="15">
      <c r="A25" s="34" t="s">
        <v>109</v>
      </c>
      <c r="B25" s="34" t="s">
        <v>58</v>
      </c>
      <c r="C25" s="8" t="s">
        <v>74</v>
      </c>
      <c r="D25" s="5">
        <v>370040</v>
      </c>
      <c r="E25" s="6">
        <v>44830.74294605324</v>
      </c>
      <c r="F25" s="4">
        <f t="shared" si="0"/>
        <v>7.4</v>
      </c>
      <c r="G25" s="8" t="s">
        <v>855</v>
      </c>
      <c r="H25" s="4" t="s">
        <v>32</v>
      </c>
      <c r="I25" s="8" t="s">
        <v>4</v>
      </c>
      <c r="J25" s="8" t="s">
        <v>4</v>
      </c>
      <c r="K25" s="5">
        <v>0</v>
      </c>
      <c r="L25" s="5">
        <v>0</v>
      </c>
      <c r="M25" s="5">
        <v>0</v>
      </c>
      <c r="N25" s="5">
        <v>6</v>
      </c>
      <c r="O25" s="5">
        <v>0</v>
      </c>
      <c r="P25" s="5">
        <v>1.2</v>
      </c>
      <c r="Q25" s="5">
        <v>0.2</v>
      </c>
    </row>
    <row r="26" spans="1:17" ht="15">
      <c r="A26" s="34" t="s">
        <v>109</v>
      </c>
      <c r="B26" s="34" t="s">
        <v>58</v>
      </c>
      <c r="C26" s="8" t="s">
        <v>74</v>
      </c>
      <c r="D26" s="5">
        <v>373156</v>
      </c>
      <c r="E26" s="6">
        <v>44834.96744746528</v>
      </c>
      <c r="F26" s="4">
        <f t="shared" si="0"/>
        <v>6.800000000000001</v>
      </c>
      <c r="G26" s="8" t="s">
        <v>848</v>
      </c>
      <c r="H26" s="4" t="s">
        <v>32</v>
      </c>
      <c r="I26" s="8" t="s">
        <v>4</v>
      </c>
      <c r="J26" s="8" t="s">
        <v>4</v>
      </c>
      <c r="K26" s="5">
        <v>0</v>
      </c>
      <c r="L26" s="5">
        <v>0</v>
      </c>
      <c r="M26" s="5">
        <v>0</v>
      </c>
      <c r="N26" s="5">
        <v>6</v>
      </c>
      <c r="O26" s="5">
        <v>0</v>
      </c>
      <c r="P26" s="5">
        <v>0.4</v>
      </c>
      <c r="Q26" s="5">
        <v>0.4</v>
      </c>
    </row>
    <row r="27" spans="1:17" ht="15">
      <c r="A27" s="34" t="s">
        <v>109</v>
      </c>
      <c r="B27" s="34" t="s">
        <v>58</v>
      </c>
      <c r="C27" s="8" t="s">
        <v>74</v>
      </c>
      <c r="D27" s="5">
        <v>372956</v>
      </c>
      <c r="E27" s="6">
        <v>44834.85019020833</v>
      </c>
      <c r="F27" s="4">
        <f t="shared" si="0"/>
        <v>6.8</v>
      </c>
      <c r="G27" s="8" t="s">
        <v>860</v>
      </c>
      <c r="H27" s="4" t="s">
        <v>32</v>
      </c>
      <c r="I27" s="8" t="s">
        <v>4</v>
      </c>
      <c r="J27" s="8" t="s">
        <v>4</v>
      </c>
      <c r="K27" s="5">
        <v>0</v>
      </c>
      <c r="L27" s="5">
        <v>0</v>
      </c>
      <c r="M27" s="5">
        <v>0</v>
      </c>
      <c r="N27" s="5">
        <v>6</v>
      </c>
      <c r="O27" s="5">
        <v>0</v>
      </c>
      <c r="P27" s="5">
        <v>0</v>
      </c>
      <c r="Q27" s="5">
        <v>0.8</v>
      </c>
    </row>
    <row r="28" spans="1:17" ht="15">
      <c r="A28" s="34" t="s">
        <v>109</v>
      </c>
      <c r="B28" s="34" t="s">
        <v>58</v>
      </c>
      <c r="C28" s="8" t="s">
        <v>74</v>
      </c>
      <c r="D28" s="5">
        <v>367633</v>
      </c>
      <c r="E28" s="6">
        <v>44826.59869465278</v>
      </c>
      <c r="F28" s="4">
        <f t="shared" si="0"/>
        <v>6.8</v>
      </c>
      <c r="G28" s="8" t="s">
        <v>865</v>
      </c>
      <c r="H28" s="4" t="s">
        <v>32</v>
      </c>
      <c r="I28" s="8" t="s">
        <v>4</v>
      </c>
      <c r="J28" s="8" t="s">
        <v>4</v>
      </c>
      <c r="K28" s="5">
        <v>0</v>
      </c>
      <c r="L28" s="5">
        <v>0</v>
      </c>
      <c r="M28" s="5">
        <v>0</v>
      </c>
      <c r="N28" s="5">
        <v>6</v>
      </c>
      <c r="O28" s="5">
        <v>0</v>
      </c>
      <c r="P28" s="5">
        <v>0.2</v>
      </c>
      <c r="Q28" s="5">
        <v>0.6</v>
      </c>
    </row>
  </sheetData>
  <sheetProtection/>
  <autoFilter ref="A1:Q28">
    <sortState ref="A2:Q28">
      <sortCondition descending="1" sortBy="value" ref="F2:F28"/>
    </sortState>
  </autoFilter>
  <printOptions/>
  <pageMargins left="0.5118110236220472" right="0.5118110236220472" top="0.7874015748031497" bottom="0.7874015748031497" header="0.31496062992125984" footer="0.31496062992125984"/>
  <pageSetup fitToHeight="5" fitToWidth="3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2022-10-03T21:08:57Z</cp:lastPrinted>
  <dcterms:created xsi:type="dcterms:W3CDTF">2022-07-22T13:11:53Z</dcterms:created>
  <dcterms:modified xsi:type="dcterms:W3CDTF">2022-10-07T20:09:40Z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