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23 - Orçamento para Hospital Vittal Brazil Timóteo - MG\05 - Processo Seletivo e Admissão\Edital 03.2023\"/>
    </mc:Choice>
  </mc:AlternateContent>
  <bookViews>
    <workbookView xWindow="0" yWindow="0" windowWidth="15345" windowHeight="4335" tabRatio="783"/>
  </bookViews>
  <sheets>
    <sheet name="RESUMO" sheetId="1" r:id="rId1"/>
    <sheet name="APRENDIZ" sheetId="4" r:id="rId2"/>
    <sheet name="ASSISTENTE DE RH SR" sheetId="23" r:id="rId3"/>
    <sheet name="AUXILIAR DE FARMÁCIA" sheetId="26" r:id="rId4"/>
    <sheet name="AUXILIAR DE LIMPEZA" sheetId="28" r:id="rId5"/>
    <sheet name="ENFERMEIRO" sheetId="30" r:id="rId6"/>
    <sheet name="FISIOTERAPEUTA RT" sheetId="36" r:id="rId7"/>
    <sheet name="FONOAUDIOLOGO RT" sheetId="37" r:id="rId8"/>
    <sheet name="OFICIAL DE MANUTENÇÃO" sheetId="40" r:id="rId9"/>
    <sheet name="OUVIDOR" sheetId="41" r:id="rId10"/>
    <sheet name="PORTEIRO" sheetId="42" r:id="rId11"/>
    <sheet name="TEC DE APOIO AO USUARIO DE TI" sheetId="50" r:id="rId12"/>
    <sheet name="TÉCNICO DE ENFERMAGEM" sheetId="51" r:id="rId13"/>
    <sheet name="TÉCNICO SEG DO TRABALHO" sheetId="54" r:id="rId14"/>
  </sheets>
  <definedNames>
    <definedName name="_xlnm._FilterDatabase" localSheetId="1" hidden="1">APRENDIZ!$A$1:$WVU$14</definedName>
    <definedName name="_xlnm._FilterDatabase" localSheetId="2" hidden="1">'ASSISTENTE DE RH SR'!$A$1:$N$6</definedName>
    <definedName name="_xlnm._FilterDatabase" localSheetId="3" hidden="1">'AUXILIAR DE FARMÁCIA'!$A$1:$N$12</definedName>
    <definedName name="_xlnm._FilterDatabase" localSheetId="4" hidden="1">'AUXILIAR DE LIMPEZA'!$A$1:$N$13</definedName>
    <definedName name="_xlnm._FilterDatabase" localSheetId="5" hidden="1">ENFERMEIRO!$A$1:$N$46</definedName>
    <definedName name="_xlnm._FilterDatabase" localSheetId="6" hidden="1">'FISIOTERAPEUTA RT'!$A$1:$N$4</definedName>
    <definedName name="_xlnm._FilterDatabase" localSheetId="7" hidden="1">'FONOAUDIOLOGO RT'!$A$1:$N$2</definedName>
    <definedName name="_xlnm._FilterDatabase" localSheetId="8" hidden="1">'OFICIAL DE MANUTENÇÃO'!$A$1:$N$5</definedName>
    <definedName name="_xlnm._FilterDatabase" localSheetId="9" hidden="1">OUVIDOR!$A$1:$N$2</definedName>
    <definedName name="_xlnm._FilterDatabase" localSheetId="10" hidden="1">PORTEIRO!$A$1:$N$19</definedName>
    <definedName name="_xlnm._FilterDatabase" localSheetId="11" hidden="1">'TEC DE APOIO AO USUARIO DE TI'!$A$1:$N$4</definedName>
    <definedName name="_xlnm._FilterDatabase" localSheetId="12" hidden="1">'TÉCNICO DE ENFERMAGEM'!$A$1:$N$55</definedName>
    <definedName name="_xlnm._FilterDatabase" localSheetId="13" hidden="1">'TÉCNICO SEG DO TRABALHO'!$A$1:$N$2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F28" i="1"/>
  <c r="D28" i="1"/>
  <c r="E29" i="1"/>
  <c r="F29" i="1"/>
  <c r="D29" i="1"/>
  <c r="E26" i="1"/>
  <c r="F26" i="1"/>
  <c r="D26" i="1"/>
  <c r="E27" i="1"/>
  <c r="F27" i="1"/>
  <c r="E22" i="1"/>
  <c r="F22" i="1"/>
  <c r="D22" i="1"/>
  <c r="E21" i="1"/>
  <c r="F21" i="1"/>
  <c r="D21" i="1"/>
  <c r="E20" i="1"/>
  <c r="F20" i="1"/>
  <c r="D20" i="1"/>
  <c r="F19" i="1"/>
  <c r="E19" i="1"/>
  <c r="D19" i="1"/>
  <c r="F18" i="1"/>
  <c r="E18" i="1"/>
  <c r="D18" i="1"/>
  <c r="E30" i="1" l="1"/>
  <c r="F30" i="1"/>
  <c r="D30" i="1"/>
  <c r="D27" i="1"/>
  <c r="E25" i="1"/>
  <c r="F25" i="1"/>
  <c r="D25" i="1"/>
  <c r="E24" i="1"/>
  <c r="F24" i="1"/>
  <c r="D24" i="1"/>
  <c r="E23" i="1"/>
  <c r="F23" i="1"/>
  <c r="D23" i="1"/>
  <c r="B31" i="1"/>
  <c r="C30" i="1" l="1"/>
  <c r="C28" i="1"/>
  <c r="C27" i="1"/>
  <c r="C21" i="1"/>
  <c r="D31" i="1"/>
  <c r="C25" i="1"/>
  <c r="C23" i="1"/>
  <c r="C22" i="1"/>
  <c r="C20" i="1"/>
  <c r="C29" i="1"/>
  <c r="C26" i="1"/>
  <c r="C24" i="1"/>
  <c r="C19" i="1"/>
  <c r="C18" i="1" l="1"/>
  <c r="F31" i="1" l="1"/>
  <c r="E31" i="1"/>
  <c r="C31" i="1" l="1"/>
</calcChain>
</file>

<file path=xl/sharedStrings.xml><?xml version="1.0" encoding="utf-8"?>
<sst xmlns="http://schemas.openxmlformats.org/spreadsheetml/2006/main" count="1574" uniqueCount="293">
  <si>
    <t>ORGANIZAÇÃO SOCIAL DE SAÚDE HOSPITAL E MATERNIDADE THEREZINHA DE JESUS</t>
  </si>
  <si>
    <t>VAGA PRETENDIDA</t>
  </si>
  <si>
    <t>INSCRITOS</t>
  </si>
  <si>
    <t>CANCELADO</t>
  </si>
  <si>
    <t>CLASSIFICADO</t>
  </si>
  <si>
    <t>DESCLASSIFICADO</t>
  </si>
  <si>
    <t>TOTAL</t>
  </si>
  <si>
    <t>DATA INSCRICAO</t>
  </si>
  <si>
    <t>PONTUACAO EXPERIENCIA</t>
  </si>
  <si>
    <t>PONTUACAO TOTAL NA PRIMEIRA ETAPA</t>
  </si>
  <si>
    <t>Técnico de Enfermagem</t>
  </si>
  <si>
    <t>Enfermeiro</t>
  </si>
  <si>
    <t>Porteiro</t>
  </si>
  <si>
    <t>CLASSIFICAÇÃO</t>
  </si>
  <si>
    <t>VAGAS</t>
  </si>
  <si>
    <r>
      <rPr>
        <b/>
        <sz val="10"/>
        <rFont val="Arial"/>
        <family val="2"/>
      </rPr>
      <t>Título</t>
    </r>
    <r>
      <rPr>
        <sz val="10"/>
        <rFont val="Arial"/>
        <family val="2"/>
      </rPr>
      <t xml:space="preserve">: Quantidade e classificação por função - </t>
    </r>
    <r>
      <rPr>
        <b/>
        <sz val="10"/>
        <rFont val="Arial"/>
        <family val="2"/>
      </rPr>
      <t>UNIDADE: HOSPITAL DE TIMÓTEO</t>
    </r>
  </si>
  <si>
    <t>Aprendiz em ocupações administrativas</t>
  </si>
  <si>
    <t>Assistente de Recursos Humanos Sênior</t>
  </si>
  <si>
    <t>Auxiliar de Farmácia</t>
  </si>
  <si>
    <t>Auxiliar de Limpeza/ Serviços Gerais</t>
  </si>
  <si>
    <t>Fisioterapeuta RT</t>
  </si>
  <si>
    <t>Fonoaudiólogo RT</t>
  </si>
  <si>
    <t>Oficial de manutenção</t>
  </si>
  <si>
    <t>Ouvidor</t>
  </si>
  <si>
    <t>Técnico de Apoio ao usuário de TI</t>
  </si>
  <si>
    <t>Técnico em Segurança do Trabalho</t>
  </si>
  <si>
    <t>EDITAL</t>
  </si>
  <si>
    <t>UNIDADE GERENCIADA</t>
  </si>
  <si>
    <t>CARGO PRETENDIDO</t>
  </si>
  <si>
    <t>NOME CANDIDATO</t>
  </si>
  <si>
    <t>PESSOA DEFICIÊNCIA</t>
  </si>
  <si>
    <t>PONTUACAO EXPERIENCIA HOSP ATUAL</t>
  </si>
  <si>
    <t>Nº PROCESSO</t>
  </si>
  <si>
    <t>IDADE</t>
  </si>
  <si>
    <r>
      <rPr>
        <b/>
        <sz val="10"/>
        <rFont val="Arial"/>
        <family val="2"/>
      </rPr>
      <t xml:space="preserve">Item 3.4. </t>
    </r>
    <r>
      <rPr>
        <sz val="10"/>
        <rFont val="Arial"/>
        <family val="2"/>
      </rPr>
      <t>A inscrição dos candidatos implicará sua adesão a todas as regras que disciplinam a seleção, bem como preencher os requisitos básicos exigidos para o cargo pretendido, conforme indicado neste Edital. Não serão aceitos pedidos de  cancelamento de inscrição para realização de uma nova inscrição, ou alteração de dados da ficha de inscrição.</t>
    </r>
  </si>
  <si>
    <r>
      <rPr>
        <b/>
        <sz val="10"/>
        <rFont val="Arial"/>
        <family val="2"/>
      </rPr>
      <t>Item 3.11.</t>
    </r>
    <r>
      <rPr>
        <sz val="10"/>
        <rFont val="Arial"/>
        <family val="2"/>
      </rPr>
      <t xml:space="preserve"> O candidato é o único responsável pela conferência dos dados contidos no Documento de Confirmação de Inscrição.</t>
    </r>
  </si>
  <si>
    <r>
      <rPr>
        <b/>
        <sz val="10"/>
        <rFont val="Arial"/>
        <family val="2"/>
      </rPr>
      <t>Item 3.10.</t>
    </r>
    <r>
      <rPr>
        <sz val="10"/>
        <rFont val="Arial"/>
        <family val="2"/>
      </rPr>
      <t xml:space="preserve"> Não será aceito pedido de alteração de informações relativo à opção do cargo. É de inteira responsabilidade do candidato o total e correto preenchimento das informações exigidas no ato da inscrição, assim como a veracidade das informações. </t>
    </r>
  </si>
  <si>
    <r>
      <rPr>
        <b/>
        <sz val="10"/>
        <rFont val="Arial"/>
        <family val="2"/>
      </rPr>
      <t>Item 7.1.</t>
    </r>
    <r>
      <rPr>
        <sz val="10"/>
        <rFont val="Arial"/>
        <family val="2"/>
      </rPr>
      <t xml:space="preserve"> São requisitos para a contratação:
g) Ter idade mínima de 18 (dezoito) anos completos na data da contratação;</t>
    </r>
  </si>
  <si>
    <r>
      <rPr>
        <b/>
        <sz val="10"/>
        <rFont val="Arial"/>
        <family val="2"/>
      </rPr>
      <t xml:space="preserve">Item 3.9. </t>
    </r>
    <r>
      <rPr>
        <sz val="10"/>
        <rFont val="Arial"/>
        <family val="2"/>
      </rPr>
      <t xml:space="preserve">Não será exigida apresentação de documentos comprobatórios dos dados  fornecidos no ato da inscrição, exceto para o candidato que se declarar como  portador de deficiência conforme item 3.6 do edital. Destes, no entanto, apenas será exigida a exibição dos documentos originais, ou cópias autenticadas, nos casos de convocação. </t>
    </r>
  </si>
  <si>
    <t>PONTUACAO FORMACAO</t>
  </si>
  <si>
    <t>PONTUACAO FORMACAO POS</t>
  </si>
  <si>
    <r>
      <rPr>
        <b/>
        <sz val="10"/>
        <rFont val="Arial"/>
        <family val="2"/>
      </rPr>
      <t>Item 3.3.</t>
    </r>
    <r>
      <rPr>
        <sz val="10"/>
        <rFont val="Arial"/>
        <family val="2"/>
      </rPr>
      <t xml:space="preserve"> Ao inscrever-se, o candidato deverá preencher por completo a Ficha de Inscrição disponível no site, optando por apenas (01) uma área de abrangência para atuação. Tal ficha, depois de devidamente preenchida, deverá ser impressa para ser apresentada nos casos de convocação, junto dos documentos comprobatórios das informações fornecidas no ato da inscrição (cópia e originais). O sistema da OSSHMTJ apenas considerará uma inscrição por CPF; logo, não será permitida mais de uma inscrição, mesmo que para cargo diferente, pelo mesmo candidato.</t>
    </r>
  </si>
  <si>
    <t>OBS 1: Foram canceladas as inscrições duplicadas, sendo considerado apenas a primeira inscrição realizada.</t>
  </si>
  <si>
    <r>
      <rPr>
        <b/>
        <sz val="10"/>
        <rFont val="Arial"/>
        <family val="2"/>
      </rPr>
      <t>Item 9.3.</t>
    </r>
    <r>
      <rPr>
        <sz val="10"/>
        <rFont val="Arial"/>
        <family val="2"/>
      </rPr>
      <t xml:space="preserve"> O candidato que não entregar as documentações comprobatórias da ficha de inscrição em sua totalidade será desclassificado do processo. Não poderá ser desconsiderada nenhuma informação descrita na inscrição com a finalidade de subtrair a pontuação do candidato obtida inicialmente, mesmo que tal informação não altere a ordem classificatória.</t>
    </r>
  </si>
  <si>
    <t>OBS 3: TODOS OS CANDIDATOS QUE AUTO DECLARARAM QUE POSSUEM VINCULO ATUAL COM O HOSPITAL DE TIMÓTEO, DEVERÃO APRESENTAR EM TEMPO OPORTUNO, QUANDO SOLICITADO, A DEVIDA COMPROVAÇÃO DO VINCULO.</t>
  </si>
  <si>
    <t xml:space="preserve">PROCESSO SELETIVO - EDITAL 03/2023 </t>
  </si>
  <si>
    <t xml:space="preserve">De acordo com o Edital 03/2023. Abaixo itens importantes quanto a classificação, resumo do processo seletivo e em cada aba a classificação por cargo. </t>
  </si>
  <si>
    <t>OBS 2: Foram desclassificadas as inscrições que não atenderam aos requisitos mínimos exigidos no Edital 03/2023.</t>
  </si>
  <si>
    <t>CR*</t>
  </si>
  <si>
    <t xml:space="preserve">CARLOS HENRIQUE EVANGELISTA REIS </t>
  </si>
  <si>
    <t>DIEGO INÁCIO DOS REIS</t>
  </si>
  <si>
    <t>EMANUELLY MARTINS TEIXEIRA ALVES</t>
  </si>
  <si>
    <t xml:space="preserve">FRANCISCO LUCIANO VAZ NETO </t>
  </si>
  <si>
    <t>HEITOR MARTINS ARANTES COELHO DE SOUZA</t>
  </si>
  <si>
    <t>JHONANTAN ARRUDA BORGES</t>
  </si>
  <si>
    <t xml:space="preserve">KARLENE REGINA LOPES DOS SANTOS </t>
  </si>
  <si>
    <t xml:space="preserve">KAROLINE ANDRADE  GOMES  SILVA </t>
  </si>
  <si>
    <t>KAROLINE CARDOSO SILVA</t>
  </si>
  <si>
    <t>KAYO HENRIQUE GONÇALVES COUTINHO</t>
  </si>
  <si>
    <t>LUIS FELIPE BAZILIO OLIVEIRA DA SILVA</t>
  </si>
  <si>
    <t xml:space="preserve">MARÍA EDUARDA DA COSTA GONÇALVES </t>
  </si>
  <si>
    <t xml:space="preserve">VICTOR GABRIEL PEREIRA MILAGRES </t>
  </si>
  <si>
    <t>03/2023</t>
  </si>
  <si>
    <t>HOSPITAL DE TIMOTEO</t>
  </si>
  <si>
    <t>19</t>
  </si>
  <si>
    <t>15</t>
  </si>
  <si>
    <t>17</t>
  </si>
  <si>
    <t>16</t>
  </si>
  <si>
    <t>NÃO</t>
  </si>
  <si>
    <t xml:space="preserve">ANGELA SILVA ROSA CORRÊA </t>
  </si>
  <si>
    <t>MONYCHELE SALES LANA</t>
  </si>
  <si>
    <t xml:space="preserve">RACHEL SOARES DE PAIVA </t>
  </si>
  <si>
    <t>RODRIGO CANEDO DE OLIVEIRA BARBOSA</t>
  </si>
  <si>
    <t>TATIANE ASSIS MONTEIRO</t>
  </si>
  <si>
    <t>51</t>
  </si>
  <si>
    <t>32</t>
  </si>
  <si>
    <t>29</t>
  </si>
  <si>
    <t>37</t>
  </si>
  <si>
    <t>ALESSANDRA FÉLIX DOS SANTOS MONTEIRO</t>
  </si>
  <si>
    <t>ARTHUR FERREIRA CABRAL</t>
  </si>
  <si>
    <t>DOUGLAS SANTIAGO MENEZES</t>
  </si>
  <si>
    <t xml:space="preserve">FERNANDA FERNANDES GONÇALVES OLIVEIRA </t>
  </si>
  <si>
    <t>JACQUELINE JARDIM FERREIRA</t>
  </si>
  <si>
    <t>JOÃO VITOR PEREIRA MOURA</t>
  </si>
  <si>
    <t xml:space="preserve">MARCELA PENA DA SILVA </t>
  </si>
  <si>
    <t>SUERE RODRIGUES MARTINS BARROS</t>
  </si>
  <si>
    <t>THAINÁ MARQUES LACERDA</t>
  </si>
  <si>
    <t xml:space="preserve">VLADAS ROMASKEVIS PEIXOTO </t>
  </si>
  <si>
    <t>41</t>
  </si>
  <si>
    <t>25</t>
  </si>
  <si>
    <t>38</t>
  </si>
  <si>
    <t>44</t>
  </si>
  <si>
    <t>21</t>
  </si>
  <si>
    <t>27</t>
  </si>
  <si>
    <t>35</t>
  </si>
  <si>
    <t>24</t>
  </si>
  <si>
    <t xml:space="preserve">APARECIDA RAIMUNDA INÁCIO REIS </t>
  </si>
  <si>
    <t>BRUNA DE SOUZA NASCIMENTO</t>
  </si>
  <si>
    <t xml:space="preserve">BRUNA SANTANA BESSA DA SILVA </t>
  </si>
  <si>
    <t>EDNA SOUZA DA MATA</t>
  </si>
  <si>
    <t>JORCELINA SILVA BENEDITO</t>
  </si>
  <si>
    <t xml:space="preserve">LUCILEIA SILVA CARVALHO </t>
  </si>
  <si>
    <t xml:space="preserve">MARIA APARECIDA DE SOUSA SILVA </t>
  </si>
  <si>
    <t xml:space="preserve">MARINÊS RAMOS ALMEIDA ROSÁRIO </t>
  </si>
  <si>
    <t xml:space="preserve">NATALY SILVA DE LIMA SIMÃO </t>
  </si>
  <si>
    <t xml:space="preserve">SONIA OLGA NUNES </t>
  </si>
  <si>
    <t>VERA LUCIA RODRIGUES OLIVEIRA</t>
  </si>
  <si>
    <t>47</t>
  </si>
  <si>
    <t>52</t>
  </si>
  <si>
    <t>34</t>
  </si>
  <si>
    <t>50</t>
  </si>
  <si>
    <t>60</t>
  </si>
  <si>
    <t xml:space="preserve">ADEILZA ROSA DOS SANTOS </t>
  </si>
  <si>
    <t>ALINE VERNEBUK DAMASCENO SANTOS</t>
  </si>
  <si>
    <t>ANA SILVIA ROMANINI PINTO FEICHAS</t>
  </si>
  <si>
    <t>ANGELA MARIA DE LIMA</t>
  </si>
  <si>
    <t>ARIADNA FERREIRA GOMES</t>
  </si>
  <si>
    <t xml:space="preserve">BÁRBARA MUSSE RUELA SILVA SANTOS </t>
  </si>
  <si>
    <t xml:space="preserve">BRÊNIA MAX DA SILVA </t>
  </si>
  <si>
    <t>BRUNA PORTA DO NAACIMENTO</t>
  </si>
  <si>
    <t xml:space="preserve">CAMYLLE BARBOSA LEMOS </t>
  </si>
  <si>
    <t>CAROLINE BRAGA TEIXEIRA</t>
  </si>
  <si>
    <t>CAROLINY FERNANDES TAVARES</t>
  </si>
  <si>
    <t xml:space="preserve">CLEYTON OLIVEIRA MENDES DE MAGALHÃES </t>
  </si>
  <si>
    <t>DEIVID ATAIDE DE SOUZA MARTINS</t>
  </si>
  <si>
    <t xml:space="preserve">ELIZIANE DAS GRAÇAS GARCIA GONÇALVES </t>
  </si>
  <si>
    <t xml:space="preserve">EMANUELLE LIMA COSTA </t>
  </si>
  <si>
    <t>FABIA APARECIDA DA SILVA</t>
  </si>
  <si>
    <t>FABIANE BERGAMINI MARTINS SEVERGNINI</t>
  </si>
  <si>
    <t>FABRICIA GLEICE MEIRELES COURA FERREIRA</t>
  </si>
  <si>
    <t>FRANCIANO APARECIDO LAGE AMORIM</t>
  </si>
  <si>
    <t xml:space="preserve">INGRID TELES MENEZES </t>
  </si>
  <si>
    <t>JANAINA CANDIDA DIAS</t>
  </si>
  <si>
    <t>JEANE MARTINS DOS SANTOS</t>
  </si>
  <si>
    <t>JOSÉ GERALDO GOMES</t>
  </si>
  <si>
    <t>JOYCE POLIANA DOS REIS MOURA</t>
  </si>
  <si>
    <t xml:space="preserve">JULIANA SILVA FERREIRA MARTINS </t>
  </si>
  <si>
    <t>KEILA REGINA LAGE QUINTAO</t>
  </si>
  <si>
    <t xml:space="preserve">KEYTH MALUANY MIRANDA </t>
  </si>
  <si>
    <t>KYVIA PEREIRA GOULARTE</t>
  </si>
  <si>
    <t>LARISSA BARTLES DOS SANTOS</t>
  </si>
  <si>
    <t xml:space="preserve">LASTANIA LIONARDO SANTOS NASCIMENTO </t>
  </si>
  <si>
    <t>LORENA FORTUNATO RODRIGUES DE OLIVEIRA</t>
  </si>
  <si>
    <t>LUCAS MARTINS FERREIRA DA COSTA</t>
  </si>
  <si>
    <t>MARA RUBIA NASCIMENTO ARRUDA CARVALHO</t>
  </si>
  <si>
    <t>MAURO MENDES DE MAGALHAES JUNIOR</t>
  </si>
  <si>
    <t>MAYCON GONÇALVES DE OLIVEIRA</t>
  </si>
  <si>
    <t>MICHELE RODRIGUES MORAES ANTONACI</t>
  </si>
  <si>
    <t>PATRÍCIA NASCIMENTO SILVEIRA BICALHO</t>
  </si>
  <si>
    <t>PRISCILLA FREITAS VASCONCELOS</t>
  </si>
  <si>
    <t xml:space="preserve">RAQUEL SOUZA PEREIRA MILAGRES </t>
  </si>
  <si>
    <t>RONALD GOMES DE SOUZA</t>
  </si>
  <si>
    <t>RUTIANA SANTOS BATISTA</t>
  </si>
  <si>
    <t xml:space="preserve">RUTILIANE MARTINS RODRIGUES </t>
  </si>
  <si>
    <t>THAYNNA CRISTINA BARBOSA BARROS RODRIGUES</t>
  </si>
  <si>
    <t>VICTOR LIMA EUGENIO</t>
  </si>
  <si>
    <t>55</t>
  </si>
  <si>
    <t>45</t>
  </si>
  <si>
    <t>40</t>
  </si>
  <si>
    <t>22</t>
  </si>
  <si>
    <t>23</t>
  </si>
  <si>
    <t>42</t>
  </si>
  <si>
    <t>28</t>
  </si>
  <si>
    <t>39</t>
  </si>
  <si>
    <t>26</t>
  </si>
  <si>
    <t>48</t>
  </si>
  <si>
    <t>58</t>
  </si>
  <si>
    <t>36</t>
  </si>
  <si>
    <t>SIM</t>
  </si>
  <si>
    <t>ELLBANIZY WNANSY ALVES SAMORA</t>
  </si>
  <si>
    <t>JOSÉ EMERSON CARVALHO</t>
  </si>
  <si>
    <t>WEBERT HENRIQUE LIMA GOMES</t>
  </si>
  <si>
    <t>33</t>
  </si>
  <si>
    <t>LUCIANO JAMES DA SILVA</t>
  </si>
  <si>
    <t>MOISES DE MOURA</t>
  </si>
  <si>
    <t>WANDERSON DIAS RODRIGUES</t>
  </si>
  <si>
    <t>WILBER WILLIAM DE SOUZA SANTOS</t>
  </si>
  <si>
    <t>59</t>
  </si>
  <si>
    <t>FABIANI DE OLIVEIRA LAGE</t>
  </si>
  <si>
    <t>JACKELINE HORSTH DE FREITAS MOTA</t>
  </si>
  <si>
    <t>WALÉRIA SILVA GUIMARÃES</t>
  </si>
  <si>
    <t>ANA JÚLIA FERNANDES SOARES</t>
  </si>
  <si>
    <t xml:space="preserve">APARECIDA FREITAS VIANA DE OLIVEIRA </t>
  </si>
  <si>
    <t>ARTHUR TOMAZ DOS SANTOS ROSA</t>
  </si>
  <si>
    <t xml:space="preserve">EDEMILSA EVANGELISTA XAVIER </t>
  </si>
  <si>
    <t>ELIZANGELA ARRUDA DA SILVA</t>
  </si>
  <si>
    <t xml:space="preserve">FLAVIA DA SILVA COSTA </t>
  </si>
  <si>
    <t>GILSSARA BOTELHO LEMOS FÉLIX</t>
  </si>
  <si>
    <t>JOAO VICTOR HIPOLITO GUIMARAES</t>
  </si>
  <si>
    <t>KESSIA SANTIAGO MOTA</t>
  </si>
  <si>
    <t xml:space="preserve">LUIZ DIEGO FERREIRA LYRA </t>
  </si>
  <si>
    <t xml:space="preserve">PAULO FERREIRA DO NASCIMENTO </t>
  </si>
  <si>
    <t xml:space="preserve">PRISCILA ADRIANE ARAÚJO MENDES </t>
  </si>
  <si>
    <t xml:space="preserve">RENATO FRAGA </t>
  </si>
  <si>
    <t xml:space="preserve">RICARDO CLEYTON MARTINS CHAGAS </t>
  </si>
  <si>
    <t xml:space="preserve">SAMARA APARECIDA DA SILVA </t>
  </si>
  <si>
    <t>THYAGO CÉSAR SILVA MORAES</t>
  </si>
  <si>
    <t>TIAGO ESTEVAN DE ANDRADE</t>
  </si>
  <si>
    <t>WEDIO UDSON DA SILVA MENEZES</t>
  </si>
  <si>
    <t>49</t>
  </si>
  <si>
    <t>DEIFERSON DA SILVA MOURA</t>
  </si>
  <si>
    <t>NATHAN TEIXEIRA ALVES</t>
  </si>
  <si>
    <t>NICOLAS CABRAL LAGE FERREIRA</t>
  </si>
  <si>
    <t>ALESSANDRA LUCINDO DE PAULA ALVES</t>
  </si>
  <si>
    <t xml:space="preserve">ALEXSANDRA APARECIDA GONÇALVES BATISTA </t>
  </si>
  <si>
    <t>AMAZILDE DE PAULA MORAIS MAGALHAES DE CASTRO</t>
  </si>
  <si>
    <t xml:space="preserve">ANA CAROLINA BARROS PEREIRA LOPES </t>
  </si>
  <si>
    <t xml:space="preserve">ANA LUÍZA NUNES TAGARRA </t>
  </si>
  <si>
    <t>ANA PAULA BORGES ANDRANDE</t>
  </si>
  <si>
    <t>ANDRELINA MOREIRA GOMES</t>
  </si>
  <si>
    <t xml:space="preserve">ANDRESSA GERALDA BORGES </t>
  </si>
  <si>
    <t xml:space="preserve">ANDREZA DOS SANTOS SILVA </t>
  </si>
  <si>
    <t>CELIA MARIA DE ABREU OLIVEIRA</t>
  </si>
  <si>
    <t>CLEONISE MARIA NOGUEIRA PAULA</t>
  </si>
  <si>
    <t>CREUZA SILVA BENVINDA FERNANDES</t>
  </si>
  <si>
    <t>DANIELA FERNANDA PACHECO REIS</t>
  </si>
  <si>
    <t xml:space="preserve">DEYSE PRISCILLA XAVIER SILVA </t>
  </si>
  <si>
    <t>DINÉIA ANICIO DA COSTA LAGE</t>
  </si>
  <si>
    <t xml:space="preserve">DIRLENE CASTRO PENA MENDES </t>
  </si>
  <si>
    <t>ELIANE GONÇALVES SOARES</t>
  </si>
  <si>
    <t>ELIZANGELA APARECIDA DA SILVA</t>
  </si>
  <si>
    <t xml:space="preserve">ENI OLIVEIRA DOS SANTOS GOMES FERREIRA </t>
  </si>
  <si>
    <t xml:space="preserve">GISELE CRISTINA BARBOSA PAULO </t>
  </si>
  <si>
    <t xml:space="preserve">GISLAINE BARBOSA DE PAULO </t>
  </si>
  <si>
    <t>GISLAINE SILVA NOGUEIRA</t>
  </si>
  <si>
    <t>GRAZIELLE ANDRADE CARDOSO</t>
  </si>
  <si>
    <t>GRAZIELLE FERREIRA RODRIGUES DE SOUZA</t>
  </si>
  <si>
    <t>INGRID RINAHRA FERREIRA BARRAMANÇA</t>
  </si>
  <si>
    <t>JOBENICE SANTOS MARINHO</t>
  </si>
  <si>
    <t xml:space="preserve">JODIMAR DE SÁ LIZARDO </t>
  </si>
  <si>
    <t>KAREN SILVA</t>
  </si>
  <si>
    <t>KARINA AUGUSTA SANTOS NOGUEIRA</t>
  </si>
  <si>
    <t xml:space="preserve">KÁTIA CRISTINA DE CARVALHO </t>
  </si>
  <si>
    <t xml:space="preserve">LIDIANE SANTOS GONÇALVES SOUZA </t>
  </si>
  <si>
    <t>LUCIA ROSA FERREIRA SOUSA</t>
  </si>
  <si>
    <t xml:space="preserve">LUCIETE OLIVEIRA GARCIA </t>
  </si>
  <si>
    <t>MARIA APARECIDA GERALDO DAMASCENO</t>
  </si>
  <si>
    <t>MARIA APARECIDA RODRIGUES DOS REIS ANDRADE</t>
  </si>
  <si>
    <t>MARIA APARECIDA ROSADO</t>
  </si>
  <si>
    <t>MARIA BONIFÁCIO ALMEIDA DA FONSECA</t>
  </si>
  <si>
    <t>MARIA DAS DORES CORDEIRO</t>
  </si>
  <si>
    <t>MARIA RAIMUNDA RIBEIRO</t>
  </si>
  <si>
    <t xml:space="preserve">MELISSA HENDRIX SOUSA REIS </t>
  </si>
  <si>
    <t>MIRIAN DE CASSIA FERREIRA BARROS</t>
  </si>
  <si>
    <t>ODILMA MARTINS DOS SANTOS</t>
  </si>
  <si>
    <t xml:space="preserve">RENATA CRISTINA FELIPE DOS SANTOS LOURENÇO </t>
  </si>
  <si>
    <t>ROSANGELA ARAUJO SANTOS</t>
  </si>
  <si>
    <t>SANDRA CARVALHO</t>
  </si>
  <si>
    <t>STANRLEY NUNES ALCANTARA</t>
  </si>
  <si>
    <t>VALDINEIA ROSA DOS SANTOS</t>
  </si>
  <si>
    <t>VANESSA BATISTA SOUZA</t>
  </si>
  <si>
    <t>VILMA MARIA PEREIRA</t>
  </si>
  <si>
    <t>WANILZA FERREIRA SOARES SILVA</t>
  </si>
  <si>
    <t xml:space="preserve">WILMA PENHA BERNABE SANTOS </t>
  </si>
  <si>
    <t xml:space="preserve">ZULEMA MARIA AGUIAR ALMEIDA </t>
  </si>
  <si>
    <t>Técnico de enfermagem</t>
  </si>
  <si>
    <t>18</t>
  </si>
  <si>
    <t>54</t>
  </si>
  <si>
    <t>46</t>
  </si>
  <si>
    <t>56</t>
  </si>
  <si>
    <t>64</t>
  </si>
  <si>
    <t>BÁRBARA BARROS DA SILVA RODRIGUES</t>
  </si>
  <si>
    <t xml:space="preserve">EDUARDA FERNANDA SILVA ARBUINI </t>
  </si>
  <si>
    <t>RAFAEL ANTONIO DOS REIS BARBOSA</t>
  </si>
  <si>
    <t xml:space="preserve">SARA ROCHA CEZARIO DE </t>
  </si>
  <si>
    <t>JOYCE RIBEIRO CLUME</t>
  </si>
  <si>
    <t>RAISSA GONCALVES DOS SANTOS</t>
  </si>
  <si>
    <t xml:space="preserve">DHAIANE MAURA DE ASSIS ROMANO MARTINS </t>
  </si>
  <si>
    <t xml:space="preserve">GILMARA NOGUEIRA DA SILVA ROBERTO </t>
  </si>
  <si>
    <t xml:space="preserve">BIANCA ISABELLY ARAUJO COSTA </t>
  </si>
  <si>
    <t>20</t>
  </si>
  <si>
    <t>NAIARA APARECIDA RODRIGUES ROQUE VASCONCELOS</t>
  </si>
  <si>
    <t>VERA LUCIA DO NASCIMENTO FREITAS</t>
  </si>
  <si>
    <t xml:space="preserve">RENY CESÁRIA VITORINO </t>
  </si>
  <si>
    <t>DENIZETE CRISTINA DUELI</t>
  </si>
  <si>
    <t>43</t>
  </si>
  <si>
    <t xml:space="preserve">ISABELA MARTINS FERREIRA MARQUES CANEDO </t>
  </si>
  <si>
    <t>WALISSON JHONATHAN FERREIRA MENDES</t>
  </si>
  <si>
    <t>VISLENE ROSA OLIVEIRA</t>
  </si>
  <si>
    <t>CRISTINA MENDES ROMAO</t>
  </si>
  <si>
    <t>JANAINA DE MORAIS SILVA</t>
  </si>
  <si>
    <t>458419</t>
  </si>
  <si>
    <t>459318</t>
  </si>
  <si>
    <t>KAREN JAMILLE DE OLIVEIRA BITARÃES</t>
  </si>
  <si>
    <t xml:space="preserve">JAKCILAINE SILVA BENEDITO </t>
  </si>
  <si>
    <t>458566</t>
  </si>
  <si>
    <t>VINICIUS CARDOSO QUINTÃO</t>
  </si>
  <si>
    <t xml:space="preserve">GABRIELLA SOUZA FERREIRA </t>
  </si>
  <si>
    <t>ANA FLÁVIA SOUSA MELO</t>
  </si>
  <si>
    <t xml:space="preserve">MICHELLE SOARES OLIVEIRA </t>
  </si>
  <si>
    <t>ICARO SERGIO MORAIS LUNA</t>
  </si>
  <si>
    <t>ANETE DE LOURDES GONÇALVES</t>
  </si>
  <si>
    <t xml:space="preserve">ACSA MARESSA DA SILVA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</si>
</sst>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yy\ h:mm\ AM/PM;@"/>
  </numFmts>
  <fonts count="9" x14ac:knownFonts="1">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b/>
      <sz val="10"/>
      <color rgb="FF3B3B3B"/>
      <name val="Arial"/>
      <family val="2"/>
    </font>
    <font>
      <sz val="10"/>
      <color rgb="FF3B3B3B"/>
      <name val="Arial"/>
      <family val="2"/>
    </font>
    <font>
      <sz val="10"/>
      <color rgb="FFFF0000"/>
      <name val="Arial"/>
      <family val="2"/>
    </font>
    <font>
      <sz val="10"/>
      <name val="Arial"/>
      <family val="2"/>
      <charset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1" fillId="2"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horizontal="center" vertical="center"/>
    </xf>
    <xf numFmtId="49" fontId="5" fillId="2" borderId="10" xfId="0" applyNumberFormat="1" applyFont="1" applyFill="1" applyBorder="1" applyAlignment="1" applyProtection="1">
      <alignment horizontal="center" vertical="center" readingOrder="1"/>
    </xf>
    <xf numFmtId="49" fontId="5" fillId="2" borderId="10" xfId="0" applyNumberFormat="1" applyFont="1" applyFill="1" applyBorder="1" applyAlignment="1" applyProtection="1">
      <alignment horizontal="center" vertical="center" wrapText="1" readingOrder="1"/>
    </xf>
    <xf numFmtId="0" fontId="1" fillId="3" borderId="0" xfId="0" applyFont="1" applyFill="1" applyAlignment="1">
      <alignment horizontal="center"/>
    </xf>
    <xf numFmtId="0" fontId="6" fillId="3" borderId="10" xfId="0" applyNumberFormat="1" applyFont="1" applyFill="1" applyBorder="1" applyAlignment="1" applyProtection="1">
      <alignment vertical="center" readingOrder="1"/>
    </xf>
    <xf numFmtId="49" fontId="6" fillId="3" borderId="10" xfId="0" applyNumberFormat="1" applyFont="1" applyFill="1" applyBorder="1" applyAlignment="1" applyProtection="1">
      <alignment horizontal="left" vertical="center" readingOrder="1"/>
    </xf>
    <xf numFmtId="0" fontId="2" fillId="3" borderId="0" xfId="0" applyFont="1" applyFill="1" applyBorder="1"/>
    <xf numFmtId="0" fontId="2" fillId="3" borderId="0" xfId="0" applyFont="1" applyFill="1"/>
    <xf numFmtId="0" fontId="2" fillId="0" borderId="0" xfId="0" applyFont="1" applyAlignment="1">
      <alignment horizontal="center"/>
    </xf>
    <xf numFmtId="49" fontId="6" fillId="3" borderId="10" xfId="0" applyNumberFormat="1" applyFont="1" applyFill="1" applyBorder="1" applyAlignment="1" applyProtection="1">
      <alignment horizontal="center" vertical="center" readingOrder="1"/>
    </xf>
    <xf numFmtId="0" fontId="6" fillId="3" borderId="10" xfId="0" applyNumberFormat="1" applyFont="1" applyFill="1" applyBorder="1" applyAlignment="1" applyProtection="1">
      <alignment horizontal="center" vertical="center" readingOrder="1"/>
    </xf>
    <xf numFmtId="164" fontId="6" fillId="3" borderId="10" xfId="0" applyNumberFormat="1" applyFont="1" applyFill="1" applyBorder="1" applyAlignment="1" applyProtection="1">
      <alignment horizontal="left" vertical="center" readingOrder="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6" fillId="3" borderId="10" xfId="0" quotePrefix="1" applyNumberFormat="1" applyFont="1" applyFill="1" applyBorder="1" applyAlignment="1" applyProtection="1">
      <alignment horizontal="center" vertical="center" readingOrder="1"/>
    </xf>
    <xf numFmtId="0" fontId="5" fillId="3" borderId="10" xfId="0" applyNumberFormat="1" applyFont="1" applyFill="1" applyBorder="1" applyAlignment="1" applyProtection="1">
      <alignment horizontal="center" vertical="center" readingOrder="1"/>
    </xf>
    <xf numFmtId="0" fontId="1" fillId="3" borderId="0" xfId="0" applyFont="1" applyFill="1"/>
    <xf numFmtId="49" fontId="5" fillId="3" borderId="10" xfId="0" applyNumberFormat="1" applyFont="1" applyFill="1" applyBorder="1" applyAlignment="1" applyProtection="1">
      <alignment horizontal="center" vertical="center" readingOrder="1"/>
    </xf>
    <xf numFmtId="0" fontId="7" fillId="0" borderId="10" xfId="0" applyFont="1" applyBorder="1" applyAlignment="1">
      <alignment horizontal="center" vertical="center"/>
    </xf>
    <xf numFmtId="49" fontId="6" fillId="3" borderId="10" xfId="0" applyNumberFormat="1" applyFont="1" applyFill="1" applyBorder="1" applyAlignment="1" applyProtection="1">
      <alignment vertical="center" readingOrder="1"/>
    </xf>
    <xf numFmtId="49" fontId="8" fillId="0" borderId="10" xfId="0" applyNumberFormat="1" applyFont="1" applyFill="1" applyBorder="1" applyAlignment="1" applyProtection="1">
      <alignment horizontal="center" vertical="center" wrapText="1" readingOrder="1"/>
    </xf>
    <xf numFmtId="49" fontId="3" fillId="0" borderId="10" xfId="0" applyNumberFormat="1" applyFont="1" applyFill="1" applyBorder="1" applyAlignment="1" applyProtection="1">
      <alignment horizontal="center" vertical="center" wrapText="1" readingOrder="1"/>
    </xf>
    <xf numFmtId="0" fontId="8" fillId="0" borderId="10" xfId="0" applyFont="1" applyFill="1" applyBorder="1" applyAlignment="1" applyProtection="1">
      <alignment vertical="center" readingOrder="1"/>
    </xf>
    <xf numFmtId="0" fontId="1" fillId="2"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1">
    <cellStyle name="Normal" xfId="0" builtinId="0"/>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19050</xdr:rowOff>
    </xdr:from>
    <xdr:to>
      <xdr:col>5</xdr:col>
      <xdr:colOff>1171575</xdr:colOff>
      <xdr:row>2</xdr:row>
      <xdr:rowOff>200025</xdr:rowOff>
    </xdr:to>
    <xdr:pic>
      <xdr:nvPicPr>
        <xdr:cNvPr id="2" name="image1.png"/>
        <xdr:cNvPicPr/>
      </xdr:nvPicPr>
      <xdr:blipFill>
        <a:blip xmlns:r="http://schemas.openxmlformats.org/officeDocument/2006/relationships" r:embed="rId1" cstate="print"/>
        <a:stretch>
          <a:fillRect/>
        </a:stretch>
      </xdr:blipFill>
      <xdr:spPr>
        <a:xfrm>
          <a:off x="6067425" y="19050"/>
          <a:ext cx="2257425" cy="6762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workbookViewId="0">
      <selection activeCell="A6" sqref="A6:F6"/>
    </sheetView>
  </sheetViews>
  <sheetFormatPr defaultColWidth="9.28515625" defaultRowHeight="20.100000000000001" customHeight="1" x14ac:dyDescent="0.2"/>
  <cols>
    <col min="1" max="1" width="50.28515625" style="1" customWidth="1"/>
    <col min="2" max="2" width="14.7109375" style="14" customWidth="1"/>
    <col min="3" max="3" width="16.140625" style="1" customWidth="1"/>
    <col min="4" max="4" width="17.7109375" style="1" customWidth="1"/>
    <col min="5" max="5" width="17.5703125" style="1" customWidth="1"/>
    <col min="6" max="6" width="18.5703125" style="1" bestFit="1" customWidth="1"/>
    <col min="7" max="257" width="9.28515625" style="1"/>
    <col min="258" max="258" width="50.28515625" style="1" customWidth="1"/>
    <col min="259" max="260" width="19.7109375" style="1" customWidth="1"/>
    <col min="261" max="261" width="14.7109375" style="1" bestFit="1" customWidth="1"/>
    <col min="262" max="262" width="18.5703125" style="1" bestFit="1" customWidth="1"/>
    <col min="263" max="513" width="9.28515625" style="1"/>
    <col min="514" max="514" width="50.28515625" style="1" customWidth="1"/>
    <col min="515" max="516" width="19.7109375" style="1" customWidth="1"/>
    <col min="517" max="517" width="14.7109375" style="1" bestFit="1" customWidth="1"/>
    <col min="518" max="518" width="18.5703125" style="1" bestFit="1" customWidth="1"/>
    <col min="519" max="769" width="9.28515625" style="1"/>
    <col min="770" max="770" width="50.28515625" style="1" customWidth="1"/>
    <col min="771" max="772" width="19.7109375" style="1" customWidth="1"/>
    <col min="773" max="773" width="14.7109375" style="1" bestFit="1" customWidth="1"/>
    <col min="774" max="774" width="18.5703125" style="1" bestFit="1" customWidth="1"/>
    <col min="775" max="1025" width="9.28515625" style="1"/>
    <col min="1026" max="1026" width="50.28515625" style="1" customWidth="1"/>
    <col min="1027" max="1028" width="19.7109375" style="1" customWidth="1"/>
    <col min="1029" max="1029" width="14.7109375" style="1" bestFit="1" customWidth="1"/>
    <col min="1030" max="1030" width="18.5703125" style="1" bestFit="1" customWidth="1"/>
    <col min="1031" max="1281" width="9.28515625" style="1"/>
    <col min="1282" max="1282" width="50.28515625" style="1" customWidth="1"/>
    <col min="1283" max="1284" width="19.7109375" style="1" customWidth="1"/>
    <col min="1285" max="1285" width="14.7109375" style="1" bestFit="1" customWidth="1"/>
    <col min="1286" max="1286" width="18.5703125" style="1" bestFit="1" customWidth="1"/>
    <col min="1287" max="1537" width="9.28515625" style="1"/>
    <col min="1538" max="1538" width="50.28515625" style="1" customWidth="1"/>
    <col min="1539" max="1540" width="19.7109375" style="1" customWidth="1"/>
    <col min="1541" max="1541" width="14.7109375" style="1" bestFit="1" customWidth="1"/>
    <col min="1542" max="1542" width="18.5703125" style="1" bestFit="1" customWidth="1"/>
    <col min="1543" max="1793" width="9.28515625" style="1"/>
    <col min="1794" max="1794" width="50.28515625" style="1" customWidth="1"/>
    <col min="1795" max="1796" width="19.7109375" style="1" customWidth="1"/>
    <col min="1797" max="1797" width="14.7109375" style="1" bestFit="1" customWidth="1"/>
    <col min="1798" max="1798" width="18.5703125" style="1" bestFit="1" customWidth="1"/>
    <col min="1799" max="2049" width="9.28515625" style="1"/>
    <col min="2050" max="2050" width="50.28515625" style="1" customWidth="1"/>
    <col min="2051" max="2052" width="19.7109375" style="1" customWidth="1"/>
    <col min="2053" max="2053" width="14.7109375" style="1" bestFit="1" customWidth="1"/>
    <col min="2054" max="2054" width="18.5703125" style="1" bestFit="1" customWidth="1"/>
    <col min="2055" max="2305" width="9.28515625" style="1"/>
    <col min="2306" max="2306" width="50.28515625" style="1" customWidth="1"/>
    <col min="2307" max="2308" width="19.7109375" style="1" customWidth="1"/>
    <col min="2309" max="2309" width="14.7109375" style="1" bestFit="1" customWidth="1"/>
    <col min="2310" max="2310" width="18.5703125" style="1" bestFit="1" customWidth="1"/>
    <col min="2311" max="2561" width="9.28515625" style="1"/>
    <col min="2562" max="2562" width="50.28515625" style="1" customWidth="1"/>
    <col min="2563" max="2564" width="19.7109375" style="1" customWidth="1"/>
    <col min="2565" max="2565" width="14.7109375" style="1" bestFit="1" customWidth="1"/>
    <col min="2566" max="2566" width="18.5703125" style="1" bestFit="1" customWidth="1"/>
    <col min="2567" max="2817" width="9.28515625" style="1"/>
    <col min="2818" max="2818" width="50.28515625" style="1" customWidth="1"/>
    <col min="2819" max="2820" width="19.7109375" style="1" customWidth="1"/>
    <col min="2821" max="2821" width="14.7109375" style="1" bestFit="1" customWidth="1"/>
    <col min="2822" max="2822" width="18.5703125" style="1" bestFit="1" customWidth="1"/>
    <col min="2823" max="3073" width="9.28515625" style="1"/>
    <col min="3074" max="3074" width="50.28515625" style="1" customWidth="1"/>
    <col min="3075" max="3076" width="19.7109375" style="1" customWidth="1"/>
    <col min="3077" max="3077" width="14.7109375" style="1" bestFit="1" customWidth="1"/>
    <col min="3078" max="3078" width="18.5703125" style="1" bestFit="1" customWidth="1"/>
    <col min="3079" max="3329" width="9.28515625" style="1"/>
    <col min="3330" max="3330" width="50.28515625" style="1" customWidth="1"/>
    <col min="3331" max="3332" width="19.7109375" style="1" customWidth="1"/>
    <col min="3333" max="3333" width="14.7109375" style="1" bestFit="1" customWidth="1"/>
    <col min="3334" max="3334" width="18.5703125" style="1" bestFit="1" customWidth="1"/>
    <col min="3335" max="3585" width="9.28515625" style="1"/>
    <col min="3586" max="3586" width="50.28515625" style="1" customWidth="1"/>
    <col min="3587" max="3588" width="19.7109375" style="1" customWidth="1"/>
    <col min="3589" max="3589" width="14.7109375" style="1" bestFit="1" customWidth="1"/>
    <col min="3590" max="3590" width="18.5703125" style="1" bestFit="1" customWidth="1"/>
    <col min="3591" max="3841" width="9.28515625" style="1"/>
    <col min="3842" max="3842" width="50.28515625" style="1" customWidth="1"/>
    <col min="3843" max="3844" width="19.7109375" style="1" customWidth="1"/>
    <col min="3845" max="3845" width="14.7109375" style="1" bestFit="1" customWidth="1"/>
    <col min="3846" max="3846" width="18.5703125" style="1" bestFit="1" customWidth="1"/>
    <col min="3847" max="4097" width="9.28515625" style="1"/>
    <col min="4098" max="4098" width="50.28515625" style="1" customWidth="1"/>
    <col min="4099" max="4100" width="19.7109375" style="1" customWidth="1"/>
    <col min="4101" max="4101" width="14.7109375" style="1" bestFit="1" customWidth="1"/>
    <col min="4102" max="4102" width="18.5703125" style="1" bestFit="1" customWidth="1"/>
    <col min="4103" max="4353" width="9.28515625" style="1"/>
    <col min="4354" max="4354" width="50.28515625" style="1" customWidth="1"/>
    <col min="4355" max="4356" width="19.7109375" style="1" customWidth="1"/>
    <col min="4357" max="4357" width="14.7109375" style="1" bestFit="1" customWidth="1"/>
    <col min="4358" max="4358" width="18.5703125" style="1" bestFit="1" customWidth="1"/>
    <col min="4359" max="4609" width="9.28515625" style="1"/>
    <col min="4610" max="4610" width="50.28515625" style="1" customWidth="1"/>
    <col min="4611" max="4612" width="19.7109375" style="1" customWidth="1"/>
    <col min="4613" max="4613" width="14.7109375" style="1" bestFit="1" customWidth="1"/>
    <col min="4614" max="4614" width="18.5703125" style="1" bestFit="1" customWidth="1"/>
    <col min="4615" max="4865" width="9.28515625" style="1"/>
    <col min="4866" max="4866" width="50.28515625" style="1" customWidth="1"/>
    <col min="4867" max="4868" width="19.7109375" style="1" customWidth="1"/>
    <col min="4869" max="4869" width="14.7109375" style="1" bestFit="1" customWidth="1"/>
    <col min="4870" max="4870" width="18.5703125" style="1" bestFit="1" customWidth="1"/>
    <col min="4871" max="5121" width="9.28515625" style="1"/>
    <col min="5122" max="5122" width="50.28515625" style="1" customWidth="1"/>
    <col min="5123" max="5124" width="19.7109375" style="1" customWidth="1"/>
    <col min="5125" max="5125" width="14.7109375" style="1" bestFit="1" customWidth="1"/>
    <col min="5126" max="5126" width="18.5703125" style="1" bestFit="1" customWidth="1"/>
    <col min="5127" max="5377" width="9.28515625" style="1"/>
    <col min="5378" max="5378" width="50.28515625" style="1" customWidth="1"/>
    <col min="5379" max="5380" width="19.7109375" style="1" customWidth="1"/>
    <col min="5381" max="5381" width="14.7109375" style="1" bestFit="1" customWidth="1"/>
    <col min="5382" max="5382" width="18.5703125" style="1" bestFit="1" customWidth="1"/>
    <col min="5383" max="5633" width="9.28515625" style="1"/>
    <col min="5634" max="5634" width="50.28515625" style="1" customWidth="1"/>
    <col min="5635" max="5636" width="19.7109375" style="1" customWidth="1"/>
    <col min="5637" max="5637" width="14.7109375" style="1" bestFit="1" customWidth="1"/>
    <col min="5638" max="5638" width="18.5703125" style="1" bestFit="1" customWidth="1"/>
    <col min="5639" max="5889" width="9.28515625" style="1"/>
    <col min="5890" max="5890" width="50.28515625" style="1" customWidth="1"/>
    <col min="5891" max="5892" width="19.7109375" style="1" customWidth="1"/>
    <col min="5893" max="5893" width="14.7109375" style="1" bestFit="1" customWidth="1"/>
    <col min="5894" max="5894" width="18.5703125" style="1" bestFit="1" customWidth="1"/>
    <col min="5895" max="6145" width="9.28515625" style="1"/>
    <col min="6146" max="6146" width="50.28515625" style="1" customWidth="1"/>
    <col min="6147" max="6148" width="19.7109375" style="1" customWidth="1"/>
    <col min="6149" max="6149" width="14.7109375" style="1" bestFit="1" customWidth="1"/>
    <col min="6150" max="6150" width="18.5703125" style="1" bestFit="1" customWidth="1"/>
    <col min="6151" max="6401" width="9.28515625" style="1"/>
    <col min="6402" max="6402" width="50.28515625" style="1" customWidth="1"/>
    <col min="6403" max="6404" width="19.7109375" style="1" customWidth="1"/>
    <col min="6405" max="6405" width="14.7109375" style="1" bestFit="1" customWidth="1"/>
    <col min="6406" max="6406" width="18.5703125" style="1" bestFit="1" customWidth="1"/>
    <col min="6407" max="6657" width="9.28515625" style="1"/>
    <col min="6658" max="6658" width="50.28515625" style="1" customWidth="1"/>
    <col min="6659" max="6660" width="19.7109375" style="1" customWidth="1"/>
    <col min="6661" max="6661" width="14.7109375" style="1" bestFit="1" customWidth="1"/>
    <col min="6662" max="6662" width="18.5703125" style="1" bestFit="1" customWidth="1"/>
    <col min="6663" max="6913" width="9.28515625" style="1"/>
    <col min="6914" max="6914" width="50.28515625" style="1" customWidth="1"/>
    <col min="6915" max="6916" width="19.7109375" style="1" customWidth="1"/>
    <col min="6917" max="6917" width="14.7109375" style="1" bestFit="1" customWidth="1"/>
    <col min="6918" max="6918" width="18.5703125" style="1" bestFit="1" customWidth="1"/>
    <col min="6919" max="7169" width="9.28515625" style="1"/>
    <col min="7170" max="7170" width="50.28515625" style="1" customWidth="1"/>
    <col min="7171" max="7172" width="19.7109375" style="1" customWidth="1"/>
    <col min="7173" max="7173" width="14.7109375" style="1" bestFit="1" customWidth="1"/>
    <col min="7174" max="7174" width="18.5703125" style="1" bestFit="1" customWidth="1"/>
    <col min="7175" max="7425" width="9.28515625" style="1"/>
    <col min="7426" max="7426" width="50.28515625" style="1" customWidth="1"/>
    <col min="7427" max="7428" width="19.7109375" style="1" customWidth="1"/>
    <col min="7429" max="7429" width="14.7109375" style="1" bestFit="1" customWidth="1"/>
    <col min="7430" max="7430" width="18.5703125" style="1" bestFit="1" customWidth="1"/>
    <col min="7431" max="7681" width="9.28515625" style="1"/>
    <col min="7682" max="7682" width="50.28515625" style="1" customWidth="1"/>
    <col min="7683" max="7684" width="19.7109375" style="1" customWidth="1"/>
    <col min="7685" max="7685" width="14.7109375" style="1" bestFit="1" customWidth="1"/>
    <col min="7686" max="7686" width="18.5703125" style="1" bestFit="1" customWidth="1"/>
    <col min="7687" max="7937" width="9.28515625" style="1"/>
    <col min="7938" max="7938" width="50.28515625" style="1" customWidth="1"/>
    <col min="7939" max="7940" width="19.7109375" style="1" customWidth="1"/>
    <col min="7941" max="7941" width="14.7109375" style="1" bestFit="1" customWidth="1"/>
    <col min="7942" max="7942" width="18.5703125" style="1" bestFit="1" customWidth="1"/>
    <col min="7943" max="8193" width="9.28515625" style="1"/>
    <col min="8194" max="8194" width="50.28515625" style="1" customWidth="1"/>
    <col min="8195" max="8196" width="19.7109375" style="1" customWidth="1"/>
    <col min="8197" max="8197" width="14.7109375" style="1" bestFit="1" customWidth="1"/>
    <col min="8198" max="8198" width="18.5703125" style="1" bestFit="1" customWidth="1"/>
    <col min="8199" max="8449" width="9.28515625" style="1"/>
    <col min="8450" max="8450" width="50.28515625" style="1" customWidth="1"/>
    <col min="8451" max="8452" width="19.7109375" style="1" customWidth="1"/>
    <col min="8453" max="8453" width="14.7109375" style="1" bestFit="1" customWidth="1"/>
    <col min="8454" max="8454" width="18.5703125" style="1" bestFit="1" customWidth="1"/>
    <col min="8455" max="8705" width="9.28515625" style="1"/>
    <col min="8706" max="8706" width="50.28515625" style="1" customWidth="1"/>
    <col min="8707" max="8708" width="19.7109375" style="1" customWidth="1"/>
    <col min="8709" max="8709" width="14.7109375" style="1" bestFit="1" customWidth="1"/>
    <col min="8710" max="8710" width="18.5703125" style="1" bestFit="1" customWidth="1"/>
    <col min="8711" max="8961" width="9.28515625" style="1"/>
    <col min="8962" max="8962" width="50.28515625" style="1" customWidth="1"/>
    <col min="8963" max="8964" width="19.7109375" style="1" customWidth="1"/>
    <col min="8965" max="8965" width="14.7109375" style="1" bestFit="1" customWidth="1"/>
    <col min="8966" max="8966" width="18.5703125" style="1" bestFit="1" customWidth="1"/>
    <col min="8967" max="9217" width="9.28515625" style="1"/>
    <col min="9218" max="9218" width="50.28515625" style="1" customWidth="1"/>
    <col min="9219" max="9220" width="19.7109375" style="1" customWidth="1"/>
    <col min="9221" max="9221" width="14.7109375" style="1" bestFit="1" customWidth="1"/>
    <col min="9222" max="9222" width="18.5703125" style="1" bestFit="1" customWidth="1"/>
    <col min="9223" max="9473" width="9.28515625" style="1"/>
    <col min="9474" max="9474" width="50.28515625" style="1" customWidth="1"/>
    <col min="9475" max="9476" width="19.7109375" style="1" customWidth="1"/>
    <col min="9477" max="9477" width="14.7109375" style="1" bestFit="1" customWidth="1"/>
    <col min="9478" max="9478" width="18.5703125" style="1" bestFit="1" customWidth="1"/>
    <col min="9479" max="9729" width="9.28515625" style="1"/>
    <col min="9730" max="9730" width="50.28515625" style="1" customWidth="1"/>
    <col min="9731" max="9732" width="19.7109375" style="1" customWidth="1"/>
    <col min="9733" max="9733" width="14.7109375" style="1" bestFit="1" customWidth="1"/>
    <col min="9734" max="9734" width="18.5703125" style="1" bestFit="1" customWidth="1"/>
    <col min="9735" max="9985" width="9.28515625" style="1"/>
    <col min="9986" max="9986" width="50.28515625" style="1" customWidth="1"/>
    <col min="9987" max="9988" width="19.7109375" style="1" customWidth="1"/>
    <col min="9989" max="9989" width="14.7109375" style="1" bestFit="1" customWidth="1"/>
    <col min="9990" max="9990" width="18.5703125" style="1" bestFit="1" customWidth="1"/>
    <col min="9991" max="10241" width="9.28515625" style="1"/>
    <col min="10242" max="10242" width="50.28515625" style="1" customWidth="1"/>
    <col min="10243" max="10244" width="19.7109375" style="1" customWidth="1"/>
    <col min="10245" max="10245" width="14.7109375" style="1" bestFit="1" customWidth="1"/>
    <col min="10246" max="10246" width="18.5703125" style="1" bestFit="1" customWidth="1"/>
    <col min="10247" max="10497" width="9.28515625" style="1"/>
    <col min="10498" max="10498" width="50.28515625" style="1" customWidth="1"/>
    <col min="10499" max="10500" width="19.7109375" style="1" customWidth="1"/>
    <col min="10501" max="10501" width="14.7109375" style="1" bestFit="1" customWidth="1"/>
    <col min="10502" max="10502" width="18.5703125" style="1" bestFit="1" customWidth="1"/>
    <col min="10503" max="10753" width="9.28515625" style="1"/>
    <col min="10754" max="10754" width="50.28515625" style="1" customWidth="1"/>
    <col min="10755" max="10756" width="19.7109375" style="1" customWidth="1"/>
    <col min="10757" max="10757" width="14.7109375" style="1" bestFit="1" customWidth="1"/>
    <col min="10758" max="10758" width="18.5703125" style="1" bestFit="1" customWidth="1"/>
    <col min="10759" max="11009" width="9.28515625" style="1"/>
    <col min="11010" max="11010" width="50.28515625" style="1" customWidth="1"/>
    <col min="11011" max="11012" width="19.7109375" style="1" customWidth="1"/>
    <col min="11013" max="11013" width="14.7109375" style="1" bestFit="1" customWidth="1"/>
    <col min="11014" max="11014" width="18.5703125" style="1" bestFit="1" customWidth="1"/>
    <col min="11015" max="11265" width="9.28515625" style="1"/>
    <col min="11266" max="11266" width="50.28515625" style="1" customWidth="1"/>
    <col min="11267" max="11268" width="19.7109375" style="1" customWidth="1"/>
    <col min="11269" max="11269" width="14.7109375" style="1" bestFit="1" customWidth="1"/>
    <col min="11270" max="11270" width="18.5703125" style="1" bestFit="1" customWidth="1"/>
    <col min="11271" max="11521" width="9.28515625" style="1"/>
    <col min="11522" max="11522" width="50.28515625" style="1" customWidth="1"/>
    <col min="11523" max="11524" width="19.7109375" style="1" customWidth="1"/>
    <col min="11525" max="11525" width="14.7109375" style="1" bestFit="1" customWidth="1"/>
    <col min="11526" max="11526" width="18.5703125" style="1" bestFit="1" customWidth="1"/>
    <col min="11527" max="11777" width="9.28515625" style="1"/>
    <col min="11778" max="11778" width="50.28515625" style="1" customWidth="1"/>
    <col min="11779" max="11780" width="19.7109375" style="1" customWidth="1"/>
    <col min="11781" max="11781" width="14.7109375" style="1" bestFit="1" customWidth="1"/>
    <col min="11782" max="11782" width="18.5703125" style="1" bestFit="1" customWidth="1"/>
    <col min="11783" max="12033" width="9.28515625" style="1"/>
    <col min="12034" max="12034" width="50.28515625" style="1" customWidth="1"/>
    <col min="12035" max="12036" width="19.7109375" style="1" customWidth="1"/>
    <col min="12037" max="12037" width="14.7109375" style="1" bestFit="1" customWidth="1"/>
    <col min="12038" max="12038" width="18.5703125" style="1" bestFit="1" customWidth="1"/>
    <col min="12039" max="12289" width="9.28515625" style="1"/>
    <col min="12290" max="12290" width="50.28515625" style="1" customWidth="1"/>
    <col min="12291" max="12292" width="19.7109375" style="1" customWidth="1"/>
    <col min="12293" max="12293" width="14.7109375" style="1" bestFit="1" customWidth="1"/>
    <col min="12294" max="12294" width="18.5703125" style="1" bestFit="1" customWidth="1"/>
    <col min="12295" max="12545" width="9.28515625" style="1"/>
    <col min="12546" max="12546" width="50.28515625" style="1" customWidth="1"/>
    <col min="12547" max="12548" width="19.7109375" style="1" customWidth="1"/>
    <col min="12549" max="12549" width="14.7109375" style="1" bestFit="1" customWidth="1"/>
    <col min="12550" max="12550" width="18.5703125" style="1" bestFit="1" customWidth="1"/>
    <col min="12551" max="12801" width="9.28515625" style="1"/>
    <col min="12802" max="12802" width="50.28515625" style="1" customWidth="1"/>
    <col min="12803" max="12804" width="19.7109375" style="1" customWidth="1"/>
    <col min="12805" max="12805" width="14.7109375" style="1" bestFit="1" customWidth="1"/>
    <col min="12806" max="12806" width="18.5703125" style="1" bestFit="1" customWidth="1"/>
    <col min="12807" max="13057" width="9.28515625" style="1"/>
    <col min="13058" max="13058" width="50.28515625" style="1" customWidth="1"/>
    <col min="13059" max="13060" width="19.7109375" style="1" customWidth="1"/>
    <col min="13061" max="13061" width="14.7109375" style="1" bestFit="1" customWidth="1"/>
    <col min="13062" max="13062" width="18.5703125" style="1" bestFit="1" customWidth="1"/>
    <col min="13063" max="13313" width="9.28515625" style="1"/>
    <col min="13314" max="13314" width="50.28515625" style="1" customWidth="1"/>
    <col min="13315" max="13316" width="19.7109375" style="1" customWidth="1"/>
    <col min="13317" max="13317" width="14.7109375" style="1" bestFit="1" customWidth="1"/>
    <col min="13318" max="13318" width="18.5703125" style="1" bestFit="1" customWidth="1"/>
    <col min="13319" max="13569" width="9.28515625" style="1"/>
    <col min="13570" max="13570" width="50.28515625" style="1" customWidth="1"/>
    <col min="13571" max="13572" width="19.7109375" style="1" customWidth="1"/>
    <col min="13573" max="13573" width="14.7109375" style="1" bestFit="1" customWidth="1"/>
    <col min="13574" max="13574" width="18.5703125" style="1" bestFit="1" customWidth="1"/>
    <col min="13575" max="13825" width="9.28515625" style="1"/>
    <col min="13826" max="13826" width="50.28515625" style="1" customWidth="1"/>
    <col min="13827" max="13828" width="19.7109375" style="1" customWidth="1"/>
    <col min="13829" max="13829" width="14.7109375" style="1" bestFit="1" customWidth="1"/>
    <col min="13830" max="13830" width="18.5703125" style="1" bestFit="1" customWidth="1"/>
    <col min="13831" max="14081" width="9.28515625" style="1"/>
    <col min="14082" max="14082" width="50.28515625" style="1" customWidth="1"/>
    <col min="14083" max="14084" width="19.7109375" style="1" customWidth="1"/>
    <col min="14085" max="14085" width="14.7109375" style="1" bestFit="1" customWidth="1"/>
    <col min="14086" max="14086" width="18.5703125" style="1" bestFit="1" customWidth="1"/>
    <col min="14087" max="14337" width="9.28515625" style="1"/>
    <col min="14338" max="14338" width="50.28515625" style="1" customWidth="1"/>
    <col min="14339" max="14340" width="19.7109375" style="1" customWidth="1"/>
    <col min="14341" max="14341" width="14.7109375" style="1" bestFit="1" customWidth="1"/>
    <col min="14342" max="14342" width="18.5703125" style="1" bestFit="1" customWidth="1"/>
    <col min="14343" max="14593" width="9.28515625" style="1"/>
    <col min="14594" max="14594" width="50.28515625" style="1" customWidth="1"/>
    <col min="14595" max="14596" width="19.7109375" style="1" customWidth="1"/>
    <col min="14597" max="14597" width="14.7109375" style="1" bestFit="1" customWidth="1"/>
    <col min="14598" max="14598" width="18.5703125" style="1" bestFit="1" customWidth="1"/>
    <col min="14599" max="14849" width="9.28515625" style="1"/>
    <col min="14850" max="14850" width="50.28515625" style="1" customWidth="1"/>
    <col min="14851" max="14852" width="19.7109375" style="1" customWidth="1"/>
    <col min="14853" max="14853" width="14.7109375" style="1" bestFit="1" customWidth="1"/>
    <col min="14854" max="14854" width="18.5703125" style="1" bestFit="1" customWidth="1"/>
    <col min="14855" max="15105" width="9.28515625" style="1"/>
    <col min="15106" max="15106" width="50.28515625" style="1" customWidth="1"/>
    <col min="15107" max="15108" width="19.7109375" style="1" customWidth="1"/>
    <col min="15109" max="15109" width="14.7109375" style="1" bestFit="1" customWidth="1"/>
    <col min="15110" max="15110" width="18.5703125" style="1" bestFit="1" customWidth="1"/>
    <col min="15111" max="15361" width="9.28515625" style="1"/>
    <col min="15362" max="15362" width="50.28515625" style="1" customWidth="1"/>
    <col min="15363" max="15364" width="19.7109375" style="1" customWidth="1"/>
    <col min="15365" max="15365" width="14.7109375" style="1" bestFit="1" customWidth="1"/>
    <col min="15366" max="15366" width="18.5703125" style="1" bestFit="1" customWidth="1"/>
    <col min="15367" max="15617" width="9.28515625" style="1"/>
    <col min="15618" max="15618" width="50.28515625" style="1" customWidth="1"/>
    <col min="15619" max="15620" width="19.7109375" style="1" customWidth="1"/>
    <col min="15621" max="15621" width="14.7109375" style="1" bestFit="1" customWidth="1"/>
    <col min="15622" max="15622" width="18.5703125" style="1" bestFit="1" customWidth="1"/>
    <col min="15623" max="15873" width="9.28515625" style="1"/>
    <col min="15874" max="15874" width="50.28515625" style="1" customWidth="1"/>
    <col min="15875" max="15876" width="19.7109375" style="1" customWidth="1"/>
    <col min="15877" max="15877" width="14.7109375" style="1" bestFit="1" customWidth="1"/>
    <col min="15878" max="15878" width="18.5703125" style="1" bestFit="1" customWidth="1"/>
    <col min="15879" max="16129" width="9.28515625" style="1"/>
    <col min="16130" max="16130" width="50.28515625" style="1" customWidth="1"/>
    <col min="16131" max="16132" width="19.7109375" style="1" customWidth="1"/>
    <col min="16133" max="16133" width="14.7109375" style="1" bestFit="1" customWidth="1"/>
    <col min="16134" max="16134" width="18.5703125" style="1" bestFit="1" customWidth="1"/>
    <col min="16135" max="16384" width="9.28515625" style="1"/>
  </cols>
  <sheetData>
    <row r="1" spans="1:6" ht="20.100000000000001" customHeight="1" x14ac:dyDescent="0.2">
      <c r="A1" s="31" t="s">
        <v>0</v>
      </c>
      <c r="B1" s="32"/>
      <c r="C1" s="32"/>
      <c r="D1" s="33"/>
      <c r="E1" s="34"/>
      <c r="F1" s="35"/>
    </row>
    <row r="2" spans="1:6" ht="20.100000000000001" customHeight="1" x14ac:dyDescent="0.2">
      <c r="A2" s="31" t="s">
        <v>45</v>
      </c>
      <c r="B2" s="32"/>
      <c r="C2" s="32"/>
      <c r="D2" s="33"/>
      <c r="E2" s="36"/>
      <c r="F2" s="37"/>
    </row>
    <row r="3" spans="1:6" ht="20.100000000000001" customHeight="1" x14ac:dyDescent="0.2">
      <c r="A3" s="40" t="s">
        <v>15</v>
      </c>
      <c r="B3" s="41"/>
      <c r="C3" s="41"/>
      <c r="D3" s="42"/>
      <c r="E3" s="38"/>
      <c r="F3" s="39"/>
    </row>
    <row r="4" spans="1:6" ht="20.100000000000001" customHeight="1" x14ac:dyDescent="0.2">
      <c r="A4" s="18"/>
      <c r="B4" s="18"/>
      <c r="C4" s="18"/>
      <c r="D4" s="18"/>
      <c r="E4" s="19"/>
      <c r="F4" s="19"/>
    </row>
    <row r="5" spans="1:6" ht="30" customHeight="1" x14ac:dyDescent="0.2">
      <c r="A5" s="29" t="s">
        <v>46</v>
      </c>
      <c r="B5" s="29"/>
      <c r="C5" s="29"/>
      <c r="D5" s="29"/>
      <c r="E5" s="29"/>
      <c r="F5" s="29"/>
    </row>
    <row r="6" spans="1:6" ht="57" customHeight="1" x14ac:dyDescent="0.2">
      <c r="A6" s="30" t="s">
        <v>41</v>
      </c>
      <c r="B6" s="30"/>
      <c r="C6" s="30"/>
      <c r="D6" s="30"/>
      <c r="E6" s="30"/>
      <c r="F6" s="30"/>
    </row>
    <row r="7" spans="1:6" ht="39.950000000000003" customHeight="1" x14ac:dyDescent="0.2">
      <c r="A7" s="30" t="s">
        <v>34</v>
      </c>
      <c r="B7" s="30"/>
      <c r="C7" s="30"/>
      <c r="D7" s="30"/>
      <c r="E7" s="30"/>
      <c r="F7" s="30"/>
    </row>
    <row r="8" spans="1:6" ht="39.950000000000003" customHeight="1" x14ac:dyDescent="0.2">
      <c r="A8" s="30" t="s">
        <v>38</v>
      </c>
      <c r="B8" s="30"/>
      <c r="C8" s="30"/>
      <c r="D8" s="30"/>
      <c r="E8" s="30"/>
      <c r="F8" s="30"/>
    </row>
    <row r="9" spans="1:6" ht="29.25" customHeight="1" x14ac:dyDescent="0.2">
      <c r="A9" s="30" t="s">
        <v>36</v>
      </c>
      <c r="B9" s="30"/>
      <c r="C9" s="30"/>
      <c r="D9" s="30"/>
      <c r="E9" s="30"/>
      <c r="F9" s="30"/>
    </row>
    <row r="10" spans="1:6" ht="16.5" customHeight="1" x14ac:dyDescent="0.2">
      <c r="A10" s="30" t="s">
        <v>35</v>
      </c>
      <c r="B10" s="30"/>
      <c r="C10" s="30"/>
      <c r="D10" s="30"/>
      <c r="E10" s="30"/>
      <c r="F10" s="30"/>
    </row>
    <row r="11" spans="1:6" ht="30.75" customHeight="1" x14ac:dyDescent="0.2">
      <c r="A11" s="30" t="s">
        <v>37</v>
      </c>
      <c r="B11" s="30"/>
      <c r="C11" s="30"/>
      <c r="D11" s="30"/>
      <c r="E11" s="30"/>
      <c r="F11" s="30"/>
    </row>
    <row r="12" spans="1:6" ht="42" customHeight="1" x14ac:dyDescent="0.2">
      <c r="A12" s="30" t="s">
        <v>43</v>
      </c>
      <c r="B12" s="30"/>
      <c r="C12" s="30"/>
      <c r="D12" s="30"/>
      <c r="E12" s="30"/>
      <c r="F12" s="30"/>
    </row>
    <row r="13" spans="1:6" ht="30.75" customHeight="1" x14ac:dyDescent="0.2">
      <c r="A13" s="29" t="s">
        <v>42</v>
      </c>
      <c r="B13" s="29"/>
      <c r="C13" s="29"/>
      <c r="D13" s="29"/>
      <c r="E13" s="29"/>
      <c r="F13" s="29"/>
    </row>
    <row r="14" spans="1:6" ht="30.75" customHeight="1" x14ac:dyDescent="0.2">
      <c r="A14" s="29" t="s">
        <v>47</v>
      </c>
      <c r="B14" s="29"/>
      <c r="C14" s="29"/>
      <c r="D14" s="29"/>
      <c r="E14" s="29"/>
      <c r="F14" s="29"/>
    </row>
    <row r="15" spans="1:6" ht="30.75" customHeight="1" x14ac:dyDescent="0.2">
      <c r="A15" s="29" t="s">
        <v>44</v>
      </c>
      <c r="B15" s="29"/>
      <c r="C15" s="29"/>
      <c r="D15" s="29"/>
      <c r="E15" s="29"/>
      <c r="F15" s="29"/>
    </row>
    <row r="16" spans="1:6" ht="20.100000000000001" customHeight="1" x14ac:dyDescent="0.2">
      <c r="A16" s="2"/>
      <c r="B16" s="3"/>
      <c r="C16" s="3"/>
      <c r="D16" s="3"/>
      <c r="E16" s="3"/>
      <c r="F16" s="3"/>
    </row>
    <row r="17" spans="1:6" ht="20.100000000000001" customHeight="1" x14ac:dyDescent="0.2">
      <c r="A17" s="4" t="s">
        <v>1</v>
      </c>
      <c r="B17" s="4" t="s">
        <v>14</v>
      </c>
      <c r="C17" s="4" t="s">
        <v>2</v>
      </c>
      <c r="D17" s="4" t="s">
        <v>3</v>
      </c>
      <c r="E17" s="4" t="s">
        <v>4</v>
      </c>
      <c r="F17" s="4" t="s">
        <v>5</v>
      </c>
    </row>
    <row r="18" spans="1:6" ht="20.100000000000001" customHeight="1" x14ac:dyDescent="0.2">
      <c r="A18" s="5" t="s">
        <v>16</v>
      </c>
      <c r="B18" s="6">
        <v>6</v>
      </c>
      <c r="C18" s="6">
        <f>SUM(D18:F18)</f>
        <v>15</v>
      </c>
      <c r="D18" s="6">
        <f>COUNTIF(APRENDIZ!$G$2:$G$17,RESUMO!D17)</f>
        <v>0</v>
      </c>
      <c r="E18" s="6">
        <f>COUNTIF(APRENDIZ!$G$2:$G$17,RESUMO!E17)</f>
        <v>3</v>
      </c>
      <c r="F18" s="6">
        <f>COUNTIF(APRENDIZ!$G$2:$G$17,RESUMO!F17)</f>
        <v>12</v>
      </c>
    </row>
    <row r="19" spans="1:6" ht="20.100000000000001" customHeight="1" x14ac:dyDescent="0.2">
      <c r="A19" s="5" t="s">
        <v>17</v>
      </c>
      <c r="B19" s="24" t="s">
        <v>48</v>
      </c>
      <c r="C19" s="6">
        <f t="shared" ref="C19:C30" si="0">SUM(D19:F19)</f>
        <v>7</v>
      </c>
      <c r="D19" s="6">
        <f>COUNTIF('ASSISTENTE DE RH SR'!$G$2:$G$8,RESUMO!D17)</f>
        <v>0</v>
      </c>
      <c r="E19" s="6">
        <f>COUNTIF('ASSISTENTE DE RH SR'!$G$2:$G$8,RESUMO!E17)</f>
        <v>7</v>
      </c>
      <c r="F19" s="6">
        <f>COUNTIF('ASSISTENTE DE RH SR'!$G$2:$G$8,RESUMO!F17)</f>
        <v>0</v>
      </c>
    </row>
    <row r="20" spans="1:6" ht="20.100000000000001" customHeight="1" x14ac:dyDescent="0.2">
      <c r="A20" s="5" t="s">
        <v>18</v>
      </c>
      <c r="B20" s="6">
        <v>4</v>
      </c>
      <c r="C20" s="6">
        <f t="shared" si="0"/>
        <v>14</v>
      </c>
      <c r="D20" s="6">
        <f>COUNTIF('AUXILIAR DE FARMÁCIA'!$G$2:$G$15,RESUMO!D17)</f>
        <v>0</v>
      </c>
      <c r="E20" s="6">
        <f>COUNTIF('AUXILIAR DE FARMÁCIA'!$G$2:$G$15,RESUMO!E17)</f>
        <v>9</v>
      </c>
      <c r="F20" s="6">
        <f>COUNTIF('AUXILIAR DE FARMÁCIA'!$G$2:$G$15,RESUMO!F17)</f>
        <v>5</v>
      </c>
    </row>
    <row r="21" spans="1:6" ht="20.100000000000001" customHeight="1" x14ac:dyDescent="0.2">
      <c r="A21" s="5" t="s">
        <v>19</v>
      </c>
      <c r="B21" s="6">
        <v>7</v>
      </c>
      <c r="C21" s="6">
        <f t="shared" si="0"/>
        <v>15</v>
      </c>
      <c r="D21" s="6">
        <f>COUNTIF('AUXILIAR DE LIMPEZA'!$G$2:$G$16,RESUMO!D17)</f>
        <v>0</v>
      </c>
      <c r="E21" s="6">
        <f>COUNTIF('AUXILIAR DE LIMPEZA'!$G$2:$G$16,RESUMO!E17)</f>
        <v>11</v>
      </c>
      <c r="F21" s="6">
        <f>COUNTIF('AUXILIAR DE LIMPEZA'!$G$2:$G$16,RESUMO!F17)</f>
        <v>4</v>
      </c>
    </row>
    <row r="22" spans="1:6" ht="20.100000000000001" customHeight="1" x14ac:dyDescent="0.2">
      <c r="A22" s="5" t="s">
        <v>11</v>
      </c>
      <c r="B22" s="6">
        <v>2</v>
      </c>
      <c r="C22" s="6">
        <f t="shared" si="0"/>
        <v>49</v>
      </c>
      <c r="D22" s="6">
        <f>COUNTIF(ENFERMEIRO!$G$2:$G$50,RESUMO!D17)</f>
        <v>0</v>
      </c>
      <c r="E22" s="6">
        <f>COUNTIF(ENFERMEIRO!$G$2:$G$50,RESUMO!E17)</f>
        <v>49</v>
      </c>
      <c r="F22" s="6">
        <f>COUNTIF(ENFERMEIRO!$G$2:$G$50,RESUMO!F17)</f>
        <v>0</v>
      </c>
    </row>
    <row r="23" spans="1:6" ht="20.100000000000001" customHeight="1" x14ac:dyDescent="0.2">
      <c r="A23" s="5" t="s">
        <v>20</v>
      </c>
      <c r="B23" s="24" t="s">
        <v>48</v>
      </c>
      <c r="C23" s="6">
        <f t="shared" si="0"/>
        <v>3</v>
      </c>
      <c r="D23" s="6">
        <f>COUNTIF('FISIOTERAPEUTA RT'!$G$2:$G$4,RESUMO!D17)</f>
        <v>0</v>
      </c>
      <c r="E23" s="6">
        <f>COUNTIF('FISIOTERAPEUTA RT'!$G$2:$G$4,RESUMO!E17)</f>
        <v>3</v>
      </c>
      <c r="F23" s="6">
        <f>COUNTIF('FISIOTERAPEUTA RT'!$G$2:$G$4,RESUMO!F17)</f>
        <v>0</v>
      </c>
    </row>
    <row r="24" spans="1:6" ht="20.100000000000001" customHeight="1" x14ac:dyDescent="0.2">
      <c r="A24" s="5" t="s">
        <v>21</v>
      </c>
      <c r="B24" s="24" t="s">
        <v>48</v>
      </c>
      <c r="C24" s="6">
        <f t="shared" si="0"/>
        <v>1</v>
      </c>
      <c r="D24" s="6">
        <f>COUNTIF('FONOAUDIOLOGO RT'!$G$2:$G$2,RESUMO!D17)</f>
        <v>0</v>
      </c>
      <c r="E24" s="6">
        <f>COUNTIF('FONOAUDIOLOGO RT'!$G$2:$G$2,RESUMO!E17)</f>
        <v>1</v>
      </c>
      <c r="F24" s="6">
        <f>COUNTIF('FONOAUDIOLOGO RT'!$G$2:$G$2,RESUMO!F17)</f>
        <v>0</v>
      </c>
    </row>
    <row r="25" spans="1:6" ht="20.100000000000001" customHeight="1" x14ac:dyDescent="0.2">
      <c r="A25" s="5" t="s">
        <v>22</v>
      </c>
      <c r="B25" s="6">
        <v>4</v>
      </c>
      <c r="C25" s="6">
        <f t="shared" si="0"/>
        <v>4</v>
      </c>
      <c r="D25" s="6">
        <f>COUNTIF('OFICIAL DE MANUTENÇÃO'!$G$2:$G$5,RESUMO!D17)</f>
        <v>0</v>
      </c>
      <c r="E25" s="6">
        <f>COUNTIF('OFICIAL DE MANUTENÇÃO'!$G$2:$G$5,RESUMO!E17)</f>
        <v>4</v>
      </c>
      <c r="F25" s="6">
        <f>COUNTIF('OFICIAL DE MANUTENÇÃO'!$G$2:$G$5,RESUMO!F17)</f>
        <v>0</v>
      </c>
    </row>
    <row r="26" spans="1:6" ht="20.100000000000001" customHeight="1" x14ac:dyDescent="0.2">
      <c r="A26" s="5" t="s">
        <v>23</v>
      </c>
      <c r="B26" s="24" t="s">
        <v>48</v>
      </c>
      <c r="C26" s="6">
        <f t="shared" si="0"/>
        <v>4</v>
      </c>
      <c r="D26" s="6">
        <f>COUNTIF(OUVIDOR!$G$2:$G$5,RESUMO!D17)</f>
        <v>0</v>
      </c>
      <c r="E26" s="6">
        <f>COUNTIF(OUVIDOR!$G$2:$G$5,RESUMO!E17)</f>
        <v>3</v>
      </c>
      <c r="F26" s="6">
        <f>COUNTIF(OUVIDOR!$G$2:$G$5,RESUMO!F17)</f>
        <v>1</v>
      </c>
    </row>
    <row r="27" spans="1:6" ht="20.100000000000001" customHeight="1" x14ac:dyDescent="0.2">
      <c r="A27" s="5" t="s">
        <v>12</v>
      </c>
      <c r="B27" s="6">
        <v>5</v>
      </c>
      <c r="C27" s="6">
        <f t="shared" si="0"/>
        <v>18</v>
      </c>
      <c r="D27" s="6">
        <f>COUNTIF(PORTEIRO!$G$2:$G$19,RESUMO!D17)</f>
        <v>0</v>
      </c>
      <c r="E27" s="6">
        <f>COUNTIF(PORTEIRO!$G$2:$G$19,RESUMO!E17)</f>
        <v>13</v>
      </c>
      <c r="F27" s="6">
        <f>COUNTIF(PORTEIRO!$G$2:$G$19,RESUMO!F17)</f>
        <v>5</v>
      </c>
    </row>
    <row r="28" spans="1:6" ht="20.100000000000001" customHeight="1" x14ac:dyDescent="0.2">
      <c r="A28" s="5" t="s">
        <v>24</v>
      </c>
      <c r="B28" s="6">
        <v>2</v>
      </c>
      <c r="C28" s="6">
        <f t="shared" si="0"/>
        <v>4</v>
      </c>
      <c r="D28" s="6">
        <f>COUNTIF('TEC DE APOIO AO USUARIO DE TI'!$G$2:$G$5,RESUMO!D17)</f>
        <v>0</v>
      </c>
      <c r="E28" s="6">
        <f>COUNTIF('TEC DE APOIO AO USUARIO DE TI'!$G$2:$G$5,RESUMO!E17)</f>
        <v>3</v>
      </c>
      <c r="F28" s="6">
        <f>COUNTIF('TEC DE APOIO AO USUARIO DE TI'!$G$2:$G$5,RESUMO!F17)</f>
        <v>1</v>
      </c>
    </row>
    <row r="29" spans="1:6" ht="20.100000000000001" customHeight="1" x14ac:dyDescent="0.2">
      <c r="A29" s="5" t="s">
        <v>10</v>
      </c>
      <c r="B29" s="6">
        <v>9</v>
      </c>
      <c r="C29" s="6">
        <f t="shared" si="0"/>
        <v>58</v>
      </c>
      <c r="D29" s="6">
        <f>COUNTIF('TÉCNICO DE ENFERMAGEM'!$G$2:$G$59,RESUMO!D17)</f>
        <v>0</v>
      </c>
      <c r="E29" s="6">
        <f>COUNTIF('TÉCNICO DE ENFERMAGEM'!$G$2:$G$59,RESUMO!E17)</f>
        <v>57</v>
      </c>
      <c r="F29" s="6">
        <f>COUNTIF('TÉCNICO DE ENFERMAGEM'!$G$2:$G$59,RESUMO!F17)</f>
        <v>1</v>
      </c>
    </row>
    <row r="30" spans="1:6" ht="20.100000000000001" customHeight="1" x14ac:dyDescent="0.2">
      <c r="A30" s="5" t="s">
        <v>25</v>
      </c>
      <c r="B30" s="6">
        <v>1</v>
      </c>
      <c r="C30" s="6">
        <f t="shared" si="0"/>
        <v>1</v>
      </c>
      <c r="D30" s="6">
        <f>COUNTIF('TÉCNICO SEG DO TRABALHO'!$G$2:$G$2,RESUMO!D17)</f>
        <v>0</v>
      </c>
      <c r="E30" s="6">
        <f>COUNTIF('TÉCNICO SEG DO TRABALHO'!$G$2:$G$2,RESUMO!E17)</f>
        <v>1</v>
      </c>
      <c r="F30" s="6">
        <f>COUNTIF('TÉCNICO SEG DO TRABALHO'!$G$2:$G$2,RESUMO!F17)</f>
        <v>0</v>
      </c>
    </row>
    <row r="31" spans="1:6" ht="20.100000000000001" customHeight="1" x14ac:dyDescent="0.2">
      <c r="A31" s="4" t="s">
        <v>6</v>
      </c>
      <c r="B31" s="4">
        <f>SUM(B18:B30)</f>
        <v>40</v>
      </c>
      <c r="C31" s="4">
        <f>SUM(C18:C30)</f>
        <v>193</v>
      </c>
      <c r="D31" s="4">
        <f>SUM(D18:D30)</f>
        <v>0</v>
      </c>
      <c r="E31" s="4">
        <f>SUM(E18:E30)</f>
        <v>164</v>
      </c>
      <c r="F31" s="4">
        <f>SUM(F18:F30)</f>
        <v>29</v>
      </c>
    </row>
  </sheetData>
  <mergeCells count="15">
    <mergeCell ref="A14:F14"/>
    <mergeCell ref="A15:F15"/>
    <mergeCell ref="A8:F8"/>
    <mergeCell ref="A6:F6"/>
    <mergeCell ref="A1:D1"/>
    <mergeCell ref="E1:F3"/>
    <mergeCell ref="A2:D2"/>
    <mergeCell ref="A3:D3"/>
    <mergeCell ref="A7:F7"/>
    <mergeCell ref="A5:F5"/>
    <mergeCell ref="A12:F12"/>
    <mergeCell ref="A13:F13"/>
    <mergeCell ref="A9:F9"/>
    <mergeCell ref="A10:F10"/>
    <mergeCell ref="A11:F11"/>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workbookViewId="0">
      <selection activeCell="D6" sqref="D6"/>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37.28515625" style="13" bestFit="1" customWidth="1"/>
    <col min="7" max="7" width="18.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23</v>
      </c>
      <c r="D2" s="17">
        <v>45030.744677395829</v>
      </c>
      <c r="E2" s="11">
        <v>458371</v>
      </c>
      <c r="F2" s="11" t="s">
        <v>178</v>
      </c>
      <c r="G2" s="23" t="s">
        <v>4</v>
      </c>
      <c r="H2" s="15" t="s">
        <v>109</v>
      </c>
      <c r="I2" s="15" t="s">
        <v>68</v>
      </c>
      <c r="J2" s="16">
        <v>5</v>
      </c>
      <c r="K2" s="16">
        <v>0</v>
      </c>
      <c r="L2" s="16">
        <v>7</v>
      </c>
      <c r="M2" s="16">
        <v>0</v>
      </c>
      <c r="N2" s="21">
        <v>12</v>
      </c>
    </row>
    <row r="3" spans="1:14" s="12" customFormat="1" ht="20.100000000000001" customHeight="1" x14ac:dyDescent="0.2">
      <c r="A3" s="25" t="s">
        <v>62</v>
      </c>
      <c r="B3" s="11" t="s">
        <v>63</v>
      </c>
      <c r="C3" s="10" t="s">
        <v>23</v>
      </c>
      <c r="D3" s="17">
        <v>45030.746685092592</v>
      </c>
      <c r="E3" s="11">
        <v>458374</v>
      </c>
      <c r="F3" s="11" t="s">
        <v>180</v>
      </c>
      <c r="G3" s="23" t="s">
        <v>4</v>
      </c>
      <c r="H3" s="15" t="s">
        <v>165</v>
      </c>
      <c r="I3" s="15" t="s">
        <v>68</v>
      </c>
      <c r="J3" s="16">
        <v>5</v>
      </c>
      <c r="K3" s="16">
        <v>3</v>
      </c>
      <c r="L3" s="16">
        <v>0</v>
      </c>
      <c r="M3" s="16">
        <v>0</v>
      </c>
      <c r="N3" s="21">
        <v>8</v>
      </c>
    </row>
    <row r="4" spans="1:14" s="12" customFormat="1" ht="20.25" customHeight="1" x14ac:dyDescent="0.2">
      <c r="A4" s="25" t="s">
        <v>62</v>
      </c>
      <c r="B4" s="11" t="s">
        <v>63</v>
      </c>
      <c r="C4" s="10" t="s">
        <v>23</v>
      </c>
      <c r="D4" s="17">
        <v>45032.722892685182</v>
      </c>
      <c r="E4" s="11">
        <v>459210</v>
      </c>
      <c r="F4" s="11" t="s">
        <v>179</v>
      </c>
      <c r="G4" s="23" t="s">
        <v>4</v>
      </c>
      <c r="H4" s="15" t="s">
        <v>107</v>
      </c>
      <c r="I4" s="15" t="s">
        <v>68</v>
      </c>
      <c r="J4" s="16">
        <v>5</v>
      </c>
      <c r="K4" s="16">
        <v>0</v>
      </c>
      <c r="L4" s="16">
        <v>0</v>
      </c>
      <c r="M4" s="16">
        <v>0</v>
      </c>
      <c r="N4" s="21">
        <v>5</v>
      </c>
    </row>
    <row r="5" spans="1:14" s="12" customFormat="1" ht="20.100000000000001" customHeight="1" x14ac:dyDescent="0.2">
      <c r="A5" s="25" t="s">
        <v>62</v>
      </c>
      <c r="B5" s="11" t="s">
        <v>63</v>
      </c>
      <c r="C5" s="10" t="s">
        <v>23</v>
      </c>
      <c r="D5" s="17">
        <v>45035.366540196759</v>
      </c>
      <c r="E5" s="11">
        <v>461422</v>
      </c>
      <c r="F5" s="11" t="s">
        <v>284</v>
      </c>
      <c r="G5" s="23" t="s">
        <v>5</v>
      </c>
      <c r="H5" s="15" t="s">
        <v>158</v>
      </c>
      <c r="I5" s="15" t="s">
        <v>68</v>
      </c>
      <c r="J5" s="16">
        <v>0</v>
      </c>
      <c r="K5" s="16">
        <v>0</v>
      </c>
      <c r="L5" s="16">
        <v>0</v>
      </c>
      <c r="M5" s="16">
        <v>0</v>
      </c>
      <c r="N5" s="21">
        <v>0</v>
      </c>
    </row>
  </sheetData>
  <conditionalFormatting sqref="F6:F1048576">
    <cfRule type="duplicateValues" dxfId="29" priority="11"/>
  </conditionalFormatting>
  <conditionalFormatting sqref="I6:I1048576">
    <cfRule type="containsText" dxfId="28" priority="10" operator="containsText" text="SIM">
      <formula>NOT(ISERROR(SEARCH("SIM",I6)))</formula>
    </cfRule>
  </conditionalFormatting>
  <conditionalFormatting sqref="I1">
    <cfRule type="containsText" dxfId="27" priority="9" operator="containsText" text="SIM">
      <formula>NOT(ISERROR(SEARCH("SIM",I1)))</formula>
    </cfRule>
  </conditionalFormatting>
  <conditionalFormatting sqref="F1">
    <cfRule type="duplicateValues" dxfId="26" priority="8"/>
  </conditionalFormatting>
  <conditionalFormatting sqref="F2">
    <cfRule type="duplicateValues" dxfId="25" priority="6"/>
  </conditionalFormatting>
  <conditionalFormatting sqref="I2">
    <cfRule type="containsText" dxfId="24" priority="5" operator="containsText" text="SIM">
      <formula>NOT(ISERROR(SEARCH("SIM",I2)))</formula>
    </cfRule>
  </conditionalFormatting>
  <conditionalFormatting sqref="I3:I4">
    <cfRule type="containsText" dxfId="23" priority="3" operator="containsText" text="SIM">
      <formula>NOT(ISERROR(SEARCH("SIM",I3)))</formula>
    </cfRule>
  </conditionalFormatting>
  <conditionalFormatting sqref="F3:F4">
    <cfRule type="duplicateValues" dxfId="22" priority="47"/>
  </conditionalFormatting>
  <conditionalFormatting sqref="I5">
    <cfRule type="containsText" dxfId="3" priority="1" operator="containsText" text="SIM">
      <formula>NOT(ISERROR(SEARCH("SIM",I5)))</formula>
    </cfRule>
  </conditionalFormatting>
  <conditionalFormatting sqref="F5">
    <cfRule type="duplicateValues" dxfId="2" priority="2"/>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topLeftCell="A4" workbookViewId="0">
      <selection activeCell="A19" sqref="A19"/>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39.85546875" style="13" bestFit="1" customWidth="1"/>
    <col min="7" max="7" width="20.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12</v>
      </c>
      <c r="D2" s="17">
        <v>45030.580257766203</v>
      </c>
      <c r="E2" s="11">
        <v>458145</v>
      </c>
      <c r="F2" s="11" t="s">
        <v>195</v>
      </c>
      <c r="G2" s="23" t="s">
        <v>5</v>
      </c>
      <c r="H2" s="15" t="s">
        <v>75</v>
      </c>
      <c r="I2" s="15" t="s">
        <v>68</v>
      </c>
      <c r="J2" s="16">
        <v>0</v>
      </c>
      <c r="K2" s="16">
        <v>0</v>
      </c>
      <c r="L2" s="16">
        <v>0</v>
      </c>
      <c r="M2" s="16">
        <v>0</v>
      </c>
      <c r="N2" s="21">
        <v>0</v>
      </c>
    </row>
    <row r="3" spans="1:14" s="12" customFormat="1" ht="20.100000000000001" customHeight="1" x14ac:dyDescent="0.2">
      <c r="A3" s="25" t="s">
        <v>62</v>
      </c>
      <c r="B3" s="11" t="s">
        <v>63</v>
      </c>
      <c r="C3" s="10" t="s">
        <v>12</v>
      </c>
      <c r="D3" s="17">
        <v>45030.704686400459</v>
      </c>
      <c r="E3" s="11">
        <v>458331</v>
      </c>
      <c r="F3" s="11" t="s">
        <v>190</v>
      </c>
      <c r="G3" s="23" t="s">
        <v>4</v>
      </c>
      <c r="H3" s="15" t="s">
        <v>90</v>
      </c>
      <c r="I3" s="15" t="s">
        <v>68</v>
      </c>
      <c r="J3" s="16">
        <v>0</v>
      </c>
      <c r="K3" s="16">
        <v>0</v>
      </c>
      <c r="L3" s="16">
        <v>8.8000000000000007</v>
      </c>
      <c r="M3" s="16">
        <v>1</v>
      </c>
      <c r="N3" s="21">
        <v>9.8000000000000007</v>
      </c>
    </row>
    <row r="4" spans="1:14" s="12" customFormat="1" ht="20.100000000000001" customHeight="1" x14ac:dyDescent="0.2">
      <c r="A4" s="25" t="s">
        <v>62</v>
      </c>
      <c r="B4" s="11" t="s">
        <v>63</v>
      </c>
      <c r="C4" s="10" t="s">
        <v>12</v>
      </c>
      <c r="D4" s="17">
        <v>45030.788237928238</v>
      </c>
      <c r="E4" s="11">
        <v>458409</v>
      </c>
      <c r="F4" s="11" t="s">
        <v>184</v>
      </c>
      <c r="G4" s="23" t="s">
        <v>4</v>
      </c>
      <c r="H4" s="15" t="s">
        <v>110</v>
      </c>
      <c r="I4" s="15" t="s">
        <v>68</v>
      </c>
      <c r="J4" s="16">
        <v>0</v>
      </c>
      <c r="K4" s="16">
        <v>0</v>
      </c>
      <c r="L4" s="16">
        <v>9</v>
      </c>
      <c r="M4" s="16">
        <v>0</v>
      </c>
      <c r="N4" s="21">
        <v>9</v>
      </c>
    </row>
    <row r="5" spans="1:14" s="12" customFormat="1" ht="20.100000000000001" customHeight="1" x14ac:dyDescent="0.2">
      <c r="A5" s="25" t="s">
        <v>62</v>
      </c>
      <c r="B5" s="11" t="s">
        <v>63</v>
      </c>
      <c r="C5" s="10" t="s">
        <v>12</v>
      </c>
      <c r="D5" s="17">
        <v>45030.808469236108</v>
      </c>
      <c r="E5" s="11">
        <v>458444</v>
      </c>
      <c r="F5" s="11" t="s">
        <v>187</v>
      </c>
      <c r="G5" s="23" t="s">
        <v>4</v>
      </c>
      <c r="H5" s="15" t="s">
        <v>107</v>
      </c>
      <c r="I5" s="15" t="s">
        <v>68</v>
      </c>
      <c r="J5" s="16">
        <v>0</v>
      </c>
      <c r="K5" s="16">
        <v>0</v>
      </c>
      <c r="L5" s="16">
        <v>2</v>
      </c>
      <c r="M5" s="16">
        <v>0</v>
      </c>
      <c r="N5" s="21">
        <v>2</v>
      </c>
    </row>
    <row r="6" spans="1:14" s="12" customFormat="1" ht="20.100000000000001" customHeight="1" x14ac:dyDescent="0.2">
      <c r="A6" s="25" t="s">
        <v>62</v>
      </c>
      <c r="B6" s="11" t="s">
        <v>63</v>
      </c>
      <c r="C6" s="10" t="s">
        <v>12</v>
      </c>
      <c r="D6" s="17">
        <v>45030.911787337958</v>
      </c>
      <c r="E6" s="11">
        <v>458527</v>
      </c>
      <c r="F6" s="11" t="s">
        <v>182</v>
      </c>
      <c r="G6" s="23" t="s">
        <v>4</v>
      </c>
      <c r="H6" s="15" t="s">
        <v>90</v>
      </c>
      <c r="I6" s="15" t="s">
        <v>68</v>
      </c>
      <c r="J6" s="16">
        <v>0</v>
      </c>
      <c r="K6" s="16">
        <v>0</v>
      </c>
      <c r="L6" s="16">
        <v>0</v>
      </c>
      <c r="M6" s="16">
        <v>1</v>
      </c>
      <c r="N6" s="21">
        <v>1</v>
      </c>
    </row>
    <row r="7" spans="1:14" s="12" customFormat="1" ht="20.100000000000001" customHeight="1" x14ac:dyDescent="0.2">
      <c r="A7" s="25" t="s">
        <v>62</v>
      </c>
      <c r="B7" s="11" t="s">
        <v>63</v>
      </c>
      <c r="C7" s="10" t="s">
        <v>12</v>
      </c>
      <c r="D7" s="17">
        <v>45030.920416956018</v>
      </c>
      <c r="E7" s="11">
        <v>458541</v>
      </c>
      <c r="F7" s="11" t="s">
        <v>181</v>
      </c>
      <c r="G7" s="23" t="s">
        <v>5</v>
      </c>
      <c r="H7" s="15" t="s">
        <v>64</v>
      </c>
      <c r="I7" s="15" t="s">
        <v>68</v>
      </c>
      <c r="J7" s="16">
        <v>0</v>
      </c>
      <c r="K7" s="16">
        <v>0</v>
      </c>
      <c r="L7" s="16">
        <v>0</v>
      </c>
      <c r="M7" s="16">
        <v>0</v>
      </c>
      <c r="N7" s="21">
        <v>0</v>
      </c>
    </row>
    <row r="8" spans="1:14" s="12" customFormat="1" ht="20.100000000000001" customHeight="1" x14ac:dyDescent="0.2">
      <c r="A8" s="25" t="s">
        <v>62</v>
      </c>
      <c r="B8" s="11" t="s">
        <v>63</v>
      </c>
      <c r="C8" s="10" t="s">
        <v>12</v>
      </c>
      <c r="D8" s="17">
        <v>45030.928446909718</v>
      </c>
      <c r="E8" s="11" t="s">
        <v>285</v>
      </c>
      <c r="F8" s="11" t="s">
        <v>183</v>
      </c>
      <c r="G8" s="23" t="s">
        <v>4</v>
      </c>
      <c r="H8" s="15" t="s">
        <v>64</v>
      </c>
      <c r="I8" s="15" t="s">
        <v>68</v>
      </c>
      <c r="J8" s="16">
        <v>5</v>
      </c>
      <c r="K8" s="16">
        <v>0</v>
      </c>
      <c r="L8" s="16">
        <v>0</v>
      </c>
      <c r="M8" s="16">
        <v>0</v>
      </c>
      <c r="N8" s="21">
        <v>5</v>
      </c>
    </row>
    <row r="9" spans="1:14" s="12" customFormat="1" ht="20.100000000000001" customHeight="1" x14ac:dyDescent="0.2">
      <c r="A9" s="25" t="s">
        <v>62</v>
      </c>
      <c r="B9" s="11" t="s">
        <v>63</v>
      </c>
      <c r="C9" s="10" t="s">
        <v>12</v>
      </c>
      <c r="D9" s="17">
        <v>45031.398094201388</v>
      </c>
      <c r="E9" s="11">
        <v>458698</v>
      </c>
      <c r="F9" s="11" t="s">
        <v>198</v>
      </c>
      <c r="G9" s="23" t="s">
        <v>4</v>
      </c>
      <c r="H9" s="15" t="s">
        <v>91</v>
      </c>
      <c r="I9" s="15" t="s">
        <v>68</v>
      </c>
      <c r="J9" s="16">
        <v>0</v>
      </c>
      <c r="K9" s="16">
        <v>0</v>
      </c>
      <c r="L9" s="16">
        <v>1</v>
      </c>
      <c r="M9" s="16">
        <v>0</v>
      </c>
      <c r="N9" s="21">
        <v>1</v>
      </c>
    </row>
    <row r="10" spans="1:14" s="12" customFormat="1" ht="20.100000000000001" customHeight="1" x14ac:dyDescent="0.2">
      <c r="A10" s="25" t="s">
        <v>62</v>
      </c>
      <c r="B10" s="11" t="s">
        <v>63</v>
      </c>
      <c r="C10" s="10" t="s">
        <v>12</v>
      </c>
      <c r="D10" s="17">
        <v>45031.567369837961</v>
      </c>
      <c r="E10" s="11">
        <v>458783</v>
      </c>
      <c r="F10" s="11" t="s">
        <v>192</v>
      </c>
      <c r="G10" s="23" t="s">
        <v>4</v>
      </c>
      <c r="H10" s="15" t="s">
        <v>76</v>
      </c>
      <c r="I10" s="15" t="s">
        <v>68</v>
      </c>
      <c r="J10" s="16">
        <v>0</v>
      </c>
      <c r="K10" s="16">
        <v>0</v>
      </c>
      <c r="L10" s="16">
        <v>1.2</v>
      </c>
      <c r="M10" s="16">
        <v>0</v>
      </c>
      <c r="N10" s="21">
        <v>1.2</v>
      </c>
    </row>
    <row r="11" spans="1:14" s="12" customFormat="1" ht="20.100000000000001" customHeight="1" x14ac:dyDescent="0.2">
      <c r="A11" s="25" t="s">
        <v>62</v>
      </c>
      <c r="B11" s="11" t="s">
        <v>63</v>
      </c>
      <c r="C11" s="10" t="s">
        <v>12</v>
      </c>
      <c r="D11" s="17">
        <v>45031.75672582176</v>
      </c>
      <c r="E11" s="11">
        <v>458853</v>
      </c>
      <c r="F11" s="11" t="s">
        <v>186</v>
      </c>
      <c r="G11" s="23" t="s">
        <v>4</v>
      </c>
      <c r="H11" s="15" t="s">
        <v>91</v>
      </c>
      <c r="I11" s="15" t="s">
        <v>68</v>
      </c>
      <c r="J11" s="16">
        <v>0</v>
      </c>
      <c r="K11" s="16">
        <v>0</v>
      </c>
      <c r="L11" s="16">
        <v>4</v>
      </c>
      <c r="M11" s="16">
        <v>0</v>
      </c>
      <c r="N11" s="21">
        <v>4</v>
      </c>
    </row>
    <row r="12" spans="1:14" s="12" customFormat="1" ht="20.100000000000001" customHeight="1" x14ac:dyDescent="0.2">
      <c r="A12" s="25" t="s">
        <v>62</v>
      </c>
      <c r="B12" s="11" t="s">
        <v>63</v>
      </c>
      <c r="C12" s="10" t="s">
        <v>12</v>
      </c>
      <c r="D12" s="17">
        <v>45031.821368252313</v>
      </c>
      <c r="E12" s="11">
        <v>458931</v>
      </c>
      <c r="F12" s="11" t="s">
        <v>185</v>
      </c>
      <c r="G12" s="23" t="s">
        <v>4</v>
      </c>
      <c r="H12" s="15" t="s">
        <v>172</v>
      </c>
      <c r="I12" s="15" t="s">
        <v>68</v>
      </c>
      <c r="J12" s="16">
        <v>5</v>
      </c>
      <c r="K12" s="16">
        <v>0</v>
      </c>
      <c r="L12" s="16">
        <v>0</v>
      </c>
      <c r="M12" s="16">
        <v>0</v>
      </c>
      <c r="N12" s="21">
        <v>5</v>
      </c>
    </row>
    <row r="13" spans="1:14" s="12" customFormat="1" ht="20.100000000000001" customHeight="1" x14ac:dyDescent="0.2">
      <c r="A13" s="25" t="s">
        <v>62</v>
      </c>
      <c r="B13" s="11" t="s">
        <v>63</v>
      </c>
      <c r="C13" s="10" t="s">
        <v>12</v>
      </c>
      <c r="D13" s="17">
        <v>45031.888089305554</v>
      </c>
      <c r="E13" s="11">
        <v>458995</v>
      </c>
      <c r="F13" s="11" t="s">
        <v>193</v>
      </c>
      <c r="G13" s="23" t="s">
        <v>4</v>
      </c>
      <c r="H13" s="15" t="s">
        <v>199</v>
      </c>
      <c r="I13" s="15" t="s">
        <v>68</v>
      </c>
      <c r="J13" s="16">
        <v>0</v>
      </c>
      <c r="K13" s="16">
        <v>0</v>
      </c>
      <c r="L13" s="16">
        <v>9</v>
      </c>
      <c r="M13" s="16">
        <v>0</v>
      </c>
      <c r="N13" s="21">
        <v>9</v>
      </c>
    </row>
    <row r="14" spans="1:14" s="12" customFormat="1" ht="20.100000000000001" customHeight="1" x14ac:dyDescent="0.2">
      <c r="A14" s="25" t="s">
        <v>62</v>
      </c>
      <c r="B14" s="11" t="s">
        <v>63</v>
      </c>
      <c r="C14" s="10" t="s">
        <v>12</v>
      </c>
      <c r="D14" s="17">
        <v>45031.945898877311</v>
      </c>
      <c r="E14" s="11">
        <v>459004</v>
      </c>
      <c r="F14" s="11" t="s">
        <v>197</v>
      </c>
      <c r="G14" s="23" t="s">
        <v>4</v>
      </c>
      <c r="H14" s="15" t="s">
        <v>75</v>
      </c>
      <c r="I14" s="15" t="s">
        <v>68</v>
      </c>
      <c r="J14" s="16">
        <v>5</v>
      </c>
      <c r="K14" s="16">
        <v>0</v>
      </c>
      <c r="L14" s="16">
        <v>0</v>
      </c>
      <c r="M14" s="16">
        <v>0</v>
      </c>
      <c r="N14" s="21">
        <v>5</v>
      </c>
    </row>
    <row r="15" spans="1:14" s="12" customFormat="1" ht="20.100000000000001" customHeight="1" x14ac:dyDescent="0.2">
      <c r="A15" s="25" t="s">
        <v>62</v>
      </c>
      <c r="B15" s="11" t="s">
        <v>63</v>
      </c>
      <c r="C15" s="10" t="s">
        <v>12</v>
      </c>
      <c r="D15" s="17">
        <v>45032.368581064809</v>
      </c>
      <c r="E15" s="11">
        <v>459078</v>
      </c>
      <c r="F15" s="11" t="s">
        <v>194</v>
      </c>
      <c r="G15" s="23" t="s">
        <v>5</v>
      </c>
      <c r="H15" s="15" t="s">
        <v>158</v>
      </c>
      <c r="I15" s="15" t="s">
        <v>68</v>
      </c>
      <c r="J15" s="16">
        <v>0</v>
      </c>
      <c r="K15" s="16">
        <v>0</v>
      </c>
      <c r="L15" s="16">
        <v>0</v>
      </c>
      <c r="M15" s="16">
        <v>0</v>
      </c>
      <c r="N15" s="21">
        <v>0</v>
      </c>
    </row>
    <row r="16" spans="1:14" s="12" customFormat="1" ht="20.100000000000001" customHeight="1" x14ac:dyDescent="0.2">
      <c r="A16" s="25" t="s">
        <v>62</v>
      </c>
      <c r="B16" s="11" t="s">
        <v>63</v>
      </c>
      <c r="C16" s="10" t="s">
        <v>12</v>
      </c>
      <c r="D16" s="17">
        <v>45032.460489062498</v>
      </c>
      <c r="E16" s="11">
        <v>459101</v>
      </c>
      <c r="F16" s="11" t="s">
        <v>196</v>
      </c>
      <c r="G16" s="23" t="s">
        <v>5</v>
      </c>
      <c r="H16" s="15" t="s">
        <v>92</v>
      </c>
      <c r="I16" s="15" t="s">
        <v>68</v>
      </c>
      <c r="J16" s="16">
        <v>0</v>
      </c>
      <c r="K16" s="16">
        <v>0</v>
      </c>
      <c r="L16" s="16">
        <v>0</v>
      </c>
      <c r="M16" s="16">
        <v>0</v>
      </c>
      <c r="N16" s="21">
        <v>0</v>
      </c>
    </row>
    <row r="17" spans="1:14" s="12" customFormat="1" ht="20.100000000000001" customHeight="1" x14ac:dyDescent="0.2">
      <c r="A17" s="25" t="s">
        <v>62</v>
      </c>
      <c r="B17" s="11" t="s">
        <v>63</v>
      </c>
      <c r="C17" s="10" t="s">
        <v>12</v>
      </c>
      <c r="D17" s="17">
        <v>45032.874529201385</v>
      </c>
      <c r="E17" s="11">
        <v>459351</v>
      </c>
      <c r="F17" s="11" t="s">
        <v>189</v>
      </c>
      <c r="G17" s="23" t="s">
        <v>4</v>
      </c>
      <c r="H17" s="15" t="s">
        <v>172</v>
      </c>
      <c r="I17" s="15" t="s">
        <v>68</v>
      </c>
      <c r="J17" s="16">
        <v>5</v>
      </c>
      <c r="K17" s="16">
        <v>0</v>
      </c>
      <c r="L17" s="16">
        <v>9</v>
      </c>
      <c r="M17" s="16">
        <v>0</v>
      </c>
      <c r="N17" s="21">
        <v>14</v>
      </c>
    </row>
    <row r="18" spans="1:14" s="12" customFormat="1" ht="20.100000000000001" customHeight="1" x14ac:dyDescent="0.2">
      <c r="A18" s="25" t="s">
        <v>62</v>
      </c>
      <c r="B18" s="11" t="s">
        <v>63</v>
      </c>
      <c r="C18" s="10" t="s">
        <v>12</v>
      </c>
      <c r="D18" s="17">
        <v>45032.930441307872</v>
      </c>
      <c r="E18" s="11">
        <v>459409</v>
      </c>
      <c r="F18" s="11" t="s">
        <v>188</v>
      </c>
      <c r="G18" s="23" t="s">
        <v>4</v>
      </c>
      <c r="H18" s="15" t="s">
        <v>64</v>
      </c>
      <c r="I18" s="15" t="s">
        <v>68</v>
      </c>
      <c r="J18" s="16">
        <v>0</v>
      </c>
      <c r="K18" s="16">
        <v>0</v>
      </c>
      <c r="L18" s="16">
        <v>0.6</v>
      </c>
      <c r="M18" s="16">
        <v>0</v>
      </c>
      <c r="N18" s="21">
        <v>0.6</v>
      </c>
    </row>
    <row r="19" spans="1:14" s="12" customFormat="1" ht="20.100000000000001" customHeight="1" x14ac:dyDescent="0.2">
      <c r="A19" s="25" t="s">
        <v>62</v>
      </c>
      <c r="B19" s="11" t="s">
        <v>63</v>
      </c>
      <c r="C19" s="10" t="s">
        <v>12</v>
      </c>
      <c r="D19" s="17">
        <v>45032.990161585643</v>
      </c>
      <c r="E19" s="11">
        <v>459488</v>
      </c>
      <c r="F19" s="11" t="s">
        <v>191</v>
      </c>
      <c r="G19" s="23" t="s">
        <v>5</v>
      </c>
      <c r="H19" s="15" t="s">
        <v>77</v>
      </c>
      <c r="I19" s="15" t="s">
        <v>68</v>
      </c>
      <c r="J19" s="16">
        <v>0</v>
      </c>
      <c r="K19" s="16">
        <v>0</v>
      </c>
      <c r="L19" s="16">
        <v>0</v>
      </c>
      <c r="M19" s="16">
        <v>0</v>
      </c>
      <c r="N19" s="21">
        <v>0</v>
      </c>
    </row>
  </sheetData>
  <conditionalFormatting sqref="I20:I1048576">
    <cfRule type="containsText" dxfId="21" priority="9" operator="containsText" text="SIM">
      <formula>NOT(ISERROR(SEARCH("SIM",I20)))</formula>
    </cfRule>
  </conditionalFormatting>
  <conditionalFormatting sqref="I1">
    <cfRule type="containsText" dxfId="20" priority="8" operator="containsText" text="SIM">
      <formula>NOT(ISERROR(SEARCH("SIM",I1)))</formula>
    </cfRule>
  </conditionalFormatting>
  <conditionalFormatting sqref="F1">
    <cfRule type="duplicateValues" dxfId="19" priority="7"/>
  </conditionalFormatting>
  <conditionalFormatting sqref="I2:I19">
    <cfRule type="containsText" dxfId="18" priority="10" operator="containsText" text="SIM">
      <formula>NOT(ISERROR(SEARCH("SIM",I2)))</formula>
    </cfRule>
  </conditionalFormatting>
  <conditionalFormatting sqref="F20:F1048576">
    <cfRule type="duplicateValues" dxfId="17" priority="18"/>
  </conditionalFormatting>
  <conditionalFormatting sqref="F2:F19">
    <cfRule type="duplicateValues" dxfId="16" priority="46"/>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workbookViewId="0">
      <selection activeCell="F4" sqref="F4"/>
    </sheetView>
  </sheetViews>
  <sheetFormatPr defaultRowHeight="20.100000000000001" customHeight="1" x14ac:dyDescent="0.2"/>
  <cols>
    <col min="1" max="1" width="7.5703125" style="13" bestFit="1" customWidth="1"/>
    <col min="2" max="2" width="22.140625" style="13" bestFit="1" customWidth="1"/>
    <col min="3" max="3" width="29.7109375" style="13" bestFit="1" customWidth="1"/>
    <col min="4" max="4" width="17" style="13" bestFit="1" customWidth="1"/>
    <col min="5" max="5" width="14.140625" style="13" bestFit="1" customWidth="1"/>
    <col min="6" max="6" width="32.7109375" style="13" bestFit="1" customWidth="1"/>
    <col min="7" max="7" width="18.570312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24</v>
      </c>
      <c r="D2" s="17">
        <v>45032.720959687496</v>
      </c>
      <c r="E2" s="11">
        <v>459203</v>
      </c>
      <c r="F2" s="11" t="s">
        <v>200</v>
      </c>
      <c r="G2" s="23" t="s">
        <v>4</v>
      </c>
      <c r="H2" s="15" t="s">
        <v>162</v>
      </c>
      <c r="I2" s="15" t="s">
        <v>68</v>
      </c>
      <c r="J2" s="16">
        <v>0</v>
      </c>
      <c r="K2" s="16">
        <v>0</v>
      </c>
      <c r="L2" s="16">
        <v>2</v>
      </c>
      <c r="M2" s="16">
        <v>0</v>
      </c>
      <c r="N2" s="21">
        <v>2</v>
      </c>
    </row>
    <row r="3" spans="1:14" s="12" customFormat="1" ht="20.100000000000001" customHeight="1" x14ac:dyDescent="0.2">
      <c r="A3" s="25" t="s">
        <v>62</v>
      </c>
      <c r="B3" s="11" t="s">
        <v>63</v>
      </c>
      <c r="C3" s="10" t="s">
        <v>24</v>
      </c>
      <c r="D3" s="17">
        <v>45032.724501527773</v>
      </c>
      <c r="E3" s="11">
        <v>459213</v>
      </c>
      <c r="F3" s="11" t="s">
        <v>201</v>
      </c>
      <c r="G3" s="23" t="s">
        <v>5</v>
      </c>
      <c r="H3" s="15" t="s">
        <v>92</v>
      </c>
      <c r="I3" s="15" t="s">
        <v>68</v>
      </c>
      <c r="J3" s="16">
        <v>0</v>
      </c>
      <c r="K3" s="16">
        <v>0</v>
      </c>
      <c r="L3" s="16">
        <v>0</v>
      </c>
      <c r="M3" s="16">
        <v>0</v>
      </c>
      <c r="N3" s="21">
        <v>0</v>
      </c>
    </row>
    <row r="4" spans="1:14" s="12" customFormat="1" ht="20.100000000000001" customHeight="1" x14ac:dyDescent="0.2">
      <c r="A4" s="25" t="s">
        <v>62</v>
      </c>
      <c r="B4" s="11" t="s">
        <v>63</v>
      </c>
      <c r="C4" s="10" t="s">
        <v>24</v>
      </c>
      <c r="D4" s="17">
        <v>45032.890597141202</v>
      </c>
      <c r="E4" s="11">
        <v>459362</v>
      </c>
      <c r="F4" s="11" t="s">
        <v>202</v>
      </c>
      <c r="G4" s="23" t="s">
        <v>4</v>
      </c>
      <c r="H4" s="15" t="s">
        <v>159</v>
      </c>
      <c r="I4" s="15" t="s">
        <v>68</v>
      </c>
      <c r="J4" s="16">
        <v>5</v>
      </c>
      <c r="K4" s="16">
        <v>0</v>
      </c>
      <c r="L4" s="16">
        <v>0</v>
      </c>
      <c r="M4" s="16">
        <v>0</v>
      </c>
      <c r="N4" s="21">
        <v>5</v>
      </c>
    </row>
    <row r="5" spans="1:14" s="12" customFormat="1" ht="20.100000000000001" customHeight="1" x14ac:dyDescent="0.2">
      <c r="A5" s="25" t="s">
        <v>62</v>
      </c>
      <c r="B5" s="11" t="s">
        <v>63</v>
      </c>
      <c r="C5" s="10" t="s">
        <v>24</v>
      </c>
      <c r="D5" s="17">
        <v>45035.5501749537</v>
      </c>
      <c r="E5" s="11">
        <v>461587</v>
      </c>
      <c r="F5" s="11" t="s">
        <v>286</v>
      </c>
      <c r="G5" s="23" t="s">
        <v>4</v>
      </c>
      <c r="H5" s="15" t="s">
        <v>75</v>
      </c>
      <c r="I5" s="15" t="s">
        <v>68</v>
      </c>
      <c r="J5" s="16">
        <v>0</v>
      </c>
      <c r="K5" s="16">
        <v>0</v>
      </c>
      <c r="L5" s="16">
        <v>9</v>
      </c>
      <c r="M5" s="16">
        <v>0</v>
      </c>
      <c r="N5" s="21">
        <v>9</v>
      </c>
    </row>
  </sheetData>
  <conditionalFormatting sqref="F6:F1048576">
    <cfRule type="duplicateValues" dxfId="15" priority="10"/>
  </conditionalFormatting>
  <conditionalFormatting sqref="I6:I1048576">
    <cfRule type="containsText" dxfId="14" priority="9" operator="containsText" text="SIM">
      <formula>NOT(ISERROR(SEARCH("SIM",I6)))</formula>
    </cfRule>
  </conditionalFormatting>
  <conditionalFormatting sqref="I1">
    <cfRule type="containsText" dxfId="13" priority="8" operator="containsText" text="SIM">
      <formula>NOT(ISERROR(SEARCH("SIM",I1)))</formula>
    </cfRule>
  </conditionalFormatting>
  <conditionalFormatting sqref="F1">
    <cfRule type="duplicateValues" dxfId="12" priority="7"/>
  </conditionalFormatting>
  <conditionalFormatting sqref="I2:I4">
    <cfRule type="containsText" dxfId="11" priority="4" operator="containsText" text="SIM">
      <formula>NOT(ISERROR(SEARCH("SIM",I2)))</formula>
    </cfRule>
  </conditionalFormatting>
  <conditionalFormatting sqref="F2:F4">
    <cfRule type="duplicateValues" dxfId="10" priority="50"/>
  </conditionalFormatting>
  <conditionalFormatting sqref="I5">
    <cfRule type="containsText" dxfId="1" priority="1" operator="containsText" text="SIM">
      <formula>NOT(ISERROR(SEARCH("SIM",I5)))</formula>
    </cfRule>
  </conditionalFormatting>
  <conditionalFormatting sqref="F5">
    <cfRule type="duplicateValues" dxfId="0" priority="2"/>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election activeCell="B59" sqref="B59"/>
    </sheetView>
  </sheetViews>
  <sheetFormatPr defaultRowHeight="20.100000000000001" customHeight="1" x14ac:dyDescent="0.2"/>
  <cols>
    <col min="1" max="1" width="12.140625" style="13" bestFit="1" customWidth="1"/>
    <col min="2" max="2" width="26.7109375" style="13" bestFit="1" customWidth="1"/>
    <col min="3" max="3" width="25" style="13" bestFit="1" customWidth="1"/>
    <col min="4" max="4" width="21.5703125" style="13" bestFit="1" customWidth="1"/>
    <col min="5" max="5" width="18.7109375" style="13" bestFit="1" customWidth="1"/>
    <col min="6" max="6" width="58.85546875" style="13" bestFit="1" customWidth="1"/>
    <col min="7" max="7" width="20.85546875" style="22" bestFit="1" customWidth="1"/>
    <col min="8" max="8" width="11.140625" style="13" bestFit="1" customWidth="1"/>
    <col min="9" max="9" width="25.7109375" style="13" bestFit="1" customWidth="1"/>
    <col min="10" max="10" width="29" style="13" bestFit="1" customWidth="1"/>
    <col min="11" max="11" width="33.7109375" style="13" bestFit="1" customWidth="1"/>
    <col min="12" max="12" width="30.7109375" style="13" bestFit="1" customWidth="1"/>
    <col min="13" max="13" width="43.7109375" style="13" bestFit="1" customWidth="1"/>
    <col min="14" max="14" width="44.4257812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255</v>
      </c>
      <c r="D2" s="17">
        <v>45030.510424282409</v>
      </c>
      <c r="E2" s="11">
        <v>458043</v>
      </c>
      <c r="F2" s="11" t="s">
        <v>225</v>
      </c>
      <c r="G2" s="23" t="s">
        <v>4</v>
      </c>
      <c r="H2" s="15" t="s">
        <v>77</v>
      </c>
      <c r="I2" s="15" t="s">
        <v>68</v>
      </c>
      <c r="J2" s="16">
        <v>5</v>
      </c>
      <c r="K2" s="16">
        <v>0</v>
      </c>
      <c r="L2" s="16">
        <v>9</v>
      </c>
      <c r="M2" s="16">
        <v>0</v>
      </c>
      <c r="N2" s="21">
        <v>14</v>
      </c>
    </row>
    <row r="3" spans="1:14" s="12" customFormat="1" ht="20.100000000000001" customHeight="1" x14ac:dyDescent="0.2">
      <c r="A3" s="25" t="s">
        <v>62</v>
      </c>
      <c r="B3" s="11" t="s">
        <v>63</v>
      </c>
      <c r="C3" s="10" t="s">
        <v>255</v>
      </c>
      <c r="D3" s="17">
        <v>45030.530567094902</v>
      </c>
      <c r="E3" s="11">
        <v>458050</v>
      </c>
      <c r="F3" s="11" t="s">
        <v>212</v>
      </c>
      <c r="G3" s="23" t="s">
        <v>4</v>
      </c>
      <c r="H3" s="15" t="s">
        <v>257</v>
      </c>
      <c r="I3" s="15" t="s">
        <v>68</v>
      </c>
      <c r="J3" s="16">
        <v>5</v>
      </c>
      <c r="K3" s="16">
        <v>0</v>
      </c>
      <c r="L3" s="16">
        <v>9</v>
      </c>
      <c r="M3" s="16">
        <v>0</v>
      </c>
      <c r="N3" s="21">
        <v>14</v>
      </c>
    </row>
    <row r="4" spans="1:14" s="12" customFormat="1" ht="20.100000000000001" customHeight="1" x14ac:dyDescent="0.2">
      <c r="A4" s="25" t="s">
        <v>62</v>
      </c>
      <c r="B4" s="11" t="s">
        <v>63</v>
      </c>
      <c r="C4" s="10" t="s">
        <v>255</v>
      </c>
      <c r="D4" s="17">
        <v>45030.546368553238</v>
      </c>
      <c r="E4" s="11">
        <v>458064</v>
      </c>
      <c r="F4" s="11" t="s">
        <v>203</v>
      </c>
      <c r="G4" s="23" t="s">
        <v>4</v>
      </c>
      <c r="H4" s="15" t="s">
        <v>158</v>
      </c>
      <c r="I4" s="15" t="s">
        <v>68</v>
      </c>
      <c r="J4" s="16">
        <v>5</v>
      </c>
      <c r="K4" s="16">
        <v>0</v>
      </c>
      <c r="L4" s="16">
        <v>9</v>
      </c>
      <c r="M4" s="16">
        <v>1</v>
      </c>
      <c r="N4" s="21">
        <v>15</v>
      </c>
    </row>
    <row r="5" spans="1:14" s="12" customFormat="1" ht="20.100000000000001" customHeight="1" x14ac:dyDescent="0.2">
      <c r="A5" s="25" t="s">
        <v>62</v>
      </c>
      <c r="B5" s="11" t="s">
        <v>63</v>
      </c>
      <c r="C5" s="10" t="s">
        <v>255</v>
      </c>
      <c r="D5" s="17">
        <v>45030.571741631946</v>
      </c>
      <c r="E5" s="11">
        <v>458128</v>
      </c>
      <c r="F5" s="11" t="s">
        <v>219</v>
      </c>
      <c r="G5" s="23" t="s">
        <v>4</v>
      </c>
      <c r="H5" s="15" t="s">
        <v>161</v>
      </c>
      <c r="I5" s="15" t="s">
        <v>68</v>
      </c>
      <c r="J5" s="16">
        <v>5</v>
      </c>
      <c r="K5" s="16">
        <v>0</v>
      </c>
      <c r="L5" s="16">
        <v>9</v>
      </c>
      <c r="M5" s="16">
        <v>0</v>
      </c>
      <c r="N5" s="21">
        <v>14</v>
      </c>
    </row>
    <row r="6" spans="1:14" s="12" customFormat="1" ht="20.100000000000001" customHeight="1" x14ac:dyDescent="0.2">
      <c r="A6" s="25" t="s">
        <v>62</v>
      </c>
      <c r="B6" s="11" t="s">
        <v>63</v>
      </c>
      <c r="C6" s="10" t="s">
        <v>255</v>
      </c>
      <c r="D6" s="17">
        <v>45030.602016736106</v>
      </c>
      <c r="E6" s="11">
        <v>458168</v>
      </c>
      <c r="F6" s="11" t="s">
        <v>205</v>
      </c>
      <c r="G6" s="23" t="s">
        <v>4</v>
      </c>
      <c r="H6" s="15" t="s">
        <v>199</v>
      </c>
      <c r="I6" s="15" t="s">
        <v>68</v>
      </c>
      <c r="J6" s="16">
        <v>5</v>
      </c>
      <c r="K6" s="16">
        <v>0</v>
      </c>
      <c r="L6" s="16">
        <v>9</v>
      </c>
      <c r="M6" s="16">
        <v>0</v>
      </c>
      <c r="N6" s="21">
        <v>14</v>
      </c>
    </row>
    <row r="7" spans="1:14" s="12" customFormat="1" ht="20.100000000000001" customHeight="1" x14ac:dyDescent="0.2">
      <c r="A7" s="25" t="s">
        <v>62</v>
      </c>
      <c r="B7" s="11" t="s">
        <v>63</v>
      </c>
      <c r="C7" s="10" t="s">
        <v>255</v>
      </c>
      <c r="D7" s="17">
        <v>45030.61152475694</v>
      </c>
      <c r="E7" s="11">
        <v>458189</v>
      </c>
      <c r="F7" s="11" t="s">
        <v>206</v>
      </c>
      <c r="G7" s="23" t="s">
        <v>4</v>
      </c>
      <c r="H7" s="15" t="s">
        <v>92</v>
      </c>
      <c r="I7" s="15" t="s">
        <v>68</v>
      </c>
      <c r="J7" s="16">
        <v>5</v>
      </c>
      <c r="K7" s="16">
        <v>0</v>
      </c>
      <c r="L7" s="16">
        <v>2.6</v>
      </c>
      <c r="M7" s="16">
        <v>1</v>
      </c>
      <c r="N7" s="21">
        <v>8.6</v>
      </c>
    </row>
    <row r="8" spans="1:14" s="12" customFormat="1" ht="20.100000000000001" customHeight="1" x14ac:dyDescent="0.2">
      <c r="A8" s="25" t="s">
        <v>62</v>
      </c>
      <c r="B8" s="11" t="s">
        <v>63</v>
      </c>
      <c r="C8" s="10" t="s">
        <v>255</v>
      </c>
      <c r="D8" s="17">
        <v>45030.613052152774</v>
      </c>
      <c r="E8" s="11">
        <v>458194</v>
      </c>
      <c r="F8" s="11" t="s">
        <v>239</v>
      </c>
      <c r="G8" s="23" t="s">
        <v>4</v>
      </c>
      <c r="H8" s="15" t="s">
        <v>74</v>
      </c>
      <c r="I8" s="15" t="s">
        <v>68</v>
      </c>
      <c r="J8" s="16">
        <v>5</v>
      </c>
      <c r="K8" s="16">
        <v>0</v>
      </c>
      <c r="L8" s="16">
        <v>9</v>
      </c>
      <c r="M8" s="16">
        <v>0</v>
      </c>
      <c r="N8" s="21">
        <v>14</v>
      </c>
    </row>
    <row r="9" spans="1:14" s="12" customFormat="1" ht="20.100000000000001" customHeight="1" x14ac:dyDescent="0.2">
      <c r="A9" s="25" t="s">
        <v>62</v>
      </c>
      <c r="B9" s="11" t="s">
        <v>63</v>
      </c>
      <c r="C9" s="10" t="s">
        <v>255</v>
      </c>
      <c r="D9" s="17">
        <v>45030.613154629631</v>
      </c>
      <c r="E9" s="11">
        <v>458195</v>
      </c>
      <c r="F9" s="11" t="s">
        <v>217</v>
      </c>
      <c r="G9" s="23" t="s">
        <v>4</v>
      </c>
      <c r="H9" s="15" t="s">
        <v>75</v>
      </c>
      <c r="I9" s="15" t="s">
        <v>68</v>
      </c>
      <c r="J9" s="16">
        <v>5</v>
      </c>
      <c r="K9" s="16">
        <v>0</v>
      </c>
      <c r="L9" s="16">
        <v>2</v>
      </c>
      <c r="M9" s="16">
        <v>0</v>
      </c>
      <c r="N9" s="21">
        <v>7</v>
      </c>
    </row>
    <row r="10" spans="1:14" s="12" customFormat="1" ht="20.100000000000001" customHeight="1" x14ac:dyDescent="0.2">
      <c r="A10" s="25" t="s">
        <v>62</v>
      </c>
      <c r="B10" s="11" t="s">
        <v>63</v>
      </c>
      <c r="C10" s="10" t="s">
        <v>255</v>
      </c>
      <c r="D10" s="17">
        <v>45030.648417673612</v>
      </c>
      <c r="E10" s="11">
        <v>458257</v>
      </c>
      <c r="F10" s="11" t="s">
        <v>216</v>
      </c>
      <c r="G10" s="23" t="s">
        <v>4</v>
      </c>
      <c r="H10" s="15" t="s">
        <v>95</v>
      </c>
      <c r="I10" s="15" t="s">
        <v>68</v>
      </c>
      <c r="J10" s="16">
        <v>5</v>
      </c>
      <c r="K10" s="16">
        <v>0</v>
      </c>
      <c r="L10" s="16">
        <v>3.4</v>
      </c>
      <c r="M10" s="16">
        <v>0</v>
      </c>
      <c r="N10" s="21">
        <v>8.4</v>
      </c>
    </row>
    <row r="11" spans="1:14" s="12" customFormat="1" ht="20.100000000000001" customHeight="1" x14ac:dyDescent="0.2">
      <c r="A11" s="25" t="s">
        <v>62</v>
      </c>
      <c r="B11" s="11" t="s">
        <v>63</v>
      </c>
      <c r="C11" s="10" t="s">
        <v>255</v>
      </c>
      <c r="D11" s="17">
        <v>45030.704595671297</v>
      </c>
      <c r="E11" s="11">
        <v>458330</v>
      </c>
      <c r="F11" s="11" t="s">
        <v>232</v>
      </c>
      <c r="G11" s="23" t="s">
        <v>4</v>
      </c>
      <c r="H11" s="15" t="s">
        <v>77</v>
      </c>
      <c r="I11" s="15" t="s">
        <v>68</v>
      </c>
      <c r="J11" s="16">
        <v>5</v>
      </c>
      <c r="K11" s="16">
        <v>0</v>
      </c>
      <c r="L11" s="16">
        <v>0.6</v>
      </c>
      <c r="M11" s="16">
        <v>0</v>
      </c>
      <c r="N11" s="21">
        <v>5.6</v>
      </c>
    </row>
    <row r="12" spans="1:14" s="12" customFormat="1" ht="20.100000000000001" customHeight="1" x14ac:dyDescent="0.2">
      <c r="A12" s="25" t="s">
        <v>62</v>
      </c>
      <c r="B12" s="11" t="s">
        <v>63</v>
      </c>
      <c r="C12" s="10" t="s">
        <v>255</v>
      </c>
      <c r="D12" s="17">
        <v>45030.710082777776</v>
      </c>
      <c r="E12" s="11">
        <v>458343</v>
      </c>
      <c r="F12" s="11" t="s">
        <v>213</v>
      </c>
      <c r="G12" s="23" t="s">
        <v>4</v>
      </c>
      <c r="H12" s="15" t="s">
        <v>91</v>
      </c>
      <c r="I12" s="15" t="s">
        <v>68</v>
      </c>
      <c r="J12" s="16">
        <v>5</v>
      </c>
      <c r="K12" s="16">
        <v>0</v>
      </c>
      <c r="L12" s="16">
        <v>9</v>
      </c>
      <c r="M12" s="16">
        <v>0</v>
      </c>
      <c r="N12" s="21">
        <v>14</v>
      </c>
    </row>
    <row r="13" spans="1:14" s="12" customFormat="1" ht="20.100000000000001" customHeight="1" x14ac:dyDescent="0.2">
      <c r="A13" s="25" t="s">
        <v>62</v>
      </c>
      <c r="B13" s="11" t="s">
        <v>63</v>
      </c>
      <c r="C13" s="10" t="s">
        <v>255</v>
      </c>
      <c r="D13" s="17">
        <v>45030.758781481476</v>
      </c>
      <c r="E13" s="11">
        <v>458387</v>
      </c>
      <c r="F13" s="11" t="s">
        <v>250</v>
      </c>
      <c r="G13" s="23" t="s">
        <v>5</v>
      </c>
      <c r="H13" s="15" t="s">
        <v>109</v>
      </c>
      <c r="I13" s="15" t="s">
        <v>68</v>
      </c>
      <c r="J13" s="16">
        <v>5</v>
      </c>
      <c r="K13" s="16">
        <v>0</v>
      </c>
      <c r="L13" s="16">
        <v>0</v>
      </c>
      <c r="M13" s="16">
        <v>0</v>
      </c>
      <c r="N13" s="21">
        <v>0</v>
      </c>
    </row>
    <row r="14" spans="1:14" s="12" customFormat="1" ht="20.100000000000001" customHeight="1" x14ac:dyDescent="0.2">
      <c r="A14" s="25" t="s">
        <v>62</v>
      </c>
      <c r="B14" s="11" t="s">
        <v>63</v>
      </c>
      <c r="C14" s="10" t="s">
        <v>255</v>
      </c>
      <c r="D14" s="17">
        <v>45030.768661631941</v>
      </c>
      <c r="E14" s="11">
        <v>458391</v>
      </c>
      <c r="F14" s="11" t="s">
        <v>204</v>
      </c>
      <c r="G14" s="23" t="s">
        <v>4</v>
      </c>
      <c r="H14" s="15" t="s">
        <v>256</v>
      </c>
      <c r="I14" s="15" t="s">
        <v>68</v>
      </c>
      <c r="J14" s="16">
        <v>5</v>
      </c>
      <c r="K14" s="16">
        <v>0</v>
      </c>
      <c r="L14" s="16">
        <v>0</v>
      </c>
      <c r="M14" s="16">
        <v>0</v>
      </c>
      <c r="N14" s="21">
        <v>5</v>
      </c>
    </row>
    <row r="15" spans="1:14" s="12" customFormat="1" ht="20.100000000000001" customHeight="1" x14ac:dyDescent="0.2">
      <c r="A15" s="25" t="s">
        <v>62</v>
      </c>
      <c r="B15" s="11" t="s">
        <v>63</v>
      </c>
      <c r="C15" s="10" t="s">
        <v>255</v>
      </c>
      <c r="D15" s="17">
        <v>45030.779191203699</v>
      </c>
      <c r="E15" s="11">
        <v>458396</v>
      </c>
      <c r="F15" s="11" t="s">
        <v>252</v>
      </c>
      <c r="G15" s="23" t="s">
        <v>4</v>
      </c>
      <c r="H15" s="15" t="s">
        <v>259</v>
      </c>
      <c r="I15" s="15" t="s">
        <v>68</v>
      </c>
      <c r="J15" s="16">
        <v>5</v>
      </c>
      <c r="K15" s="16">
        <v>0</v>
      </c>
      <c r="L15" s="16">
        <v>9</v>
      </c>
      <c r="M15" s="16">
        <v>0</v>
      </c>
      <c r="N15" s="21">
        <v>14</v>
      </c>
    </row>
    <row r="16" spans="1:14" s="12" customFormat="1" ht="20.100000000000001" customHeight="1" x14ac:dyDescent="0.2">
      <c r="A16" s="25" t="s">
        <v>62</v>
      </c>
      <c r="B16" s="11" t="s">
        <v>63</v>
      </c>
      <c r="C16" s="10" t="s">
        <v>255</v>
      </c>
      <c r="D16" s="17">
        <v>45030.80229417824</v>
      </c>
      <c r="E16" s="11">
        <v>458437</v>
      </c>
      <c r="F16" s="11" t="s">
        <v>237</v>
      </c>
      <c r="G16" s="23" t="s">
        <v>4</v>
      </c>
      <c r="H16" s="15" t="s">
        <v>199</v>
      </c>
      <c r="I16" s="15" t="s">
        <v>68</v>
      </c>
      <c r="J16" s="16">
        <v>5</v>
      </c>
      <c r="K16" s="16">
        <v>0</v>
      </c>
      <c r="L16" s="16">
        <v>5.4</v>
      </c>
      <c r="M16" s="16">
        <v>0</v>
      </c>
      <c r="N16" s="21">
        <v>10.4</v>
      </c>
    </row>
    <row r="17" spans="1:14" s="12" customFormat="1" ht="20.100000000000001" customHeight="1" x14ac:dyDescent="0.2">
      <c r="A17" s="25" t="s">
        <v>62</v>
      </c>
      <c r="B17" s="11" t="s">
        <v>63</v>
      </c>
      <c r="C17" s="10" t="s">
        <v>255</v>
      </c>
      <c r="D17" s="17">
        <v>45030.829910138884</v>
      </c>
      <c r="E17" s="11">
        <v>458474</v>
      </c>
      <c r="F17" s="11" t="s">
        <v>221</v>
      </c>
      <c r="G17" s="23" t="s">
        <v>4</v>
      </c>
      <c r="H17" s="15" t="s">
        <v>161</v>
      </c>
      <c r="I17" s="15" t="s">
        <v>68</v>
      </c>
      <c r="J17" s="16">
        <v>5</v>
      </c>
      <c r="K17" s="16">
        <v>0</v>
      </c>
      <c r="L17" s="16">
        <v>1.4</v>
      </c>
      <c r="M17" s="16">
        <v>0</v>
      </c>
      <c r="N17" s="21">
        <v>6.4</v>
      </c>
    </row>
    <row r="18" spans="1:14" s="12" customFormat="1" ht="20.100000000000001" customHeight="1" x14ac:dyDescent="0.2">
      <c r="A18" s="25" t="s">
        <v>62</v>
      </c>
      <c r="B18" s="11" t="s">
        <v>63</v>
      </c>
      <c r="C18" s="10" t="s">
        <v>255</v>
      </c>
      <c r="D18" s="17">
        <v>45030.859336597219</v>
      </c>
      <c r="E18" s="11">
        <v>458489</v>
      </c>
      <c r="F18" s="11" t="s">
        <v>220</v>
      </c>
      <c r="G18" s="23" t="s">
        <v>4</v>
      </c>
      <c r="H18" s="15" t="s">
        <v>158</v>
      </c>
      <c r="I18" s="15" t="s">
        <v>68</v>
      </c>
      <c r="J18" s="16">
        <v>5</v>
      </c>
      <c r="K18" s="16">
        <v>0</v>
      </c>
      <c r="L18" s="16">
        <v>9</v>
      </c>
      <c r="M18" s="16">
        <v>0</v>
      </c>
      <c r="N18" s="21">
        <v>14</v>
      </c>
    </row>
    <row r="19" spans="1:14" s="12" customFormat="1" ht="20.100000000000001" customHeight="1" x14ac:dyDescent="0.2">
      <c r="A19" s="25" t="s">
        <v>62</v>
      </c>
      <c r="B19" s="11" t="s">
        <v>63</v>
      </c>
      <c r="C19" s="10" t="s">
        <v>255</v>
      </c>
      <c r="D19" s="17">
        <v>45030.865530428237</v>
      </c>
      <c r="E19" s="11">
        <v>458499</v>
      </c>
      <c r="F19" s="11" t="s">
        <v>226</v>
      </c>
      <c r="G19" s="23" t="s">
        <v>4</v>
      </c>
      <c r="H19" s="15" t="s">
        <v>157</v>
      </c>
      <c r="I19" s="15" t="s">
        <v>68</v>
      </c>
      <c r="J19" s="16">
        <v>5</v>
      </c>
      <c r="K19" s="16">
        <v>0</v>
      </c>
      <c r="L19" s="16">
        <v>4</v>
      </c>
      <c r="M19" s="16">
        <v>0</v>
      </c>
      <c r="N19" s="21">
        <v>9</v>
      </c>
    </row>
    <row r="20" spans="1:14" s="12" customFormat="1" ht="20.100000000000001" customHeight="1" x14ac:dyDescent="0.2">
      <c r="A20" s="25" t="s">
        <v>62</v>
      </c>
      <c r="B20" s="11" t="s">
        <v>63</v>
      </c>
      <c r="C20" s="10" t="s">
        <v>255</v>
      </c>
      <c r="D20" s="17">
        <v>45030.891716608792</v>
      </c>
      <c r="E20" s="11">
        <v>458510</v>
      </c>
      <c r="F20" s="11" t="s">
        <v>227</v>
      </c>
      <c r="G20" s="23" t="s">
        <v>4</v>
      </c>
      <c r="H20" s="15" t="s">
        <v>159</v>
      </c>
      <c r="I20" s="15" t="s">
        <v>68</v>
      </c>
      <c r="J20" s="16">
        <v>5</v>
      </c>
      <c r="K20" s="16">
        <v>0</v>
      </c>
      <c r="L20" s="16">
        <v>8.8000000000000007</v>
      </c>
      <c r="M20" s="16">
        <v>0</v>
      </c>
      <c r="N20" s="21">
        <v>13.8</v>
      </c>
    </row>
    <row r="21" spans="1:14" s="12" customFormat="1" ht="20.100000000000001" customHeight="1" x14ac:dyDescent="0.2">
      <c r="A21" s="25" t="s">
        <v>62</v>
      </c>
      <c r="B21" s="11" t="s">
        <v>63</v>
      </c>
      <c r="C21" s="10" t="s">
        <v>255</v>
      </c>
      <c r="D21" s="17">
        <v>45030.91261832176</v>
      </c>
      <c r="E21" s="11">
        <v>458531</v>
      </c>
      <c r="F21" s="11" t="s">
        <v>234</v>
      </c>
      <c r="G21" s="23" t="s">
        <v>4</v>
      </c>
      <c r="H21" s="15" t="s">
        <v>157</v>
      </c>
      <c r="I21" s="15" t="s">
        <v>68</v>
      </c>
      <c r="J21" s="16">
        <v>5</v>
      </c>
      <c r="K21" s="16">
        <v>0</v>
      </c>
      <c r="L21" s="16">
        <v>9</v>
      </c>
      <c r="M21" s="16">
        <v>0</v>
      </c>
      <c r="N21" s="21">
        <v>14</v>
      </c>
    </row>
    <row r="22" spans="1:14" s="12" customFormat="1" ht="20.100000000000001" customHeight="1" x14ac:dyDescent="0.2">
      <c r="A22" s="25" t="s">
        <v>62</v>
      </c>
      <c r="B22" s="11" t="s">
        <v>63</v>
      </c>
      <c r="C22" s="10" t="s">
        <v>255</v>
      </c>
      <c r="D22" s="17">
        <v>45030.922842337961</v>
      </c>
      <c r="E22" s="11">
        <v>458552</v>
      </c>
      <c r="F22" s="11" t="s">
        <v>209</v>
      </c>
      <c r="G22" s="23" t="s">
        <v>4</v>
      </c>
      <c r="H22" s="15" t="s">
        <v>165</v>
      </c>
      <c r="I22" s="15" t="s">
        <v>68</v>
      </c>
      <c r="J22" s="16">
        <v>5</v>
      </c>
      <c r="K22" s="16">
        <v>0</v>
      </c>
      <c r="L22" s="16">
        <v>9</v>
      </c>
      <c r="M22" s="16">
        <v>0</v>
      </c>
      <c r="N22" s="21">
        <v>14</v>
      </c>
    </row>
    <row r="23" spans="1:14" s="12" customFormat="1" ht="20.100000000000001" customHeight="1" x14ac:dyDescent="0.2">
      <c r="A23" s="25" t="s">
        <v>62</v>
      </c>
      <c r="B23" s="11" t="s">
        <v>63</v>
      </c>
      <c r="C23" s="10" t="s">
        <v>255</v>
      </c>
      <c r="D23" s="17">
        <v>45030.930832442129</v>
      </c>
      <c r="E23" s="11">
        <v>458574</v>
      </c>
      <c r="F23" s="11" t="s">
        <v>211</v>
      </c>
      <c r="G23" s="23" t="s">
        <v>4</v>
      </c>
      <c r="H23" s="15" t="s">
        <v>88</v>
      </c>
      <c r="I23" s="15" t="s">
        <v>68</v>
      </c>
      <c r="J23" s="16">
        <v>5</v>
      </c>
      <c r="K23" s="16">
        <v>0</v>
      </c>
      <c r="L23" s="16">
        <v>0.6</v>
      </c>
      <c r="M23" s="16">
        <v>1</v>
      </c>
      <c r="N23" s="21">
        <v>6.6</v>
      </c>
    </row>
    <row r="24" spans="1:14" s="12" customFormat="1" ht="20.100000000000001" customHeight="1" x14ac:dyDescent="0.2">
      <c r="A24" s="25" t="s">
        <v>62</v>
      </c>
      <c r="B24" s="11" t="s">
        <v>63</v>
      </c>
      <c r="C24" s="10" t="s">
        <v>255</v>
      </c>
      <c r="D24" s="17">
        <v>45030.952481192129</v>
      </c>
      <c r="E24" s="11">
        <v>458592</v>
      </c>
      <c r="F24" s="11" t="s">
        <v>254</v>
      </c>
      <c r="G24" s="23" t="s">
        <v>4</v>
      </c>
      <c r="H24" s="15" t="s">
        <v>92</v>
      </c>
      <c r="I24" s="15" t="s">
        <v>68</v>
      </c>
      <c r="J24" s="16">
        <v>5</v>
      </c>
      <c r="K24" s="16">
        <v>0</v>
      </c>
      <c r="L24" s="16">
        <v>0</v>
      </c>
      <c r="M24" s="16">
        <v>0</v>
      </c>
      <c r="N24" s="21">
        <v>5</v>
      </c>
    </row>
    <row r="25" spans="1:14" s="12" customFormat="1" ht="20.100000000000001" customHeight="1" x14ac:dyDescent="0.2">
      <c r="A25" s="25" t="s">
        <v>62</v>
      </c>
      <c r="B25" s="11" t="s">
        <v>63</v>
      </c>
      <c r="C25" s="10" t="s">
        <v>255</v>
      </c>
      <c r="D25" s="17">
        <v>45030.989454849536</v>
      </c>
      <c r="E25" s="11">
        <v>458606</v>
      </c>
      <c r="F25" s="11" t="s">
        <v>248</v>
      </c>
      <c r="G25" s="23" t="s">
        <v>4</v>
      </c>
      <c r="H25" s="15" t="s">
        <v>109</v>
      </c>
      <c r="I25" s="15" t="s">
        <v>68</v>
      </c>
      <c r="J25" s="16">
        <v>5</v>
      </c>
      <c r="K25" s="16">
        <v>0</v>
      </c>
      <c r="L25" s="16">
        <v>1.8</v>
      </c>
      <c r="M25" s="16">
        <v>0</v>
      </c>
      <c r="N25" s="21">
        <v>6.8</v>
      </c>
    </row>
    <row r="26" spans="1:14" s="12" customFormat="1" ht="20.100000000000001" customHeight="1" x14ac:dyDescent="0.2">
      <c r="A26" s="25" t="s">
        <v>62</v>
      </c>
      <c r="B26" s="11" t="s">
        <v>63</v>
      </c>
      <c r="C26" s="10" t="s">
        <v>255</v>
      </c>
      <c r="D26" s="17">
        <v>45031.020902777775</v>
      </c>
      <c r="E26" s="11">
        <v>458620</v>
      </c>
      <c r="F26" s="11" t="s">
        <v>228</v>
      </c>
      <c r="G26" s="23" t="s">
        <v>4</v>
      </c>
      <c r="H26" s="15" t="s">
        <v>77</v>
      </c>
      <c r="I26" s="15" t="s">
        <v>68</v>
      </c>
      <c r="J26" s="16">
        <v>5</v>
      </c>
      <c r="K26" s="16">
        <v>0</v>
      </c>
      <c r="L26" s="16">
        <v>7.4</v>
      </c>
      <c r="M26" s="16">
        <v>0</v>
      </c>
      <c r="N26" s="21">
        <v>12.4</v>
      </c>
    </row>
    <row r="27" spans="1:14" s="12" customFormat="1" ht="20.100000000000001" customHeight="1" x14ac:dyDescent="0.2">
      <c r="A27" s="25" t="s">
        <v>62</v>
      </c>
      <c r="B27" s="11" t="s">
        <v>63</v>
      </c>
      <c r="C27" s="10" t="s">
        <v>255</v>
      </c>
      <c r="D27" s="17">
        <v>45031.449629537034</v>
      </c>
      <c r="E27" s="11">
        <v>458732</v>
      </c>
      <c r="F27" s="11" t="s">
        <v>246</v>
      </c>
      <c r="G27" s="23" t="s">
        <v>4</v>
      </c>
      <c r="H27" s="15" t="s">
        <v>259</v>
      </c>
      <c r="I27" s="15" t="s">
        <v>68</v>
      </c>
      <c r="J27" s="16">
        <v>5</v>
      </c>
      <c r="K27" s="16">
        <v>0</v>
      </c>
      <c r="L27" s="16">
        <v>4.8</v>
      </c>
      <c r="M27" s="16">
        <v>0</v>
      </c>
      <c r="N27" s="21">
        <v>9.8000000000000007</v>
      </c>
    </row>
    <row r="28" spans="1:14" s="12" customFormat="1" ht="20.100000000000001" customHeight="1" x14ac:dyDescent="0.2">
      <c r="A28" s="25" t="s">
        <v>62</v>
      </c>
      <c r="B28" s="11" t="s">
        <v>63</v>
      </c>
      <c r="C28" s="10" t="s">
        <v>255</v>
      </c>
      <c r="D28" s="17">
        <v>45031.458328414352</v>
      </c>
      <c r="E28" s="11">
        <v>458736</v>
      </c>
      <c r="F28" s="11" t="s">
        <v>233</v>
      </c>
      <c r="G28" s="23" t="s">
        <v>4</v>
      </c>
      <c r="H28" s="15" t="s">
        <v>77</v>
      </c>
      <c r="I28" s="15" t="s">
        <v>68</v>
      </c>
      <c r="J28" s="16">
        <v>5</v>
      </c>
      <c r="K28" s="16">
        <v>0</v>
      </c>
      <c r="L28" s="16">
        <v>9</v>
      </c>
      <c r="M28" s="16">
        <v>0</v>
      </c>
      <c r="N28" s="21">
        <v>14</v>
      </c>
    </row>
    <row r="29" spans="1:14" s="12" customFormat="1" ht="20.100000000000001" customHeight="1" x14ac:dyDescent="0.2">
      <c r="A29" s="25" t="s">
        <v>62</v>
      </c>
      <c r="B29" s="11" t="s">
        <v>63</v>
      </c>
      <c r="C29" s="10" t="s">
        <v>255</v>
      </c>
      <c r="D29" s="17">
        <v>45031.477609895832</v>
      </c>
      <c r="E29" s="11">
        <v>458746</v>
      </c>
      <c r="F29" s="11" t="s">
        <v>230</v>
      </c>
      <c r="G29" s="23" t="s">
        <v>4</v>
      </c>
      <c r="H29" s="15" t="s">
        <v>159</v>
      </c>
      <c r="I29" s="15" t="s">
        <v>68</v>
      </c>
      <c r="J29" s="16">
        <v>5</v>
      </c>
      <c r="K29" s="16">
        <v>0</v>
      </c>
      <c r="L29" s="16">
        <v>2.4</v>
      </c>
      <c r="M29" s="16">
        <v>0</v>
      </c>
      <c r="N29" s="21">
        <v>7.4</v>
      </c>
    </row>
    <row r="30" spans="1:14" s="12" customFormat="1" ht="20.100000000000001" customHeight="1" x14ac:dyDescent="0.2">
      <c r="A30" s="25" t="s">
        <v>62</v>
      </c>
      <c r="B30" s="11" t="s">
        <v>63</v>
      </c>
      <c r="C30" s="10" t="s">
        <v>255</v>
      </c>
      <c r="D30" s="17">
        <v>45031.483093993054</v>
      </c>
      <c r="E30" s="11">
        <v>458748</v>
      </c>
      <c r="F30" s="11" t="s">
        <v>214</v>
      </c>
      <c r="G30" s="23" t="s">
        <v>4</v>
      </c>
      <c r="H30" s="15" t="s">
        <v>91</v>
      </c>
      <c r="I30" s="15" t="s">
        <v>68</v>
      </c>
      <c r="J30" s="16">
        <v>5</v>
      </c>
      <c r="K30" s="16">
        <v>0</v>
      </c>
      <c r="L30" s="16">
        <v>4.8</v>
      </c>
      <c r="M30" s="16">
        <v>0</v>
      </c>
      <c r="N30" s="21">
        <v>9.8000000000000007</v>
      </c>
    </row>
    <row r="31" spans="1:14" s="12" customFormat="1" ht="20.100000000000001" customHeight="1" x14ac:dyDescent="0.2">
      <c r="A31" s="25" t="s">
        <v>62</v>
      </c>
      <c r="B31" s="11" t="s">
        <v>63</v>
      </c>
      <c r="C31" s="10" t="s">
        <v>255</v>
      </c>
      <c r="D31" s="17">
        <v>45031.579994004627</v>
      </c>
      <c r="E31" s="11">
        <v>458796</v>
      </c>
      <c r="F31" s="11" t="s">
        <v>240</v>
      </c>
      <c r="G31" s="23" t="s">
        <v>4</v>
      </c>
      <c r="H31" s="15" t="s">
        <v>199</v>
      </c>
      <c r="I31" s="15" t="s">
        <v>68</v>
      </c>
      <c r="J31" s="16">
        <v>5</v>
      </c>
      <c r="K31" s="16">
        <v>0</v>
      </c>
      <c r="L31" s="16">
        <v>4.8</v>
      </c>
      <c r="M31" s="16">
        <v>0</v>
      </c>
      <c r="N31" s="21">
        <v>9.8000000000000007</v>
      </c>
    </row>
    <row r="32" spans="1:14" s="12" customFormat="1" ht="20.100000000000001" customHeight="1" x14ac:dyDescent="0.2">
      <c r="A32" s="25" t="s">
        <v>62</v>
      </c>
      <c r="B32" s="11" t="s">
        <v>63</v>
      </c>
      <c r="C32" s="10" t="s">
        <v>255</v>
      </c>
      <c r="D32" s="17">
        <v>45031.595374918979</v>
      </c>
      <c r="E32" s="11">
        <v>458812</v>
      </c>
      <c r="F32" s="11" t="s">
        <v>224</v>
      </c>
      <c r="G32" s="23" t="s">
        <v>4</v>
      </c>
      <c r="H32" s="15" t="s">
        <v>77</v>
      </c>
      <c r="I32" s="15" t="s">
        <v>68</v>
      </c>
      <c r="J32" s="16">
        <v>5</v>
      </c>
      <c r="K32" s="16">
        <v>0</v>
      </c>
      <c r="L32" s="16">
        <v>0</v>
      </c>
      <c r="M32" s="16">
        <v>0</v>
      </c>
      <c r="N32" s="21">
        <v>5</v>
      </c>
    </row>
    <row r="33" spans="1:14" s="12" customFormat="1" ht="20.100000000000001" customHeight="1" x14ac:dyDescent="0.2">
      <c r="A33" s="25" t="s">
        <v>62</v>
      </c>
      <c r="B33" s="11" t="s">
        <v>63</v>
      </c>
      <c r="C33" s="10" t="s">
        <v>255</v>
      </c>
      <c r="D33" s="17">
        <v>45031.60136886574</v>
      </c>
      <c r="E33" s="11">
        <v>458818</v>
      </c>
      <c r="F33" s="11" t="s">
        <v>229</v>
      </c>
      <c r="G33" s="23" t="s">
        <v>4</v>
      </c>
      <c r="H33" s="15" t="s">
        <v>93</v>
      </c>
      <c r="I33" s="15" t="s">
        <v>68</v>
      </c>
      <c r="J33" s="16">
        <v>5</v>
      </c>
      <c r="K33" s="16">
        <v>0</v>
      </c>
      <c r="L33" s="16">
        <v>7.2</v>
      </c>
      <c r="M33" s="16">
        <v>0</v>
      </c>
      <c r="N33" s="21">
        <v>12.2</v>
      </c>
    </row>
    <row r="34" spans="1:14" s="12" customFormat="1" ht="20.100000000000001" customHeight="1" x14ac:dyDescent="0.2">
      <c r="A34" s="25" t="s">
        <v>62</v>
      </c>
      <c r="B34" s="11" t="s">
        <v>63</v>
      </c>
      <c r="C34" s="10" t="s">
        <v>255</v>
      </c>
      <c r="D34" s="17">
        <v>45031.622229456014</v>
      </c>
      <c r="E34" s="11">
        <v>458826</v>
      </c>
      <c r="F34" s="11" t="s">
        <v>207</v>
      </c>
      <c r="G34" s="23" t="s">
        <v>4</v>
      </c>
      <c r="H34" s="15" t="s">
        <v>159</v>
      </c>
      <c r="I34" s="15" t="s">
        <v>68</v>
      </c>
      <c r="J34" s="16">
        <v>5</v>
      </c>
      <c r="K34" s="16">
        <v>0</v>
      </c>
      <c r="L34" s="16">
        <v>6.2</v>
      </c>
      <c r="M34" s="16">
        <v>0</v>
      </c>
      <c r="N34" s="21">
        <v>11.2</v>
      </c>
    </row>
    <row r="35" spans="1:14" s="12" customFormat="1" ht="20.100000000000001" customHeight="1" x14ac:dyDescent="0.2">
      <c r="A35" s="25" t="s">
        <v>62</v>
      </c>
      <c r="B35" s="11" t="s">
        <v>63</v>
      </c>
      <c r="C35" s="10" t="s">
        <v>255</v>
      </c>
      <c r="D35" s="17">
        <v>45031.739496562499</v>
      </c>
      <c r="E35" s="11">
        <v>458843</v>
      </c>
      <c r="F35" s="11" t="s">
        <v>215</v>
      </c>
      <c r="G35" s="23" t="s">
        <v>4</v>
      </c>
      <c r="H35" s="15" t="s">
        <v>161</v>
      </c>
      <c r="I35" s="15" t="s">
        <v>68</v>
      </c>
      <c r="J35" s="16">
        <v>5</v>
      </c>
      <c r="K35" s="16">
        <v>0</v>
      </c>
      <c r="L35" s="16">
        <v>1.2</v>
      </c>
      <c r="M35" s="16">
        <v>0</v>
      </c>
      <c r="N35" s="21">
        <v>6.2</v>
      </c>
    </row>
    <row r="36" spans="1:14" s="12" customFormat="1" ht="20.100000000000001" customHeight="1" x14ac:dyDescent="0.2">
      <c r="A36" s="25" t="s">
        <v>62</v>
      </c>
      <c r="B36" s="11" t="s">
        <v>63</v>
      </c>
      <c r="C36" s="10" t="s">
        <v>255</v>
      </c>
      <c r="D36" s="17">
        <v>45031.782852997683</v>
      </c>
      <c r="E36" s="11">
        <v>458868</v>
      </c>
      <c r="F36" s="11" t="s">
        <v>218</v>
      </c>
      <c r="G36" s="23" t="s">
        <v>4</v>
      </c>
      <c r="H36" s="15" t="s">
        <v>108</v>
      </c>
      <c r="I36" s="15" t="s">
        <v>68</v>
      </c>
      <c r="J36" s="16">
        <v>5</v>
      </c>
      <c r="K36" s="16">
        <v>0</v>
      </c>
      <c r="L36" s="16">
        <v>0.8</v>
      </c>
      <c r="M36" s="16">
        <v>0</v>
      </c>
      <c r="N36" s="21">
        <v>5.8</v>
      </c>
    </row>
    <row r="37" spans="1:14" s="12" customFormat="1" ht="20.100000000000001" customHeight="1" x14ac:dyDescent="0.2">
      <c r="A37" s="25" t="s">
        <v>62</v>
      </c>
      <c r="B37" s="11" t="s">
        <v>63</v>
      </c>
      <c r="C37" s="10" t="s">
        <v>255</v>
      </c>
      <c r="D37" s="17">
        <v>45031.818086770829</v>
      </c>
      <c r="E37" s="11">
        <v>458926</v>
      </c>
      <c r="F37" s="11" t="s">
        <v>241</v>
      </c>
      <c r="G37" s="23" t="s">
        <v>4</v>
      </c>
      <c r="H37" s="15" t="s">
        <v>258</v>
      </c>
      <c r="I37" s="15" t="s">
        <v>68</v>
      </c>
      <c r="J37" s="16">
        <v>5</v>
      </c>
      <c r="K37" s="16">
        <v>0</v>
      </c>
      <c r="L37" s="16">
        <v>0</v>
      </c>
      <c r="M37" s="16">
        <v>0</v>
      </c>
      <c r="N37" s="21">
        <v>5</v>
      </c>
    </row>
    <row r="38" spans="1:14" s="12" customFormat="1" ht="20.100000000000001" customHeight="1" x14ac:dyDescent="0.2">
      <c r="A38" s="25" t="s">
        <v>62</v>
      </c>
      <c r="B38" s="11" t="s">
        <v>63</v>
      </c>
      <c r="C38" s="10" t="s">
        <v>255</v>
      </c>
      <c r="D38" s="17">
        <v>45031.835578969905</v>
      </c>
      <c r="E38" s="11">
        <v>458948</v>
      </c>
      <c r="F38" s="11" t="s">
        <v>242</v>
      </c>
      <c r="G38" s="23" t="s">
        <v>4</v>
      </c>
      <c r="H38" s="15" t="s">
        <v>64</v>
      </c>
      <c r="I38" s="15" t="s">
        <v>68</v>
      </c>
      <c r="J38" s="16">
        <v>5</v>
      </c>
      <c r="K38" s="16">
        <v>0</v>
      </c>
      <c r="L38" s="16">
        <v>0</v>
      </c>
      <c r="M38" s="16">
        <v>0</v>
      </c>
      <c r="N38" s="21">
        <v>5</v>
      </c>
    </row>
    <row r="39" spans="1:14" s="12" customFormat="1" ht="20.100000000000001" customHeight="1" x14ac:dyDescent="0.2">
      <c r="A39" s="25" t="s">
        <v>62</v>
      </c>
      <c r="B39" s="11" t="s">
        <v>63</v>
      </c>
      <c r="C39" s="10" t="s">
        <v>255</v>
      </c>
      <c r="D39" s="17">
        <v>45031.868867789351</v>
      </c>
      <c r="E39" s="11">
        <v>458976</v>
      </c>
      <c r="F39" s="11" t="s">
        <v>236</v>
      </c>
      <c r="G39" s="23" t="s">
        <v>4</v>
      </c>
      <c r="H39" s="15" t="s">
        <v>165</v>
      </c>
      <c r="I39" s="15" t="s">
        <v>68</v>
      </c>
      <c r="J39" s="16">
        <v>5</v>
      </c>
      <c r="K39" s="16">
        <v>0</v>
      </c>
      <c r="L39" s="16">
        <v>4</v>
      </c>
      <c r="M39" s="16">
        <v>0</v>
      </c>
      <c r="N39" s="21">
        <v>9</v>
      </c>
    </row>
    <row r="40" spans="1:14" s="12" customFormat="1" ht="20.100000000000001" customHeight="1" x14ac:dyDescent="0.2">
      <c r="A40" s="25" t="s">
        <v>62</v>
      </c>
      <c r="B40" s="11" t="s">
        <v>63</v>
      </c>
      <c r="C40" s="10" t="s">
        <v>255</v>
      </c>
      <c r="D40" s="17">
        <v>45031.871710520834</v>
      </c>
      <c r="E40" s="11">
        <v>458981</v>
      </c>
      <c r="F40" s="11" t="s">
        <v>244</v>
      </c>
      <c r="G40" s="23" t="s">
        <v>4</v>
      </c>
      <c r="H40" s="15" t="s">
        <v>165</v>
      </c>
      <c r="I40" s="15" t="s">
        <v>68</v>
      </c>
      <c r="J40" s="16">
        <v>5</v>
      </c>
      <c r="K40" s="16">
        <v>0</v>
      </c>
      <c r="L40" s="16">
        <v>0</v>
      </c>
      <c r="M40" s="16">
        <v>0</v>
      </c>
      <c r="N40" s="21">
        <v>5</v>
      </c>
    </row>
    <row r="41" spans="1:14" s="12" customFormat="1" ht="20.100000000000001" customHeight="1" x14ac:dyDescent="0.2">
      <c r="A41" s="25" t="s">
        <v>62</v>
      </c>
      <c r="B41" s="11" t="s">
        <v>63</v>
      </c>
      <c r="C41" s="10" t="s">
        <v>255</v>
      </c>
      <c r="D41" s="17">
        <v>45031.881657696758</v>
      </c>
      <c r="E41" s="11">
        <v>458987</v>
      </c>
      <c r="F41" s="11" t="s">
        <v>222</v>
      </c>
      <c r="G41" s="23" t="s">
        <v>4</v>
      </c>
      <c r="H41" s="15" t="s">
        <v>172</v>
      </c>
      <c r="I41" s="15" t="s">
        <v>68</v>
      </c>
      <c r="J41" s="16">
        <v>5</v>
      </c>
      <c r="K41" s="16">
        <v>0</v>
      </c>
      <c r="L41" s="16">
        <v>0</v>
      </c>
      <c r="M41" s="16">
        <v>0</v>
      </c>
      <c r="N41" s="21">
        <v>5</v>
      </c>
    </row>
    <row r="42" spans="1:14" s="12" customFormat="1" ht="20.100000000000001" customHeight="1" x14ac:dyDescent="0.2">
      <c r="A42" s="25" t="s">
        <v>62</v>
      </c>
      <c r="B42" s="11" t="s">
        <v>63</v>
      </c>
      <c r="C42" s="10" t="s">
        <v>255</v>
      </c>
      <c r="D42" s="17">
        <v>45031.891810046298</v>
      </c>
      <c r="E42" s="11">
        <v>458997</v>
      </c>
      <c r="F42" s="11" t="s">
        <v>223</v>
      </c>
      <c r="G42" s="23" t="s">
        <v>4</v>
      </c>
      <c r="H42" s="15" t="s">
        <v>163</v>
      </c>
      <c r="I42" s="15" t="s">
        <v>68</v>
      </c>
      <c r="J42" s="16">
        <v>5</v>
      </c>
      <c r="K42" s="16">
        <v>0</v>
      </c>
      <c r="L42" s="16">
        <v>0</v>
      </c>
      <c r="M42" s="16">
        <v>0</v>
      </c>
      <c r="N42" s="21">
        <v>5</v>
      </c>
    </row>
    <row r="43" spans="1:14" s="12" customFormat="1" ht="20.100000000000001" customHeight="1" x14ac:dyDescent="0.2">
      <c r="A43" s="25" t="s">
        <v>62</v>
      </c>
      <c r="B43" s="11" t="s">
        <v>63</v>
      </c>
      <c r="C43" s="10" t="s">
        <v>255</v>
      </c>
      <c r="D43" s="17">
        <v>45032.34159131944</v>
      </c>
      <c r="E43" s="11">
        <v>459072</v>
      </c>
      <c r="F43" s="11" t="s">
        <v>247</v>
      </c>
      <c r="G43" s="23" t="s">
        <v>4</v>
      </c>
      <c r="H43" s="15" t="s">
        <v>74</v>
      </c>
      <c r="I43" s="15" t="s">
        <v>68</v>
      </c>
      <c r="J43" s="16">
        <v>5</v>
      </c>
      <c r="K43" s="16">
        <v>0</v>
      </c>
      <c r="L43" s="16">
        <v>4.8</v>
      </c>
      <c r="M43" s="16">
        <v>0</v>
      </c>
      <c r="N43" s="21">
        <v>9.8000000000000007</v>
      </c>
    </row>
    <row r="44" spans="1:14" s="12" customFormat="1" ht="20.100000000000001" customHeight="1" x14ac:dyDescent="0.2">
      <c r="A44" s="25" t="s">
        <v>62</v>
      </c>
      <c r="B44" s="11" t="s">
        <v>63</v>
      </c>
      <c r="C44" s="10" t="s">
        <v>255</v>
      </c>
      <c r="D44" s="17">
        <v>45032.491670810181</v>
      </c>
      <c r="E44" s="11">
        <v>459120</v>
      </c>
      <c r="F44" s="11" t="s">
        <v>235</v>
      </c>
      <c r="G44" s="23" t="s">
        <v>4</v>
      </c>
      <c r="H44" s="15" t="s">
        <v>75</v>
      </c>
      <c r="I44" s="15" t="s">
        <v>168</v>
      </c>
      <c r="J44" s="16">
        <v>5</v>
      </c>
      <c r="K44" s="16">
        <v>0</v>
      </c>
      <c r="L44" s="16">
        <v>4.8</v>
      </c>
      <c r="M44" s="16">
        <v>0</v>
      </c>
      <c r="N44" s="21">
        <v>9.8000000000000007</v>
      </c>
    </row>
    <row r="45" spans="1:14" s="12" customFormat="1" ht="20.100000000000001" customHeight="1" x14ac:dyDescent="0.2">
      <c r="A45" s="25" t="s">
        <v>62</v>
      </c>
      <c r="B45" s="11" t="s">
        <v>63</v>
      </c>
      <c r="C45" s="10" t="s">
        <v>255</v>
      </c>
      <c r="D45" s="17">
        <v>45032.539703020833</v>
      </c>
      <c r="E45" s="11">
        <v>459128</v>
      </c>
      <c r="F45" s="11" t="s">
        <v>238</v>
      </c>
      <c r="G45" s="23" t="s">
        <v>4</v>
      </c>
      <c r="H45" s="15" t="s">
        <v>157</v>
      </c>
      <c r="I45" s="15" t="s">
        <v>68</v>
      </c>
      <c r="J45" s="16">
        <v>5</v>
      </c>
      <c r="K45" s="16">
        <v>0</v>
      </c>
      <c r="L45" s="16">
        <v>9</v>
      </c>
      <c r="M45" s="16">
        <v>0</v>
      </c>
      <c r="N45" s="21">
        <v>14</v>
      </c>
    </row>
    <row r="46" spans="1:14" s="12" customFormat="1" ht="20.100000000000001" customHeight="1" x14ac:dyDescent="0.2">
      <c r="A46" s="25" t="s">
        <v>62</v>
      </c>
      <c r="B46" s="11" t="s">
        <v>63</v>
      </c>
      <c r="C46" s="10" t="s">
        <v>255</v>
      </c>
      <c r="D46" s="17">
        <v>45032.696066979166</v>
      </c>
      <c r="E46" s="11">
        <v>459178</v>
      </c>
      <c r="F46" s="11" t="s">
        <v>251</v>
      </c>
      <c r="G46" s="23" t="s">
        <v>4</v>
      </c>
      <c r="H46" s="15" t="s">
        <v>157</v>
      </c>
      <c r="I46" s="15" t="s">
        <v>68</v>
      </c>
      <c r="J46" s="16">
        <v>5</v>
      </c>
      <c r="K46" s="16">
        <v>0</v>
      </c>
      <c r="L46" s="16">
        <v>4.8</v>
      </c>
      <c r="M46" s="16">
        <v>0</v>
      </c>
      <c r="N46" s="21">
        <v>9.8000000000000007</v>
      </c>
    </row>
    <row r="47" spans="1:14" s="12" customFormat="1" ht="20.100000000000001" customHeight="1" x14ac:dyDescent="0.2">
      <c r="A47" s="25" t="s">
        <v>62</v>
      </c>
      <c r="B47" s="11" t="s">
        <v>63</v>
      </c>
      <c r="C47" s="10" t="s">
        <v>255</v>
      </c>
      <c r="D47" s="17">
        <v>45032.717638680551</v>
      </c>
      <c r="E47" s="11">
        <v>459191</v>
      </c>
      <c r="F47" s="11" t="s">
        <v>231</v>
      </c>
      <c r="G47" s="23" t="s">
        <v>4</v>
      </c>
      <c r="H47" s="15" t="s">
        <v>88</v>
      </c>
      <c r="I47" s="15" t="s">
        <v>68</v>
      </c>
      <c r="J47" s="16">
        <v>5</v>
      </c>
      <c r="K47" s="16">
        <v>0</v>
      </c>
      <c r="L47" s="16">
        <v>6</v>
      </c>
      <c r="M47" s="16">
        <v>0</v>
      </c>
      <c r="N47" s="21">
        <v>11</v>
      </c>
    </row>
    <row r="48" spans="1:14" s="12" customFormat="1" ht="20.100000000000001" customHeight="1" x14ac:dyDescent="0.2">
      <c r="A48" s="25" t="s">
        <v>62</v>
      </c>
      <c r="B48" s="11" t="s">
        <v>63</v>
      </c>
      <c r="C48" s="10" t="s">
        <v>255</v>
      </c>
      <c r="D48" s="17">
        <v>45032.720858275461</v>
      </c>
      <c r="E48" s="11">
        <v>459200</v>
      </c>
      <c r="F48" s="11" t="s">
        <v>253</v>
      </c>
      <c r="G48" s="23" t="s">
        <v>4</v>
      </c>
      <c r="H48" s="15" t="s">
        <v>260</v>
      </c>
      <c r="I48" s="15" t="s">
        <v>68</v>
      </c>
      <c r="J48" s="16">
        <v>5</v>
      </c>
      <c r="K48" s="16">
        <v>0</v>
      </c>
      <c r="L48" s="16">
        <v>0</v>
      </c>
      <c r="M48" s="16">
        <v>0</v>
      </c>
      <c r="N48" s="21">
        <v>5</v>
      </c>
    </row>
    <row r="49" spans="1:14" s="12" customFormat="1" ht="20.100000000000001" customHeight="1" x14ac:dyDescent="0.2">
      <c r="A49" s="25" t="s">
        <v>62</v>
      </c>
      <c r="B49" s="11" t="s">
        <v>63</v>
      </c>
      <c r="C49" s="10" t="s">
        <v>255</v>
      </c>
      <c r="D49" s="17">
        <v>45032.739419884259</v>
      </c>
      <c r="E49" s="11">
        <v>459231</v>
      </c>
      <c r="F49" s="11" t="s">
        <v>208</v>
      </c>
      <c r="G49" s="23" t="s">
        <v>4</v>
      </c>
      <c r="H49" s="15" t="s">
        <v>163</v>
      </c>
      <c r="I49" s="15" t="s">
        <v>68</v>
      </c>
      <c r="J49" s="16">
        <v>5</v>
      </c>
      <c r="K49" s="16">
        <v>0</v>
      </c>
      <c r="L49" s="16">
        <v>9</v>
      </c>
      <c r="M49" s="16">
        <v>0</v>
      </c>
      <c r="N49" s="21">
        <v>14</v>
      </c>
    </row>
    <row r="50" spans="1:14" s="12" customFormat="1" ht="20.100000000000001" customHeight="1" x14ac:dyDescent="0.2">
      <c r="A50" s="25" t="s">
        <v>62</v>
      </c>
      <c r="B50" s="11" t="s">
        <v>63</v>
      </c>
      <c r="C50" s="10" t="s">
        <v>255</v>
      </c>
      <c r="D50" s="17">
        <v>45032.741099317129</v>
      </c>
      <c r="E50" s="11">
        <v>459233</v>
      </c>
      <c r="F50" s="11" t="s">
        <v>243</v>
      </c>
      <c r="G50" s="23" t="s">
        <v>4</v>
      </c>
      <c r="H50" s="15" t="s">
        <v>163</v>
      </c>
      <c r="I50" s="15" t="s">
        <v>68</v>
      </c>
      <c r="J50" s="16">
        <v>5</v>
      </c>
      <c r="K50" s="16">
        <v>0</v>
      </c>
      <c r="L50" s="16">
        <v>3.8</v>
      </c>
      <c r="M50" s="16">
        <v>0</v>
      </c>
      <c r="N50" s="21">
        <v>8.8000000000000007</v>
      </c>
    </row>
    <row r="51" spans="1:14" s="12" customFormat="1" ht="20.100000000000001" customHeight="1" x14ac:dyDescent="0.2">
      <c r="A51" s="25" t="s">
        <v>62</v>
      </c>
      <c r="B51" s="11" t="s">
        <v>63</v>
      </c>
      <c r="C51" s="10" t="s">
        <v>255</v>
      </c>
      <c r="D51" s="17">
        <v>45032.802967060183</v>
      </c>
      <c r="E51" s="11">
        <v>459285</v>
      </c>
      <c r="F51" s="11" t="s">
        <v>245</v>
      </c>
      <c r="G51" s="23" t="s">
        <v>4</v>
      </c>
      <c r="H51" s="15" t="s">
        <v>75</v>
      </c>
      <c r="I51" s="15" t="s">
        <v>68</v>
      </c>
      <c r="J51" s="16">
        <v>5</v>
      </c>
      <c r="K51" s="16">
        <v>0</v>
      </c>
      <c r="L51" s="16">
        <v>0</v>
      </c>
      <c r="M51" s="16">
        <v>0</v>
      </c>
      <c r="N51" s="21">
        <v>5</v>
      </c>
    </row>
    <row r="52" spans="1:14" s="12" customFormat="1" ht="20.100000000000001" customHeight="1" x14ac:dyDescent="0.2">
      <c r="A52" s="25" t="s">
        <v>62</v>
      </c>
      <c r="B52" s="11" t="s">
        <v>63</v>
      </c>
      <c r="C52" s="10" t="s">
        <v>255</v>
      </c>
      <c r="D52" s="17">
        <v>45032.855722152774</v>
      </c>
      <c r="E52" s="11">
        <v>459342</v>
      </c>
      <c r="F52" s="11" t="s">
        <v>210</v>
      </c>
      <c r="G52" s="23" t="s">
        <v>4</v>
      </c>
      <c r="H52" s="15" t="s">
        <v>164</v>
      </c>
      <c r="I52" s="15" t="s">
        <v>68</v>
      </c>
      <c r="J52" s="16">
        <v>5</v>
      </c>
      <c r="K52" s="16">
        <v>0</v>
      </c>
      <c r="L52" s="16">
        <v>0.2</v>
      </c>
      <c r="M52" s="16">
        <v>1</v>
      </c>
      <c r="N52" s="21">
        <v>6.2</v>
      </c>
    </row>
    <row r="53" spans="1:14" s="12" customFormat="1" ht="20.100000000000001" customHeight="1" x14ac:dyDescent="0.2">
      <c r="A53" s="25" t="s">
        <v>62</v>
      </c>
      <c r="B53" s="11" t="s">
        <v>63</v>
      </c>
      <c r="C53" s="10" t="s">
        <v>255</v>
      </c>
      <c r="D53" s="17">
        <v>45032.974476689815</v>
      </c>
      <c r="E53" s="11">
        <v>459464</v>
      </c>
      <c r="F53" s="11" t="s">
        <v>249</v>
      </c>
      <c r="G53" s="23" t="s">
        <v>4</v>
      </c>
      <c r="H53" s="15" t="s">
        <v>199</v>
      </c>
      <c r="I53" s="15" t="s">
        <v>68</v>
      </c>
      <c r="J53" s="16">
        <v>5</v>
      </c>
      <c r="K53" s="16">
        <v>0</v>
      </c>
      <c r="L53" s="16">
        <v>9</v>
      </c>
      <c r="M53" s="16">
        <v>0</v>
      </c>
      <c r="N53" s="21">
        <v>14</v>
      </c>
    </row>
    <row r="54" spans="1:14" s="12" customFormat="1" ht="20.100000000000001" customHeight="1" x14ac:dyDescent="0.2">
      <c r="A54" s="25" t="s">
        <v>62</v>
      </c>
      <c r="B54" s="11" t="s">
        <v>63</v>
      </c>
      <c r="C54" s="10" t="s">
        <v>255</v>
      </c>
      <c r="D54" s="17">
        <v>45034.365382465279</v>
      </c>
      <c r="E54" s="11">
        <v>460783</v>
      </c>
      <c r="F54" s="11" t="s">
        <v>287</v>
      </c>
      <c r="G54" s="23" t="s">
        <v>4</v>
      </c>
      <c r="H54" s="15" t="s">
        <v>89</v>
      </c>
      <c r="I54" s="15" t="s">
        <v>68</v>
      </c>
      <c r="J54" s="16">
        <v>5</v>
      </c>
      <c r="K54" s="16">
        <v>0</v>
      </c>
      <c r="L54" s="16">
        <v>9</v>
      </c>
      <c r="M54" s="16">
        <v>0</v>
      </c>
      <c r="N54" s="21">
        <v>14</v>
      </c>
    </row>
    <row r="55" spans="1:14" s="12" customFormat="1" ht="20.100000000000001" customHeight="1" x14ac:dyDescent="0.2">
      <c r="A55" s="25" t="s">
        <v>62</v>
      </c>
      <c r="B55" s="11" t="s">
        <v>63</v>
      </c>
      <c r="C55" s="10" t="s">
        <v>255</v>
      </c>
      <c r="D55" s="17">
        <v>45034.800285972218</v>
      </c>
      <c r="E55" s="11">
        <v>461232</v>
      </c>
      <c r="F55" s="11" t="s">
        <v>288</v>
      </c>
      <c r="G55" s="23" t="s">
        <v>4</v>
      </c>
      <c r="H55" s="15" t="s">
        <v>95</v>
      </c>
      <c r="I55" s="15" t="s">
        <v>68</v>
      </c>
      <c r="J55" s="16">
        <v>5</v>
      </c>
      <c r="K55" s="16">
        <v>0</v>
      </c>
      <c r="L55" s="16">
        <v>0</v>
      </c>
      <c r="M55" s="16">
        <v>0</v>
      </c>
      <c r="N55" s="21">
        <v>5</v>
      </c>
    </row>
    <row r="56" spans="1:14" s="12" customFormat="1" ht="20.100000000000001" customHeight="1" x14ac:dyDescent="0.2">
      <c r="A56" s="25" t="s">
        <v>62</v>
      </c>
      <c r="B56" s="11" t="s">
        <v>63</v>
      </c>
      <c r="C56" s="10" t="s">
        <v>255</v>
      </c>
      <c r="D56" s="17">
        <v>45035.509801643515</v>
      </c>
      <c r="E56" s="11">
        <v>461570</v>
      </c>
      <c r="F56" s="11" t="s">
        <v>289</v>
      </c>
      <c r="G56" s="23" t="s">
        <v>4</v>
      </c>
      <c r="H56" s="15" t="s">
        <v>163</v>
      </c>
      <c r="I56" s="15" t="s">
        <v>68</v>
      </c>
      <c r="J56" s="16">
        <v>5</v>
      </c>
      <c r="K56" s="16">
        <v>0</v>
      </c>
      <c r="L56" s="16">
        <v>0.6</v>
      </c>
      <c r="M56" s="16">
        <v>0</v>
      </c>
      <c r="N56" s="21">
        <v>0.6</v>
      </c>
    </row>
    <row r="57" spans="1:14" s="12" customFormat="1" ht="20.100000000000001" customHeight="1" x14ac:dyDescent="0.2">
      <c r="A57" s="25" t="s">
        <v>62</v>
      </c>
      <c r="B57" s="11" t="s">
        <v>63</v>
      </c>
      <c r="C57" s="10" t="s">
        <v>255</v>
      </c>
      <c r="D57" s="17">
        <v>45035.711512893518</v>
      </c>
      <c r="E57" s="11">
        <v>461692</v>
      </c>
      <c r="F57" s="11" t="s">
        <v>290</v>
      </c>
      <c r="G57" s="23" t="s">
        <v>4</v>
      </c>
      <c r="H57" s="15" t="s">
        <v>76</v>
      </c>
      <c r="I57" s="15" t="s">
        <v>68</v>
      </c>
      <c r="J57" s="16">
        <v>5</v>
      </c>
      <c r="K57" s="16">
        <v>0</v>
      </c>
      <c r="L57" s="16">
        <v>3.6</v>
      </c>
      <c r="M57" s="16">
        <v>0</v>
      </c>
      <c r="N57" s="21">
        <v>8.6</v>
      </c>
    </row>
    <row r="58" spans="1:14" s="12" customFormat="1" ht="20.100000000000001" customHeight="1" x14ac:dyDescent="0.2">
      <c r="A58" s="25" t="s">
        <v>62</v>
      </c>
      <c r="B58" s="11" t="s">
        <v>63</v>
      </c>
      <c r="C58" s="10" t="s">
        <v>255</v>
      </c>
      <c r="D58" s="17">
        <v>45035.843342685184</v>
      </c>
      <c r="E58" s="11">
        <v>461761</v>
      </c>
      <c r="F58" s="11" t="s">
        <v>291</v>
      </c>
      <c r="G58" s="23" t="s">
        <v>4</v>
      </c>
      <c r="H58" s="15" t="s">
        <v>165</v>
      </c>
      <c r="I58" s="15" t="s">
        <v>68</v>
      </c>
      <c r="J58" s="16">
        <v>5</v>
      </c>
      <c r="K58" s="16">
        <v>0</v>
      </c>
      <c r="L58" s="16">
        <v>2.4</v>
      </c>
      <c r="M58" s="16">
        <v>0</v>
      </c>
      <c r="N58" s="21">
        <v>7.4</v>
      </c>
    </row>
    <row r="59" spans="1:14" s="12" customFormat="1" ht="20.100000000000001" customHeight="1" x14ac:dyDescent="0.2">
      <c r="A59" s="25" t="s">
        <v>62</v>
      </c>
      <c r="B59" s="11" t="s">
        <v>63</v>
      </c>
      <c r="C59" s="10" t="s">
        <v>255</v>
      </c>
      <c r="D59" s="17">
        <v>45035.853440844905</v>
      </c>
      <c r="E59" s="11">
        <v>461762</v>
      </c>
      <c r="F59" s="11" t="s">
        <v>292</v>
      </c>
      <c r="G59" s="23" t="s">
        <v>4</v>
      </c>
      <c r="H59" s="15" t="s">
        <v>95</v>
      </c>
      <c r="I59" s="15" t="s">
        <v>68</v>
      </c>
      <c r="J59" s="16">
        <v>5</v>
      </c>
      <c r="K59" s="16">
        <v>0</v>
      </c>
      <c r="L59" s="16">
        <v>2.4</v>
      </c>
      <c r="M59" s="16">
        <v>0</v>
      </c>
      <c r="N59" s="21">
        <v>7.4</v>
      </c>
    </row>
  </sheetData>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activeCell="F6" sqref="F6"/>
    </sheetView>
  </sheetViews>
  <sheetFormatPr defaultRowHeight="20.100000000000001" customHeight="1" x14ac:dyDescent="0.2"/>
  <cols>
    <col min="1" max="1" width="7.5703125" style="13" bestFit="1" customWidth="1"/>
    <col min="2" max="2" width="22.140625" style="13" bestFit="1" customWidth="1"/>
    <col min="3" max="3" width="30.85546875" style="13" bestFit="1" customWidth="1"/>
    <col min="4" max="4" width="17" style="13" bestFit="1" customWidth="1"/>
    <col min="5" max="5" width="14.140625" style="13" bestFit="1" customWidth="1"/>
    <col min="6" max="6" width="40" style="13" bestFit="1" customWidth="1"/>
    <col min="7" max="7" width="20.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28" t="s">
        <v>25</v>
      </c>
      <c r="D2" s="17">
        <v>45030.681471828699</v>
      </c>
      <c r="E2" s="11">
        <v>458298</v>
      </c>
      <c r="F2" s="11" t="s">
        <v>261</v>
      </c>
      <c r="G2" s="23" t="s">
        <v>4</v>
      </c>
      <c r="H2" s="26" t="s">
        <v>89</v>
      </c>
      <c r="I2" s="26" t="s">
        <v>68</v>
      </c>
      <c r="J2" s="16">
        <v>0</v>
      </c>
      <c r="K2" s="16">
        <v>0</v>
      </c>
      <c r="L2" s="16">
        <v>0</v>
      </c>
      <c r="M2" s="16">
        <v>6.8</v>
      </c>
      <c r="N2" s="21">
        <v>6.8</v>
      </c>
    </row>
  </sheetData>
  <conditionalFormatting sqref="F3:F1048576">
    <cfRule type="duplicateValues" dxfId="9" priority="9"/>
  </conditionalFormatting>
  <conditionalFormatting sqref="I3:I1048576">
    <cfRule type="containsText" dxfId="8" priority="8" operator="containsText" text="SIM">
      <formula>NOT(ISERROR(SEARCH("SIM",I3)))</formula>
    </cfRule>
  </conditionalFormatting>
  <conditionalFormatting sqref="I1">
    <cfRule type="containsText" dxfId="7" priority="7" operator="containsText" text="SIM">
      <formula>NOT(ISERROR(SEARCH("SIM",I1)))</formula>
    </cfRule>
  </conditionalFormatting>
  <conditionalFormatting sqref="F1">
    <cfRule type="duplicateValues" dxfId="6" priority="6"/>
  </conditionalFormatting>
  <conditionalFormatting sqref="F2">
    <cfRule type="duplicateValues" dxfId="5" priority="52"/>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election activeCell="L11" sqref="L11"/>
    </sheetView>
  </sheetViews>
  <sheetFormatPr defaultColWidth="22" defaultRowHeight="20.100000000000001" customHeight="1" x14ac:dyDescent="0.2"/>
  <cols>
    <col min="1" max="1" width="7.5703125" style="13" bestFit="1" customWidth="1"/>
    <col min="2" max="2" width="22.28515625" style="13" bestFit="1" customWidth="1"/>
    <col min="3" max="3" width="34.7109375" style="13" bestFit="1" customWidth="1"/>
    <col min="4" max="4" width="17" style="13" bestFit="1" customWidth="1"/>
    <col min="5" max="5" width="14.140625" style="13" bestFit="1" customWidth="1"/>
    <col min="6" max="6" width="45.140625" style="13" bestFit="1" customWidth="1"/>
    <col min="7" max="7" width="18.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bestFit="1" customWidth="1"/>
    <col min="13" max="13" width="39.140625" style="13" bestFit="1" customWidth="1"/>
    <col min="14" max="14" width="39.85546875" style="22" bestFit="1" customWidth="1"/>
    <col min="15" max="16384" width="22"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16</v>
      </c>
      <c r="D2" s="17">
        <v>45030.598241770829</v>
      </c>
      <c r="E2" s="11">
        <v>458163</v>
      </c>
      <c r="F2" s="11" t="s">
        <v>49</v>
      </c>
      <c r="G2" s="23" t="s">
        <v>4</v>
      </c>
      <c r="H2" s="26" t="s">
        <v>64</v>
      </c>
      <c r="I2" s="26" t="s">
        <v>68</v>
      </c>
      <c r="J2" s="16">
        <v>5</v>
      </c>
      <c r="K2" s="16">
        <v>0</v>
      </c>
      <c r="L2" s="16">
        <v>0</v>
      </c>
      <c r="M2" s="16">
        <v>0</v>
      </c>
      <c r="N2" s="21">
        <v>5</v>
      </c>
    </row>
    <row r="3" spans="1:14" s="12" customFormat="1" ht="20.100000000000001" customHeight="1" x14ac:dyDescent="0.2">
      <c r="A3" s="25" t="s">
        <v>62</v>
      </c>
      <c r="B3" s="11" t="s">
        <v>63</v>
      </c>
      <c r="C3" s="10" t="s">
        <v>16</v>
      </c>
      <c r="D3" s="17">
        <v>45030.729654583331</v>
      </c>
      <c r="E3" s="11">
        <v>458359</v>
      </c>
      <c r="F3" s="11" t="s">
        <v>60</v>
      </c>
      <c r="G3" s="23" t="s">
        <v>5</v>
      </c>
      <c r="H3" s="26" t="s">
        <v>65</v>
      </c>
      <c r="I3" s="26" t="s">
        <v>68</v>
      </c>
      <c r="J3" s="16">
        <v>5</v>
      </c>
      <c r="K3" s="16">
        <v>0</v>
      </c>
      <c r="L3" s="16">
        <v>0</v>
      </c>
      <c r="M3" s="16">
        <v>0</v>
      </c>
      <c r="N3" s="21">
        <v>5</v>
      </c>
    </row>
    <row r="4" spans="1:14" s="12" customFormat="1" ht="20.100000000000001" customHeight="1" x14ac:dyDescent="0.2">
      <c r="A4" s="25" t="s">
        <v>62</v>
      </c>
      <c r="B4" s="11" t="s">
        <v>63</v>
      </c>
      <c r="C4" s="10" t="s">
        <v>16</v>
      </c>
      <c r="D4" s="17">
        <v>45030.93094302083</v>
      </c>
      <c r="E4" s="11">
        <v>458575</v>
      </c>
      <c r="F4" s="11" t="s">
        <v>53</v>
      </c>
      <c r="G4" s="23" t="s">
        <v>5</v>
      </c>
      <c r="H4" s="26" t="s">
        <v>67</v>
      </c>
      <c r="I4" s="26" t="s">
        <v>68</v>
      </c>
      <c r="J4" s="16">
        <v>5</v>
      </c>
      <c r="K4" s="16">
        <v>0</v>
      </c>
      <c r="L4" s="16">
        <v>0</v>
      </c>
      <c r="M4" s="16">
        <v>0</v>
      </c>
      <c r="N4" s="21">
        <v>5</v>
      </c>
    </row>
    <row r="5" spans="1:14" s="12" customFormat="1" ht="20.100000000000001" customHeight="1" x14ac:dyDescent="0.2">
      <c r="A5" s="25" t="s">
        <v>62</v>
      </c>
      <c r="B5" s="11" t="s">
        <v>63</v>
      </c>
      <c r="C5" s="10" t="s">
        <v>16</v>
      </c>
      <c r="D5" s="17">
        <v>45030.944668923607</v>
      </c>
      <c r="E5" s="11">
        <v>458585</v>
      </c>
      <c r="F5" s="11" t="s">
        <v>55</v>
      </c>
      <c r="G5" s="23" t="s">
        <v>4</v>
      </c>
      <c r="H5" s="26" t="s">
        <v>64</v>
      </c>
      <c r="I5" s="26" t="s">
        <v>68</v>
      </c>
      <c r="J5" s="16">
        <v>5</v>
      </c>
      <c r="K5" s="16">
        <v>0</v>
      </c>
      <c r="L5" s="16">
        <v>0</v>
      </c>
      <c r="M5" s="16">
        <v>0</v>
      </c>
      <c r="N5" s="21">
        <v>5</v>
      </c>
    </row>
    <row r="6" spans="1:14" s="12" customFormat="1" ht="20.100000000000001" customHeight="1" x14ac:dyDescent="0.2">
      <c r="A6" s="25" t="s">
        <v>62</v>
      </c>
      <c r="B6" s="11" t="s">
        <v>63</v>
      </c>
      <c r="C6" s="10" t="s">
        <v>16</v>
      </c>
      <c r="D6" s="17">
        <v>45030.974863136573</v>
      </c>
      <c r="E6" s="11">
        <v>458599</v>
      </c>
      <c r="F6" s="11" t="s">
        <v>58</v>
      </c>
      <c r="G6" s="23" t="s">
        <v>5</v>
      </c>
      <c r="H6" s="26" t="s">
        <v>67</v>
      </c>
      <c r="I6" s="26" t="s">
        <v>68</v>
      </c>
      <c r="J6" s="16">
        <v>5</v>
      </c>
      <c r="K6" s="16">
        <v>0</v>
      </c>
      <c r="L6" s="16">
        <v>0</v>
      </c>
      <c r="M6" s="16">
        <v>0</v>
      </c>
      <c r="N6" s="21">
        <v>5</v>
      </c>
    </row>
    <row r="7" spans="1:14" s="12" customFormat="1" ht="20.100000000000001" customHeight="1" x14ac:dyDescent="0.2">
      <c r="A7" s="25" t="s">
        <v>62</v>
      </c>
      <c r="B7" s="11" t="s">
        <v>63</v>
      </c>
      <c r="C7" s="10" t="s">
        <v>16</v>
      </c>
      <c r="D7" s="17">
        <v>45031.556550243055</v>
      </c>
      <c r="E7" s="11">
        <v>458775</v>
      </c>
      <c r="F7" s="11" t="s">
        <v>52</v>
      </c>
      <c r="G7" s="23" t="s">
        <v>5</v>
      </c>
      <c r="H7" s="26" t="s">
        <v>67</v>
      </c>
      <c r="I7" s="26" t="s">
        <v>68</v>
      </c>
      <c r="J7" s="16">
        <v>5</v>
      </c>
      <c r="K7" s="16">
        <v>0</v>
      </c>
      <c r="L7" s="16">
        <v>0</v>
      </c>
      <c r="M7" s="16">
        <v>0</v>
      </c>
      <c r="N7" s="21">
        <v>5</v>
      </c>
    </row>
    <row r="8" spans="1:14" s="12" customFormat="1" ht="20.100000000000001" customHeight="1" x14ac:dyDescent="0.2">
      <c r="A8" s="25" t="s">
        <v>62</v>
      </c>
      <c r="B8" s="11" t="s">
        <v>63</v>
      </c>
      <c r="C8" s="10" t="s">
        <v>16</v>
      </c>
      <c r="D8" s="17">
        <v>45031.591856550927</v>
      </c>
      <c r="E8" s="11">
        <v>458806</v>
      </c>
      <c r="F8" s="11" t="s">
        <v>59</v>
      </c>
      <c r="G8" s="23" t="s">
        <v>5</v>
      </c>
      <c r="H8" s="26" t="s">
        <v>67</v>
      </c>
      <c r="I8" s="26" t="s">
        <v>68</v>
      </c>
      <c r="J8" s="16">
        <v>5</v>
      </c>
      <c r="K8" s="16">
        <v>0</v>
      </c>
      <c r="L8" s="16">
        <v>0</v>
      </c>
      <c r="M8" s="16">
        <v>0</v>
      </c>
      <c r="N8" s="21">
        <v>5</v>
      </c>
    </row>
    <row r="9" spans="1:14" s="12" customFormat="1" ht="20.100000000000001" customHeight="1" x14ac:dyDescent="0.2">
      <c r="A9" s="25" t="s">
        <v>62</v>
      </c>
      <c r="B9" s="11" t="s">
        <v>63</v>
      </c>
      <c r="C9" s="10" t="s">
        <v>16</v>
      </c>
      <c r="D9" s="17">
        <v>45032.437858321755</v>
      </c>
      <c r="E9" s="11">
        <v>459092</v>
      </c>
      <c r="F9" s="11" t="s">
        <v>57</v>
      </c>
      <c r="G9" s="23" t="s">
        <v>4</v>
      </c>
      <c r="H9" s="26" t="s">
        <v>64</v>
      </c>
      <c r="I9" s="26" t="s">
        <v>68</v>
      </c>
      <c r="J9" s="16">
        <v>5</v>
      </c>
      <c r="K9" s="16">
        <v>0</v>
      </c>
      <c r="L9" s="16">
        <v>0</v>
      </c>
      <c r="M9" s="16">
        <v>0</v>
      </c>
      <c r="N9" s="21">
        <v>5</v>
      </c>
    </row>
    <row r="10" spans="1:14" s="12" customFormat="1" ht="20.100000000000001" customHeight="1" x14ac:dyDescent="0.2">
      <c r="A10" s="25" t="s">
        <v>62</v>
      </c>
      <c r="B10" s="11" t="s">
        <v>63</v>
      </c>
      <c r="C10" s="10" t="s">
        <v>16</v>
      </c>
      <c r="D10" s="17">
        <v>45032.605753888885</v>
      </c>
      <c r="E10" s="11">
        <v>459144</v>
      </c>
      <c r="F10" s="11" t="s">
        <v>54</v>
      </c>
      <c r="G10" s="23" t="s">
        <v>5</v>
      </c>
      <c r="H10" s="26" t="s">
        <v>67</v>
      </c>
      <c r="I10" s="26" t="s">
        <v>68</v>
      </c>
      <c r="J10" s="16">
        <v>5</v>
      </c>
      <c r="K10" s="16">
        <v>0</v>
      </c>
      <c r="L10" s="16">
        <v>0</v>
      </c>
      <c r="M10" s="16">
        <v>0</v>
      </c>
      <c r="N10" s="21">
        <v>5</v>
      </c>
    </row>
    <row r="11" spans="1:14" s="12" customFormat="1" ht="20.100000000000001" customHeight="1" x14ac:dyDescent="0.2">
      <c r="A11" s="25" t="s">
        <v>62</v>
      </c>
      <c r="B11" s="11" t="s">
        <v>63</v>
      </c>
      <c r="C11" s="10" t="s">
        <v>16</v>
      </c>
      <c r="D11" s="17">
        <v>45032.657522523143</v>
      </c>
      <c r="E11" s="11">
        <v>459166</v>
      </c>
      <c r="F11" s="11" t="s">
        <v>56</v>
      </c>
      <c r="G11" s="23" t="s">
        <v>5</v>
      </c>
      <c r="H11" s="26" t="s">
        <v>67</v>
      </c>
      <c r="I11" s="26" t="s">
        <v>68</v>
      </c>
      <c r="J11" s="16">
        <v>5</v>
      </c>
      <c r="K11" s="16">
        <v>0</v>
      </c>
      <c r="L11" s="16">
        <v>0</v>
      </c>
      <c r="M11" s="16">
        <v>0</v>
      </c>
      <c r="N11" s="21">
        <v>5</v>
      </c>
    </row>
    <row r="12" spans="1:14" s="12" customFormat="1" ht="20.100000000000001" customHeight="1" x14ac:dyDescent="0.2">
      <c r="A12" s="25" t="s">
        <v>62</v>
      </c>
      <c r="B12" s="11" t="s">
        <v>63</v>
      </c>
      <c r="C12" s="10" t="s">
        <v>16</v>
      </c>
      <c r="D12" s="17">
        <v>45032.710265821755</v>
      </c>
      <c r="E12" s="11">
        <v>459184</v>
      </c>
      <c r="F12" s="11" t="s">
        <v>50</v>
      </c>
      <c r="G12" s="23" t="s">
        <v>5</v>
      </c>
      <c r="H12" s="26" t="s">
        <v>65</v>
      </c>
      <c r="I12" s="26" t="s">
        <v>68</v>
      </c>
      <c r="J12" s="16">
        <v>5</v>
      </c>
      <c r="K12" s="16">
        <v>0</v>
      </c>
      <c r="L12" s="16">
        <v>0</v>
      </c>
      <c r="M12" s="16">
        <v>0</v>
      </c>
      <c r="N12" s="21">
        <v>5</v>
      </c>
    </row>
    <row r="13" spans="1:14" s="12" customFormat="1" ht="20.100000000000001" customHeight="1" x14ac:dyDescent="0.2">
      <c r="A13" s="25" t="s">
        <v>62</v>
      </c>
      <c r="B13" s="11" t="s">
        <v>63</v>
      </c>
      <c r="C13" s="10" t="s">
        <v>16</v>
      </c>
      <c r="D13" s="17">
        <v>45032.726737638885</v>
      </c>
      <c r="E13" s="11">
        <v>459215</v>
      </c>
      <c r="F13" s="11" t="s">
        <v>51</v>
      </c>
      <c r="G13" s="23" t="s">
        <v>5</v>
      </c>
      <c r="H13" s="26" t="s">
        <v>66</v>
      </c>
      <c r="I13" s="26" t="s">
        <v>68</v>
      </c>
      <c r="J13" s="16">
        <v>5</v>
      </c>
      <c r="K13" s="16">
        <v>0</v>
      </c>
      <c r="L13" s="16">
        <v>0</v>
      </c>
      <c r="M13" s="16">
        <v>0</v>
      </c>
      <c r="N13" s="21">
        <v>5</v>
      </c>
    </row>
    <row r="14" spans="1:14" s="12" customFormat="1" ht="20.100000000000001" customHeight="1" x14ac:dyDescent="0.2">
      <c r="A14" s="25" t="s">
        <v>62</v>
      </c>
      <c r="B14" s="11" t="s">
        <v>63</v>
      </c>
      <c r="C14" s="10" t="s">
        <v>16</v>
      </c>
      <c r="D14" s="17">
        <v>45032.830918240739</v>
      </c>
      <c r="E14" s="11">
        <v>459330</v>
      </c>
      <c r="F14" s="11" t="s">
        <v>61</v>
      </c>
      <c r="G14" s="23" t="s">
        <v>5</v>
      </c>
      <c r="H14" s="26" t="s">
        <v>65</v>
      </c>
      <c r="I14" s="26" t="s">
        <v>68</v>
      </c>
      <c r="J14" s="16">
        <v>5</v>
      </c>
      <c r="K14" s="16">
        <v>0</v>
      </c>
      <c r="L14" s="16">
        <v>3.2</v>
      </c>
      <c r="M14" s="16">
        <v>0</v>
      </c>
      <c r="N14" s="21">
        <v>8.1999999999999993</v>
      </c>
    </row>
    <row r="15" spans="1:14" s="12" customFormat="1" ht="20.100000000000001" customHeight="1" x14ac:dyDescent="0.2">
      <c r="A15" s="25" t="s">
        <v>62</v>
      </c>
      <c r="B15" s="11" t="s">
        <v>63</v>
      </c>
      <c r="C15" s="10" t="s">
        <v>16</v>
      </c>
      <c r="D15" s="17">
        <v>45034.898007881944</v>
      </c>
      <c r="E15" s="11">
        <v>461276</v>
      </c>
      <c r="F15" s="11" t="s">
        <v>262</v>
      </c>
      <c r="G15" s="23" t="s">
        <v>5</v>
      </c>
      <c r="H15" s="26" t="s">
        <v>65</v>
      </c>
      <c r="I15" s="26" t="s">
        <v>68</v>
      </c>
      <c r="J15" s="16">
        <v>5</v>
      </c>
      <c r="K15" s="16">
        <v>0</v>
      </c>
      <c r="L15" s="16">
        <v>0</v>
      </c>
      <c r="M15" s="16">
        <v>0</v>
      </c>
      <c r="N15" s="21">
        <v>5</v>
      </c>
    </row>
    <row r="16" spans="1:14" s="12" customFormat="1" ht="20.100000000000001" customHeight="1" x14ac:dyDescent="0.2">
      <c r="A16" s="25" t="s">
        <v>62</v>
      </c>
      <c r="B16" s="11" t="s">
        <v>63</v>
      </c>
      <c r="C16" s="10" t="s">
        <v>16</v>
      </c>
      <c r="D16" s="17">
        <v>45035.796037974535</v>
      </c>
      <c r="E16" s="11">
        <v>461732</v>
      </c>
      <c r="F16" s="11" t="s">
        <v>263</v>
      </c>
      <c r="G16" s="23" t="s">
        <v>5</v>
      </c>
      <c r="H16" s="26" t="s">
        <v>77</v>
      </c>
      <c r="I16" s="26" t="s">
        <v>68</v>
      </c>
      <c r="J16" s="16">
        <v>0</v>
      </c>
      <c r="K16" s="16">
        <v>0</v>
      </c>
      <c r="L16" s="16">
        <v>9</v>
      </c>
      <c r="M16" s="16">
        <v>0</v>
      </c>
      <c r="N16" s="21">
        <v>9</v>
      </c>
    </row>
  </sheetData>
  <sortState ref="A2:Q121">
    <sortCondition descending="1" ref="N2"/>
  </sortState>
  <conditionalFormatting sqref="I1 I17:I1048576">
    <cfRule type="containsText" dxfId="79" priority="7" operator="containsText" text="SIM">
      <formula>NOT(ISERROR(SEARCH("SIM",I1)))</formula>
    </cfRule>
  </conditionalFormatting>
  <conditionalFormatting sqref="F1 F17:F1048576">
    <cfRule type="duplicateValues" dxfId="78" priority="6"/>
  </conditionalFormatting>
  <conditionalFormatting sqref="F2">
    <cfRule type="duplicateValues" dxfId="77" priority="4"/>
  </conditionalFormatting>
  <conditionalFormatting sqref="F3:F14">
    <cfRule type="duplicateValues" dxfId="76" priority="3"/>
  </conditionalFormatting>
  <conditionalFormatting sqref="F15:F16">
    <cfRule type="duplicateValues" dxfId="75" priority="1"/>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election activeCell="M7" sqref="M7"/>
    </sheetView>
  </sheetViews>
  <sheetFormatPr defaultRowHeight="20.100000000000001" customHeight="1" x14ac:dyDescent="0.2"/>
  <cols>
    <col min="1" max="1" width="7.5703125" style="13" bestFit="1" customWidth="1"/>
    <col min="2" max="2" width="22.140625" style="13" bestFit="1" customWidth="1"/>
    <col min="3" max="3" width="36" style="13" bestFit="1" customWidth="1"/>
    <col min="4" max="4" width="17" style="13" bestFit="1" customWidth="1"/>
    <col min="5" max="5" width="14.140625" style="13" bestFit="1" customWidth="1"/>
    <col min="6" max="6" width="40.42578125" style="13" bestFit="1" customWidth="1"/>
    <col min="7" max="7" width="20.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17</v>
      </c>
      <c r="D2" s="17">
        <v>45030.947251076388</v>
      </c>
      <c r="E2" s="11">
        <v>458590</v>
      </c>
      <c r="F2" s="11" t="s">
        <v>69</v>
      </c>
      <c r="G2" s="23" t="s">
        <v>4</v>
      </c>
      <c r="H2" s="15" t="s">
        <v>74</v>
      </c>
      <c r="I2" s="26" t="s">
        <v>68</v>
      </c>
      <c r="J2" s="16">
        <v>5</v>
      </c>
      <c r="K2" s="16">
        <v>3</v>
      </c>
      <c r="L2" s="16">
        <v>0.2</v>
      </c>
      <c r="M2" s="16">
        <v>0</v>
      </c>
      <c r="N2" s="21">
        <v>8.1999999999999993</v>
      </c>
    </row>
    <row r="3" spans="1:14" s="12" customFormat="1" ht="20.100000000000001" customHeight="1" x14ac:dyDescent="0.2">
      <c r="A3" s="25" t="s">
        <v>62</v>
      </c>
      <c r="B3" s="11" t="s">
        <v>63</v>
      </c>
      <c r="C3" s="10" t="s">
        <v>17</v>
      </c>
      <c r="D3" s="17">
        <v>45031.786310439813</v>
      </c>
      <c r="E3" s="11">
        <v>458869</v>
      </c>
      <c r="F3" s="11" t="s">
        <v>73</v>
      </c>
      <c r="G3" s="23" t="s">
        <v>4</v>
      </c>
      <c r="H3" s="15" t="s">
        <v>77</v>
      </c>
      <c r="I3" s="26" t="s">
        <v>68</v>
      </c>
      <c r="J3" s="16">
        <v>5</v>
      </c>
      <c r="K3" s="16">
        <v>0</v>
      </c>
      <c r="L3" s="16">
        <v>0</v>
      </c>
      <c r="M3" s="16">
        <v>0</v>
      </c>
      <c r="N3" s="21">
        <v>5</v>
      </c>
    </row>
    <row r="4" spans="1:14" s="12" customFormat="1" ht="20.100000000000001" customHeight="1" x14ac:dyDescent="0.2">
      <c r="A4" s="25" t="s">
        <v>62</v>
      </c>
      <c r="B4" s="11" t="s">
        <v>63</v>
      </c>
      <c r="C4" s="10" t="s">
        <v>17</v>
      </c>
      <c r="D4" s="17">
        <v>45032.468161238423</v>
      </c>
      <c r="E4" s="11">
        <v>459112</v>
      </c>
      <c r="F4" s="11" t="s">
        <v>71</v>
      </c>
      <c r="G4" s="23" t="s">
        <v>4</v>
      </c>
      <c r="H4" s="15" t="s">
        <v>75</v>
      </c>
      <c r="I4" s="26" t="s">
        <v>68</v>
      </c>
      <c r="J4" s="16">
        <v>5</v>
      </c>
      <c r="K4" s="16">
        <v>0</v>
      </c>
      <c r="L4" s="16">
        <v>2.4</v>
      </c>
      <c r="M4" s="16">
        <v>0</v>
      </c>
      <c r="N4" s="21">
        <v>7.4</v>
      </c>
    </row>
    <row r="5" spans="1:14" s="12" customFormat="1" ht="20.100000000000001" customHeight="1" x14ac:dyDescent="0.2">
      <c r="A5" s="25" t="s">
        <v>62</v>
      </c>
      <c r="B5" s="11" t="s">
        <v>63</v>
      </c>
      <c r="C5" s="10" t="s">
        <v>17</v>
      </c>
      <c r="D5" s="17">
        <v>45032.667825590273</v>
      </c>
      <c r="E5" s="11">
        <v>459172</v>
      </c>
      <c r="F5" s="11" t="s">
        <v>72</v>
      </c>
      <c r="G5" s="23" t="s">
        <v>4</v>
      </c>
      <c r="H5" s="15" t="s">
        <v>76</v>
      </c>
      <c r="I5" s="26" t="s">
        <v>68</v>
      </c>
      <c r="J5" s="16">
        <v>5</v>
      </c>
      <c r="K5" s="16">
        <v>0</v>
      </c>
      <c r="L5" s="16">
        <v>0</v>
      </c>
      <c r="M5" s="16">
        <v>0</v>
      </c>
      <c r="N5" s="21">
        <v>5</v>
      </c>
    </row>
    <row r="6" spans="1:14" s="12" customFormat="1" ht="20.100000000000001" customHeight="1" x14ac:dyDescent="0.2">
      <c r="A6" s="25" t="s">
        <v>62</v>
      </c>
      <c r="B6" s="11" t="s">
        <v>63</v>
      </c>
      <c r="C6" s="10" t="s">
        <v>17</v>
      </c>
      <c r="D6" s="17">
        <v>45032.727251944445</v>
      </c>
      <c r="E6" s="11">
        <v>459217</v>
      </c>
      <c r="F6" s="11" t="s">
        <v>70</v>
      </c>
      <c r="G6" s="23" t="s">
        <v>4</v>
      </c>
      <c r="H6" s="15" t="s">
        <v>75</v>
      </c>
      <c r="I6" s="26" t="s">
        <v>68</v>
      </c>
      <c r="J6" s="16">
        <v>5</v>
      </c>
      <c r="K6" s="16">
        <v>0</v>
      </c>
      <c r="L6" s="16">
        <v>0.8</v>
      </c>
      <c r="M6" s="16">
        <v>0</v>
      </c>
      <c r="N6" s="21">
        <v>5.8</v>
      </c>
    </row>
    <row r="7" spans="1:14" s="12" customFormat="1" ht="20.100000000000001" customHeight="1" x14ac:dyDescent="0.2">
      <c r="A7" s="25" t="s">
        <v>62</v>
      </c>
      <c r="B7" s="11" t="s">
        <v>63</v>
      </c>
      <c r="C7" s="10" t="s">
        <v>17</v>
      </c>
      <c r="D7" s="17">
        <v>45034.630797395832</v>
      </c>
      <c r="E7" s="11">
        <v>461066</v>
      </c>
      <c r="F7" s="11" t="s">
        <v>264</v>
      </c>
      <c r="G7" s="23" t="s">
        <v>4</v>
      </c>
      <c r="H7" s="15" t="s">
        <v>95</v>
      </c>
      <c r="I7" s="26" t="s">
        <v>68</v>
      </c>
      <c r="J7" s="16">
        <v>5</v>
      </c>
      <c r="K7" s="16">
        <v>0</v>
      </c>
      <c r="L7" s="16">
        <v>2.4</v>
      </c>
      <c r="M7" s="16">
        <v>0</v>
      </c>
      <c r="N7" s="21">
        <v>7.4</v>
      </c>
    </row>
    <row r="8" spans="1:14" s="12" customFormat="1" ht="20.100000000000001" customHeight="1" x14ac:dyDescent="0.2">
      <c r="A8" s="25" t="s">
        <v>62</v>
      </c>
      <c r="B8" s="11" t="s">
        <v>63</v>
      </c>
      <c r="C8" s="10" t="s">
        <v>17</v>
      </c>
      <c r="D8" s="17">
        <v>45034.72096554398</v>
      </c>
      <c r="E8" s="11">
        <v>461140</v>
      </c>
      <c r="F8" s="11" t="s">
        <v>265</v>
      </c>
      <c r="G8" s="23" t="s">
        <v>4</v>
      </c>
      <c r="H8" s="15" t="s">
        <v>160</v>
      </c>
      <c r="I8" s="26" t="s">
        <v>68</v>
      </c>
      <c r="J8" s="16">
        <v>5</v>
      </c>
      <c r="K8" s="16">
        <v>0</v>
      </c>
      <c r="L8" s="16">
        <v>0</v>
      </c>
      <c r="M8" s="16">
        <v>0</v>
      </c>
      <c r="N8" s="21">
        <v>5</v>
      </c>
    </row>
  </sheetData>
  <conditionalFormatting sqref="F9:F1048576">
    <cfRule type="duplicateValues" dxfId="74" priority="10"/>
  </conditionalFormatting>
  <conditionalFormatting sqref="I9:I1048576">
    <cfRule type="containsText" dxfId="73" priority="9" operator="containsText" text="SIM">
      <formula>NOT(ISERROR(SEARCH("SIM",I9)))</formula>
    </cfRule>
  </conditionalFormatting>
  <conditionalFormatting sqref="I1">
    <cfRule type="containsText" dxfId="72" priority="8" operator="containsText" text="SIM">
      <formula>NOT(ISERROR(SEARCH("SIM",I1)))</formula>
    </cfRule>
  </conditionalFormatting>
  <conditionalFormatting sqref="F1">
    <cfRule type="duplicateValues" dxfId="71" priority="7"/>
  </conditionalFormatting>
  <conditionalFormatting sqref="F2:F6">
    <cfRule type="duplicateValues" dxfId="70" priority="26"/>
  </conditionalFormatting>
  <conditionalFormatting sqref="F7:F8">
    <cfRule type="duplicateValues" dxfId="69" priority="2"/>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election activeCell="F5" sqref="F5"/>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46" style="13" bestFit="1" customWidth="1"/>
    <col min="7" max="7" width="20.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18</v>
      </c>
      <c r="D2" s="17">
        <v>45030.603450381939</v>
      </c>
      <c r="E2" s="11">
        <v>458170</v>
      </c>
      <c r="F2" s="11" t="s">
        <v>80</v>
      </c>
      <c r="G2" s="23" t="s">
        <v>5</v>
      </c>
      <c r="H2" s="15" t="s">
        <v>89</v>
      </c>
      <c r="I2" s="26" t="s">
        <v>68</v>
      </c>
      <c r="J2" s="20">
        <v>0</v>
      </c>
      <c r="K2" s="16">
        <v>0</v>
      </c>
      <c r="L2" s="16">
        <v>0</v>
      </c>
      <c r="M2" s="16">
        <v>0</v>
      </c>
      <c r="N2" s="21">
        <v>0</v>
      </c>
    </row>
    <row r="3" spans="1:14" s="12" customFormat="1" ht="20.100000000000001" customHeight="1" x14ac:dyDescent="0.2">
      <c r="A3" s="25" t="s">
        <v>62</v>
      </c>
      <c r="B3" s="11" t="s">
        <v>63</v>
      </c>
      <c r="C3" s="10" t="s">
        <v>18</v>
      </c>
      <c r="D3" s="17">
        <v>45030.741435243057</v>
      </c>
      <c r="E3" s="11">
        <v>458362</v>
      </c>
      <c r="F3" s="11" t="s">
        <v>83</v>
      </c>
      <c r="G3" s="23" t="s">
        <v>4</v>
      </c>
      <c r="H3" s="15" t="s">
        <v>92</v>
      </c>
      <c r="I3" s="26" t="s">
        <v>68</v>
      </c>
      <c r="J3" s="16">
        <v>5</v>
      </c>
      <c r="K3" s="16">
        <v>0</v>
      </c>
      <c r="L3" s="16">
        <v>0</v>
      </c>
      <c r="M3" s="16">
        <v>0</v>
      </c>
      <c r="N3" s="21">
        <v>5</v>
      </c>
    </row>
    <row r="4" spans="1:14" s="12" customFormat="1" ht="20.100000000000001" customHeight="1" x14ac:dyDescent="0.2">
      <c r="A4" s="25" t="s">
        <v>62</v>
      </c>
      <c r="B4" s="11" t="s">
        <v>63</v>
      </c>
      <c r="C4" s="10" t="s">
        <v>18</v>
      </c>
      <c r="D4" s="17">
        <v>45030.828628310184</v>
      </c>
      <c r="E4" s="11">
        <v>458468</v>
      </c>
      <c r="F4" s="11" t="s">
        <v>81</v>
      </c>
      <c r="G4" s="23" t="s">
        <v>5</v>
      </c>
      <c r="H4" s="15" t="s">
        <v>90</v>
      </c>
      <c r="I4" s="26" t="s">
        <v>68</v>
      </c>
      <c r="J4" s="16">
        <v>0</v>
      </c>
      <c r="K4" s="16">
        <v>0</v>
      </c>
      <c r="L4" s="16">
        <v>0</v>
      </c>
      <c r="M4" s="16">
        <v>0</v>
      </c>
      <c r="N4" s="21">
        <v>0</v>
      </c>
    </row>
    <row r="5" spans="1:14" s="12" customFormat="1" ht="20.100000000000001" customHeight="1" x14ac:dyDescent="0.2">
      <c r="A5" s="25" t="s">
        <v>62</v>
      </c>
      <c r="B5" s="11" t="s">
        <v>63</v>
      </c>
      <c r="C5" s="10" t="s">
        <v>18</v>
      </c>
      <c r="D5" s="17">
        <v>45032.004552777777</v>
      </c>
      <c r="E5" s="11">
        <v>459014</v>
      </c>
      <c r="F5" s="11" t="s">
        <v>78</v>
      </c>
      <c r="G5" s="23" t="s">
        <v>5</v>
      </c>
      <c r="H5" s="15" t="s">
        <v>88</v>
      </c>
      <c r="I5" s="26" t="s">
        <v>68</v>
      </c>
      <c r="J5" s="16">
        <v>0</v>
      </c>
      <c r="K5" s="16">
        <v>0</v>
      </c>
      <c r="L5" s="16">
        <v>0</v>
      </c>
      <c r="M5" s="16">
        <v>0</v>
      </c>
      <c r="N5" s="21">
        <v>0</v>
      </c>
    </row>
    <row r="6" spans="1:14" s="12" customFormat="1" ht="20.100000000000001" customHeight="1" x14ac:dyDescent="0.2">
      <c r="A6" s="25" t="s">
        <v>62</v>
      </c>
      <c r="B6" s="11" t="s">
        <v>63</v>
      </c>
      <c r="C6" s="10" t="s">
        <v>18</v>
      </c>
      <c r="D6" s="17">
        <v>45032.463762847219</v>
      </c>
      <c r="E6" s="11">
        <v>459109</v>
      </c>
      <c r="F6" s="11" t="s">
        <v>79</v>
      </c>
      <c r="G6" s="23" t="s">
        <v>4</v>
      </c>
      <c r="H6" s="15" t="s">
        <v>76</v>
      </c>
      <c r="I6" s="26" t="s">
        <v>68</v>
      </c>
      <c r="J6" s="16">
        <v>0</v>
      </c>
      <c r="K6" s="16">
        <v>0</v>
      </c>
      <c r="L6" s="16">
        <v>5.6</v>
      </c>
      <c r="M6" s="16">
        <v>1</v>
      </c>
      <c r="N6" s="21">
        <v>6.6</v>
      </c>
    </row>
    <row r="7" spans="1:14" s="12" customFormat="1" ht="20.100000000000001" customHeight="1" x14ac:dyDescent="0.2">
      <c r="A7" s="25" t="s">
        <v>62</v>
      </c>
      <c r="B7" s="11" t="s">
        <v>63</v>
      </c>
      <c r="C7" s="10" t="s">
        <v>18</v>
      </c>
      <c r="D7" s="17">
        <v>45032.763350775458</v>
      </c>
      <c r="E7" s="11">
        <v>459249</v>
      </c>
      <c r="F7" s="11" t="s">
        <v>82</v>
      </c>
      <c r="G7" s="23" t="s">
        <v>5</v>
      </c>
      <c r="H7" s="15" t="s">
        <v>91</v>
      </c>
      <c r="I7" s="26" t="s">
        <v>68</v>
      </c>
      <c r="J7" s="16">
        <v>0</v>
      </c>
      <c r="K7" s="16">
        <v>0</v>
      </c>
      <c r="L7" s="16">
        <v>0</v>
      </c>
      <c r="M7" s="16">
        <v>0</v>
      </c>
      <c r="N7" s="21">
        <v>0</v>
      </c>
    </row>
    <row r="8" spans="1:14" s="12" customFormat="1" ht="20.100000000000001" customHeight="1" x14ac:dyDescent="0.2">
      <c r="A8" s="25" t="s">
        <v>62</v>
      </c>
      <c r="B8" s="11" t="s">
        <v>63</v>
      </c>
      <c r="C8" s="10" t="s">
        <v>18</v>
      </c>
      <c r="D8" s="17">
        <v>45032.845222719909</v>
      </c>
      <c r="E8" s="11">
        <v>459335</v>
      </c>
      <c r="F8" s="11" t="s">
        <v>86</v>
      </c>
      <c r="G8" s="23" t="s">
        <v>4</v>
      </c>
      <c r="H8" s="15" t="s">
        <v>93</v>
      </c>
      <c r="I8" s="27" t="s">
        <v>68</v>
      </c>
      <c r="J8" s="16">
        <v>0</v>
      </c>
      <c r="K8" s="16">
        <v>0</v>
      </c>
      <c r="L8" s="16">
        <v>9</v>
      </c>
      <c r="M8" s="16">
        <v>0</v>
      </c>
      <c r="N8" s="21">
        <v>9</v>
      </c>
    </row>
    <row r="9" spans="1:14" s="12" customFormat="1" ht="20.100000000000001" customHeight="1" x14ac:dyDescent="0.2">
      <c r="A9" s="25" t="s">
        <v>62</v>
      </c>
      <c r="B9" s="11" t="s">
        <v>63</v>
      </c>
      <c r="C9" s="10" t="s">
        <v>18</v>
      </c>
      <c r="D9" s="17">
        <v>45032.919997152778</v>
      </c>
      <c r="E9" s="11">
        <v>459386</v>
      </c>
      <c r="F9" s="11" t="s">
        <v>84</v>
      </c>
      <c r="G9" s="23" t="s">
        <v>4</v>
      </c>
      <c r="H9" s="15" t="s">
        <v>93</v>
      </c>
      <c r="I9" s="26" t="s">
        <v>68</v>
      </c>
      <c r="J9" s="16">
        <v>0</v>
      </c>
      <c r="K9" s="16">
        <v>0</v>
      </c>
      <c r="L9" s="16">
        <v>9</v>
      </c>
      <c r="M9" s="16">
        <v>0</v>
      </c>
      <c r="N9" s="21">
        <v>9</v>
      </c>
    </row>
    <row r="10" spans="1:14" s="12" customFormat="1" ht="20.100000000000001" customHeight="1" x14ac:dyDescent="0.2">
      <c r="A10" s="25" t="s">
        <v>62</v>
      </c>
      <c r="B10" s="11" t="s">
        <v>63</v>
      </c>
      <c r="C10" s="10" t="s">
        <v>18</v>
      </c>
      <c r="D10" s="17">
        <v>45032.951285046292</v>
      </c>
      <c r="E10" s="11">
        <v>459431</v>
      </c>
      <c r="F10" s="11" t="s">
        <v>85</v>
      </c>
      <c r="G10" s="23" t="s">
        <v>4</v>
      </c>
      <c r="H10" s="15" t="s">
        <v>94</v>
      </c>
      <c r="I10" s="26" t="s">
        <v>68</v>
      </c>
      <c r="J10" s="16">
        <v>0</v>
      </c>
      <c r="K10" s="16">
        <v>0</v>
      </c>
      <c r="L10" s="16">
        <v>9</v>
      </c>
      <c r="M10" s="16">
        <v>0</v>
      </c>
      <c r="N10" s="21">
        <v>9</v>
      </c>
    </row>
    <row r="11" spans="1:14" s="12" customFormat="1" ht="20.100000000000001" customHeight="1" x14ac:dyDescent="0.2">
      <c r="A11" s="25" t="s">
        <v>62</v>
      </c>
      <c r="B11" s="11" t="s">
        <v>63</v>
      </c>
      <c r="C11" s="10" t="s">
        <v>18</v>
      </c>
      <c r="D11" s="17">
        <v>45032.968141990736</v>
      </c>
      <c r="E11" s="11">
        <v>459453</v>
      </c>
      <c r="F11" s="11" t="s">
        <v>87</v>
      </c>
      <c r="G11" s="23" t="s">
        <v>4</v>
      </c>
      <c r="H11" s="15" t="s">
        <v>95</v>
      </c>
      <c r="I11" s="26" t="s">
        <v>68</v>
      </c>
      <c r="J11" s="16">
        <v>0</v>
      </c>
      <c r="K11" s="16">
        <v>0</v>
      </c>
      <c r="L11" s="16">
        <v>0.2</v>
      </c>
      <c r="M11" s="16">
        <v>0</v>
      </c>
      <c r="N11" s="21">
        <v>0.2</v>
      </c>
    </row>
    <row r="12" spans="1:14" s="12" customFormat="1" ht="20.100000000000001" customHeight="1" x14ac:dyDescent="0.2">
      <c r="A12" s="25" t="s">
        <v>62</v>
      </c>
      <c r="B12" s="11" t="s">
        <v>63</v>
      </c>
      <c r="C12" s="10" t="s">
        <v>18</v>
      </c>
      <c r="D12" s="17">
        <v>45034.37898775463</v>
      </c>
      <c r="E12" s="11">
        <v>460798</v>
      </c>
      <c r="F12" s="11" t="s">
        <v>266</v>
      </c>
      <c r="G12" s="23" t="s">
        <v>5</v>
      </c>
      <c r="H12" s="15" t="s">
        <v>270</v>
      </c>
      <c r="I12" s="26" t="s">
        <v>68</v>
      </c>
      <c r="J12" s="16">
        <v>0</v>
      </c>
      <c r="K12" s="16">
        <v>0</v>
      </c>
      <c r="L12" s="16">
        <v>0</v>
      </c>
      <c r="M12" s="16">
        <v>0</v>
      </c>
      <c r="N12" s="21">
        <v>0</v>
      </c>
    </row>
    <row r="13" spans="1:14" s="12" customFormat="1" ht="20.100000000000001" customHeight="1" x14ac:dyDescent="0.2">
      <c r="A13" s="25" t="s">
        <v>62</v>
      </c>
      <c r="B13" s="11" t="s">
        <v>63</v>
      </c>
      <c r="C13" s="10" t="s">
        <v>18</v>
      </c>
      <c r="D13" s="17">
        <v>45034.515318067126</v>
      </c>
      <c r="E13" s="11">
        <v>460976</v>
      </c>
      <c r="F13" s="11" t="s">
        <v>267</v>
      </c>
      <c r="G13" s="23" t="s">
        <v>4</v>
      </c>
      <c r="H13" s="15" t="s">
        <v>93</v>
      </c>
      <c r="I13" s="26" t="s">
        <v>68</v>
      </c>
      <c r="J13" s="16">
        <v>0</v>
      </c>
      <c r="K13" s="16">
        <v>0</v>
      </c>
      <c r="L13" s="16">
        <v>4</v>
      </c>
      <c r="M13" s="16">
        <v>0</v>
      </c>
      <c r="N13" s="21">
        <v>4</v>
      </c>
    </row>
    <row r="14" spans="1:14" s="12" customFormat="1" ht="20.100000000000001" customHeight="1" x14ac:dyDescent="0.2">
      <c r="A14" s="25" t="s">
        <v>62</v>
      </c>
      <c r="B14" s="11" t="s">
        <v>63</v>
      </c>
      <c r="C14" s="10" t="s">
        <v>18</v>
      </c>
      <c r="D14" s="17">
        <v>45034.515611319446</v>
      </c>
      <c r="E14" s="11">
        <v>460978</v>
      </c>
      <c r="F14" s="11" t="s">
        <v>268</v>
      </c>
      <c r="G14" s="23" t="s">
        <v>4</v>
      </c>
      <c r="H14" s="15" t="s">
        <v>75</v>
      </c>
      <c r="I14" s="26" t="s">
        <v>68</v>
      </c>
      <c r="J14" s="16">
        <v>0</v>
      </c>
      <c r="K14" s="16">
        <v>0</v>
      </c>
      <c r="L14" s="16">
        <v>0.2</v>
      </c>
      <c r="M14" s="16">
        <v>0</v>
      </c>
      <c r="N14" s="21">
        <v>0.2</v>
      </c>
    </row>
    <row r="15" spans="1:14" s="12" customFormat="1" ht="20.100000000000001" customHeight="1" x14ac:dyDescent="0.2">
      <c r="A15" s="25" t="s">
        <v>62</v>
      </c>
      <c r="B15" s="11" t="s">
        <v>63</v>
      </c>
      <c r="C15" s="10" t="s">
        <v>18</v>
      </c>
      <c r="D15" s="17">
        <v>45034.875046932866</v>
      </c>
      <c r="E15" s="11">
        <v>461265</v>
      </c>
      <c r="F15" s="11" t="s">
        <v>269</v>
      </c>
      <c r="G15" s="23" t="s">
        <v>4</v>
      </c>
      <c r="H15" s="15" t="s">
        <v>89</v>
      </c>
      <c r="I15" s="26" t="s">
        <v>68</v>
      </c>
      <c r="J15" s="16">
        <v>0</v>
      </c>
      <c r="K15" s="16">
        <v>0</v>
      </c>
      <c r="L15" s="16">
        <v>9</v>
      </c>
      <c r="M15" s="16">
        <v>0</v>
      </c>
      <c r="N15" s="21">
        <v>9</v>
      </c>
    </row>
  </sheetData>
  <conditionalFormatting sqref="I16:I1048576">
    <cfRule type="containsText" dxfId="68" priority="10" operator="containsText" text="SIM">
      <formula>NOT(ISERROR(SEARCH("SIM",I16)))</formula>
    </cfRule>
  </conditionalFormatting>
  <conditionalFormatting sqref="I1">
    <cfRule type="containsText" dxfId="67" priority="9" operator="containsText" text="SIM">
      <formula>NOT(ISERROR(SEARCH("SIM",I1)))</formula>
    </cfRule>
  </conditionalFormatting>
  <conditionalFormatting sqref="F1">
    <cfRule type="duplicateValues" dxfId="66" priority="8"/>
  </conditionalFormatting>
  <conditionalFormatting sqref="F2:F12 F16:F1048576">
    <cfRule type="duplicateValues" dxfId="65" priority="28"/>
  </conditionalFormatting>
  <conditionalFormatting sqref="F2:F12">
    <cfRule type="duplicateValues" dxfId="64" priority="33"/>
  </conditionalFormatting>
  <conditionalFormatting sqref="F13:F15">
    <cfRule type="duplicateValues" dxfId="63" priority="1"/>
  </conditionalFormatting>
  <conditionalFormatting sqref="F13:F15">
    <cfRule type="duplicateValues" dxfId="62" priority="2"/>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98" zoomScaleNormal="98" workbookViewId="0">
      <selection activeCell="F14" sqref="F14"/>
    </sheetView>
  </sheetViews>
  <sheetFormatPr defaultRowHeight="20.100000000000001" customHeight="1" x14ac:dyDescent="0.2"/>
  <cols>
    <col min="1" max="1" width="7.5703125" style="13" bestFit="1" customWidth="1"/>
    <col min="2" max="2" width="22.140625" style="13" bestFit="1" customWidth="1"/>
    <col min="3" max="3" width="32.140625" style="13" bestFit="1" customWidth="1"/>
    <col min="4" max="4" width="17" style="13" bestFit="1" customWidth="1"/>
    <col min="5" max="5" width="14.140625" style="13" bestFit="1" customWidth="1"/>
    <col min="6" max="6" width="54.7109375" style="13" bestFit="1" customWidth="1"/>
    <col min="7" max="7" width="19"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19</v>
      </c>
      <c r="D2" s="17">
        <v>45030.540561226851</v>
      </c>
      <c r="E2" s="11">
        <v>458053</v>
      </c>
      <c r="F2" s="11" t="s">
        <v>104</v>
      </c>
      <c r="G2" s="23" t="s">
        <v>5</v>
      </c>
      <c r="H2" s="15" t="s">
        <v>92</v>
      </c>
      <c r="I2" s="15" t="s">
        <v>68</v>
      </c>
      <c r="J2" s="16">
        <v>0</v>
      </c>
      <c r="K2" s="16">
        <v>0</v>
      </c>
      <c r="L2" s="16">
        <v>0</v>
      </c>
      <c r="M2" s="16">
        <v>0</v>
      </c>
      <c r="N2" s="21">
        <v>0</v>
      </c>
    </row>
    <row r="3" spans="1:14" s="12" customFormat="1" ht="20.100000000000001" customHeight="1" x14ac:dyDescent="0.2">
      <c r="A3" s="25" t="s">
        <v>62</v>
      </c>
      <c r="B3" s="11" t="s">
        <v>63</v>
      </c>
      <c r="C3" s="10" t="s">
        <v>19</v>
      </c>
      <c r="D3" s="17">
        <v>45030.860808645833</v>
      </c>
      <c r="E3" s="11">
        <v>458494</v>
      </c>
      <c r="F3" s="11" t="s">
        <v>103</v>
      </c>
      <c r="G3" s="23" t="s">
        <v>4</v>
      </c>
      <c r="H3" s="15" t="s">
        <v>110</v>
      </c>
      <c r="I3" s="15" t="s">
        <v>68</v>
      </c>
      <c r="J3" s="16">
        <v>0</v>
      </c>
      <c r="K3" s="16">
        <v>0</v>
      </c>
      <c r="L3" s="16">
        <v>9</v>
      </c>
      <c r="M3" s="16">
        <v>0</v>
      </c>
      <c r="N3" s="21">
        <v>9</v>
      </c>
    </row>
    <row r="4" spans="1:14" s="12" customFormat="1" ht="20.100000000000001" customHeight="1" x14ac:dyDescent="0.2">
      <c r="A4" s="25" t="s">
        <v>62</v>
      </c>
      <c r="B4" s="11" t="s">
        <v>63</v>
      </c>
      <c r="C4" s="10" t="s">
        <v>19</v>
      </c>
      <c r="D4" s="17">
        <v>45030.863195474536</v>
      </c>
      <c r="E4" s="11">
        <v>458495</v>
      </c>
      <c r="F4" s="11" t="s">
        <v>97</v>
      </c>
      <c r="G4" s="23" t="s">
        <v>4</v>
      </c>
      <c r="H4" s="15" t="s">
        <v>76</v>
      </c>
      <c r="I4" s="15" t="s">
        <v>68</v>
      </c>
      <c r="J4" s="16">
        <v>0</v>
      </c>
      <c r="K4" s="16">
        <v>0</v>
      </c>
      <c r="L4" s="16">
        <v>3</v>
      </c>
      <c r="M4" s="16">
        <v>0</v>
      </c>
      <c r="N4" s="21">
        <v>3</v>
      </c>
    </row>
    <row r="5" spans="1:14" s="12" customFormat="1" ht="20.100000000000001" customHeight="1" x14ac:dyDescent="0.2">
      <c r="A5" s="25" t="s">
        <v>62</v>
      </c>
      <c r="B5" s="11" t="s">
        <v>63</v>
      </c>
      <c r="C5" s="10" t="s">
        <v>19</v>
      </c>
      <c r="D5" s="17">
        <v>45031.40662804398</v>
      </c>
      <c r="E5" s="11">
        <v>458703</v>
      </c>
      <c r="F5" s="11" t="s">
        <v>106</v>
      </c>
      <c r="G5" s="23" t="s">
        <v>4</v>
      </c>
      <c r="H5" s="15" t="s">
        <v>108</v>
      </c>
      <c r="I5" s="15" t="s">
        <v>68</v>
      </c>
      <c r="J5" s="16">
        <v>0</v>
      </c>
      <c r="K5" s="16">
        <v>0</v>
      </c>
      <c r="L5" s="16">
        <v>6.4</v>
      </c>
      <c r="M5" s="16">
        <v>0</v>
      </c>
      <c r="N5" s="21">
        <v>6.4</v>
      </c>
    </row>
    <row r="6" spans="1:14" s="12" customFormat="1" ht="20.100000000000001" customHeight="1" x14ac:dyDescent="0.2">
      <c r="A6" s="25" t="s">
        <v>62</v>
      </c>
      <c r="B6" s="11" t="s">
        <v>63</v>
      </c>
      <c r="C6" s="10" t="s">
        <v>19</v>
      </c>
      <c r="D6" s="17">
        <v>45031.648905092588</v>
      </c>
      <c r="E6" s="11">
        <v>458834</v>
      </c>
      <c r="F6" s="11" t="s">
        <v>100</v>
      </c>
      <c r="G6" s="23" t="s">
        <v>5</v>
      </c>
      <c r="H6" s="15" t="s">
        <v>110</v>
      </c>
      <c r="I6" s="15" t="s">
        <v>68</v>
      </c>
      <c r="J6" s="16">
        <v>0</v>
      </c>
      <c r="K6" s="16">
        <v>0</v>
      </c>
      <c r="L6" s="16">
        <v>0</v>
      </c>
      <c r="M6" s="16">
        <v>0</v>
      </c>
      <c r="N6" s="21">
        <v>0</v>
      </c>
    </row>
    <row r="7" spans="1:14" s="12" customFormat="1" ht="20.100000000000001" customHeight="1" x14ac:dyDescent="0.2">
      <c r="A7" s="25" t="s">
        <v>62</v>
      </c>
      <c r="B7" s="11" t="s">
        <v>63</v>
      </c>
      <c r="C7" s="10" t="s">
        <v>19</v>
      </c>
      <c r="D7" s="17">
        <v>45031.654901793976</v>
      </c>
      <c r="E7" s="11">
        <v>458836</v>
      </c>
      <c r="F7" s="11" t="s">
        <v>105</v>
      </c>
      <c r="G7" s="23" t="s">
        <v>4</v>
      </c>
      <c r="H7" s="15" t="s">
        <v>111</v>
      </c>
      <c r="I7" s="15" t="s">
        <v>68</v>
      </c>
      <c r="J7" s="16">
        <v>0</v>
      </c>
      <c r="K7" s="16">
        <v>0</v>
      </c>
      <c r="L7" s="16">
        <v>9</v>
      </c>
      <c r="M7" s="16">
        <v>0</v>
      </c>
      <c r="N7" s="21">
        <v>9</v>
      </c>
    </row>
    <row r="8" spans="1:14" s="12" customFormat="1" ht="20.100000000000001" customHeight="1" x14ac:dyDescent="0.2">
      <c r="A8" s="25" t="s">
        <v>62</v>
      </c>
      <c r="B8" s="11" t="s">
        <v>63</v>
      </c>
      <c r="C8" s="10" t="s">
        <v>19</v>
      </c>
      <c r="D8" s="17">
        <v>45031.854720208328</v>
      </c>
      <c r="E8" s="11">
        <v>458959</v>
      </c>
      <c r="F8" s="11" t="s">
        <v>102</v>
      </c>
      <c r="G8" s="23" t="s">
        <v>4</v>
      </c>
      <c r="H8" s="15" t="s">
        <v>74</v>
      </c>
      <c r="I8" s="15" t="s">
        <v>68</v>
      </c>
      <c r="J8" s="16">
        <v>0</v>
      </c>
      <c r="K8" s="16">
        <v>0</v>
      </c>
      <c r="L8" s="16">
        <v>1</v>
      </c>
      <c r="M8" s="16">
        <v>0</v>
      </c>
      <c r="N8" s="21">
        <v>1</v>
      </c>
    </row>
    <row r="9" spans="1:14" s="12" customFormat="1" ht="20.100000000000001" customHeight="1" x14ac:dyDescent="0.2">
      <c r="A9" s="25" t="s">
        <v>62</v>
      </c>
      <c r="B9" s="11" t="s">
        <v>63</v>
      </c>
      <c r="C9" s="10" t="s">
        <v>19</v>
      </c>
      <c r="D9" s="17">
        <v>45032.705138321755</v>
      </c>
      <c r="E9" s="11">
        <v>459180</v>
      </c>
      <c r="F9" s="11" t="s">
        <v>98</v>
      </c>
      <c r="G9" s="23" t="s">
        <v>4</v>
      </c>
      <c r="H9" s="15" t="s">
        <v>94</v>
      </c>
      <c r="I9" s="15" t="s">
        <v>68</v>
      </c>
      <c r="J9" s="16">
        <v>0</v>
      </c>
      <c r="K9" s="16">
        <v>0</v>
      </c>
      <c r="L9" s="16">
        <v>7.2</v>
      </c>
      <c r="M9" s="16">
        <v>0</v>
      </c>
      <c r="N9" s="21">
        <v>7.2</v>
      </c>
    </row>
    <row r="10" spans="1:14" s="12" customFormat="1" ht="20.100000000000001" customHeight="1" x14ac:dyDescent="0.2">
      <c r="A10" s="25" t="s">
        <v>62</v>
      </c>
      <c r="B10" s="11" t="s">
        <v>63</v>
      </c>
      <c r="C10" s="10" t="s">
        <v>19</v>
      </c>
      <c r="D10" s="17">
        <v>45032.793577627315</v>
      </c>
      <c r="E10" s="11">
        <v>459275</v>
      </c>
      <c r="F10" s="11" t="s">
        <v>96</v>
      </c>
      <c r="G10" s="23" t="s">
        <v>4</v>
      </c>
      <c r="H10" s="15" t="s">
        <v>107</v>
      </c>
      <c r="I10" s="15" t="s">
        <v>68</v>
      </c>
      <c r="J10" s="16">
        <v>0</v>
      </c>
      <c r="K10" s="16">
        <v>0</v>
      </c>
      <c r="L10" s="16">
        <v>1.2</v>
      </c>
      <c r="M10" s="16">
        <v>0</v>
      </c>
      <c r="N10" s="21">
        <v>1.2</v>
      </c>
    </row>
    <row r="11" spans="1:14" s="12" customFormat="1" ht="20.100000000000001" customHeight="1" x14ac:dyDescent="0.2">
      <c r="A11" s="25" t="s">
        <v>62</v>
      </c>
      <c r="B11" s="11" t="s">
        <v>63</v>
      </c>
      <c r="C11" s="10" t="s">
        <v>19</v>
      </c>
      <c r="D11" s="17">
        <v>45032.822968009255</v>
      </c>
      <c r="E11" s="11">
        <v>459325</v>
      </c>
      <c r="F11" s="11" t="s">
        <v>101</v>
      </c>
      <c r="G11" s="23" t="s">
        <v>5</v>
      </c>
      <c r="H11" s="15" t="s">
        <v>90</v>
      </c>
      <c r="I11" s="15" t="s">
        <v>68</v>
      </c>
      <c r="J11" s="16">
        <v>0</v>
      </c>
      <c r="K11" s="16">
        <v>0</v>
      </c>
      <c r="L11" s="16">
        <v>0</v>
      </c>
      <c r="M11" s="16">
        <v>0</v>
      </c>
      <c r="N11" s="21">
        <v>0</v>
      </c>
    </row>
    <row r="12" spans="1:14" s="12" customFormat="1" ht="20.100000000000001" customHeight="1" x14ac:dyDescent="0.2">
      <c r="A12" s="25" t="s">
        <v>62</v>
      </c>
      <c r="B12" s="11" t="s">
        <v>63</v>
      </c>
      <c r="C12" s="10" t="s">
        <v>19</v>
      </c>
      <c r="D12" s="17">
        <v>45032.928141562501</v>
      </c>
      <c r="E12" s="11">
        <v>459399</v>
      </c>
      <c r="F12" s="11" t="s">
        <v>99</v>
      </c>
      <c r="G12" s="23" t="s">
        <v>4</v>
      </c>
      <c r="H12" s="15" t="s">
        <v>108</v>
      </c>
      <c r="I12" s="15" t="s">
        <v>68</v>
      </c>
      <c r="J12" s="16">
        <v>0</v>
      </c>
      <c r="K12" s="16">
        <v>0</v>
      </c>
      <c r="L12" s="16">
        <v>9</v>
      </c>
      <c r="M12" s="16">
        <v>0</v>
      </c>
      <c r="N12" s="21">
        <v>9</v>
      </c>
    </row>
    <row r="13" spans="1:14" s="12" customFormat="1" ht="20.100000000000001" customHeight="1" x14ac:dyDescent="0.2">
      <c r="A13" s="25" t="s">
        <v>62</v>
      </c>
      <c r="B13" s="11" t="s">
        <v>63</v>
      </c>
      <c r="C13" s="10" t="s">
        <v>19</v>
      </c>
      <c r="D13" s="17">
        <v>45034.631935011574</v>
      </c>
      <c r="E13" s="11">
        <v>461069</v>
      </c>
      <c r="F13" s="11" t="s">
        <v>271</v>
      </c>
      <c r="G13" s="23" t="s">
        <v>4</v>
      </c>
      <c r="H13" s="15" t="s">
        <v>94</v>
      </c>
      <c r="I13" s="15" t="s">
        <v>68</v>
      </c>
      <c r="J13" s="16">
        <v>0</v>
      </c>
      <c r="K13" s="16">
        <v>0</v>
      </c>
      <c r="L13" s="16">
        <v>0.8</v>
      </c>
      <c r="M13" s="16">
        <v>0</v>
      </c>
      <c r="N13" s="21">
        <v>0.8</v>
      </c>
    </row>
    <row r="14" spans="1:14" s="12" customFormat="1" ht="20.100000000000001" customHeight="1" x14ac:dyDescent="0.2">
      <c r="A14" s="25" t="s">
        <v>62</v>
      </c>
      <c r="B14" s="11" t="s">
        <v>63</v>
      </c>
      <c r="C14" s="10" t="s">
        <v>19</v>
      </c>
      <c r="D14" s="17">
        <v>45034.836467743051</v>
      </c>
      <c r="E14" s="11">
        <v>461251</v>
      </c>
      <c r="F14" s="11" t="s">
        <v>272</v>
      </c>
      <c r="G14" s="23" t="s">
        <v>4</v>
      </c>
      <c r="H14" s="15" t="s">
        <v>199</v>
      </c>
      <c r="I14" s="15" t="s">
        <v>68</v>
      </c>
      <c r="J14" s="16">
        <v>0</v>
      </c>
      <c r="K14" s="16">
        <v>0</v>
      </c>
      <c r="L14" s="16">
        <v>9</v>
      </c>
      <c r="M14" s="16">
        <v>0</v>
      </c>
      <c r="N14" s="21">
        <v>9</v>
      </c>
    </row>
    <row r="15" spans="1:14" s="12" customFormat="1" ht="20.100000000000001" customHeight="1" x14ac:dyDescent="0.2">
      <c r="A15" s="25" t="s">
        <v>62</v>
      </c>
      <c r="B15" s="11" t="s">
        <v>63</v>
      </c>
      <c r="C15" s="10" t="s">
        <v>19</v>
      </c>
      <c r="D15" s="17">
        <v>45035.456683657409</v>
      </c>
      <c r="E15" s="11">
        <v>461522</v>
      </c>
      <c r="F15" s="11" t="s">
        <v>273</v>
      </c>
      <c r="G15" s="23" t="s">
        <v>4</v>
      </c>
      <c r="H15" s="15" t="s">
        <v>91</v>
      </c>
      <c r="I15" s="15" t="s">
        <v>68</v>
      </c>
      <c r="J15" s="16">
        <v>0</v>
      </c>
      <c r="K15" s="16">
        <v>0</v>
      </c>
      <c r="L15" s="16">
        <v>0.4</v>
      </c>
      <c r="M15" s="16">
        <v>0</v>
      </c>
      <c r="N15" s="21">
        <v>0.4</v>
      </c>
    </row>
    <row r="16" spans="1:14" s="12" customFormat="1" ht="20.100000000000001" customHeight="1" x14ac:dyDescent="0.2">
      <c r="A16" s="25" t="s">
        <v>62</v>
      </c>
      <c r="B16" s="11" t="s">
        <v>63</v>
      </c>
      <c r="C16" s="10" t="s">
        <v>19</v>
      </c>
      <c r="D16" s="17">
        <v>45035.685927615741</v>
      </c>
      <c r="E16" s="11">
        <v>461680</v>
      </c>
      <c r="F16" s="11" t="s">
        <v>274</v>
      </c>
      <c r="G16" s="23" t="s">
        <v>5</v>
      </c>
      <c r="H16" s="15" t="s">
        <v>275</v>
      </c>
      <c r="I16" s="15" t="s">
        <v>68</v>
      </c>
      <c r="J16" s="16">
        <v>0</v>
      </c>
      <c r="K16" s="16">
        <v>0</v>
      </c>
      <c r="L16" s="16">
        <v>0</v>
      </c>
      <c r="M16" s="16">
        <v>0</v>
      </c>
      <c r="N16" s="21">
        <v>0</v>
      </c>
    </row>
  </sheetData>
  <conditionalFormatting sqref="F17:F1048576">
    <cfRule type="duplicateValues" dxfId="61" priority="16"/>
  </conditionalFormatting>
  <conditionalFormatting sqref="I17:I1048576">
    <cfRule type="containsText" dxfId="60" priority="15" operator="containsText" text="SIM">
      <formula>NOT(ISERROR(SEARCH("SIM",I17)))</formula>
    </cfRule>
  </conditionalFormatting>
  <conditionalFormatting sqref="I1">
    <cfRule type="containsText" dxfId="59" priority="14" operator="containsText" text="SIM">
      <formula>NOT(ISERROR(SEARCH("SIM",I1)))</formula>
    </cfRule>
  </conditionalFormatting>
  <conditionalFormatting sqref="F1">
    <cfRule type="duplicateValues" dxfId="58" priority="13"/>
  </conditionalFormatting>
  <conditionalFormatting sqref="I2 I4:I13">
    <cfRule type="containsText" dxfId="57" priority="10" operator="containsText" text="SIM">
      <formula>NOT(ISERROR(SEARCH("SIM",I2)))</formula>
    </cfRule>
  </conditionalFormatting>
  <conditionalFormatting sqref="F3">
    <cfRule type="duplicateValues" dxfId="56" priority="9"/>
  </conditionalFormatting>
  <conditionalFormatting sqref="I3">
    <cfRule type="containsText" dxfId="55" priority="8" operator="containsText" text="SIM">
      <formula>NOT(ISERROR(SEARCH("SIM",I3)))</formula>
    </cfRule>
  </conditionalFormatting>
  <conditionalFormatting sqref="F2 F4:F13">
    <cfRule type="duplicateValues" dxfId="54" priority="35"/>
  </conditionalFormatting>
  <conditionalFormatting sqref="I14:I16">
    <cfRule type="containsText" dxfId="53" priority="1" operator="containsText" text="SIM">
      <formula>NOT(ISERROR(SEARCH("SIM",I14)))</formula>
    </cfRule>
  </conditionalFormatting>
  <conditionalFormatting sqref="F14:F16">
    <cfRule type="duplicateValues" dxfId="52" priority="2"/>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election activeCell="F39" sqref="F39"/>
    </sheetView>
  </sheetViews>
  <sheetFormatPr defaultRowHeight="20.100000000000001" customHeight="1" x14ac:dyDescent="0.2"/>
  <cols>
    <col min="1" max="1" width="12.140625" style="13" bestFit="1" customWidth="1"/>
    <col min="2" max="2" width="26.7109375" style="13" bestFit="1" customWidth="1"/>
    <col min="3" max="3" width="25" style="13" bestFit="1" customWidth="1"/>
    <col min="4" max="4" width="21.5703125" style="13" bestFit="1" customWidth="1"/>
    <col min="5" max="5" width="18.7109375" style="13" bestFit="1" customWidth="1"/>
    <col min="6" max="6" width="49.85546875" style="13" bestFit="1" customWidth="1"/>
    <col min="7" max="7" width="20.85546875" style="22" bestFit="1" customWidth="1"/>
    <col min="8" max="8" width="11.140625" style="13" bestFit="1" customWidth="1"/>
    <col min="9" max="9" width="25.7109375" style="13" bestFit="1" customWidth="1"/>
    <col min="10" max="10" width="29" style="13" bestFit="1" customWidth="1"/>
    <col min="11" max="11" width="33.7109375" style="13" bestFit="1" customWidth="1"/>
    <col min="12" max="12" width="30.7109375" style="13" bestFit="1" customWidth="1"/>
    <col min="13" max="13" width="43.7109375" style="13" bestFit="1" customWidth="1"/>
    <col min="14" max="14" width="44.4257812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11</v>
      </c>
      <c r="D2" s="17">
        <v>45030.567936967593</v>
      </c>
      <c r="E2" s="11">
        <v>458118</v>
      </c>
      <c r="F2" s="11" t="s">
        <v>147</v>
      </c>
      <c r="G2" s="23" t="s">
        <v>4</v>
      </c>
      <c r="H2" s="15" t="s">
        <v>90</v>
      </c>
      <c r="I2" s="11" t="s">
        <v>68</v>
      </c>
      <c r="J2" s="16">
        <v>5</v>
      </c>
      <c r="K2" s="16">
        <v>3</v>
      </c>
      <c r="L2" s="16">
        <v>9</v>
      </c>
      <c r="M2" s="16">
        <v>0</v>
      </c>
      <c r="N2" s="21">
        <v>17</v>
      </c>
    </row>
    <row r="3" spans="1:14" s="12" customFormat="1" ht="20.100000000000001" customHeight="1" x14ac:dyDescent="0.2">
      <c r="A3" s="25" t="s">
        <v>62</v>
      </c>
      <c r="B3" s="11" t="s">
        <v>63</v>
      </c>
      <c r="C3" s="10" t="s">
        <v>11</v>
      </c>
      <c r="D3" s="17">
        <v>45030.56797452546</v>
      </c>
      <c r="E3" s="11">
        <v>458119</v>
      </c>
      <c r="F3" s="11" t="s">
        <v>130</v>
      </c>
      <c r="G3" s="23" t="s">
        <v>4</v>
      </c>
      <c r="H3" s="15" t="s">
        <v>163</v>
      </c>
      <c r="I3" s="11" t="s">
        <v>68</v>
      </c>
      <c r="J3" s="16">
        <v>5</v>
      </c>
      <c r="K3" s="16">
        <v>3</v>
      </c>
      <c r="L3" s="16">
        <v>7.2</v>
      </c>
      <c r="M3" s="16">
        <v>0</v>
      </c>
      <c r="N3" s="21">
        <v>15.2</v>
      </c>
    </row>
    <row r="4" spans="1:14" s="12" customFormat="1" ht="20.100000000000001" customHeight="1" x14ac:dyDescent="0.2">
      <c r="A4" s="25" t="s">
        <v>62</v>
      </c>
      <c r="B4" s="11" t="s">
        <v>63</v>
      </c>
      <c r="C4" s="10" t="s">
        <v>11</v>
      </c>
      <c r="D4" s="17">
        <v>45030.572567268515</v>
      </c>
      <c r="E4" s="11">
        <v>458133</v>
      </c>
      <c r="F4" s="11" t="s">
        <v>150</v>
      </c>
      <c r="G4" s="23" t="s">
        <v>4</v>
      </c>
      <c r="H4" s="15" t="s">
        <v>167</v>
      </c>
      <c r="I4" s="11" t="s">
        <v>68</v>
      </c>
      <c r="J4" s="16">
        <v>5</v>
      </c>
      <c r="K4" s="16">
        <v>0</v>
      </c>
      <c r="L4" s="16">
        <v>1.6</v>
      </c>
      <c r="M4" s="16">
        <v>0</v>
      </c>
      <c r="N4" s="21">
        <v>6.6</v>
      </c>
    </row>
    <row r="5" spans="1:14" s="12" customFormat="1" ht="20.100000000000001" customHeight="1" x14ac:dyDescent="0.2">
      <c r="A5" s="25" t="s">
        <v>62</v>
      </c>
      <c r="B5" s="11" t="s">
        <v>63</v>
      </c>
      <c r="C5" s="10" t="s">
        <v>11</v>
      </c>
      <c r="D5" s="17">
        <v>45030.581462986112</v>
      </c>
      <c r="E5" s="11">
        <v>458148</v>
      </c>
      <c r="F5" s="11" t="s">
        <v>155</v>
      </c>
      <c r="G5" s="23" t="s">
        <v>4</v>
      </c>
      <c r="H5" s="15" t="s">
        <v>89</v>
      </c>
      <c r="I5" s="11" t="s">
        <v>68</v>
      </c>
      <c r="J5" s="16">
        <v>5</v>
      </c>
      <c r="K5" s="16">
        <v>0</v>
      </c>
      <c r="L5" s="16">
        <v>1.2</v>
      </c>
      <c r="M5" s="16">
        <v>0</v>
      </c>
      <c r="N5" s="21">
        <v>6.2</v>
      </c>
    </row>
    <row r="6" spans="1:14" s="12" customFormat="1" ht="20.100000000000001" customHeight="1" x14ac:dyDescent="0.2">
      <c r="A6" s="25" t="s">
        <v>62</v>
      </c>
      <c r="B6" s="11" t="s">
        <v>63</v>
      </c>
      <c r="C6" s="10" t="s">
        <v>11</v>
      </c>
      <c r="D6" s="17">
        <v>45030.585488819444</v>
      </c>
      <c r="E6" s="11">
        <v>458153</v>
      </c>
      <c r="F6" s="11" t="s">
        <v>116</v>
      </c>
      <c r="G6" s="23" t="s">
        <v>4</v>
      </c>
      <c r="H6" s="15" t="s">
        <v>77</v>
      </c>
      <c r="I6" s="11" t="s">
        <v>68</v>
      </c>
      <c r="J6" s="16">
        <v>5</v>
      </c>
      <c r="K6" s="16">
        <v>0</v>
      </c>
      <c r="L6" s="16">
        <v>3</v>
      </c>
      <c r="M6" s="16">
        <v>0</v>
      </c>
      <c r="N6" s="21">
        <v>8</v>
      </c>
    </row>
    <row r="7" spans="1:14" s="12" customFormat="1" ht="20.100000000000001" customHeight="1" x14ac:dyDescent="0.2">
      <c r="A7" s="25" t="s">
        <v>62</v>
      </c>
      <c r="B7" s="11" t="s">
        <v>63</v>
      </c>
      <c r="C7" s="10" t="s">
        <v>11</v>
      </c>
      <c r="D7" s="17">
        <v>45030.605745555556</v>
      </c>
      <c r="E7" s="11">
        <v>458173</v>
      </c>
      <c r="F7" s="11" t="s">
        <v>125</v>
      </c>
      <c r="G7" s="23" t="s">
        <v>4</v>
      </c>
      <c r="H7" s="15" t="s">
        <v>158</v>
      </c>
      <c r="I7" s="11" t="s">
        <v>68</v>
      </c>
      <c r="J7" s="16">
        <v>5</v>
      </c>
      <c r="K7" s="16">
        <v>0</v>
      </c>
      <c r="L7" s="16">
        <v>0</v>
      </c>
      <c r="M7" s="16">
        <v>0</v>
      </c>
      <c r="N7" s="21">
        <v>5</v>
      </c>
    </row>
    <row r="8" spans="1:14" s="12" customFormat="1" ht="20.100000000000001" customHeight="1" x14ac:dyDescent="0.2">
      <c r="A8" s="25" t="s">
        <v>62</v>
      </c>
      <c r="B8" s="11" t="s">
        <v>63</v>
      </c>
      <c r="C8" s="10" t="s">
        <v>11</v>
      </c>
      <c r="D8" s="17">
        <v>45030.662845879626</v>
      </c>
      <c r="E8" s="11">
        <v>458274</v>
      </c>
      <c r="F8" s="11" t="s">
        <v>143</v>
      </c>
      <c r="G8" s="23" t="s">
        <v>4</v>
      </c>
      <c r="H8" s="15" t="s">
        <v>95</v>
      </c>
      <c r="I8" s="11" t="s">
        <v>68</v>
      </c>
      <c r="J8" s="16">
        <v>5</v>
      </c>
      <c r="K8" s="16">
        <v>3</v>
      </c>
      <c r="L8" s="16">
        <v>2.8</v>
      </c>
      <c r="M8" s="16">
        <v>0</v>
      </c>
      <c r="N8" s="21">
        <v>10.8</v>
      </c>
    </row>
    <row r="9" spans="1:14" s="12" customFormat="1" ht="20.100000000000001" customHeight="1" x14ac:dyDescent="0.2">
      <c r="A9" s="25" t="s">
        <v>62</v>
      </c>
      <c r="B9" s="11" t="s">
        <v>63</v>
      </c>
      <c r="C9" s="10" t="s">
        <v>11</v>
      </c>
      <c r="D9" s="17">
        <v>45030.705816921298</v>
      </c>
      <c r="E9" s="11">
        <v>458336</v>
      </c>
      <c r="F9" s="11" t="s">
        <v>135</v>
      </c>
      <c r="G9" s="23" t="s">
        <v>4</v>
      </c>
      <c r="H9" s="15" t="s">
        <v>94</v>
      </c>
      <c r="I9" s="11" t="s">
        <v>68</v>
      </c>
      <c r="J9" s="16">
        <v>5</v>
      </c>
      <c r="K9" s="16">
        <v>0</v>
      </c>
      <c r="L9" s="16">
        <v>4.8</v>
      </c>
      <c r="M9" s="16">
        <v>0</v>
      </c>
      <c r="N9" s="21">
        <v>9.8000000000000007</v>
      </c>
    </row>
    <row r="10" spans="1:14" s="12" customFormat="1" ht="20.100000000000001" customHeight="1" x14ac:dyDescent="0.2">
      <c r="A10" s="25" t="s">
        <v>62</v>
      </c>
      <c r="B10" s="11" t="s">
        <v>63</v>
      </c>
      <c r="C10" s="10" t="s">
        <v>11</v>
      </c>
      <c r="D10" s="17">
        <v>45030.743871134255</v>
      </c>
      <c r="E10" s="11">
        <v>458368</v>
      </c>
      <c r="F10" s="11" t="s">
        <v>139</v>
      </c>
      <c r="G10" s="23" t="s">
        <v>4</v>
      </c>
      <c r="H10" s="15" t="s">
        <v>89</v>
      </c>
      <c r="I10" s="11" t="s">
        <v>68</v>
      </c>
      <c r="J10" s="16">
        <v>5</v>
      </c>
      <c r="K10" s="16">
        <v>3</v>
      </c>
      <c r="L10" s="16">
        <v>3.8</v>
      </c>
      <c r="M10" s="16">
        <v>0</v>
      </c>
      <c r="N10" s="21">
        <v>11.8</v>
      </c>
    </row>
    <row r="11" spans="1:14" s="12" customFormat="1" ht="20.100000000000001" customHeight="1" x14ac:dyDescent="0.2">
      <c r="A11" s="25" t="s">
        <v>62</v>
      </c>
      <c r="B11" s="11" t="s">
        <v>63</v>
      </c>
      <c r="C11" s="10" t="s">
        <v>11</v>
      </c>
      <c r="D11" s="17">
        <v>45030.758182060184</v>
      </c>
      <c r="E11" s="11">
        <v>458384</v>
      </c>
      <c r="F11" s="11" t="s">
        <v>133</v>
      </c>
      <c r="G11" s="23" t="s">
        <v>4</v>
      </c>
      <c r="H11" s="15" t="s">
        <v>90</v>
      </c>
      <c r="I11" s="11" t="s">
        <v>68</v>
      </c>
      <c r="J11" s="16">
        <v>5</v>
      </c>
      <c r="K11" s="16">
        <v>3</v>
      </c>
      <c r="L11" s="16">
        <v>6.2</v>
      </c>
      <c r="M11" s="16">
        <v>0</v>
      </c>
      <c r="N11" s="21">
        <v>14.2</v>
      </c>
    </row>
    <row r="12" spans="1:14" s="12" customFormat="1" ht="20.100000000000001" customHeight="1" x14ac:dyDescent="0.2">
      <c r="A12" s="25" t="s">
        <v>62</v>
      </c>
      <c r="B12" s="11" t="s">
        <v>63</v>
      </c>
      <c r="C12" s="10" t="s">
        <v>11</v>
      </c>
      <c r="D12" s="17">
        <v>45030.759724664349</v>
      </c>
      <c r="E12" s="11">
        <v>458389</v>
      </c>
      <c r="F12" s="11" t="s">
        <v>113</v>
      </c>
      <c r="G12" s="23" t="s">
        <v>4</v>
      </c>
      <c r="H12" s="15" t="s">
        <v>88</v>
      </c>
      <c r="I12" s="11" t="s">
        <v>168</v>
      </c>
      <c r="J12" s="16">
        <v>5</v>
      </c>
      <c r="K12" s="16">
        <v>3</v>
      </c>
      <c r="L12" s="16">
        <v>6</v>
      </c>
      <c r="M12" s="16">
        <v>0</v>
      </c>
      <c r="N12" s="21">
        <v>14</v>
      </c>
    </row>
    <row r="13" spans="1:14" s="12" customFormat="1" ht="20.100000000000001" customHeight="1" x14ac:dyDescent="0.2">
      <c r="A13" s="25" t="s">
        <v>62</v>
      </c>
      <c r="B13" s="11" t="s">
        <v>63</v>
      </c>
      <c r="C13" s="10" t="s">
        <v>11</v>
      </c>
      <c r="D13" s="17">
        <v>45030.792694050921</v>
      </c>
      <c r="E13" s="11" t="s">
        <v>281</v>
      </c>
      <c r="F13" s="11" t="s">
        <v>115</v>
      </c>
      <c r="G13" s="23" t="s">
        <v>4</v>
      </c>
      <c r="H13" s="15" t="s">
        <v>74</v>
      </c>
      <c r="I13" s="11" t="s">
        <v>68</v>
      </c>
      <c r="J13" s="16">
        <v>5</v>
      </c>
      <c r="K13" s="16">
        <v>3</v>
      </c>
      <c r="L13" s="16">
        <v>6</v>
      </c>
      <c r="M13" s="16">
        <v>1</v>
      </c>
      <c r="N13" s="21">
        <v>15</v>
      </c>
    </row>
    <row r="14" spans="1:14" s="12" customFormat="1" ht="20.100000000000001" customHeight="1" x14ac:dyDescent="0.2">
      <c r="A14" s="25" t="s">
        <v>62</v>
      </c>
      <c r="B14" s="11" t="s">
        <v>63</v>
      </c>
      <c r="C14" s="10" t="s">
        <v>11</v>
      </c>
      <c r="D14" s="17">
        <v>45030.810395416665</v>
      </c>
      <c r="E14" s="11">
        <v>458445</v>
      </c>
      <c r="F14" s="11" t="s">
        <v>138</v>
      </c>
      <c r="G14" s="23" t="s">
        <v>4</v>
      </c>
      <c r="H14" s="15" t="s">
        <v>109</v>
      </c>
      <c r="I14" s="11" t="s">
        <v>68</v>
      </c>
      <c r="J14" s="16">
        <v>5</v>
      </c>
      <c r="K14" s="16">
        <v>0</v>
      </c>
      <c r="L14" s="16">
        <v>9</v>
      </c>
      <c r="M14" s="16">
        <v>0</v>
      </c>
      <c r="N14" s="21">
        <v>14</v>
      </c>
    </row>
    <row r="15" spans="1:14" s="12" customFormat="1" ht="20.100000000000001" customHeight="1" x14ac:dyDescent="0.2">
      <c r="A15" s="25" t="s">
        <v>62</v>
      </c>
      <c r="B15" s="11" t="s">
        <v>63</v>
      </c>
      <c r="C15" s="10" t="s">
        <v>11</v>
      </c>
      <c r="D15" s="17">
        <v>45030.887485844905</v>
      </c>
      <c r="E15" s="11">
        <v>458506</v>
      </c>
      <c r="F15" s="11" t="s">
        <v>154</v>
      </c>
      <c r="G15" s="23" t="s">
        <v>4</v>
      </c>
      <c r="H15" s="15" t="s">
        <v>93</v>
      </c>
      <c r="I15" s="11" t="s">
        <v>68</v>
      </c>
      <c r="J15" s="16">
        <v>5</v>
      </c>
      <c r="K15" s="16">
        <v>0</v>
      </c>
      <c r="L15" s="16">
        <v>6</v>
      </c>
      <c r="M15" s="16">
        <v>1</v>
      </c>
      <c r="N15" s="21">
        <v>12</v>
      </c>
    </row>
    <row r="16" spans="1:14" s="12" customFormat="1" ht="20.100000000000001" customHeight="1" x14ac:dyDescent="0.2">
      <c r="A16" s="25" t="s">
        <v>62</v>
      </c>
      <c r="B16" s="11" t="s">
        <v>63</v>
      </c>
      <c r="C16" s="10" t="s">
        <v>11</v>
      </c>
      <c r="D16" s="17">
        <v>45030.896974594907</v>
      </c>
      <c r="E16" s="11">
        <v>458517</v>
      </c>
      <c r="F16" s="11" t="s">
        <v>122</v>
      </c>
      <c r="G16" s="23" t="s">
        <v>4</v>
      </c>
      <c r="H16" s="15" t="s">
        <v>93</v>
      </c>
      <c r="I16" s="11" t="s">
        <v>68</v>
      </c>
      <c r="J16" s="16">
        <v>5</v>
      </c>
      <c r="K16" s="16">
        <v>0</v>
      </c>
      <c r="L16" s="16">
        <v>1</v>
      </c>
      <c r="M16" s="16">
        <v>0</v>
      </c>
      <c r="N16" s="21">
        <v>6</v>
      </c>
    </row>
    <row r="17" spans="1:14" s="12" customFormat="1" ht="20.100000000000001" customHeight="1" x14ac:dyDescent="0.2">
      <c r="A17" s="25" t="s">
        <v>62</v>
      </c>
      <c r="B17" s="11" t="s">
        <v>63</v>
      </c>
      <c r="C17" s="10" t="s">
        <v>11</v>
      </c>
      <c r="D17" s="17">
        <v>45030.94784241898</v>
      </c>
      <c r="E17" s="11">
        <v>458591</v>
      </c>
      <c r="F17" s="11" t="s">
        <v>140</v>
      </c>
      <c r="G17" s="23" t="s">
        <v>4</v>
      </c>
      <c r="H17" s="15" t="s">
        <v>162</v>
      </c>
      <c r="I17" s="11" t="s">
        <v>68</v>
      </c>
      <c r="J17" s="16">
        <v>5</v>
      </c>
      <c r="K17" s="16">
        <v>3</v>
      </c>
      <c r="L17" s="16">
        <v>0</v>
      </c>
      <c r="M17" s="16">
        <v>0</v>
      </c>
      <c r="N17" s="21">
        <v>8</v>
      </c>
    </row>
    <row r="18" spans="1:14" s="12" customFormat="1" ht="20.100000000000001" customHeight="1" x14ac:dyDescent="0.2">
      <c r="A18" s="25" t="s">
        <v>62</v>
      </c>
      <c r="B18" s="11" t="s">
        <v>63</v>
      </c>
      <c r="C18" s="10" t="s">
        <v>11</v>
      </c>
      <c r="D18" s="17">
        <v>45030.989943564811</v>
      </c>
      <c r="E18" s="11">
        <v>458609</v>
      </c>
      <c r="F18" s="11" t="s">
        <v>141</v>
      </c>
      <c r="G18" s="23" t="s">
        <v>4</v>
      </c>
      <c r="H18" s="15" t="s">
        <v>163</v>
      </c>
      <c r="I18" s="11" t="s">
        <v>68</v>
      </c>
      <c r="J18" s="16">
        <v>5</v>
      </c>
      <c r="K18" s="16">
        <v>3</v>
      </c>
      <c r="L18" s="16">
        <v>5.6</v>
      </c>
      <c r="M18" s="16">
        <v>0</v>
      </c>
      <c r="N18" s="21">
        <v>13.6</v>
      </c>
    </row>
    <row r="19" spans="1:14" s="12" customFormat="1" ht="20.100000000000001" customHeight="1" x14ac:dyDescent="0.2">
      <c r="A19" s="25" t="s">
        <v>62</v>
      </c>
      <c r="B19" s="11" t="s">
        <v>63</v>
      </c>
      <c r="C19" s="10" t="s">
        <v>11</v>
      </c>
      <c r="D19" s="17">
        <v>45031.01703038194</v>
      </c>
      <c r="E19" s="11">
        <v>458619</v>
      </c>
      <c r="F19" s="11" t="s">
        <v>131</v>
      </c>
      <c r="G19" s="23" t="s">
        <v>4</v>
      </c>
      <c r="H19" s="15" t="s">
        <v>164</v>
      </c>
      <c r="I19" s="11" t="s">
        <v>68</v>
      </c>
      <c r="J19" s="16">
        <v>5</v>
      </c>
      <c r="K19" s="16">
        <v>3</v>
      </c>
      <c r="L19" s="16">
        <v>3.8</v>
      </c>
      <c r="M19" s="16">
        <v>1</v>
      </c>
      <c r="N19" s="21">
        <v>12.8</v>
      </c>
    </row>
    <row r="20" spans="1:14" s="12" customFormat="1" ht="20.100000000000001" customHeight="1" x14ac:dyDescent="0.2">
      <c r="A20" s="25" t="s">
        <v>62</v>
      </c>
      <c r="B20" s="11" t="s">
        <v>63</v>
      </c>
      <c r="C20" s="10" t="s">
        <v>11</v>
      </c>
      <c r="D20" s="17">
        <v>45031.092280624995</v>
      </c>
      <c r="E20" s="11">
        <v>458626</v>
      </c>
      <c r="F20" s="11" t="s">
        <v>153</v>
      </c>
      <c r="G20" s="23" t="s">
        <v>4</v>
      </c>
      <c r="H20" s="15" t="s">
        <v>94</v>
      </c>
      <c r="I20" s="11" t="s">
        <v>68</v>
      </c>
      <c r="J20" s="16">
        <v>5</v>
      </c>
      <c r="K20" s="16">
        <v>3</v>
      </c>
      <c r="L20" s="16">
        <v>1.4</v>
      </c>
      <c r="M20" s="16">
        <v>0</v>
      </c>
      <c r="N20" s="21">
        <v>9.4</v>
      </c>
    </row>
    <row r="21" spans="1:14" s="12" customFormat="1" ht="20.100000000000001" customHeight="1" x14ac:dyDescent="0.2">
      <c r="A21" s="25" t="s">
        <v>62</v>
      </c>
      <c r="B21" s="11" t="s">
        <v>63</v>
      </c>
      <c r="C21" s="10" t="s">
        <v>11</v>
      </c>
      <c r="D21" s="17">
        <v>45031.391690717588</v>
      </c>
      <c r="E21" s="11">
        <v>458693</v>
      </c>
      <c r="F21" s="11" t="s">
        <v>136</v>
      </c>
      <c r="G21" s="23" t="s">
        <v>4</v>
      </c>
      <c r="H21" s="15" t="s">
        <v>77</v>
      </c>
      <c r="I21" s="11" t="s">
        <v>68</v>
      </c>
      <c r="J21" s="16">
        <v>5</v>
      </c>
      <c r="K21" s="16">
        <v>3</v>
      </c>
      <c r="L21" s="16">
        <v>5</v>
      </c>
      <c r="M21" s="16">
        <v>1</v>
      </c>
      <c r="N21" s="21">
        <v>14</v>
      </c>
    </row>
    <row r="22" spans="1:14" s="12" customFormat="1" ht="20.100000000000001" customHeight="1" x14ac:dyDescent="0.2">
      <c r="A22" s="25" t="s">
        <v>62</v>
      </c>
      <c r="B22" s="11" t="s">
        <v>63</v>
      </c>
      <c r="C22" s="10" t="s">
        <v>11</v>
      </c>
      <c r="D22" s="17">
        <v>45031.419147349538</v>
      </c>
      <c r="E22" s="11">
        <v>458724</v>
      </c>
      <c r="F22" s="11" t="s">
        <v>149</v>
      </c>
      <c r="G22" s="23" t="s">
        <v>4</v>
      </c>
      <c r="H22" s="15" t="s">
        <v>75</v>
      </c>
      <c r="I22" s="11" t="s">
        <v>68</v>
      </c>
      <c r="J22" s="16">
        <v>5</v>
      </c>
      <c r="K22" s="16">
        <v>3</v>
      </c>
      <c r="L22" s="16">
        <v>9</v>
      </c>
      <c r="M22" s="16">
        <v>0</v>
      </c>
      <c r="N22" s="21">
        <v>17</v>
      </c>
    </row>
    <row r="23" spans="1:14" s="12" customFormat="1" ht="20.100000000000001" customHeight="1" x14ac:dyDescent="0.2">
      <c r="A23" s="25" t="s">
        <v>62</v>
      </c>
      <c r="B23" s="11" t="s">
        <v>63</v>
      </c>
      <c r="C23" s="10" t="s">
        <v>11</v>
      </c>
      <c r="D23" s="17">
        <v>45031.467496712961</v>
      </c>
      <c r="E23" s="11">
        <v>458743</v>
      </c>
      <c r="F23" s="11" t="s">
        <v>148</v>
      </c>
      <c r="G23" s="23" t="s">
        <v>4</v>
      </c>
      <c r="H23" s="15" t="s">
        <v>158</v>
      </c>
      <c r="I23" s="11" t="s">
        <v>68</v>
      </c>
      <c r="J23" s="16">
        <v>5</v>
      </c>
      <c r="K23" s="16">
        <v>0</v>
      </c>
      <c r="L23" s="16">
        <v>9</v>
      </c>
      <c r="M23" s="16">
        <v>1</v>
      </c>
      <c r="N23" s="21">
        <v>15</v>
      </c>
    </row>
    <row r="24" spans="1:14" s="12" customFormat="1" ht="20.100000000000001" customHeight="1" x14ac:dyDescent="0.2">
      <c r="A24" s="25" t="s">
        <v>62</v>
      </c>
      <c r="B24" s="11" t="s">
        <v>63</v>
      </c>
      <c r="C24" s="10" t="s">
        <v>11</v>
      </c>
      <c r="D24" s="17">
        <v>45031.595128368055</v>
      </c>
      <c r="E24" s="11">
        <v>458811</v>
      </c>
      <c r="F24" s="11" t="s">
        <v>127</v>
      </c>
      <c r="G24" s="23" t="s">
        <v>4</v>
      </c>
      <c r="H24" s="15" t="s">
        <v>162</v>
      </c>
      <c r="I24" s="11" t="s">
        <v>68</v>
      </c>
      <c r="J24" s="16">
        <v>5</v>
      </c>
      <c r="K24" s="16">
        <v>0</v>
      </c>
      <c r="L24" s="16">
        <v>2.4</v>
      </c>
      <c r="M24" s="16">
        <v>0</v>
      </c>
      <c r="N24" s="21">
        <v>7.4</v>
      </c>
    </row>
    <row r="25" spans="1:14" s="12" customFormat="1" ht="20.100000000000001" customHeight="1" x14ac:dyDescent="0.2">
      <c r="A25" s="25" t="s">
        <v>62</v>
      </c>
      <c r="B25" s="11" t="s">
        <v>63</v>
      </c>
      <c r="C25" s="10" t="s">
        <v>11</v>
      </c>
      <c r="D25" s="17">
        <v>45031.617817037033</v>
      </c>
      <c r="E25" s="11">
        <v>458822</v>
      </c>
      <c r="F25" s="11" t="s">
        <v>151</v>
      </c>
      <c r="G25" s="23" t="s">
        <v>4</v>
      </c>
      <c r="H25" s="15" t="s">
        <v>75</v>
      </c>
      <c r="I25" s="11" t="s">
        <v>68</v>
      </c>
      <c r="J25" s="16">
        <v>5</v>
      </c>
      <c r="K25" s="16">
        <v>3</v>
      </c>
      <c r="L25" s="16">
        <v>9</v>
      </c>
      <c r="M25" s="16">
        <v>0</v>
      </c>
      <c r="N25" s="21">
        <v>17</v>
      </c>
    </row>
    <row r="26" spans="1:14" s="12" customFormat="1" ht="20.100000000000001" customHeight="1" x14ac:dyDescent="0.2">
      <c r="A26" s="25" t="s">
        <v>62</v>
      </c>
      <c r="B26" s="11" t="s">
        <v>63</v>
      </c>
      <c r="C26" s="10" t="s">
        <v>11</v>
      </c>
      <c r="D26" s="17">
        <v>45031.776212604163</v>
      </c>
      <c r="E26" s="11">
        <v>458856</v>
      </c>
      <c r="F26" s="11" t="s">
        <v>112</v>
      </c>
      <c r="G26" s="23" t="s">
        <v>4</v>
      </c>
      <c r="H26" s="15" t="s">
        <v>156</v>
      </c>
      <c r="I26" s="11" t="s">
        <v>68</v>
      </c>
      <c r="J26" s="16">
        <v>5</v>
      </c>
      <c r="K26" s="16">
        <v>3</v>
      </c>
      <c r="L26" s="16">
        <v>5.2</v>
      </c>
      <c r="M26" s="16">
        <v>0</v>
      </c>
      <c r="N26" s="21">
        <v>13.2</v>
      </c>
    </row>
    <row r="27" spans="1:14" s="12" customFormat="1" ht="20.100000000000001" customHeight="1" x14ac:dyDescent="0.2">
      <c r="A27" s="25" t="s">
        <v>62</v>
      </c>
      <c r="B27" s="11" t="s">
        <v>63</v>
      </c>
      <c r="C27" s="10" t="s">
        <v>11</v>
      </c>
      <c r="D27" s="17">
        <v>45031.815593923609</v>
      </c>
      <c r="E27" s="11">
        <v>458920</v>
      </c>
      <c r="F27" s="11" t="s">
        <v>114</v>
      </c>
      <c r="G27" s="23" t="s">
        <v>4</v>
      </c>
      <c r="H27" s="15" t="s">
        <v>157</v>
      </c>
      <c r="I27" s="11" t="s">
        <v>68</v>
      </c>
      <c r="J27" s="16">
        <v>5</v>
      </c>
      <c r="K27" s="16">
        <v>3</v>
      </c>
      <c r="L27" s="16">
        <v>5.8</v>
      </c>
      <c r="M27" s="16">
        <v>0</v>
      </c>
      <c r="N27" s="21">
        <v>13.8</v>
      </c>
    </row>
    <row r="28" spans="1:14" s="12" customFormat="1" ht="20.100000000000001" customHeight="1" x14ac:dyDescent="0.2">
      <c r="A28" s="25" t="s">
        <v>62</v>
      </c>
      <c r="B28" s="11" t="s">
        <v>63</v>
      </c>
      <c r="C28" s="10" t="s">
        <v>11</v>
      </c>
      <c r="D28" s="17">
        <v>45031.970929953699</v>
      </c>
      <c r="E28" s="11">
        <v>459013</v>
      </c>
      <c r="F28" s="11" t="s">
        <v>118</v>
      </c>
      <c r="G28" s="23" t="s">
        <v>4</v>
      </c>
      <c r="H28" s="15" t="s">
        <v>158</v>
      </c>
      <c r="I28" s="11" t="s">
        <v>68</v>
      </c>
      <c r="J28" s="16">
        <v>5</v>
      </c>
      <c r="K28" s="16">
        <v>3</v>
      </c>
      <c r="L28" s="16">
        <v>1.2</v>
      </c>
      <c r="M28" s="16">
        <v>0</v>
      </c>
      <c r="N28" s="21">
        <v>9.1999999999999993</v>
      </c>
    </row>
    <row r="29" spans="1:14" s="12" customFormat="1" ht="20.100000000000001" customHeight="1" x14ac:dyDescent="0.2">
      <c r="A29" s="25" t="s">
        <v>62</v>
      </c>
      <c r="B29" s="11" t="s">
        <v>63</v>
      </c>
      <c r="C29" s="10" t="s">
        <v>11</v>
      </c>
      <c r="D29" s="17">
        <v>45032.011562511572</v>
      </c>
      <c r="E29" s="11">
        <v>459018</v>
      </c>
      <c r="F29" s="11" t="s">
        <v>152</v>
      </c>
      <c r="G29" s="23" t="s">
        <v>4</v>
      </c>
      <c r="H29" s="15" t="s">
        <v>88</v>
      </c>
      <c r="I29" s="11" t="s">
        <v>68</v>
      </c>
      <c r="J29" s="16">
        <v>5</v>
      </c>
      <c r="K29" s="16">
        <v>0</v>
      </c>
      <c r="L29" s="16">
        <v>0</v>
      </c>
      <c r="M29" s="16">
        <v>0</v>
      </c>
      <c r="N29" s="21">
        <v>5</v>
      </c>
    </row>
    <row r="30" spans="1:14" s="12" customFormat="1" ht="20.100000000000001" customHeight="1" x14ac:dyDescent="0.2">
      <c r="A30" s="25" t="s">
        <v>62</v>
      </c>
      <c r="B30" s="11" t="s">
        <v>63</v>
      </c>
      <c r="C30" s="10" t="s">
        <v>11</v>
      </c>
      <c r="D30" s="17">
        <v>45032.124559351847</v>
      </c>
      <c r="E30" s="11">
        <v>459024</v>
      </c>
      <c r="F30" s="11" t="s">
        <v>137</v>
      </c>
      <c r="G30" s="23" t="s">
        <v>4</v>
      </c>
      <c r="H30" s="15" t="s">
        <v>77</v>
      </c>
      <c r="I30" s="11" t="s">
        <v>68</v>
      </c>
      <c r="J30" s="16">
        <v>5</v>
      </c>
      <c r="K30" s="16">
        <v>3</v>
      </c>
      <c r="L30" s="16">
        <v>9</v>
      </c>
      <c r="M30" s="16">
        <v>0</v>
      </c>
      <c r="N30" s="21">
        <v>17</v>
      </c>
    </row>
    <row r="31" spans="1:14" s="12" customFormat="1" ht="20.100000000000001" customHeight="1" x14ac:dyDescent="0.2">
      <c r="A31" s="25" t="s">
        <v>62</v>
      </c>
      <c r="B31" s="11" t="s">
        <v>63</v>
      </c>
      <c r="C31" s="10" t="s">
        <v>11</v>
      </c>
      <c r="D31" s="17">
        <v>45032.318186249999</v>
      </c>
      <c r="E31" s="11">
        <v>459061</v>
      </c>
      <c r="F31" s="11" t="s">
        <v>121</v>
      </c>
      <c r="G31" s="23" t="s">
        <v>4</v>
      </c>
      <c r="H31" s="15" t="s">
        <v>95</v>
      </c>
      <c r="I31" s="11" t="s">
        <v>68</v>
      </c>
      <c r="J31" s="16">
        <v>5</v>
      </c>
      <c r="K31" s="16">
        <v>3</v>
      </c>
      <c r="L31" s="16">
        <v>0</v>
      </c>
      <c r="M31" s="16">
        <v>0</v>
      </c>
      <c r="N31" s="21">
        <v>8</v>
      </c>
    </row>
    <row r="32" spans="1:14" s="12" customFormat="1" ht="20.100000000000001" customHeight="1" x14ac:dyDescent="0.2">
      <c r="A32" s="25" t="s">
        <v>62</v>
      </c>
      <c r="B32" s="11" t="s">
        <v>63</v>
      </c>
      <c r="C32" s="10" t="s">
        <v>11</v>
      </c>
      <c r="D32" s="17">
        <v>45032.349235798611</v>
      </c>
      <c r="E32" s="11">
        <v>459075</v>
      </c>
      <c r="F32" s="11" t="s">
        <v>119</v>
      </c>
      <c r="G32" s="23" t="s">
        <v>4</v>
      </c>
      <c r="H32" s="15" t="s">
        <v>159</v>
      </c>
      <c r="I32" s="11" t="s">
        <v>68</v>
      </c>
      <c r="J32" s="16">
        <v>5</v>
      </c>
      <c r="K32" s="16">
        <v>0</v>
      </c>
      <c r="L32" s="16">
        <v>0</v>
      </c>
      <c r="M32" s="16">
        <v>0</v>
      </c>
      <c r="N32" s="21">
        <v>5</v>
      </c>
    </row>
    <row r="33" spans="1:14" s="12" customFormat="1" ht="20.100000000000001" customHeight="1" x14ac:dyDescent="0.2">
      <c r="A33" s="25" t="s">
        <v>62</v>
      </c>
      <c r="B33" s="11" t="s">
        <v>63</v>
      </c>
      <c r="C33" s="10" t="s">
        <v>11</v>
      </c>
      <c r="D33" s="17">
        <v>45032.451668877315</v>
      </c>
      <c r="E33" s="11">
        <v>459095</v>
      </c>
      <c r="F33" s="11" t="s">
        <v>142</v>
      </c>
      <c r="G33" s="23" t="s">
        <v>4</v>
      </c>
      <c r="H33" s="15" t="s">
        <v>75</v>
      </c>
      <c r="I33" s="11" t="s">
        <v>68</v>
      </c>
      <c r="J33" s="16">
        <v>5</v>
      </c>
      <c r="K33" s="16">
        <v>3</v>
      </c>
      <c r="L33" s="16">
        <v>0</v>
      </c>
      <c r="M33" s="16">
        <v>0</v>
      </c>
      <c r="N33" s="21">
        <v>8</v>
      </c>
    </row>
    <row r="34" spans="1:14" s="12" customFormat="1" ht="20.100000000000001" customHeight="1" x14ac:dyDescent="0.2">
      <c r="A34" s="25" t="s">
        <v>62</v>
      </c>
      <c r="B34" s="11" t="s">
        <v>63</v>
      </c>
      <c r="C34" s="10" t="s">
        <v>11</v>
      </c>
      <c r="D34" s="17">
        <v>45032.569846203703</v>
      </c>
      <c r="E34" s="11">
        <v>459138</v>
      </c>
      <c r="F34" s="11" t="s">
        <v>146</v>
      </c>
      <c r="G34" s="23" t="s">
        <v>4</v>
      </c>
      <c r="H34" s="15" t="s">
        <v>95</v>
      </c>
      <c r="I34" s="11" t="s">
        <v>68</v>
      </c>
      <c r="J34" s="16">
        <v>5</v>
      </c>
      <c r="K34" s="16">
        <v>0</v>
      </c>
      <c r="L34" s="16">
        <v>0</v>
      </c>
      <c r="M34" s="16">
        <v>0</v>
      </c>
      <c r="N34" s="21">
        <v>5</v>
      </c>
    </row>
    <row r="35" spans="1:14" s="12" customFormat="1" ht="20.100000000000001" customHeight="1" x14ac:dyDescent="0.2">
      <c r="A35" s="25" t="s">
        <v>62</v>
      </c>
      <c r="B35" s="11" t="s">
        <v>63</v>
      </c>
      <c r="C35" s="10" t="s">
        <v>11</v>
      </c>
      <c r="D35" s="17">
        <v>45032.635221550925</v>
      </c>
      <c r="E35" s="11">
        <v>459155</v>
      </c>
      <c r="F35" s="11" t="s">
        <v>117</v>
      </c>
      <c r="G35" s="23" t="s">
        <v>4</v>
      </c>
      <c r="H35" s="15" t="s">
        <v>109</v>
      </c>
      <c r="I35" s="11" t="s">
        <v>68</v>
      </c>
      <c r="J35" s="16">
        <v>5</v>
      </c>
      <c r="K35" s="16">
        <v>3</v>
      </c>
      <c r="L35" s="16">
        <v>4.8</v>
      </c>
      <c r="M35" s="16">
        <v>0</v>
      </c>
      <c r="N35" s="21">
        <v>12.8</v>
      </c>
    </row>
    <row r="36" spans="1:14" s="12" customFormat="1" ht="20.100000000000001" customHeight="1" x14ac:dyDescent="0.2">
      <c r="A36" s="25" t="s">
        <v>62</v>
      </c>
      <c r="B36" s="11" t="s">
        <v>63</v>
      </c>
      <c r="C36" s="10" t="s">
        <v>11</v>
      </c>
      <c r="D36" s="17">
        <v>45032.71300575231</v>
      </c>
      <c r="E36" s="11">
        <v>459185</v>
      </c>
      <c r="F36" s="11" t="s">
        <v>123</v>
      </c>
      <c r="G36" s="23" t="s">
        <v>4</v>
      </c>
      <c r="H36" s="15" t="s">
        <v>161</v>
      </c>
      <c r="I36" s="11" t="s">
        <v>68</v>
      </c>
      <c r="J36" s="16">
        <v>5</v>
      </c>
      <c r="K36" s="16">
        <v>3</v>
      </c>
      <c r="L36" s="16">
        <v>0.6</v>
      </c>
      <c r="M36" s="16">
        <v>0</v>
      </c>
      <c r="N36" s="21">
        <v>8.6</v>
      </c>
    </row>
    <row r="37" spans="1:14" s="12" customFormat="1" ht="20.100000000000001" customHeight="1" x14ac:dyDescent="0.2">
      <c r="A37" s="25" t="s">
        <v>62</v>
      </c>
      <c r="B37" s="11" t="s">
        <v>63</v>
      </c>
      <c r="C37" s="10" t="s">
        <v>11</v>
      </c>
      <c r="D37" s="17">
        <v>45032.73015855324</v>
      </c>
      <c r="E37" s="11">
        <v>459220</v>
      </c>
      <c r="F37" s="11" t="s">
        <v>144</v>
      </c>
      <c r="G37" s="23" t="s">
        <v>4</v>
      </c>
      <c r="H37" s="15" t="s">
        <v>165</v>
      </c>
      <c r="I37" s="11" t="s">
        <v>68</v>
      </c>
      <c r="J37" s="16">
        <v>5</v>
      </c>
      <c r="K37" s="16">
        <v>3</v>
      </c>
      <c r="L37" s="16">
        <v>4.8</v>
      </c>
      <c r="M37" s="16">
        <v>0</v>
      </c>
      <c r="N37" s="21">
        <v>12.8</v>
      </c>
    </row>
    <row r="38" spans="1:14" s="12" customFormat="1" ht="20.100000000000001" customHeight="1" x14ac:dyDescent="0.2">
      <c r="A38" s="25" t="s">
        <v>62</v>
      </c>
      <c r="B38" s="11" t="s">
        <v>63</v>
      </c>
      <c r="C38" s="10" t="s">
        <v>11</v>
      </c>
      <c r="D38" s="17">
        <v>45032.744533506942</v>
      </c>
      <c r="E38" s="11">
        <v>459237</v>
      </c>
      <c r="F38" s="11" t="s">
        <v>145</v>
      </c>
      <c r="G38" s="23" t="s">
        <v>4</v>
      </c>
      <c r="H38" s="15" t="s">
        <v>77</v>
      </c>
      <c r="I38" s="11" t="s">
        <v>68</v>
      </c>
      <c r="J38" s="16">
        <v>5</v>
      </c>
      <c r="K38" s="16">
        <v>0</v>
      </c>
      <c r="L38" s="16">
        <v>2.2000000000000002</v>
      </c>
      <c r="M38" s="16">
        <v>0</v>
      </c>
      <c r="N38" s="21">
        <v>7.2</v>
      </c>
    </row>
    <row r="39" spans="1:14" s="12" customFormat="1" ht="20.100000000000001" customHeight="1" x14ac:dyDescent="0.2">
      <c r="A39" s="25" t="s">
        <v>62</v>
      </c>
      <c r="B39" s="11" t="s">
        <v>63</v>
      </c>
      <c r="C39" s="10" t="s">
        <v>11</v>
      </c>
      <c r="D39" s="17">
        <v>45032.820397592594</v>
      </c>
      <c r="E39" s="11" t="s">
        <v>282</v>
      </c>
      <c r="F39" s="11" t="s">
        <v>132</v>
      </c>
      <c r="G39" s="23" t="s">
        <v>4</v>
      </c>
      <c r="H39" s="15" t="s">
        <v>165</v>
      </c>
      <c r="I39" s="11" t="s">
        <v>68</v>
      </c>
      <c r="J39" s="16">
        <v>5</v>
      </c>
      <c r="K39" s="16">
        <v>3</v>
      </c>
      <c r="L39" s="16">
        <v>3.6</v>
      </c>
      <c r="M39" s="16">
        <v>0</v>
      </c>
      <c r="N39" s="21">
        <v>11.6</v>
      </c>
    </row>
    <row r="40" spans="1:14" s="12" customFormat="1" ht="20.100000000000001" customHeight="1" x14ac:dyDescent="0.2">
      <c r="A40" s="25" t="s">
        <v>62</v>
      </c>
      <c r="B40" s="11" t="s">
        <v>63</v>
      </c>
      <c r="C40" s="10" t="s">
        <v>11</v>
      </c>
      <c r="D40" s="17">
        <v>45032.823012685185</v>
      </c>
      <c r="E40" s="11">
        <v>459327</v>
      </c>
      <c r="F40" s="11" t="s">
        <v>126</v>
      </c>
      <c r="G40" s="23" t="s">
        <v>4</v>
      </c>
      <c r="H40" s="15" t="s">
        <v>160</v>
      </c>
      <c r="I40" s="11" t="s">
        <v>68</v>
      </c>
      <c r="J40" s="16">
        <v>5</v>
      </c>
      <c r="K40" s="16">
        <v>0</v>
      </c>
      <c r="L40" s="16">
        <v>0</v>
      </c>
      <c r="M40" s="16">
        <v>0</v>
      </c>
      <c r="N40" s="21">
        <v>5</v>
      </c>
    </row>
    <row r="41" spans="1:14" s="12" customFormat="1" ht="20.100000000000001" customHeight="1" x14ac:dyDescent="0.2">
      <c r="A41" s="25" t="s">
        <v>62</v>
      </c>
      <c r="B41" s="11" t="s">
        <v>63</v>
      </c>
      <c r="C41" s="10" t="s">
        <v>11</v>
      </c>
      <c r="D41" s="17">
        <v>45032.883895694446</v>
      </c>
      <c r="E41" s="11">
        <v>459357</v>
      </c>
      <c r="F41" s="11" t="s">
        <v>124</v>
      </c>
      <c r="G41" s="23" t="s">
        <v>4</v>
      </c>
      <c r="H41" s="15" t="s">
        <v>77</v>
      </c>
      <c r="I41" s="11" t="s">
        <v>68</v>
      </c>
      <c r="J41" s="16">
        <v>5</v>
      </c>
      <c r="K41" s="16">
        <v>3</v>
      </c>
      <c r="L41" s="16">
        <v>9</v>
      </c>
      <c r="M41" s="16">
        <v>0</v>
      </c>
      <c r="N41" s="21">
        <v>17</v>
      </c>
    </row>
    <row r="42" spans="1:14" s="12" customFormat="1" ht="20.100000000000001" customHeight="1" x14ac:dyDescent="0.2">
      <c r="A42" s="25" t="s">
        <v>62</v>
      </c>
      <c r="B42" s="11" t="s">
        <v>63</v>
      </c>
      <c r="C42" s="10" t="s">
        <v>11</v>
      </c>
      <c r="D42" s="17">
        <v>45032.893353657404</v>
      </c>
      <c r="E42" s="11">
        <v>459369</v>
      </c>
      <c r="F42" s="11" t="s">
        <v>128</v>
      </c>
      <c r="G42" s="23" t="s">
        <v>4</v>
      </c>
      <c r="H42" s="15" t="s">
        <v>161</v>
      </c>
      <c r="I42" s="11" t="s">
        <v>68</v>
      </c>
      <c r="J42" s="16">
        <v>5</v>
      </c>
      <c r="K42" s="16">
        <v>0</v>
      </c>
      <c r="L42" s="16">
        <v>0</v>
      </c>
      <c r="M42" s="16">
        <v>0</v>
      </c>
      <c r="N42" s="21">
        <v>5</v>
      </c>
    </row>
    <row r="43" spans="1:14" s="12" customFormat="1" ht="20.100000000000001" customHeight="1" x14ac:dyDescent="0.2">
      <c r="A43" s="25" t="s">
        <v>62</v>
      </c>
      <c r="B43" s="11" t="s">
        <v>63</v>
      </c>
      <c r="C43" s="10" t="s">
        <v>11</v>
      </c>
      <c r="D43" s="17">
        <v>45032.896574120372</v>
      </c>
      <c r="E43" s="11">
        <v>459376</v>
      </c>
      <c r="F43" s="11" t="s">
        <v>134</v>
      </c>
      <c r="G43" s="23" t="s">
        <v>4</v>
      </c>
      <c r="H43" s="15" t="s">
        <v>166</v>
      </c>
      <c r="I43" s="11" t="s">
        <v>68</v>
      </c>
      <c r="J43" s="16">
        <v>0</v>
      </c>
      <c r="K43" s="16">
        <v>3</v>
      </c>
      <c r="L43" s="16">
        <v>9</v>
      </c>
      <c r="M43" s="16">
        <v>0</v>
      </c>
      <c r="N43" s="21">
        <v>12</v>
      </c>
    </row>
    <row r="44" spans="1:14" s="12" customFormat="1" ht="20.100000000000001" customHeight="1" x14ac:dyDescent="0.2">
      <c r="A44" s="25" t="s">
        <v>62</v>
      </c>
      <c r="B44" s="11" t="s">
        <v>63</v>
      </c>
      <c r="C44" s="10" t="s">
        <v>11</v>
      </c>
      <c r="D44" s="17">
        <v>45032.896863842594</v>
      </c>
      <c r="E44" s="11">
        <v>459377</v>
      </c>
      <c r="F44" s="11" t="s">
        <v>129</v>
      </c>
      <c r="G44" s="23" t="s">
        <v>4</v>
      </c>
      <c r="H44" s="15" t="s">
        <v>161</v>
      </c>
      <c r="I44" s="11" t="s">
        <v>68</v>
      </c>
      <c r="J44" s="16">
        <v>0</v>
      </c>
      <c r="K44" s="16">
        <v>3</v>
      </c>
      <c r="L44" s="16">
        <v>9</v>
      </c>
      <c r="M44" s="16">
        <v>0</v>
      </c>
      <c r="N44" s="21">
        <v>12</v>
      </c>
    </row>
    <row r="45" spans="1:14" s="12" customFormat="1" ht="20.100000000000001" customHeight="1" x14ac:dyDescent="0.2">
      <c r="A45" s="25" t="s">
        <v>62</v>
      </c>
      <c r="B45" s="11" t="s">
        <v>63</v>
      </c>
      <c r="C45" s="10" t="s">
        <v>11</v>
      </c>
      <c r="D45" s="17">
        <v>45032.949617916667</v>
      </c>
      <c r="E45" s="11">
        <v>459425</v>
      </c>
      <c r="F45" s="11" t="s">
        <v>120</v>
      </c>
      <c r="G45" s="23" t="s">
        <v>4</v>
      </c>
      <c r="H45" s="15" t="s">
        <v>160</v>
      </c>
      <c r="I45" s="11" t="s">
        <v>68</v>
      </c>
      <c r="J45" s="16">
        <v>5</v>
      </c>
      <c r="K45" s="16">
        <v>3</v>
      </c>
      <c r="L45" s="16">
        <v>2.4</v>
      </c>
      <c r="M45" s="16">
        <v>0</v>
      </c>
      <c r="N45" s="21">
        <v>10.4</v>
      </c>
    </row>
    <row r="46" spans="1:14" s="12" customFormat="1" ht="20.100000000000001" customHeight="1" x14ac:dyDescent="0.2">
      <c r="A46" s="25" t="s">
        <v>62</v>
      </c>
      <c r="B46" s="11" t="s">
        <v>63</v>
      </c>
      <c r="C46" s="10" t="s">
        <v>11</v>
      </c>
      <c r="D46" s="17">
        <v>45035.293759953704</v>
      </c>
      <c r="E46" s="11">
        <v>461321</v>
      </c>
      <c r="F46" s="11" t="s">
        <v>276</v>
      </c>
      <c r="G46" s="23" t="s">
        <v>4</v>
      </c>
      <c r="H46" s="15" t="s">
        <v>75</v>
      </c>
      <c r="I46" s="11" t="s">
        <v>68</v>
      </c>
      <c r="J46" s="16">
        <v>5</v>
      </c>
      <c r="K46" s="16">
        <v>3</v>
      </c>
      <c r="L46" s="16">
        <v>9</v>
      </c>
      <c r="M46" s="16">
        <v>0</v>
      </c>
      <c r="N46" s="21">
        <v>17</v>
      </c>
    </row>
    <row r="47" spans="1:14" s="12" customFormat="1" ht="20.100000000000001" customHeight="1" x14ac:dyDescent="0.2">
      <c r="A47" s="25" t="s">
        <v>62</v>
      </c>
      <c r="B47" s="11" t="s">
        <v>63</v>
      </c>
      <c r="C47" s="10" t="s">
        <v>11</v>
      </c>
      <c r="D47" s="17">
        <v>45035.391215509255</v>
      </c>
      <c r="E47" s="11">
        <v>461448</v>
      </c>
      <c r="F47" s="11" t="s">
        <v>277</v>
      </c>
      <c r="G47" s="23" t="s">
        <v>4</v>
      </c>
      <c r="H47" s="15" t="s">
        <v>89</v>
      </c>
      <c r="I47" s="11" t="s">
        <v>68</v>
      </c>
      <c r="J47" s="16">
        <v>5</v>
      </c>
      <c r="K47" s="16">
        <v>0</v>
      </c>
      <c r="L47" s="16">
        <v>2</v>
      </c>
      <c r="M47" s="16">
        <v>0</v>
      </c>
      <c r="N47" s="21">
        <v>7</v>
      </c>
    </row>
    <row r="48" spans="1:14" s="12" customFormat="1" ht="20.100000000000001" customHeight="1" x14ac:dyDescent="0.2">
      <c r="A48" s="25" t="s">
        <v>62</v>
      </c>
      <c r="B48" s="11" t="s">
        <v>63</v>
      </c>
      <c r="C48" s="10" t="s">
        <v>11</v>
      </c>
      <c r="D48" s="17">
        <v>45035.470702048609</v>
      </c>
      <c r="E48" s="11">
        <v>461540</v>
      </c>
      <c r="F48" s="11" t="s">
        <v>278</v>
      </c>
      <c r="G48" s="23" t="s">
        <v>4</v>
      </c>
      <c r="H48" s="15" t="s">
        <v>158</v>
      </c>
      <c r="I48" s="11" t="s">
        <v>68</v>
      </c>
      <c r="J48" s="16">
        <v>5</v>
      </c>
      <c r="K48" s="16">
        <v>3</v>
      </c>
      <c r="L48" s="16">
        <v>9</v>
      </c>
      <c r="M48" s="16">
        <v>0</v>
      </c>
      <c r="N48" s="21">
        <v>17</v>
      </c>
    </row>
    <row r="49" spans="1:14" s="12" customFormat="1" ht="20.100000000000001" customHeight="1" x14ac:dyDescent="0.2">
      <c r="A49" s="25" t="s">
        <v>62</v>
      </c>
      <c r="B49" s="11" t="s">
        <v>63</v>
      </c>
      <c r="C49" s="10" t="s">
        <v>11</v>
      </c>
      <c r="D49" s="17">
        <v>45035.891069317127</v>
      </c>
      <c r="E49" s="11">
        <v>461774</v>
      </c>
      <c r="F49" s="11" t="s">
        <v>279</v>
      </c>
      <c r="G49" s="23" t="s">
        <v>4</v>
      </c>
      <c r="H49" s="15" t="s">
        <v>167</v>
      </c>
      <c r="I49" s="11" t="s">
        <v>68</v>
      </c>
      <c r="J49" s="16">
        <v>5</v>
      </c>
      <c r="K49" s="16">
        <v>3</v>
      </c>
      <c r="L49" s="16">
        <v>9</v>
      </c>
      <c r="M49" s="16">
        <v>0</v>
      </c>
      <c r="N49" s="21">
        <v>17</v>
      </c>
    </row>
    <row r="50" spans="1:14" s="12" customFormat="1" ht="20.100000000000001" customHeight="1" x14ac:dyDescent="0.2">
      <c r="A50" s="25" t="s">
        <v>62</v>
      </c>
      <c r="B50" s="11" t="s">
        <v>63</v>
      </c>
      <c r="C50" s="10" t="s">
        <v>11</v>
      </c>
      <c r="D50" s="17">
        <v>45035.931833402778</v>
      </c>
      <c r="E50" s="11">
        <v>461781</v>
      </c>
      <c r="F50" s="11" t="s">
        <v>280</v>
      </c>
      <c r="G50" s="23" t="s">
        <v>4</v>
      </c>
      <c r="H50" s="15" t="s">
        <v>91</v>
      </c>
      <c r="I50" s="11" t="s">
        <v>68</v>
      </c>
      <c r="J50" s="16">
        <v>5</v>
      </c>
      <c r="K50" s="16">
        <v>3</v>
      </c>
      <c r="L50" s="16">
        <v>9</v>
      </c>
      <c r="M50" s="16">
        <v>0</v>
      </c>
      <c r="N50" s="21">
        <v>17</v>
      </c>
    </row>
  </sheetData>
  <conditionalFormatting sqref="I51:I1048576">
    <cfRule type="containsText" dxfId="51" priority="23" operator="containsText" text="SIM">
      <formula>NOT(ISERROR(SEARCH("SIM",I51)))</formula>
    </cfRule>
  </conditionalFormatting>
  <conditionalFormatting sqref="I1">
    <cfRule type="containsText" dxfId="50" priority="22" operator="containsText" text="SIM">
      <formula>NOT(ISERROR(SEARCH("SIM",I1)))</formula>
    </cfRule>
  </conditionalFormatting>
  <conditionalFormatting sqref="F1">
    <cfRule type="duplicateValues" dxfId="49" priority="21"/>
  </conditionalFormatting>
  <conditionalFormatting sqref="I2 I4:I26 I30:I46">
    <cfRule type="containsText" dxfId="48" priority="14" operator="containsText" text="SIM">
      <formula>NOT(ISERROR(SEARCH("SIM",I2)))</formula>
    </cfRule>
  </conditionalFormatting>
  <conditionalFormatting sqref="F51:F1048576">
    <cfRule type="duplicateValues" dxfId="47" priority="25"/>
  </conditionalFormatting>
  <conditionalFormatting sqref="F3">
    <cfRule type="duplicateValues" dxfId="46" priority="13"/>
  </conditionalFormatting>
  <conditionalFormatting sqref="I3">
    <cfRule type="containsText" dxfId="45" priority="12" operator="containsText" text="SIM">
      <formula>NOT(ISERROR(SEARCH("SIM",I3)))</formula>
    </cfRule>
  </conditionalFormatting>
  <conditionalFormatting sqref="I27:I29">
    <cfRule type="containsText" dxfId="44" priority="10" operator="containsText" text="SIM">
      <formula>NOT(ISERROR(SEARCH("SIM",I27)))</formula>
    </cfRule>
  </conditionalFormatting>
  <conditionalFormatting sqref="F2 F4:F24 F32:F46">
    <cfRule type="duplicateValues" dxfId="43" priority="38"/>
  </conditionalFormatting>
  <conditionalFormatting sqref="I47:I50">
    <cfRule type="containsText" dxfId="42" priority="1" operator="containsText" text="SIM">
      <formula>NOT(ISERROR(SEARCH("SIM",I47)))</formula>
    </cfRule>
  </conditionalFormatting>
  <conditionalFormatting sqref="F47:F50">
    <cfRule type="duplicateValues" dxfId="4" priority="53"/>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E3" sqref="E3"/>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42.5703125" style="13" bestFit="1" customWidth="1"/>
    <col min="7" max="7" width="16.2851562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20</v>
      </c>
      <c r="D2" s="17">
        <v>45030.913345416666</v>
      </c>
      <c r="E2" s="11">
        <v>458533</v>
      </c>
      <c r="F2" s="11" t="s">
        <v>171</v>
      </c>
      <c r="G2" s="23" t="s">
        <v>4</v>
      </c>
      <c r="H2" s="15" t="s">
        <v>172</v>
      </c>
      <c r="I2" s="15" t="s">
        <v>68</v>
      </c>
      <c r="J2" s="16">
        <v>0</v>
      </c>
      <c r="K2" s="16">
        <v>3</v>
      </c>
      <c r="L2" s="16">
        <v>0.4</v>
      </c>
      <c r="M2" s="16">
        <v>0</v>
      </c>
      <c r="N2" s="21">
        <v>3.4</v>
      </c>
    </row>
    <row r="3" spans="1:14" s="12" customFormat="1" ht="20.100000000000001" customHeight="1" x14ac:dyDescent="0.2">
      <c r="A3" s="25" t="s">
        <v>62</v>
      </c>
      <c r="B3" s="11" t="s">
        <v>63</v>
      </c>
      <c r="C3" s="10" t="s">
        <v>20</v>
      </c>
      <c r="D3" s="17">
        <v>45031.968887071758</v>
      </c>
      <c r="E3" s="11">
        <v>459007</v>
      </c>
      <c r="F3" s="11" t="s">
        <v>169</v>
      </c>
      <c r="G3" s="23" t="s">
        <v>4</v>
      </c>
      <c r="H3" s="15" t="s">
        <v>90</v>
      </c>
      <c r="I3" s="15" t="s">
        <v>68</v>
      </c>
      <c r="J3" s="16">
        <v>5</v>
      </c>
      <c r="K3" s="16">
        <v>3</v>
      </c>
      <c r="L3" s="16">
        <v>0</v>
      </c>
      <c r="M3" s="16">
        <v>0</v>
      </c>
      <c r="N3" s="21">
        <v>8</v>
      </c>
    </row>
    <row r="4" spans="1:14" s="12" customFormat="1" ht="20.100000000000001" customHeight="1" x14ac:dyDescent="0.2">
      <c r="A4" s="25" t="s">
        <v>62</v>
      </c>
      <c r="B4" s="11" t="s">
        <v>63</v>
      </c>
      <c r="C4" s="10" t="s">
        <v>20</v>
      </c>
      <c r="D4" s="17">
        <v>45032.817419768515</v>
      </c>
      <c r="E4" s="11">
        <v>459312</v>
      </c>
      <c r="F4" s="11" t="s">
        <v>170</v>
      </c>
      <c r="G4" s="23" t="s">
        <v>4</v>
      </c>
      <c r="H4" s="15" t="s">
        <v>172</v>
      </c>
      <c r="I4" s="15" t="s">
        <v>68</v>
      </c>
      <c r="J4" s="16">
        <v>0</v>
      </c>
      <c r="K4" s="16">
        <v>3</v>
      </c>
      <c r="L4" s="16">
        <v>3.4</v>
      </c>
      <c r="M4" s="16">
        <v>0</v>
      </c>
      <c r="N4" s="21">
        <v>6.4</v>
      </c>
    </row>
  </sheetData>
  <conditionalFormatting sqref="F5:F1048576">
    <cfRule type="duplicateValues" dxfId="41" priority="8"/>
  </conditionalFormatting>
  <conditionalFormatting sqref="I5:I1048576">
    <cfRule type="containsText" dxfId="40" priority="7" operator="containsText" text="SIM">
      <formula>NOT(ISERROR(SEARCH("SIM",I5)))</formula>
    </cfRule>
  </conditionalFormatting>
  <conditionalFormatting sqref="I1">
    <cfRule type="containsText" dxfId="39" priority="6" operator="containsText" text="SIM">
      <formula>NOT(ISERROR(SEARCH("SIM",I1)))</formula>
    </cfRule>
  </conditionalFormatting>
  <conditionalFormatting sqref="F1">
    <cfRule type="duplicateValues" dxfId="38" priority="5"/>
  </conditionalFormatting>
  <conditionalFormatting sqref="I2:I4">
    <cfRule type="containsText" dxfId="37" priority="2" operator="containsText" text="SIM">
      <formula>NOT(ISERROR(SEARCH("SIM",I2)))</formula>
    </cfRule>
  </conditionalFormatting>
  <conditionalFormatting sqref="F2:F4">
    <cfRule type="duplicateValues" dxfId="36" priority="40"/>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activeCell="F4" sqref="F4"/>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38.28515625" style="13" bestFit="1" customWidth="1"/>
    <col min="7" max="7" width="16.2851562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21</v>
      </c>
      <c r="D2" s="17">
        <v>45034.372575937501</v>
      </c>
      <c r="E2" s="11">
        <v>460794</v>
      </c>
      <c r="F2" s="11" t="s">
        <v>283</v>
      </c>
      <c r="G2" s="23" t="s">
        <v>4</v>
      </c>
      <c r="H2" s="15" t="s">
        <v>164</v>
      </c>
      <c r="I2" s="15" t="s">
        <v>68</v>
      </c>
      <c r="J2" s="16">
        <v>5</v>
      </c>
      <c r="K2" s="16">
        <v>3</v>
      </c>
      <c r="L2" s="16">
        <v>0</v>
      </c>
      <c r="M2" s="16">
        <v>0</v>
      </c>
      <c r="N2" s="21">
        <v>8</v>
      </c>
    </row>
  </sheetData>
  <conditionalFormatting sqref="F3:F1048576">
    <cfRule type="duplicateValues" dxfId="35" priority="8"/>
  </conditionalFormatting>
  <conditionalFormatting sqref="I3:I1048576">
    <cfRule type="containsText" dxfId="34" priority="7" operator="containsText" text="SIM">
      <formula>NOT(ISERROR(SEARCH("SIM",I3)))</formula>
    </cfRule>
  </conditionalFormatting>
  <conditionalFormatting sqref="I1">
    <cfRule type="containsText" dxfId="33" priority="6" operator="containsText" text="SIM">
      <formula>NOT(ISERROR(SEARCH("SIM",I1)))</formula>
    </cfRule>
  </conditionalFormatting>
  <conditionalFormatting sqref="F1">
    <cfRule type="duplicateValues" dxfId="32" priority="5"/>
  </conditionalFormatting>
  <conditionalFormatting sqref="I2">
    <cfRule type="containsText" dxfId="31" priority="2" operator="containsText" text="SIM">
      <formula>NOT(ISERROR(SEARCH("SIM",I2)))</formula>
    </cfRule>
  </conditionalFormatting>
  <conditionalFormatting sqref="F2">
    <cfRule type="duplicateValues" dxfId="30" priority="42"/>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showGridLines="0" workbookViewId="0">
      <selection activeCell="D5" sqref="D5"/>
    </sheetView>
  </sheetViews>
  <sheetFormatPr defaultRowHeight="20.100000000000001" customHeight="1" x14ac:dyDescent="0.2"/>
  <cols>
    <col min="1" max="1" width="7.5703125" style="13" bestFit="1" customWidth="1"/>
    <col min="2" max="2" width="22.140625" style="13" bestFit="1" customWidth="1"/>
    <col min="3" max="3" width="20.42578125" style="13" bestFit="1" customWidth="1"/>
    <col min="4" max="4" width="17" style="13" bestFit="1" customWidth="1"/>
    <col min="5" max="5" width="14.140625" style="13" bestFit="1" customWidth="1"/>
    <col min="6" max="6" width="38" style="13" bestFit="1" customWidth="1"/>
    <col min="7" max="7" width="20.85546875" style="22" bestFit="1" customWidth="1"/>
    <col min="8" max="8" width="6.5703125" style="13" bestFit="1" customWidth="1"/>
    <col min="9" max="9" width="21.140625" style="13" bestFit="1" customWidth="1"/>
    <col min="10" max="10" width="24.42578125" style="13" bestFit="1" customWidth="1"/>
    <col min="11" max="11" width="29.140625" style="13" bestFit="1" customWidth="1"/>
    <col min="12" max="12" width="26.140625" style="13" customWidth="1"/>
    <col min="13" max="13" width="39.140625" style="13" bestFit="1" customWidth="1"/>
    <col min="14" max="14" width="39.85546875" style="22" bestFit="1" customWidth="1"/>
    <col min="15" max="233" width="9.140625" style="13"/>
    <col min="234" max="234" width="11" style="13" customWidth="1"/>
    <col min="235" max="235" width="22" style="13" bestFit="1" customWidth="1"/>
    <col min="236" max="236" width="31.28515625" style="13" customWidth="1"/>
    <col min="237" max="237" width="32.42578125" style="13" customWidth="1"/>
    <col min="238" max="238" width="43.7109375" style="13" customWidth="1"/>
    <col min="239" max="268" width="14.28515625" style="13" customWidth="1"/>
    <col min="269" max="489" width="9.140625" style="13"/>
    <col min="490" max="490" width="11" style="13" customWidth="1"/>
    <col min="491" max="491" width="22" style="13" bestFit="1" customWidth="1"/>
    <col min="492" max="492" width="31.28515625" style="13" customWidth="1"/>
    <col min="493" max="493" width="32.42578125" style="13" customWidth="1"/>
    <col min="494" max="494" width="43.7109375" style="13" customWidth="1"/>
    <col min="495" max="524" width="14.28515625" style="13" customWidth="1"/>
    <col min="525" max="745" width="9.140625" style="13"/>
    <col min="746" max="746" width="11" style="13" customWidth="1"/>
    <col min="747" max="747" width="22" style="13" bestFit="1" customWidth="1"/>
    <col min="748" max="748" width="31.28515625" style="13" customWidth="1"/>
    <col min="749" max="749" width="32.42578125" style="13" customWidth="1"/>
    <col min="750" max="750" width="43.7109375" style="13" customWidth="1"/>
    <col min="751" max="780" width="14.28515625" style="13" customWidth="1"/>
    <col min="781" max="1001" width="9.140625" style="13"/>
    <col min="1002" max="1002" width="11" style="13" customWidth="1"/>
    <col min="1003" max="1003" width="22" style="13" bestFit="1" customWidth="1"/>
    <col min="1004" max="1004" width="31.28515625" style="13" customWidth="1"/>
    <col min="1005" max="1005" width="32.42578125" style="13" customWidth="1"/>
    <col min="1006" max="1006" width="43.7109375" style="13" customWidth="1"/>
    <col min="1007" max="1036" width="14.28515625" style="13" customWidth="1"/>
    <col min="1037" max="1257" width="9.140625" style="13"/>
    <col min="1258" max="1258" width="11" style="13" customWidth="1"/>
    <col min="1259" max="1259" width="22" style="13" bestFit="1" customWidth="1"/>
    <col min="1260" max="1260" width="31.28515625" style="13" customWidth="1"/>
    <col min="1261" max="1261" width="32.42578125" style="13" customWidth="1"/>
    <col min="1262" max="1262" width="43.7109375" style="13" customWidth="1"/>
    <col min="1263" max="1292" width="14.28515625" style="13" customWidth="1"/>
    <col min="1293" max="1513" width="9.140625" style="13"/>
    <col min="1514" max="1514" width="11" style="13" customWidth="1"/>
    <col min="1515" max="1515" width="22" style="13" bestFit="1" customWidth="1"/>
    <col min="1516" max="1516" width="31.28515625" style="13" customWidth="1"/>
    <col min="1517" max="1517" width="32.42578125" style="13" customWidth="1"/>
    <col min="1518" max="1518" width="43.7109375" style="13" customWidth="1"/>
    <col min="1519" max="1548" width="14.28515625" style="13" customWidth="1"/>
    <col min="1549" max="1769" width="9.140625" style="13"/>
    <col min="1770" max="1770" width="11" style="13" customWidth="1"/>
    <col min="1771" max="1771" width="22" style="13" bestFit="1" customWidth="1"/>
    <col min="1772" max="1772" width="31.28515625" style="13" customWidth="1"/>
    <col min="1773" max="1773" width="32.42578125" style="13" customWidth="1"/>
    <col min="1774" max="1774" width="43.7109375" style="13" customWidth="1"/>
    <col min="1775" max="1804" width="14.28515625" style="13" customWidth="1"/>
    <col min="1805" max="2025" width="9.140625" style="13"/>
    <col min="2026" max="2026" width="11" style="13" customWidth="1"/>
    <col min="2027" max="2027" width="22" style="13" bestFit="1" customWidth="1"/>
    <col min="2028" max="2028" width="31.28515625" style="13" customWidth="1"/>
    <col min="2029" max="2029" width="32.42578125" style="13" customWidth="1"/>
    <col min="2030" max="2030" width="43.7109375" style="13" customWidth="1"/>
    <col min="2031" max="2060" width="14.28515625" style="13" customWidth="1"/>
    <col min="2061" max="2281" width="9.140625" style="13"/>
    <col min="2282" max="2282" width="11" style="13" customWidth="1"/>
    <col min="2283" max="2283" width="22" style="13" bestFit="1" customWidth="1"/>
    <col min="2284" max="2284" width="31.28515625" style="13" customWidth="1"/>
    <col min="2285" max="2285" width="32.42578125" style="13" customWidth="1"/>
    <col min="2286" max="2286" width="43.7109375" style="13" customWidth="1"/>
    <col min="2287" max="2316" width="14.28515625" style="13" customWidth="1"/>
    <col min="2317" max="2537" width="9.140625" style="13"/>
    <col min="2538" max="2538" width="11" style="13" customWidth="1"/>
    <col min="2539" max="2539" width="22" style="13" bestFit="1" customWidth="1"/>
    <col min="2540" max="2540" width="31.28515625" style="13" customWidth="1"/>
    <col min="2541" max="2541" width="32.42578125" style="13" customWidth="1"/>
    <col min="2542" max="2542" width="43.7109375" style="13" customWidth="1"/>
    <col min="2543" max="2572" width="14.28515625" style="13" customWidth="1"/>
    <col min="2573" max="2793" width="9.140625" style="13"/>
    <col min="2794" max="2794" width="11" style="13" customWidth="1"/>
    <col min="2795" max="2795" width="22" style="13" bestFit="1" customWidth="1"/>
    <col min="2796" max="2796" width="31.28515625" style="13" customWidth="1"/>
    <col min="2797" max="2797" width="32.42578125" style="13" customWidth="1"/>
    <col min="2798" max="2798" width="43.7109375" style="13" customWidth="1"/>
    <col min="2799" max="2828" width="14.28515625" style="13" customWidth="1"/>
    <col min="2829" max="3049" width="9.140625" style="13"/>
    <col min="3050" max="3050" width="11" style="13" customWidth="1"/>
    <col min="3051" max="3051" width="22" style="13" bestFit="1" customWidth="1"/>
    <col min="3052" max="3052" width="31.28515625" style="13" customWidth="1"/>
    <col min="3053" max="3053" width="32.42578125" style="13" customWidth="1"/>
    <col min="3054" max="3054" width="43.7109375" style="13" customWidth="1"/>
    <col min="3055" max="3084" width="14.28515625" style="13" customWidth="1"/>
    <col min="3085" max="3305" width="9.140625" style="13"/>
    <col min="3306" max="3306" width="11" style="13" customWidth="1"/>
    <col min="3307" max="3307" width="22" style="13" bestFit="1" customWidth="1"/>
    <col min="3308" max="3308" width="31.28515625" style="13" customWidth="1"/>
    <col min="3309" max="3309" width="32.42578125" style="13" customWidth="1"/>
    <col min="3310" max="3310" width="43.7109375" style="13" customWidth="1"/>
    <col min="3311" max="3340" width="14.28515625" style="13" customWidth="1"/>
    <col min="3341" max="3561" width="9.140625" style="13"/>
    <col min="3562" max="3562" width="11" style="13" customWidth="1"/>
    <col min="3563" max="3563" width="22" style="13" bestFit="1" customWidth="1"/>
    <col min="3564" max="3564" width="31.28515625" style="13" customWidth="1"/>
    <col min="3565" max="3565" width="32.42578125" style="13" customWidth="1"/>
    <col min="3566" max="3566" width="43.7109375" style="13" customWidth="1"/>
    <col min="3567" max="3596" width="14.28515625" style="13" customWidth="1"/>
    <col min="3597" max="3817" width="9.140625" style="13"/>
    <col min="3818" max="3818" width="11" style="13" customWidth="1"/>
    <col min="3819" max="3819" width="22" style="13" bestFit="1" customWidth="1"/>
    <col min="3820" max="3820" width="31.28515625" style="13" customWidth="1"/>
    <col min="3821" max="3821" width="32.42578125" style="13" customWidth="1"/>
    <col min="3822" max="3822" width="43.7109375" style="13" customWidth="1"/>
    <col min="3823" max="3852" width="14.28515625" style="13" customWidth="1"/>
    <col min="3853" max="4073" width="9.140625" style="13"/>
    <col min="4074" max="4074" width="11" style="13" customWidth="1"/>
    <col min="4075" max="4075" width="22" style="13" bestFit="1" customWidth="1"/>
    <col min="4076" max="4076" width="31.28515625" style="13" customWidth="1"/>
    <col min="4077" max="4077" width="32.42578125" style="13" customWidth="1"/>
    <col min="4078" max="4078" width="43.7109375" style="13" customWidth="1"/>
    <col min="4079" max="4108" width="14.28515625" style="13" customWidth="1"/>
    <col min="4109" max="4329" width="9.140625" style="13"/>
    <col min="4330" max="4330" width="11" style="13" customWidth="1"/>
    <col min="4331" max="4331" width="22" style="13" bestFit="1" customWidth="1"/>
    <col min="4332" max="4332" width="31.28515625" style="13" customWidth="1"/>
    <col min="4333" max="4333" width="32.42578125" style="13" customWidth="1"/>
    <col min="4334" max="4334" width="43.7109375" style="13" customWidth="1"/>
    <col min="4335" max="4364" width="14.28515625" style="13" customWidth="1"/>
    <col min="4365" max="4585" width="9.140625" style="13"/>
    <col min="4586" max="4586" width="11" style="13" customWidth="1"/>
    <col min="4587" max="4587" width="22" style="13" bestFit="1" customWidth="1"/>
    <col min="4588" max="4588" width="31.28515625" style="13" customWidth="1"/>
    <col min="4589" max="4589" width="32.42578125" style="13" customWidth="1"/>
    <col min="4590" max="4590" width="43.7109375" style="13" customWidth="1"/>
    <col min="4591" max="4620" width="14.28515625" style="13" customWidth="1"/>
    <col min="4621" max="4841" width="9.140625" style="13"/>
    <col min="4842" max="4842" width="11" style="13" customWidth="1"/>
    <col min="4843" max="4843" width="22" style="13" bestFit="1" customWidth="1"/>
    <col min="4844" max="4844" width="31.28515625" style="13" customWidth="1"/>
    <col min="4845" max="4845" width="32.42578125" style="13" customWidth="1"/>
    <col min="4846" max="4846" width="43.7109375" style="13" customWidth="1"/>
    <col min="4847" max="4876" width="14.28515625" style="13" customWidth="1"/>
    <col min="4877" max="5097" width="9.140625" style="13"/>
    <col min="5098" max="5098" width="11" style="13" customWidth="1"/>
    <col min="5099" max="5099" width="22" style="13" bestFit="1" customWidth="1"/>
    <col min="5100" max="5100" width="31.28515625" style="13" customWidth="1"/>
    <col min="5101" max="5101" width="32.42578125" style="13" customWidth="1"/>
    <col min="5102" max="5102" width="43.7109375" style="13" customWidth="1"/>
    <col min="5103" max="5132" width="14.28515625" style="13" customWidth="1"/>
    <col min="5133" max="5353" width="9.140625" style="13"/>
    <col min="5354" max="5354" width="11" style="13" customWidth="1"/>
    <col min="5355" max="5355" width="22" style="13" bestFit="1" customWidth="1"/>
    <col min="5356" max="5356" width="31.28515625" style="13" customWidth="1"/>
    <col min="5357" max="5357" width="32.42578125" style="13" customWidth="1"/>
    <col min="5358" max="5358" width="43.7109375" style="13" customWidth="1"/>
    <col min="5359" max="5388" width="14.28515625" style="13" customWidth="1"/>
    <col min="5389" max="5609" width="9.140625" style="13"/>
    <col min="5610" max="5610" width="11" style="13" customWidth="1"/>
    <col min="5611" max="5611" width="22" style="13" bestFit="1" customWidth="1"/>
    <col min="5612" max="5612" width="31.28515625" style="13" customWidth="1"/>
    <col min="5613" max="5613" width="32.42578125" style="13" customWidth="1"/>
    <col min="5614" max="5614" width="43.7109375" style="13" customWidth="1"/>
    <col min="5615" max="5644" width="14.28515625" style="13" customWidth="1"/>
    <col min="5645" max="5865" width="9.140625" style="13"/>
    <col min="5866" max="5866" width="11" style="13" customWidth="1"/>
    <col min="5867" max="5867" width="22" style="13" bestFit="1" customWidth="1"/>
    <col min="5868" max="5868" width="31.28515625" style="13" customWidth="1"/>
    <col min="5869" max="5869" width="32.42578125" style="13" customWidth="1"/>
    <col min="5870" max="5870" width="43.7109375" style="13" customWidth="1"/>
    <col min="5871" max="5900" width="14.28515625" style="13" customWidth="1"/>
    <col min="5901" max="6121" width="9.140625" style="13"/>
    <col min="6122" max="6122" width="11" style="13" customWidth="1"/>
    <col min="6123" max="6123" width="22" style="13" bestFit="1" customWidth="1"/>
    <col min="6124" max="6124" width="31.28515625" style="13" customWidth="1"/>
    <col min="6125" max="6125" width="32.42578125" style="13" customWidth="1"/>
    <col min="6126" max="6126" width="43.7109375" style="13" customWidth="1"/>
    <col min="6127" max="6156" width="14.28515625" style="13" customWidth="1"/>
    <col min="6157" max="6377" width="9.140625" style="13"/>
    <col min="6378" max="6378" width="11" style="13" customWidth="1"/>
    <col min="6379" max="6379" width="22" style="13" bestFit="1" customWidth="1"/>
    <col min="6380" max="6380" width="31.28515625" style="13" customWidth="1"/>
    <col min="6381" max="6381" width="32.42578125" style="13" customWidth="1"/>
    <col min="6382" max="6382" width="43.7109375" style="13" customWidth="1"/>
    <col min="6383" max="6412" width="14.28515625" style="13" customWidth="1"/>
    <col min="6413" max="6633" width="9.140625" style="13"/>
    <col min="6634" max="6634" width="11" style="13" customWidth="1"/>
    <col min="6635" max="6635" width="22" style="13" bestFit="1" customWidth="1"/>
    <col min="6636" max="6636" width="31.28515625" style="13" customWidth="1"/>
    <col min="6637" max="6637" width="32.42578125" style="13" customWidth="1"/>
    <col min="6638" max="6638" width="43.7109375" style="13" customWidth="1"/>
    <col min="6639" max="6668" width="14.28515625" style="13" customWidth="1"/>
    <col min="6669" max="6889" width="9.140625" style="13"/>
    <col min="6890" max="6890" width="11" style="13" customWidth="1"/>
    <col min="6891" max="6891" width="22" style="13" bestFit="1" customWidth="1"/>
    <col min="6892" max="6892" width="31.28515625" style="13" customWidth="1"/>
    <col min="6893" max="6893" width="32.42578125" style="13" customWidth="1"/>
    <col min="6894" max="6894" width="43.7109375" style="13" customWidth="1"/>
    <col min="6895" max="6924" width="14.28515625" style="13" customWidth="1"/>
    <col min="6925" max="7145" width="9.140625" style="13"/>
    <col min="7146" max="7146" width="11" style="13" customWidth="1"/>
    <col min="7147" max="7147" width="22" style="13" bestFit="1" customWidth="1"/>
    <col min="7148" max="7148" width="31.28515625" style="13" customWidth="1"/>
    <col min="7149" max="7149" width="32.42578125" style="13" customWidth="1"/>
    <col min="7150" max="7150" width="43.7109375" style="13" customWidth="1"/>
    <col min="7151" max="7180" width="14.28515625" style="13" customWidth="1"/>
    <col min="7181" max="7401" width="9.140625" style="13"/>
    <col min="7402" max="7402" width="11" style="13" customWidth="1"/>
    <col min="7403" max="7403" width="22" style="13" bestFit="1" customWidth="1"/>
    <col min="7404" max="7404" width="31.28515625" style="13" customWidth="1"/>
    <col min="7405" max="7405" width="32.42578125" style="13" customWidth="1"/>
    <col min="7406" max="7406" width="43.7109375" style="13" customWidth="1"/>
    <col min="7407" max="7436" width="14.28515625" style="13" customWidth="1"/>
    <col min="7437" max="7657" width="9.140625" style="13"/>
    <col min="7658" max="7658" width="11" style="13" customWidth="1"/>
    <col min="7659" max="7659" width="22" style="13" bestFit="1" customWidth="1"/>
    <col min="7660" max="7660" width="31.28515625" style="13" customWidth="1"/>
    <col min="7661" max="7661" width="32.42578125" style="13" customWidth="1"/>
    <col min="7662" max="7662" width="43.7109375" style="13" customWidth="1"/>
    <col min="7663" max="7692" width="14.28515625" style="13" customWidth="1"/>
    <col min="7693" max="7913" width="9.140625" style="13"/>
    <col min="7914" max="7914" width="11" style="13" customWidth="1"/>
    <col min="7915" max="7915" width="22" style="13" bestFit="1" customWidth="1"/>
    <col min="7916" max="7916" width="31.28515625" style="13" customWidth="1"/>
    <col min="7917" max="7917" width="32.42578125" style="13" customWidth="1"/>
    <col min="7918" max="7918" width="43.7109375" style="13" customWidth="1"/>
    <col min="7919" max="7948" width="14.28515625" style="13" customWidth="1"/>
    <col min="7949" max="8169" width="9.140625" style="13"/>
    <col min="8170" max="8170" width="11" style="13" customWidth="1"/>
    <col min="8171" max="8171" width="22" style="13" bestFit="1" customWidth="1"/>
    <col min="8172" max="8172" width="31.28515625" style="13" customWidth="1"/>
    <col min="8173" max="8173" width="32.42578125" style="13" customWidth="1"/>
    <col min="8174" max="8174" width="43.7109375" style="13" customWidth="1"/>
    <col min="8175" max="8204" width="14.28515625" style="13" customWidth="1"/>
    <col min="8205" max="8425" width="9.140625" style="13"/>
    <col min="8426" max="8426" width="11" style="13" customWidth="1"/>
    <col min="8427" max="8427" width="22" style="13" bestFit="1" customWidth="1"/>
    <col min="8428" max="8428" width="31.28515625" style="13" customWidth="1"/>
    <col min="8429" max="8429" width="32.42578125" style="13" customWidth="1"/>
    <col min="8430" max="8430" width="43.7109375" style="13" customWidth="1"/>
    <col min="8431" max="8460" width="14.28515625" style="13" customWidth="1"/>
    <col min="8461" max="8681" width="9.140625" style="13"/>
    <col min="8682" max="8682" width="11" style="13" customWidth="1"/>
    <col min="8683" max="8683" width="22" style="13" bestFit="1" customWidth="1"/>
    <col min="8684" max="8684" width="31.28515625" style="13" customWidth="1"/>
    <col min="8685" max="8685" width="32.42578125" style="13" customWidth="1"/>
    <col min="8686" max="8686" width="43.7109375" style="13" customWidth="1"/>
    <col min="8687" max="8716" width="14.28515625" style="13" customWidth="1"/>
    <col min="8717" max="8937" width="9.140625" style="13"/>
    <col min="8938" max="8938" width="11" style="13" customWidth="1"/>
    <col min="8939" max="8939" width="22" style="13" bestFit="1" customWidth="1"/>
    <col min="8940" max="8940" width="31.28515625" style="13" customWidth="1"/>
    <col min="8941" max="8941" width="32.42578125" style="13" customWidth="1"/>
    <col min="8942" max="8942" width="43.7109375" style="13" customWidth="1"/>
    <col min="8943" max="8972" width="14.28515625" style="13" customWidth="1"/>
    <col min="8973" max="9193" width="9.140625" style="13"/>
    <col min="9194" max="9194" width="11" style="13" customWidth="1"/>
    <col min="9195" max="9195" width="22" style="13" bestFit="1" customWidth="1"/>
    <col min="9196" max="9196" width="31.28515625" style="13" customWidth="1"/>
    <col min="9197" max="9197" width="32.42578125" style="13" customWidth="1"/>
    <col min="9198" max="9198" width="43.7109375" style="13" customWidth="1"/>
    <col min="9199" max="9228" width="14.28515625" style="13" customWidth="1"/>
    <col min="9229" max="9449" width="9.140625" style="13"/>
    <col min="9450" max="9450" width="11" style="13" customWidth="1"/>
    <col min="9451" max="9451" width="22" style="13" bestFit="1" customWidth="1"/>
    <col min="9452" max="9452" width="31.28515625" style="13" customWidth="1"/>
    <col min="9453" max="9453" width="32.42578125" style="13" customWidth="1"/>
    <col min="9454" max="9454" width="43.7109375" style="13" customWidth="1"/>
    <col min="9455" max="9484" width="14.28515625" style="13" customWidth="1"/>
    <col min="9485" max="9705" width="9.140625" style="13"/>
    <col min="9706" max="9706" width="11" style="13" customWidth="1"/>
    <col min="9707" max="9707" width="22" style="13" bestFit="1" customWidth="1"/>
    <col min="9708" max="9708" width="31.28515625" style="13" customWidth="1"/>
    <col min="9709" max="9709" width="32.42578125" style="13" customWidth="1"/>
    <col min="9710" max="9710" width="43.7109375" style="13" customWidth="1"/>
    <col min="9711" max="9740" width="14.28515625" style="13" customWidth="1"/>
    <col min="9741" max="9961" width="9.140625" style="13"/>
    <col min="9962" max="9962" width="11" style="13" customWidth="1"/>
    <col min="9963" max="9963" width="22" style="13" bestFit="1" customWidth="1"/>
    <col min="9964" max="9964" width="31.28515625" style="13" customWidth="1"/>
    <col min="9965" max="9965" width="32.42578125" style="13" customWidth="1"/>
    <col min="9966" max="9966" width="43.7109375" style="13" customWidth="1"/>
    <col min="9967" max="9996" width="14.28515625" style="13" customWidth="1"/>
    <col min="9997" max="10217" width="9.140625" style="13"/>
    <col min="10218" max="10218" width="11" style="13" customWidth="1"/>
    <col min="10219" max="10219" width="22" style="13" bestFit="1" customWidth="1"/>
    <col min="10220" max="10220" width="31.28515625" style="13" customWidth="1"/>
    <col min="10221" max="10221" width="32.42578125" style="13" customWidth="1"/>
    <col min="10222" max="10222" width="43.7109375" style="13" customWidth="1"/>
    <col min="10223" max="10252" width="14.28515625" style="13" customWidth="1"/>
    <col min="10253" max="10473" width="9.140625" style="13"/>
    <col min="10474" max="10474" width="11" style="13" customWidth="1"/>
    <col min="10475" max="10475" width="22" style="13" bestFit="1" customWidth="1"/>
    <col min="10476" max="10476" width="31.28515625" style="13" customWidth="1"/>
    <col min="10477" max="10477" width="32.42578125" style="13" customWidth="1"/>
    <col min="10478" max="10478" width="43.7109375" style="13" customWidth="1"/>
    <col min="10479" max="10508" width="14.28515625" style="13" customWidth="1"/>
    <col min="10509" max="10729" width="9.140625" style="13"/>
    <col min="10730" max="10730" width="11" style="13" customWidth="1"/>
    <col min="10731" max="10731" width="22" style="13" bestFit="1" customWidth="1"/>
    <col min="10732" max="10732" width="31.28515625" style="13" customWidth="1"/>
    <col min="10733" max="10733" width="32.42578125" style="13" customWidth="1"/>
    <col min="10734" max="10734" width="43.7109375" style="13" customWidth="1"/>
    <col min="10735" max="10764" width="14.28515625" style="13" customWidth="1"/>
    <col min="10765" max="10985" width="9.140625" style="13"/>
    <col min="10986" max="10986" width="11" style="13" customWidth="1"/>
    <col min="10987" max="10987" width="22" style="13" bestFit="1" customWidth="1"/>
    <col min="10988" max="10988" width="31.28515625" style="13" customWidth="1"/>
    <col min="10989" max="10989" width="32.42578125" style="13" customWidth="1"/>
    <col min="10990" max="10990" width="43.7109375" style="13" customWidth="1"/>
    <col min="10991" max="11020" width="14.28515625" style="13" customWidth="1"/>
    <col min="11021" max="11241" width="9.140625" style="13"/>
    <col min="11242" max="11242" width="11" style="13" customWidth="1"/>
    <col min="11243" max="11243" width="22" style="13" bestFit="1" customWidth="1"/>
    <col min="11244" max="11244" width="31.28515625" style="13" customWidth="1"/>
    <col min="11245" max="11245" width="32.42578125" style="13" customWidth="1"/>
    <col min="11246" max="11246" width="43.7109375" style="13" customWidth="1"/>
    <col min="11247" max="11276" width="14.28515625" style="13" customWidth="1"/>
    <col min="11277" max="11497" width="9.140625" style="13"/>
    <col min="11498" max="11498" width="11" style="13" customWidth="1"/>
    <col min="11499" max="11499" width="22" style="13" bestFit="1" customWidth="1"/>
    <col min="11500" max="11500" width="31.28515625" style="13" customWidth="1"/>
    <col min="11501" max="11501" width="32.42578125" style="13" customWidth="1"/>
    <col min="11502" max="11502" width="43.7109375" style="13" customWidth="1"/>
    <col min="11503" max="11532" width="14.28515625" style="13" customWidth="1"/>
    <col min="11533" max="11753" width="9.140625" style="13"/>
    <col min="11754" max="11754" width="11" style="13" customWidth="1"/>
    <col min="11755" max="11755" width="22" style="13" bestFit="1" customWidth="1"/>
    <col min="11756" max="11756" width="31.28515625" style="13" customWidth="1"/>
    <col min="11757" max="11757" width="32.42578125" style="13" customWidth="1"/>
    <col min="11758" max="11758" width="43.7109375" style="13" customWidth="1"/>
    <col min="11759" max="11788" width="14.28515625" style="13" customWidth="1"/>
    <col min="11789" max="12009" width="9.140625" style="13"/>
    <col min="12010" max="12010" width="11" style="13" customWidth="1"/>
    <col min="12011" max="12011" width="22" style="13" bestFit="1" customWidth="1"/>
    <col min="12012" max="12012" width="31.28515625" style="13" customWidth="1"/>
    <col min="12013" max="12013" width="32.42578125" style="13" customWidth="1"/>
    <col min="12014" max="12014" width="43.7109375" style="13" customWidth="1"/>
    <col min="12015" max="12044" width="14.28515625" style="13" customWidth="1"/>
    <col min="12045" max="12265" width="9.140625" style="13"/>
    <col min="12266" max="12266" width="11" style="13" customWidth="1"/>
    <col min="12267" max="12267" width="22" style="13" bestFit="1" customWidth="1"/>
    <col min="12268" max="12268" width="31.28515625" style="13" customWidth="1"/>
    <col min="12269" max="12269" width="32.42578125" style="13" customWidth="1"/>
    <col min="12270" max="12270" width="43.7109375" style="13" customWidth="1"/>
    <col min="12271" max="12300" width="14.28515625" style="13" customWidth="1"/>
    <col min="12301" max="12521" width="9.140625" style="13"/>
    <col min="12522" max="12522" width="11" style="13" customWidth="1"/>
    <col min="12523" max="12523" width="22" style="13" bestFit="1" customWidth="1"/>
    <col min="12524" max="12524" width="31.28515625" style="13" customWidth="1"/>
    <col min="12525" max="12525" width="32.42578125" style="13" customWidth="1"/>
    <col min="12526" max="12526" width="43.7109375" style="13" customWidth="1"/>
    <col min="12527" max="12556" width="14.28515625" style="13" customWidth="1"/>
    <col min="12557" max="12777" width="9.140625" style="13"/>
    <col min="12778" max="12778" width="11" style="13" customWidth="1"/>
    <col min="12779" max="12779" width="22" style="13" bestFit="1" customWidth="1"/>
    <col min="12780" max="12780" width="31.28515625" style="13" customWidth="1"/>
    <col min="12781" max="12781" width="32.42578125" style="13" customWidth="1"/>
    <col min="12782" max="12782" width="43.7109375" style="13" customWidth="1"/>
    <col min="12783" max="12812" width="14.28515625" style="13" customWidth="1"/>
    <col min="12813" max="13033" width="9.140625" style="13"/>
    <col min="13034" max="13034" width="11" style="13" customWidth="1"/>
    <col min="13035" max="13035" width="22" style="13" bestFit="1" customWidth="1"/>
    <col min="13036" max="13036" width="31.28515625" style="13" customWidth="1"/>
    <col min="13037" max="13037" width="32.42578125" style="13" customWidth="1"/>
    <col min="13038" max="13038" width="43.7109375" style="13" customWidth="1"/>
    <col min="13039" max="13068" width="14.28515625" style="13" customWidth="1"/>
    <col min="13069" max="13289" width="9.140625" style="13"/>
    <col min="13290" max="13290" width="11" style="13" customWidth="1"/>
    <col min="13291" max="13291" width="22" style="13" bestFit="1" customWidth="1"/>
    <col min="13292" max="13292" width="31.28515625" style="13" customWidth="1"/>
    <col min="13293" max="13293" width="32.42578125" style="13" customWidth="1"/>
    <col min="13294" max="13294" width="43.7109375" style="13" customWidth="1"/>
    <col min="13295" max="13324" width="14.28515625" style="13" customWidth="1"/>
    <col min="13325" max="13545" width="9.140625" style="13"/>
    <col min="13546" max="13546" width="11" style="13" customWidth="1"/>
    <col min="13547" max="13547" width="22" style="13" bestFit="1" customWidth="1"/>
    <col min="13548" max="13548" width="31.28515625" style="13" customWidth="1"/>
    <col min="13549" max="13549" width="32.42578125" style="13" customWidth="1"/>
    <col min="13550" max="13550" width="43.7109375" style="13" customWidth="1"/>
    <col min="13551" max="13580" width="14.28515625" style="13" customWidth="1"/>
    <col min="13581" max="13801" width="9.140625" style="13"/>
    <col min="13802" max="13802" width="11" style="13" customWidth="1"/>
    <col min="13803" max="13803" width="22" style="13" bestFit="1" customWidth="1"/>
    <col min="13804" max="13804" width="31.28515625" style="13" customWidth="1"/>
    <col min="13805" max="13805" width="32.42578125" style="13" customWidth="1"/>
    <col min="13806" max="13806" width="43.7109375" style="13" customWidth="1"/>
    <col min="13807" max="13836" width="14.28515625" style="13" customWidth="1"/>
    <col min="13837" max="14057" width="9.140625" style="13"/>
    <col min="14058" max="14058" width="11" style="13" customWidth="1"/>
    <col min="14059" max="14059" width="22" style="13" bestFit="1" customWidth="1"/>
    <col min="14060" max="14060" width="31.28515625" style="13" customWidth="1"/>
    <col min="14061" max="14061" width="32.42578125" style="13" customWidth="1"/>
    <col min="14062" max="14062" width="43.7109375" style="13" customWidth="1"/>
    <col min="14063" max="14092" width="14.28515625" style="13" customWidth="1"/>
    <col min="14093" max="14313" width="9.140625" style="13"/>
    <col min="14314" max="14314" width="11" style="13" customWidth="1"/>
    <col min="14315" max="14315" width="22" style="13" bestFit="1" customWidth="1"/>
    <col min="14316" max="14316" width="31.28515625" style="13" customWidth="1"/>
    <col min="14317" max="14317" width="32.42578125" style="13" customWidth="1"/>
    <col min="14318" max="14318" width="43.7109375" style="13" customWidth="1"/>
    <col min="14319" max="14348" width="14.28515625" style="13" customWidth="1"/>
    <col min="14349" max="14569" width="9.140625" style="13"/>
    <col min="14570" max="14570" width="11" style="13" customWidth="1"/>
    <col min="14571" max="14571" width="22" style="13" bestFit="1" customWidth="1"/>
    <col min="14572" max="14572" width="31.28515625" style="13" customWidth="1"/>
    <col min="14573" max="14573" width="32.42578125" style="13" customWidth="1"/>
    <col min="14574" max="14574" width="43.7109375" style="13" customWidth="1"/>
    <col min="14575" max="14604" width="14.28515625" style="13" customWidth="1"/>
    <col min="14605" max="14825" width="9.140625" style="13"/>
    <col min="14826" max="14826" width="11" style="13" customWidth="1"/>
    <col min="14827" max="14827" width="22" style="13" bestFit="1" customWidth="1"/>
    <col min="14828" max="14828" width="31.28515625" style="13" customWidth="1"/>
    <col min="14829" max="14829" width="32.42578125" style="13" customWidth="1"/>
    <col min="14830" max="14830" width="43.7109375" style="13" customWidth="1"/>
    <col min="14831" max="14860" width="14.28515625" style="13" customWidth="1"/>
    <col min="14861" max="15081" width="9.140625" style="13"/>
    <col min="15082" max="15082" width="11" style="13" customWidth="1"/>
    <col min="15083" max="15083" width="22" style="13" bestFit="1" customWidth="1"/>
    <col min="15084" max="15084" width="31.28515625" style="13" customWidth="1"/>
    <col min="15085" max="15085" width="32.42578125" style="13" customWidth="1"/>
    <col min="15086" max="15086" width="43.7109375" style="13" customWidth="1"/>
    <col min="15087" max="15116" width="14.28515625" style="13" customWidth="1"/>
    <col min="15117" max="15337" width="9.140625" style="13"/>
    <col min="15338" max="15338" width="11" style="13" customWidth="1"/>
    <col min="15339" max="15339" width="22" style="13" bestFit="1" customWidth="1"/>
    <col min="15340" max="15340" width="31.28515625" style="13" customWidth="1"/>
    <col min="15341" max="15341" width="32.42578125" style="13" customWidth="1"/>
    <col min="15342" max="15342" width="43.7109375" style="13" customWidth="1"/>
    <col min="15343" max="15372" width="14.28515625" style="13" customWidth="1"/>
    <col min="15373" max="15593" width="9.140625" style="13"/>
    <col min="15594" max="15594" width="11" style="13" customWidth="1"/>
    <col min="15595" max="15595" width="22" style="13" bestFit="1" customWidth="1"/>
    <col min="15596" max="15596" width="31.28515625" style="13" customWidth="1"/>
    <col min="15597" max="15597" width="32.42578125" style="13" customWidth="1"/>
    <col min="15598" max="15598" width="43.7109375" style="13" customWidth="1"/>
    <col min="15599" max="15628" width="14.28515625" style="13" customWidth="1"/>
    <col min="15629" max="15849" width="9.140625" style="13"/>
    <col min="15850" max="15850" width="11" style="13" customWidth="1"/>
    <col min="15851" max="15851" width="22" style="13" bestFit="1" customWidth="1"/>
    <col min="15852" max="15852" width="31.28515625" style="13" customWidth="1"/>
    <col min="15853" max="15853" width="32.42578125" style="13" customWidth="1"/>
    <col min="15854" max="15854" width="43.7109375" style="13" customWidth="1"/>
    <col min="15855" max="15884" width="14.28515625" style="13" customWidth="1"/>
    <col min="15885" max="16105" width="9.140625" style="13"/>
    <col min="16106" max="16106" width="11" style="13" customWidth="1"/>
    <col min="16107" max="16107" width="22" style="13" bestFit="1" customWidth="1"/>
    <col min="16108" max="16108" width="31.28515625" style="13" customWidth="1"/>
    <col min="16109" max="16109" width="32.42578125" style="13" customWidth="1"/>
    <col min="16110" max="16110" width="43.7109375" style="13" customWidth="1"/>
    <col min="16111" max="16140" width="14.28515625" style="13" customWidth="1"/>
    <col min="16141" max="16384" width="9.140625" style="13"/>
  </cols>
  <sheetData>
    <row r="1" spans="1:14" s="9" customFormat="1" ht="20.100000000000001" customHeight="1" x14ac:dyDescent="0.2">
      <c r="A1" s="7" t="s">
        <v>26</v>
      </c>
      <c r="B1" s="7" t="s">
        <v>27</v>
      </c>
      <c r="C1" s="7" t="s">
        <v>28</v>
      </c>
      <c r="D1" s="7" t="s">
        <v>7</v>
      </c>
      <c r="E1" s="7" t="s">
        <v>32</v>
      </c>
      <c r="F1" s="7" t="s">
        <v>29</v>
      </c>
      <c r="G1" s="7" t="s">
        <v>13</v>
      </c>
      <c r="H1" s="7" t="s">
        <v>33</v>
      </c>
      <c r="I1" s="7" t="s">
        <v>30</v>
      </c>
      <c r="J1" s="7" t="s">
        <v>39</v>
      </c>
      <c r="K1" s="7" t="s">
        <v>40</v>
      </c>
      <c r="L1" s="7" t="s">
        <v>8</v>
      </c>
      <c r="M1" s="7" t="s">
        <v>31</v>
      </c>
      <c r="N1" s="8" t="s">
        <v>9</v>
      </c>
    </row>
    <row r="2" spans="1:14" s="12" customFormat="1" ht="20.100000000000001" customHeight="1" x14ac:dyDescent="0.2">
      <c r="A2" s="25" t="s">
        <v>62</v>
      </c>
      <c r="B2" s="11" t="s">
        <v>63</v>
      </c>
      <c r="C2" s="10" t="s">
        <v>22</v>
      </c>
      <c r="D2" s="17">
        <v>45030.677039710645</v>
      </c>
      <c r="E2" s="11">
        <v>458290</v>
      </c>
      <c r="F2" s="11" t="s">
        <v>174</v>
      </c>
      <c r="G2" s="23" t="s">
        <v>4</v>
      </c>
      <c r="H2" s="15" t="s">
        <v>177</v>
      </c>
      <c r="I2" s="15" t="s">
        <v>68</v>
      </c>
      <c r="J2" s="16">
        <v>0</v>
      </c>
      <c r="K2" s="16">
        <v>0</v>
      </c>
      <c r="L2" s="16">
        <v>7.2</v>
      </c>
      <c r="M2" s="16">
        <v>0</v>
      </c>
      <c r="N2" s="21">
        <v>7.2</v>
      </c>
    </row>
    <row r="3" spans="1:14" s="12" customFormat="1" ht="20.100000000000001" customHeight="1" x14ac:dyDescent="0.2">
      <c r="A3" s="25" t="s">
        <v>62</v>
      </c>
      <c r="B3" s="11" t="s">
        <v>63</v>
      </c>
      <c r="C3" s="10" t="s">
        <v>22</v>
      </c>
      <c r="D3" s="17">
        <v>45030.69867150463</v>
      </c>
      <c r="E3" s="11">
        <v>458321</v>
      </c>
      <c r="F3" s="11" t="s">
        <v>175</v>
      </c>
      <c r="G3" s="23" t="s">
        <v>4</v>
      </c>
      <c r="H3" s="15" t="s">
        <v>157</v>
      </c>
      <c r="I3" s="15" t="s">
        <v>68</v>
      </c>
      <c r="J3" s="16">
        <v>0</v>
      </c>
      <c r="K3" s="16">
        <v>0</v>
      </c>
      <c r="L3" s="16">
        <v>9</v>
      </c>
      <c r="M3" s="16">
        <v>0</v>
      </c>
      <c r="N3" s="21">
        <v>9</v>
      </c>
    </row>
    <row r="4" spans="1:14" s="12" customFormat="1" ht="20.100000000000001" customHeight="1" x14ac:dyDescent="0.2">
      <c r="A4" s="25" t="s">
        <v>62</v>
      </c>
      <c r="B4" s="11" t="s">
        <v>63</v>
      </c>
      <c r="C4" s="10" t="s">
        <v>22</v>
      </c>
      <c r="D4" s="17">
        <v>45030.712666898144</v>
      </c>
      <c r="E4" s="11">
        <v>458346</v>
      </c>
      <c r="F4" s="11" t="s">
        <v>173</v>
      </c>
      <c r="G4" s="23" t="s">
        <v>4</v>
      </c>
      <c r="H4" s="15" t="s">
        <v>110</v>
      </c>
      <c r="I4" s="15" t="s">
        <v>68</v>
      </c>
      <c r="J4" s="16">
        <v>0</v>
      </c>
      <c r="K4" s="16">
        <v>0</v>
      </c>
      <c r="L4" s="16">
        <v>7.2</v>
      </c>
      <c r="M4" s="16">
        <v>0</v>
      </c>
      <c r="N4" s="21">
        <v>7.2</v>
      </c>
    </row>
    <row r="5" spans="1:14" s="12" customFormat="1" ht="20.100000000000001" customHeight="1" x14ac:dyDescent="0.2">
      <c r="A5" s="25" t="s">
        <v>62</v>
      </c>
      <c r="B5" s="11" t="s">
        <v>63</v>
      </c>
      <c r="C5" s="10" t="s">
        <v>22</v>
      </c>
      <c r="D5" s="17">
        <v>45032.845305543982</v>
      </c>
      <c r="E5" s="11">
        <v>459336</v>
      </c>
      <c r="F5" s="11" t="s">
        <v>176</v>
      </c>
      <c r="G5" s="23" t="s">
        <v>4</v>
      </c>
      <c r="H5" s="15" t="s">
        <v>162</v>
      </c>
      <c r="I5" s="15" t="s">
        <v>68</v>
      </c>
      <c r="J5" s="16">
        <v>0</v>
      </c>
      <c r="K5" s="16">
        <v>0</v>
      </c>
      <c r="L5" s="16">
        <v>2.8</v>
      </c>
      <c r="M5" s="16">
        <v>0</v>
      </c>
      <c r="N5" s="21">
        <v>2.8</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RESUMO</vt:lpstr>
      <vt:lpstr>APRENDIZ</vt:lpstr>
      <vt:lpstr>ASSISTENTE DE RH SR</vt:lpstr>
      <vt:lpstr>AUXILIAR DE FARMÁCIA</vt:lpstr>
      <vt:lpstr>AUXILIAR DE LIMPEZA</vt:lpstr>
      <vt:lpstr>ENFERMEIRO</vt:lpstr>
      <vt:lpstr>FISIOTERAPEUTA RT</vt:lpstr>
      <vt:lpstr>FONOAUDIOLOGO RT</vt:lpstr>
      <vt:lpstr>OFICIAL DE MANUTENÇÃO</vt:lpstr>
      <vt:lpstr>OUVIDOR</vt:lpstr>
      <vt:lpstr>PORTEIRO</vt:lpstr>
      <vt:lpstr>TEC DE APOIO AO USUARIO DE TI</vt:lpstr>
      <vt:lpstr>TÉCNICO DE ENFERMAGEM</vt:lpstr>
      <vt:lpstr>TÉCNICO SEG DO TRABALHO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 DA SILVA DOS SANTOS TOSTA</dc:creator>
  <cp:lastModifiedBy>TALINE CAÇADOR GUIMARAES</cp:lastModifiedBy>
  <dcterms:created xsi:type="dcterms:W3CDTF">2021-12-29T21:56:22Z</dcterms:created>
  <dcterms:modified xsi:type="dcterms:W3CDTF">2023-04-20T12:27:46Z</dcterms:modified>
</cp:coreProperties>
</file>