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23 - Orçamento para Hospital Vittal Brazil Timóteo - MG\05 - Seleção\EDITAL 02.2023\"/>
    </mc:Choice>
  </mc:AlternateContent>
  <bookViews>
    <workbookView xWindow="0" yWindow="0" windowWidth="15345" windowHeight="4335" tabRatio="859"/>
  </bookViews>
  <sheets>
    <sheet name="RESUMO" sheetId="1" r:id="rId1"/>
    <sheet name="APRENDIZ" sheetId="4" r:id="rId2"/>
    <sheet name="ASSISTENTE FATURAMENTO SR" sheetId="21" r:id="rId3"/>
    <sheet name="AUXILIAR DE FARMÁCIA" sheetId="26" r:id="rId4"/>
    <sheet name="AUXILIAR DE LIMPEZA" sheetId="28" r:id="rId5"/>
    <sheet name="COORDENADOR DE REGULAÇÃO" sheetId="29" r:id="rId6"/>
    <sheet name="FONOAUDIOLOGO RT" sheetId="37" r:id="rId7"/>
    <sheet name="OFICIAL DE MANUTENÇÃO" sheetId="40" r:id="rId8"/>
    <sheet name="OUVIDOR" sheetId="41" r:id="rId9"/>
    <sheet name="PORTEIRO" sheetId="42" r:id="rId10"/>
    <sheet name="SUPERVISOR RX" sheetId="45" r:id="rId11"/>
    <sheet name="TEC DE APOIO AO USUARIO DE TI" sheetId="50" r:id="rId12"/>
    <sheet name="TÉCNICO DE ENFERMAGEM" sheetId="51" r:id="rId13"/>
    <sheet name="TÉCNICO DE GESSO" sheetId="52" r:id="rId14"/>
    <sheet name="TÉCNICO SEG DO TRABALHO" sheetId="54" r:id="rId15"/>
  </sheets>
  <definedNames>
    <definedName name="_xlnm._FilterDatabase" localSheetId="1" hidden="1">APRENDIZ!$A$1:$WVV$13</definedName>
    <definedName name="_xlnm._FilterDatabase" localSheetId="2" hidden="1">'ASSISTENTE FATURAMENTO SR'!$A$1:$WVU$17</definedName>
    <definedName name="_xlnm._FilterDatabase" localSheetId="3" hidden="1">'AUXILIAR DE FARMÁCIA'!$A$1:$WVU$36</definedName>
    <definedName name="_xlnm._FilterDatabase" localSheetId="4" hidden="1">'AUXILIAR DE LIMPEZA'!$A$1:$WVU$29</definedName>
    <definedName name="_xlnm._FilterDatabase" localSheetId="5" hidden="1">'COORDENADOR DE REGULAÇÃO'!$A$1:$WVU$31</definedName>
    <definedName name="_xlnm._FilterDatabase" localSheetId="6" hidden="1">'FONOAUDIOLOGO RT'!$A$1:$O$2</definedName>
    <definedName name="_xlnm._FilterDatabase" localSheetId="7" hidden="1">'OFICIAL DE MANUTENÇÃO'!$A$1:$O$6</definedName>
    <definedName name="_xlnm._FilterDatabase" localSheetId="8" hidden="1">OUVIDOR!$A$1:$O$2</definedName>
    <definedName name="_xlnm._FilterDatabase" localSheetId="9" hidden="1">PORTEIRO!$A$1:$WVU$18</definedName>
    <definedName name="_xlnm._FilterDatabase" localSheetId="10" hidden="1">'SUPERVISOR RX'!$A$1:$WVU$18</definedName>
    <definedName name="_xlnm._FilterDatabase" localSheetId="11" hidden="1">'TEC DE APOIO AO USUARIO DE TI'!$A$1:$O$7</definedName>
    <definedName name="_xlnm._FilterDatabase" localSheetId="12" hidden="1">'TÉCNICO DE ENFERMAGEM'!$A$1:$O$87</definedName>
    <definedName name="_xlnm._FilterDatabase" localSheetId="13" hidden="1">'TÉCNICO DE GESSO'!$A$1:$O$2</definedName>
    <definedName name="_xlnm._FilterDatabase" localSheetId="14" hidden="1">'TÉCNICO SEG DO TRABALHO'!$A$1:$O$2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F28" i="1"/>
  <c r="D28" i="1"/>
  <c r="E27" i="1"/>
  <c r="F27" i="1"/>
  <c r="D27" i="1"/>
  <c r="E22" i="1"/>
  <c r="F22" i="1"/>
  <c r="D22" i="1"/>
  <c r="F19" i="1"/>
  <c r="E19" i="1"/>
  <c r="D19" i="1"/>
  <c r="O3" i="4"/>
  <c r="O4" i="4"/>
  <c r="O5" i="4"/>
  <c r="O6" i="4"/>
  <c r="O7" i="4"/>
  <c r="O8" i="4"/>
  <c r="O9" i="4"/>
  <c r="O10" i="4"/>
  <c r="O11" i="4"/>
  <c r="O12" i="4"/>
  <c r="O13" i="4"/>
  <c r="O2" i="4"/>
  <c r="E31" i="1" l="1"/>
  <c r="F31" i="1"/>
  <c r="D31" i="1"/>
  <c r="E30" i="1"/>
  <c r="F30" i="1"/>
  <c r="D30" i="1"/>
  <c r="E29" i="1"/>
  <c r="F29" i="1"/>
  <c r="D29" i="1"/>
  <c r="E26" i="1"/>
  <c r="F26" i="1"/>
  <c r="D26" i="1"/>
  <c r="E25" i="1"/>
  <c r="F25" i="1"/>
  <c r="D25" i="1"/>
  <c r="E24" i="1"/>
  <c r="F24" i="1"/>
  <c r="D24" i="1"/>
  <c r="E23" i="1"/>
  <c r="F23" i="1"/>
  <c r="D23" i="1"/>
  <c r="E21" i="1"/>
  <c r="F21" i="1"/>
  <c r="D21" i="1"/>
  <c r="E20" i="1"/>
  <c r="F20" i="1"/>
  <c r="D20" i="1"/>
  <c r="F18" i="1"/>
  <c r="D18" i="1"/>
  <c r="E18" i="1"/>
  <c r="B32" i="1"/>
  <c r="C18" i="1" l="1"/>
  <c r="C19" i="1"/>
  <c r="C31" i="1"/>
  <c r="C30" i="1"/>
  <c r="C28" i="1"/>
  <c r="C26" i="1"/>
  <c r="C21" i="1"/>
  <c r="D32" i="1"/>
  <c r="C24" i="1"/>
  <c r="C20" i="1"/>
  <c r="C29" i="1"/>
  <c r="C27" i="1"/>
  <c r="C25" i="1"/>
  <c r="C23" i="1"/>
  <c r="C22" i="1"/>
  <c r="F32" i="1" l="1"/>
  <c r="E32" i="1"/>
  <c r="C32" i="1" l="1"/>
</calcChain>
</file>

<file path=xl/comments1.xml><?xml version="1.0" encoding="utf-8"?>
<comments xmlns="http://schemas.openxmlformats.org/spreadsheetml/2006/main">
  <authors>
    <author>Taline Caçador</author>
  </authors>
  <commentList>
    <comment ref="H12" authorId="0" shapeId="0">
      <text>
        <r>
          <rPr>
            <b/>
            <sz val="10"/>
            <color indexed="81"/>
            <rFont val="Segoe UI"/>
          </rPr>
          <t xml:space="preserve">OSSHMTJ: </t>
        </r>
        <r>
          <rPr>
            <sz val="10"/>
            <color indexed="81"/>
            <rFont val="Segoe UI"/>
            <family val="2"/>
          </rPr>
          <t>Primeira inscrição como coordenador de regulação.</t>
        </r>
      </text>
    </comment>
  </commentList>
</comments>
</file>

<file path=xl/comments2.xml><?xml version="1.0" encoding="utf-8"?>
<comments xmlns="http://schemas.openxmlformats.org/spreadsheetml/2006/main">
  <authors>
    <author>Taline Caçador</author>
  </authors>
  <commentList>
    <comment ref="H14" authorId="0" shapeId="0">
      <text>
        <r>
          <rPr>
            <b/>
            <sz val="10"/>
            <color indexed="81"/>
            <rFont val="Segoe UI"/>
            <family val="2"/>
          </rPr>
          <t xml:space="preserve">OSSHMTJ: </t>
        </r>
        <r>
          <rPr>
            <sz val="10"/>
            <color indexed="81"/>
            <rFont val="Segoe UI"/>
            <family val="2"/>
          </rPr>
          <t>Primeira inscrição feita para técnico em enfermagem.</t>
        </r>
      </text>
    </comment>
  </commentList>
</comments>
</file>

<file path=xl/comments3.xml><?xml version="1.0" encoding="utf-8"?>
<comments xmlns="http://schemas.openxmlformats.org/spreadsheetml/2006/main">
  <authors>
    <author>Taline Caçador</author>
  </authors>
  <commentList>
    <comment ref="H37" authorId="0" shapeId="0">
      <text>
        <r>
          <rPr>
            <b/>
            <sz val="10"/>
            <color indexed="81"/>
            <rFont val="Segoe UI"/>
            <family val="2"/>
          </rPr>
          <t xml:space="preserve">OSSHMTJ: </t>
        </r>
        <r>
          <rPr>
            <sz val="10"/>
            <color indexed="81"/>
            <rFont val="Segoe UI"/>
            <family val="2"/>
          </rPr>
          <t>Primeira inscrição realizada para técnico de apoio ao usuário de TI.</t>
        </r>
      </text>
    </comment>
  </commentList>
</comments>
</file>

<file path=xl/sharedStrings.xml><?xml version="1.0" encoding="utf-8"?>
<sst xmlns="http://schemas.openxmlformats.org/spreadsheetml/2006/main" count="2310" uniqueCount="486">
  <si>
    <t>ORGANIZAÇÃO SOCIAL DE SAÚDE HOSPITAL E MATERNIDADE THEREZINHA DE JESUS</t>
  </si>
  <si>
    <t>VAGA PRETENDIDA</t>
  </si>
  <si>
    <t>INSCRITOS</t>
  </si>
  <si>
    <t>CANCELADO</t>
  </si>
  <si>
    <t>CLASSIFICADO</t>
  </si>
  <si>
    <t>DESCLASSIFICADO</t>
  </si>
  <si>
    <t>TOTAL</t>
  </si>
  <si>
    <t>DATA INSCRICAO</t>
  </si>
  <si>
    <t>CPF</t>
  </si>
  <si>
    <t>PONTUACAO EXPERIENCIA</t>
  </si>
  <si>
    <t>PONTUACAO TOTAL NA PRIMEIRA ETAPA</t>
  </si>
  <si>
    <t>Técnico de Enfermagem</t>
  </si>
  <si>
    <t>Porteiro</t>
  </si>
  <si>
    <t>CLASSIFICAÇÃO</t>
  </si>
  <si>
    <t>VAGAS</t>
  </si>
  <si>
    <r>
      <rPr>
        <b/>
        <sz val="10"/>
        <rFont val="Arial"/>
        <family val="2"/>
      </rPr>
      <t>Título</t>
    </r>
    <r>
      <rPr>
        <sz val="10"/>
        <rFont val="Arial"/>
        <family val="2"/>
      </rPr>
      <t xml:space="preserve">: Quantidade e classificação por função - </t>
    </r>
    <r>
      <rPr>
        <b/>
        <sz val="10"/>
        <rFont val="Arial"/>
        <family val="2"/>
      </rPr>
      <t>UNIDADE: HOSPITAL DE TIMÓTEO</t>
    </r>
  </si>
  <si>
    <t>Aprendiz em ocupações administrativas</t>
  </si>
  <si>
    <t>Assistente de Faturamento Sênior</t>
  </si>
  <si>
    <t>Auxiliar de Farmácia</t>
  </si>
  <si>
    <t>Auxiliar de Limpeza/ Serviços Gerais</t>
  </si>
  <si>
    <t>Coordenador de regulação</t>
  </si>
  <si>
    <t>Fonoaudiólogo RT</t>
  </si>
  <si>
    <t>Oficial de manutenção</t>
  </si>
  <si>
    <t>Ouvidor</t>
  </si>
  <si>
    <t>Supervisor das Aplicações Técnicas RX</t>
  </si>
  <si>
    <t>Técnico de Apoio ao usuário de TI</t>
  </si>
  <si>
    <t>Técnico de Gesso</t>
  </si>
  <si>
    <t>Técnico em Segurança do Trabalho</t>
  </si>
  <si>
    <t>HOSP DE TIMÓTEO</t>
  </si>
  <si>
    <t>EDITAL</t>
  </si>
  <si>
    <t>UNIDADE GERENCIADA</t>
  </si>
  <si>
    <t>CARGO PRETENDIDO</t>
  </si>
  <si>
    <t>NOME CANDIDATO</t>
  </si>
  <si>
    <t>PESSOA DEFICIÊNCIA</t>
  </si>
  <si>
    <t>PONTUACAO EXPERIENCIA HOSP ATUAL</t>
  </si>
  <si>
    <t>Nº PROCESSO</t>
  </si>
  <si>
    <t>AUGUSTO CRISTIAN ARAUJO SILVEIRA</t>
  </si>
  <si>
    <t>70048395676</t>
  </si>
  <si>
    <t>17506172690</t>
  </si>
  <si>
    <t>DEBORA KAROLINE CUNHA DE SOUZA</t>
  </si>
  <si>
    <t>VICTÓRIA DE FREITAS REIS</t>
  </si>
  <si>
    <t>10935397639</t>
  </si>
  <si>
    <t>13318569658</t>
  </si>
  <si>
    <t>IDADE</t>
  </si>
  <si>
    <t>17</t>
  </si>
  <si>
    <t>15</t>
  </si>
  <si>
    <t>16</t>
  </si>
  <si>
    <t>18</t>
  </si>
  <si>
    <t>14</t>
  </si>
  <si>
    <t>48</t>
  </si>
  <si>
    <t>22</t>
  </si>
  <si>
    <t>50</t>
  </si>
  <si>
    <t>29</t>
  </si>
  <si>
    <t>31</t>
  </si>
  <si>
    <t>19</t>
  </si>
  <si>
    <t>40</t>
  </si>
  <si>
    <t>23</t>
  </si>
  <si>
    <t>37</t>
  </si>
  <si>
    <t>27</t>
  </si>
  <si>
    <t>33</t>
  </si>
  <si>
    <t>46</t>
  </si>
  <si>
    <t>41</t>
  </si>
  <si>
    <t>32</t>
  </si>
  <si>
    <t>20</t>
  </si>
  <si>
    <t>39</t>
  </si>
  <si>
    <t>30</t>
  </si>
  <si>
    <t>42</t>
  </si>
  <si>
    <t>36</t>
  </si>
  <si>
    <t>25</t>
  </si>
  <si>
    <t>43</t>
  </si>
  <si>
    <t>21</t>
  </si>
  <si>
    <t>06914459665</t>
  </si>
  <si>
    <t>24</t>
  </si>
  <si>
    <t>47</t>
  </si>
  <si>
    <t>51</t>
  </si>
  <si>
    <t>38</t>
  </si>
  <si>
    <t>59</t>
  </si>
  <si>
    <t>28</t>
  </si>
  <si>
    <t>44</t>
  </si>
  <si>
    <t>26</t>
  </si>
  <si>
    <t>49</t>
  </si>
  <si>
    <t>ALINE PAULA CHAVES</t>
  </si>
  <si>
    <t xml:space="preserve">FERNANDA FERNANDES GONÇALVES OLIVEIRA </t>
  </si>
  <si>
    <t>08160534647</t>
  </si>
  <si>
    <t>09085428602</t>
  </si>
  <si>
    <t>35</t>
  </si>
  <si>
    <t>54</t>
  </si>
  <si>
    <t>53</t>
  </si>
  <si>
    <t>LETÍCIA CÂNDIDA MADEIRA</t>
  </si>
  <si>
    <t xml:space="preserve">LORENA CRISTINA DA SILVA ALVES </t>
  </si>
  <si>
    <t xml:space="preserve">MARCELA PENA DA SILVA </t>
  </si>
  <si>
    <t>MARIA ANGÉLICA DE FREITAS SOUZA</t>
  </si>
  <si>
    <t>NATALIA SOUZA SILVA</t>
  </si>
  <si>
    <t>REGIANE FERREIRA DO CARMO FERNANDES</t>
  </si>
  <si>
    <t>08536183640</t>
  </si>
  <si>
    <t>12773848608</t>
  </si>
  <si>
    <t>11558101632</t>
  </si>
  <si>
    <t>11889311642</t>
  </si>
  <si>
    <t>10671554654</t>
  </si>
  <si>
    <t>04349328688</t>
  </si>
  <si>
    <t>11129622630</t>
  </si>
  <si>
    <t>05996423600</t>
  </si>
  <si>
    <t>05522898682</t>
  </si>
  <si>
    <t>45</t>
  </si>
  <si>
    <t>34</t>
  </si>
  <si>
    <t>NAYARA DE SOUZA FERREIRA DA SILVA PINTO</t>
  </si>
  <si>
    <t>08753371631</t>
  </si>
  <si>
    <t>AYRES MARTINS TEIXEIRA ALVES</t>
  </si>
  <si>
    <t xml:space="preserve">JOANA DARC DE JESUS </t>
  </si>
  <si>
    <t>KENIA SANTIAGO MOTA</t>
  </si>
  <si>
    <t>NILDA LOURENÇO DOS SANTOS</t>
  </si>
  <si>
    <t>07296809671</t>
  </si>
  <si>
    <t>01154939642</t>
  </si>
  <si>
    <t>10875185630</t>
  </si>
  <si>
    <t>03290244695</t>
  </si>
  <si>
    <t>52</t>
  </si>
  <si>
    <t>56</t>
  </si>
  <si>
    <t>60</t>
  </si>
  <si>
    <t xml:space="preserve">LUCIANA SILVA DE LIMA FERREIRA </t>
  </si>
  <si>
    <t>TATYANE MAGALY FERREIRA MARTINS</t>
  </si>
  <si>
    <t>WILLIAM RODRIGUES DA SILVA</t>
  </si>
  <si>
    <t>06724148642</t>
  </si>
  <si>
    <t>11657822605</t>
  </si>
  <si>
    <t>ANGELA MARIA DE LIMA</t>
  </si>
  <si>
    <t>CARLA JOVENTINA MARTINS LANA</t>
  </si>
  <si>
    <t>FELIPE TEIXEIRA BARROS COSTA</t>
  </si>
  <si>
    <t>WANESSA SILVA PINTO</t>
  </si>
  <si>
    <t>03657804641</t>
  </si>
  <si>
    <t>06254577658</t>
  </si>
  <si>
    <t>06222913601</t>
  </si>
  <si>
    <t>10482533684</t>
  </si>
  <si>
    <t>05033022601</t>
  </si>
  <si>
    <t>CAROLINY FERNANDES TAVARES</t>
  </si>
  <si>
    <t>DEIVID ATAIDE DE SOUZA MARTINS</t>
  </si>
  <si>
    <t>GIANNY DÁLLETE SILVA GONÇALVES</t>
  </si>
  <si>
    <t>JANAINA ALVES ROSA</t>
  </si>
  <si>
    <t>VALDIRENE FERNANDES DA SILVA</t>
  </si>
  <si>
    <t>11958450650</t>
  </si>
  <si>
    <t>08165689606</t>
  </si>
  <si>
    <t>11207117625</t>
  </si>
  <si>
    <t>06792912611</t>
  </si>
  <si>
    <t>04380725618</t>
  </si>
  <si>
    <t>FERNANDA COSTA SOUZA</t>
  </si>
  <si>
    <t>09759074680</t>
  </si>
  <si>
    <t>AYWNE SILVA BATISTA</t>
  </si>
  <si>
    <t>10663640601</t>
  </si>
  <si>
    <t xml:space="preserve">LUCIANO JAMES DA SILVA </t>
  </si>
  <si>
    <t>12440706884</t>
  </si>
  <si>
    <t>61746630604</t>
  </si>
  <si>
    <t>03028959658</t>
  </si>
  <si>
    <t>10417804601</t>
  </si>
  <si>
    <t xml:space="preserve">ANA LUÍSA PANTA DA COSTA </t>
  </si>
  <si>
    <t>JOHNNY ALVES DA SILVA</t>
  </si>
  <si>
    <t xml:space="preserve">JOICE INGLID DE CAMPOS NASCIMENTO </t>
  </si>
  <si>
    <t>KESSIA SANTIAGO MOTA</t>
  </si>
  <si>
    <t>MARIA DE LOURDES FARIA</t>
  </si>
  <si>
    <t>TIAGO ESTEVAN DE ANDRADE</t>
  </si>
  <si>
    <t>70488176662</t>
  </si>
  <si>
    <t>11658358600</t>
  </si>
  <si>
    <t>09125535617</t>
  </si>
  <si>
    <t>10407917608</t>
  </si>
  <si>
    <t>10278683630</t>
  </si>
  <si>
    <t>06450544619</t>
  </si>
  <si>
    <t>10494326654</t>
  </si>
  <si>
    <t xml:space="preserve">ISABELA CRISTINA PEREIRA LOPES </t>
  </si>
  <si>
    <t xml:space="preserve">PATRICK IURE DOS SANTOS MARQUES </t>
  </si>
  <si>
    <t>13662185660</t>
  </si>
  <si>
    <t>14081355665</t>
  </si>
  <si>
    <t>REGINEI DIAS RAMOS</t>
  </si>
  <si>
    <t>06994358623</t>
  </si>
  <si>
    <t>ROGER OTÁVIO DA CRUZ NONATO</t>
  </si>
  <si>
    <t>14256594620</t>
  </si>
  <si>
    <t>ACSA MARESSA DA SILVA</t>
  </si>
  <si>
    <t>ALESSANDRA LUCINDO DE PAULA ALVES</t>
  </si>
  <si>
    <t xml:space="preserve">ALEXSANDRA APARECIDA GONÇALVES BATISTA </t>
  </si>
  <si>
    <t xml:space="preserve">ANA LUÍZA NUNES TAGARRA </t>
  </si>
  <si>
    <t xml:space="preserve">ANA PAULA SILVA FERREIRA </t>
  </si>
  <si>
    <t xml:space="preserve">ANDRESSA GERALDA BORGES </t>
  </si>
  <si>
    <t xml:space="preserve">ANDREZA DOS SANTOS SILVA </t>
  </si>
  <si>
    <t>ANETE LOURDES GONÇALVES</t>
  </si>
  <si>
    <t>CIRLENE ARAUJO MACEDO SOUZA</t>
  </si>
  <si>
    <t>CLEONISE MARIA NOGUEIRA PAULA</t>
  </si>
  <si>
    <t>DENISE SILVA MENDES MARTINS</t>
  </si>
  <si>
    <t>EDNA FERREIRA NUNES</t>
  </si>
  <si>
    <t>EDSON SOARES FERREIRA</t>
  </si>
  <si>
    <t>ELIANE GONÇALVES SOARES</t>
  </si>
  <si>
    <t xml:space="preserve">EMANUELLY VIEIRA MARTINS </t>
  </si>
  <si>
    <t>FLAVIANE NEUBERT ALMEIDA</t>
  </si>
  <si>
    <t>GRAZIELA MARGARETE GOMES DA SILVA CRUZ</t>
  </si>
  <si>
    <t>GRAZIELLE ANDRADE CARDOSO</t>
  </si>
  <si>
    <t>ICARO SERGIO MORAIS LUNA</t>
  </si>
  <si>
    <t>JULIANA SILVERIO RAMOS SOUTO EVARISTO</t>
  </si>
  <si>
    <t>LEILIANNE FERNANDES DE SOUZA</t>
  </si>
  <si>
    <t xml:space="preserve">LIDIANE SANTOS GONÇALVES SOUZA </t>
  </si>
  <si>
    <t>LUCIA ROSA FERREIRA DE SOUSA</t>
  </si>
  <si>
    <t>LURIÊ FORTES DA SILVA</t>
  </si>
  <si>
    <t>MÁRCIA LOPES DE ASSIS FERNANDES</t>
  </si>
  <si>
    <t>MARIA BONIFÁCIO ALMEIDA DA FONSECA</t>
  </si>
  <si>
    <t>MARIA HELENA MARTINS</t>
  </si>
  <si>
    <t>MARIA RAIMUNDA RIBEIRO ANDRADE</t>
  </si>
  <si>
    <t>MARIA ROSA DE SÁ BONIFÁCIO.</t>
  </si>
  <si>
    <t xml:space="preserve">MELISSA HENDRIX SOUSA REIS </t>
  </si>
  <si>
    <t>MIRELLA MUNIZ BRUSCHI</t>
  </si>
  <si>
    <t>ROSANGELA MARIA COSTA VASCONCELOS MORAES</t>
  </si>
  <si>
    <t xml:space="preserve">ROSILENE CRISTINA DA SILVA </t>
  </si>
  <si>
    <t>SHEILA EDUARDA DE PINHO SA</t>
  </si>
  <si>
    <t xml:space="preserve">STEPHANNY LUCAS PAULINO </t>
  </si>
  <si>
    <t>TELMA GERALDA DO VALE BORGES</t>
  </si>
  <si>
    <t>VANESSA MESSIAS DO NASCIMENTO</t>
  </si>
  <si>
    <t>WANILZA FERREIRA SOARES SILVA</t>
  </si>
  <si>
    <t>14832672614</t>
  </si>
  <si>
    <t>33903027863</t>
  </si>
  <si>
    <t>70222892633</t>
  </si>
  <si>
    <t>03141945683</t>
  </si>
  <si>
    <t>12651093629</t>
  </si>
  <si>
    <t>38633437864</t>
  </si>
  <si>
    <t>13474360655</t>
  </si>
  <si>
    <t>02101674670</t>
  </si>
  <si>
    <t>06819422660</t>
  </si>
  <si>
    <t>02925803636</t>
  </si>
  <si>
    <t>63559870615</t>
  </si>
  <si>
    <t>00740013610</t>
  </si>
  <si>
    <t>03588668632</t>
  </si>
  <si>
    <t>06414756679</t>
  </si>
  <si>
    <t>09101732650</t>
  </si>
  <si>
    <t>00035011670</t>
  </si>
  <si>
    <t>05436925669</t>
  </si>
  <si>
    <t>07624630664</t>
  </si>
  <si>
    <t>12238811648</t>
  </si>
  <si>
    <t>03998173609</t>
  </si>
  <si>
    <t>10457120606</t>
  </si>
  <si>
    <t>07828061633</t>
  </si>
  <si>
    <t>08773093610</t>
  </si>
  <si>
    <t>11204548676</t>
  </si>
  <si>
    <t>07058461643</t>
  </si>
  <si>
    <t>11657117618</t>
  </si>
  <si>
    <t>11309523630</t>
  </si>
  <si>
    <t>02101362600</t>
  </si>
  <si>
    <t>13899327616</t>
  </si>
  <si>
    <t>07876384633</t>
  </si>
  <si>
    <t>02254157639</t>
  </si>
  <si>
    <t>06037300607</t>
  </si>
  <si>
    <t>01572289678</t>
  </si>
  <si>
    <t>06178159684</t>
  </si>
  <si>
    <t>11260605698</t>
  </si>
  <si>
    <t>83645101691</t>
  </si>
  <si>
    <t>05635636640</t>
  </si>
  <si>
    <t>06107913629</t>
  </si>
  <si>
    <t>97416274672</t>
  </si>
  <si>
    <t>06094748638</t>
  </si>
  <si>
    <t>00035632607</t>
  </si>
  <si>
    <t>15286741622</t>
  </si>
  <si>
    <t>16055738686</t>
  </si>
  <si>
    <t>01064295665</t>
  </si>
  <si>
    <t>03166972650</t>
  </si>
  <si>
    <t>15138553607</t>
  </si>
  <si>
    <t>15362246690</t>
  </si>
  <si>
    <t>87580497620</t>
  </si>
  <si>
    <t>10340294604</t>
  </si>
  <si>
    <t>11983665673</t>
  </si>
  <si>
    <t>17777931814</t>
  </si>
  <si>
    <t xml:space="preserve"> -</t>
  </si>
  <si>
    <t>ALINE KLYSTIE SILVA BRAGANÇA DE OLIVIERA</t>
  </si>
  <si>
    <t>ELIZANGELA ARRUDA DA SILVA</t>
  </si>
  <si>
    <t>FRANCIS GOMES SILVA</t>
  </si>
  <si>
    <t>GERALDO DO NASCIMENTO SILVA</t>
  </si>
  <si>
    <t>JACQUELINE JARDIM FERREIRA</t>
  </si>
  <si>
    <t>ROBERTO ARAÚJO ABREU</t>
  </si>
  <si>
    <t>SONIA SOARES VITOR VIEIRA</t>
  </si>
  <si>
    <t>VICTOR OLIVEIRA SILVA</t>
  </si>
  <si>
    <t>07860380633</t>
  </si>
  <si>
    <t>05045148656</t>
  </si>
  <si>
    <t>11612288618</t>
  </si>
  <si>
    <t>03559265711</t>
  </si>
  <si>
    <t>96760907604</t>
  </si>
  <si>
    <t>04133615603</t>
  </si>
  <si>
    <t>52188760620</t>
  </si>
  <si>
    <t>07351525609</t>
  </si>
  <si>
    <t>01872821618</t>
  </si>
  <si>
    <t>61</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</si>
  <si>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</si>
  <si>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</si>
  <si>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</si>
  <si>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</si>
  <si>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</si>
  <si>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</si>
  <si>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t>PONTUACAO FORMACAO POS</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</si>
  <si>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</si>
  <si>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</si>
  <si>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t>CR*</t>
  </si>
  <si>
    <t>02/2023</t>
  </si>
  <si>
    <t>ANA LAURA REZENDE ANDRADE ARAÚJO</t>
  </si>
  <si>
    <t>RAFAEL VINICIUA DO CARMO SILVAS</t>
  </si>
  <si>
    <t>ISABELLA DE BELLI DIAS</t>
  </si>
  <si>
    <t xml:space="preserve">ISABELLA DE BELLI DIAS </t>
  </si>
  <si>
    <t>GUILHERME ASSIS FERNANDES</t>
  </si>
  <si>
    <t xml:space="preserve">LUCAS VICENTE DE ALMEIDA GARCIA </t>
  </si>
  <si>
    <t xml:space="preserve">VICTOR GABRIEL PEREIRA MILAGRES </t>
  </si>
  <si>
    <t xml:space="preserve">KARLENE REGINA LOPES DOS SANTOS </t>
  </si>
  <si>
    <t>JHONANTAN ARRUDA BORGES</t>
  </si>
  <si>
    <t>02181166676</t>
  </si>
  <si>
    <t>02356372628</t>
  </si>
  <si>
    <t>11133499643</t>
  </si>
  <si>
    <t>14274047636</t>
  </si>
  <si>
    <t>16738137630</t>
  </si>
  <si>
    <t>70268105618</t>
  </si>
  <si>
    <t>70343260611</t>
  </si>
  <si>
    <t>Não</t>
  </si>
  <si>
    <t xml:space="preserve">ADRIELLY ANDRADE SILVA </t>
  </si>
  <si>
    <t>BRUNA DE SOUZA NASCIMENTO</t>
  </si>
  <si>
    <t>ELIZIANE DE OLIVEIRA SILVA SOUZA</t>
  </si>
  <si>
    <t xml:space="preserve">EMILY SILVA PEREIRA </t>
  </si>
  <si>
    <t>FABIANI DE OLIVEIRA LAGE</t>
  </si>
  <si>
    <t>GABRIELLA SUANA DA SILVA</t>
  </si>
  <si>
    <t xml:space="preserve">JÉSSICA SERGIO MARTINS </t>
  </si>
  <si>
    <t>TATIANE ASSIS MONTEIRO</t>
  </si>
  <si>
    <t>70303725656</t>
  </si>
  <si>
    <t>12095847601</t>
  </si>
  <si>
    <t>09104837606</t>
  </si>
  <si>
    <t>11806807661</t>
  </si>
  <si>
    <t>10581733673</t>
  </si>
  <si>
    <t>10948357657</t>
  </si>
  <si>
    <t>10579700690</t>
  </si>
  <si>
    <t>ALYNI VIEIRA DIAS</t>
  </si>
  <si>
    <t>BRUNA SILVA DE PAUL0</t>
  </si>
  <si>
    <t>EDNA PINHEIRO RODRIGUES OLIVEIRA</t>
  </si>
  <si>
    <t xml:space="preserve">FERNANDA ASSIS FERNANDES PINTO </t>
  </si>
  <si>
    <t xml:space="preserve">GRACIA HELENA DE FREITAS SILVA </t>
  </si>
  <si>
    <t xml:space="preserve">INGRID CRISTINA DE OLIVEIRA </t>
  </si>
  <si>
    <t xml:space="preserve">JOÃO CARLOS BARBOSA RODRIGUES VICENTE </t>
  </si>
  <si>
    <t>JOÃO VITOR PEREIRA MOURA</t>
  </si>
  <si>
    <t>JOAQUIM CANDIDO BARBOSA JÚNIOR</t>
  </si>
  <si>
    <t>LUCIENE CRISTINA FELIPE RIBEIRO</t>
  </si>
  <si>
    <t>MARIA CECÍLIA SOARES</t>
  </si>
  <si>
    <t>MARLON DANIEL DE AQUINO</t>
  </si>
  <si>
    <t xml:space="preserve">MICHELLE SILVA RODRIGUES FERREIRA </t>
  </si>
  <si>
    <t>RAISSA GONCALVES DOS SANTOS</t>
  </si>
  <si>
    <t xml:space="preserve">SILVANA PAULA NASCIMENTO SILVA </t>
  </si>
  <si>
    <t>ZILVANIR PACHECO DE JESUS SILVA</t>
  </si>
  <si>
    <t>08390171627</t>
  </si>
  <si>
    <t>09917892613</t>
  </si>
  <si>
    <t>38747103604</t>
  </si>
  <si>
    <t>01937291642</t>
  </si>
  <si>
    <t>70568507665</t>
  </si>
  <si>
    <t>15467363603</t>
  </si>
  <si>
    <t>10601093607</t>
  </si>
  <si>
    <t>06783746607</t>
  </si>
  <si>
    <t>11860953697</t>
  </si>
  <si>
    <t>01615357637</t>
  </si>
  <si>
    <t>70252666631</t>
  </si>
  <si>
    <t>08949186640</t>
  </si>
  <si>
    <t>63</t>
  </si>
  <si>
    <t xml:space="preserve">ADENICE PEDRO SABINO </t>
  </si>
  <si>
    <t>ANA CLÁUDIA DAMASCENO DOS REIS</t>
  </si>
  <si>
    <t>DIVANIR APARECIDA SOARES</t>
  </si>
  <si>
    <t xml:space="preserve">JANETE DE FÁTIMA CUPERTINO XAVIER </t>
  </si>
  <si>
    <t>KENNIA MICHELLE MIRANDA TEIXEIRA VASCONCELOS</t>
  </si>
  <si>
    <t>MARIA GHEINY CATHERINE DE SOUZA GOMES</t>
  </si>
  <si>
    <t>OZELINA JOSE DA SILVA SIMÃO</t>
  </si>
  <si>
    <t>SILVÉIRIA  DE ALMEIDA PINHEIRO</t>
  </si>
  <si>
    <t>ALEXANDRA CRISTINA SANTOS</t>
  </si>
  <si>
    <t>ANA JULIA FERNANDES SOARES</t>
  </si>
  <si>
    <t xml:space="preserve">ANDRÉA SILVA BORGES GOMES </t>
  </si>
  <si>
    <t>DENIELY CRISTINA SALES E SILVA</t>
  </si>
  <si>
    <t xml:space="preserve">KARINE DIAS SILVA FERREIRA </t>
  </si>
  <si>
    <t xml:space="preserve">MONICA MOREIRA DE ALMEIDA </t>
  </si>
  <si>
    <t xml:space="preserve">SAMARA APARECIDA DA SILVA </t>
  </si>
  <si>
    <t>VANUSA CARVALHO DA SILVA OLIVEIRA</t>
  </si>
  <si>
    <t xml:space="preserve">VITORIA APARECIDA ESTEVAM DOS SANTOS </t>
  </si>
  <si>
    <t>08012013657</t>
  </si>
  <si>
    <t>09081561626</t>
  </si>
  <si>
    <t>10853684677</t>
  </si>
  <si>
    <t>02332757627</t>
  </si>
  <si>
    <t>09685021643</t>
  </si>
  <si>
    <t>08284436612</t>
  </si>
  <si>
    <t>03450699601</t>
  </si>
  <si>
    <t>07082019629</t>
  </si>
  <si>
    <t>12868427600</t>
  </si>
  <si>
    <t>07026431650</t>
  </si>
  <si>
    <t>11362661600</t>
  </si>
  <si>
    <t>05042152644</t>
  </si>
  <si>
    <t>03936245606</t>
  </si>
  <si>
    <t>11188171682</t>
  </si>
  <si>
    <t>05841817604</t>
  </si>
  <si>
    <t>09391046606</t>
  </si>
  <si>
    <t>15233314614</t>
  </si>
  <si>
    <t>CAMILA LORRAYNE DE ANDRADE LOPES</t>
  </si>
  <si>
    <t>DIANE DA SILVA MARTINS</t>
  </si>
  <si>
    <t>FERNANDA AQUINO MONTEIRO</t>
  </si>
  <si>
    <t xml:space="preserve">GABRIELA RIBEIRO GOMES </t>
  </si>
  <si>
    <t>MARAYSE MUSSI OLIVEIRA</t>
  </si>
  <si>
    <t>PATRÍCIA NASCIMENTO SILVEIRA BICALHO</t>
  </si>
  <si>
    <t>PRISCILLA FREITAS VASCONCELOS</t>
  </si>
  <si>
    <t>ROSILDA ALVES</t>
  </si>
  <si>
    <t>11454497602</t>
  </si>
  <si>
    <t>04302586736</t>
  </si>
  <si>
    <t>08331098633</t>
  </si>
  <si>
    <t>11473906652</t>
  </si>
  <si>
    <t>12602341690</t>
  </si>
  <si>
    <t>07604299601</t>
  </si>
  <si>
    <t>90489888615</t>
  </si>
  <si>
    <t>03105549692</t>
  </si>
  <si>
    <t>CHALINE SOUZA ROBERTO MARTINS</t>
  </si>
  <si>
    <t>07838159644</t>
  </si>
  <si>
    <t>MARCELO PEREIRA DOS SANTOS</t>
  </si>
  <si>
    <t>MOISES DE NOURA</t>
  </si>
  <si>
    <t xml:space="preserve">WANDERSON DIAS RODRIGUES </t>
  </si>
  <si>
    <t>01063409640</t>
  </si>
  <si>
    <t>03461626619</t>
  </si>
  <si>
    <t>ALOISIO DE OLIVEIRA RODRIGUES</t>
  </si>
  <si>
    <t>ARTHUR TOMAZ DOS SANTOS ROSA</t>
  </si>
  <si>
    <t>GLEICE KELLY DE OLIVEIRA</t>
  </si>
  <si>
    <t>IRINEIA ANDRADE MOREIRA BRUN</t>
  </si>
  <si>
    <t>LUIZ DIEGO FERREIRA LYRA</t>
  </si>
  <si>
    <t>RAIMUNDA ENY CATARINA</t>
  </si>
  <si>
    <t>70111020603</t>
  </si>
  <si>
    <t>12913788637</t>
  </si>
  <si>
    <t>09881432758</t>
  </si>
  <si>
    <t>06455074661</t>
  </si>
  <si>
    <t>ADEMIR LIMA ANDRADE JUNIOR</t>
  </si>
  <si>
    <t>JOUBERT FERREIRA SENRA</t>
  </si>
  <si>
    <t>LORRAINE SAMARA DE MENEZES</t>
  </si>
  <si>
    <t>LUIZ FERNANDO ALVES DOS REIS</t>
  </si>
  <si>
    <t>MATHEUS GOMES PEREIRA</t>
  </si>
  <si>
    <t>SERGIO DE SOUZA PINTO</t>
  </si>
  <si>
    <t>07128008675</t>
  </si>
  <si>
    <t>11579515622</t>
  </si>
  <si>
    <t>05398281658</t>
  </si>
  <si>
    <t>06891943663</t>
  </si>
  <si>
    <t>94271607649</t>
  </si>
  <si>
    <t>ADRIANA RIBEIRO DOS SANTOS</t>
  </si>
  <si>
    <t>CESAR AUGUSTO CORSINO PEREIRA</t>
  </si>
  <si>
    <t>NATHAN TEIXEIRA ALVES</t>
  </si>
  <si>
    <t>11848385692</t>
  </si>
  <si>
    <t>12134615613</t>
  </si>
  <si>
    <t>12741964696</t>
  </si>
  <si>
    <t>Técnico de enfermagem</t>
  </si>
  <si>
    <t>001.901.740</t>
  </si>
  <si>
    <t>AMAZILDE DE PAULA MORAIS MAGALHAES DE CASTRO</t>
  </si>
  <si>
    <t>ANA CAROLINA BARROS PEREIRA LOPES</t>
  </si>
  <si>
    <t>ANA PAULA BORGES ANDRADE</t>
  </si>
  <si>
    <t>CELIA MARIA DE ABREU OLIVEIRA</t>
  </si>
  <si>
    <t>CUSTODIA ROSA DA SILVA</t>
  </si>
  <si>
    <t>DANIELE AVELINO DE SOUZA PEREIRA</t>
  </si>
  <si>
    <t xml:space="preserve">ELIZANGELA APARECIDA DA SILVA </t>
  </si>
  <si>
    <t>ENI OLIVEIRA DOS SANTOS GOMES FERREIRA</t>
  </si>
  <si>
    <t xml:space="preserve">GISELE CRISTINA BARBOSA PAULO </t>
  </si>
  <si>
    <t xml:space="preserve">GISLAINE BARBOSA DE PAULO </t>
  </si>
  <si>
    <t>GISLAINE SILVA NOGUEIRA</t>
  </si>
  <si>
    <t xml:space="preserve">JAMILLY EPIFANIA OLIVEIRA SANTOS </t>
  </si>
  <si>
    <t xml:space="preserve">JOÃO VITOR DE SOUZA </t>
  </si>
  <si>
    <t>JOSÉ GERALDO BERNARDO DE SOUZA</t>
  </si>
  <si>
    <t>KAREN ALVES DA SILVA</t>
  </si>
  <si>
    <t xml:space="preserve">LAUANDA NAYOMI ALVES </t>
  </si>
  <si>
    <t>LORENA KARINE DE SOUZA</t>
  </si>
  <si>
    <t>MARIA APARECIDA RODRIGUES DOS REIS ANDRADE</t>
  </si>
  <si>
    <t>RAFAEL CARLOS ALMEIDA</t>
  </si>
  <si>
    <t xml:space="preserve">RENATA CRISTINA FELIPE DOS SANTOS LOURENÇO </t>
  </si>
  <si>
    <t>RHAKEL ESTEFANI DOS SANTOS FERREIRA</t>
  </si>
  <si>
    <t>SANDRA CARVALHO</t>
  </si>
  <si>
    <t>TATIANA DIAS SIMIÃO</t>
  </si>
  <si>
    <t>THESLLENN DE OLIVEIRA PAULA LUCAS</t>
  </si>
  <si>
    <t>VANESSA ARAUJO SILVA</t>
  </si>
  <si>
    <t>VANESSA BATISTA SOUZA</t>
  </si>
  <si>
    <t xml:space="preserve">ZULEMA MARIA AGUIAR ALMEIDA </t>
  </si>
  <si>
    <t>08067288682</t>
  </si>
  <si>
    <t>97408786600</t>
  </si>
  <si>
    <t>09077350616</t>
  </si>
  <si>
    <t>04284185624</t>
  </si>
  <si>
    <t>09595281646</t>
  </si>
  <si>
    <t>15476732659</t>
  </si>
  <si>
    <t>02202551646</t>
  </si>
  <si>
    <t>16508612654</t>
  </si>
  <si>
    <t>09522937657</t>
  </si>
  <si>
    <t>12298527601</t>
  </si>
  <si>
    <t>05904055609</t>
  </si>
  <si>
    <t>09362572613</t>
  </si>
  <si>
    <t>12560824655</t>
  </si>
  <si>
    <t>04911427655</t>
  </si>
  <si>
    <t>13665508622</t>
  </si>
  <si>
    <t>-1</t>
  </si>
  <si>
    <t xml:space="preserve">De acordo com o Edital 02/2023. Abaixo itens importantes quanto a classificação, resumo do processo seletivo e em cada aba a classificação por cargo. </t>
  </si>
  <si>
    <t>OBS 2: Foram desclassificadas as inscrições que não atenderam aos requisitos mínimos exigidos no Edital 02/2023.</t>
  </si>
  <si>
    <t xml:space="preserve">PROCESSO SELETIVO - EDITAL 02/2023 </t>
  </si>
  <si>
    <t>OBS 3: TODOS OS CANDIDATOS QUE AUTO DECLARARAM QUE POSSUEM VINCULO ATUAL COM O HOSPITAL DE TIMÓTEO, DEVERÃO APRESENTAR EM TEMPO OPORTUNO, QUANDO SOLICITADO, A DEVIDA COMPROVAÇÃO DO VINCULO.</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</si>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</sst>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yy\ h:mm\ AM/PM;@"/>
  </numFmts>
  <fonts count="10"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0"/>
      <color rgb="FF3B3B3B"/>
      <name val="Arial"/>
      <family val="2"/>
    </font>
    <font>
      <sz val="10"/>
      <color rgb="FF3B3B3B"/>
      <name val="Arial"/>
      <family val="2"/>
    </font>
    <font>
      <b/>
      <sz val="10"/>
      <color indexed="81"/>
      <name val="Segoe UI"/>
      <family val="2"/>
    </font>
    <font>
      <sz val="10"/>
      <color indexed="81"/>
      <name val="Segoe UI"/>
      <family val="2"/>
    </font>
    <font>
      <b/>
      <sz val="10"/>
      <color indexed="81"/>
      <name val="Segoe UI"/>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Border="1" applyAlignment="1">
      <alignment horizontal="center" vertical="center"/>
    </xf>
    <xf numFmtId="49" fontId="5" fillId="2" borderId="10" xfId="0" applyNumberFormat="1" applyFont="1" applyFill="1" applyBorder="1" applyAlignment="1" applyProtection="1">
      <alignment horizontal="center" vertical="center" readingOrder="1"/>
    </xf>
    <xf numFmtId="49" fontId="5" fillId="2" borderId="10" xfId="0" applyNumberFormat="1" applyFont="1" applyFill="1" applyBorder="1" applyAlignment="1" applyProtection="1">
      <alignment horizontal="center" vertical="center" wrapText="1" readingOrder="1"/>
    </xf>
    <xf numFmtId="0" fontId="1" fillId="3" borderId="0" xfId="0" applyFont="1" applyFill="1" applyAlignment="1">
      <alignment horizontal="center"/>
    </xf>
    <xf numFmtId="49" fontId="5" fillId="3" borderId="10" xfId="0" applyNumberFormat="1" applyFont="1" applyFill="1" applyBorder="1" applyAlignment="1" applyProtection="1">
      <alignment vertical="center" readingOrder="1"/>
    </xf>
    <xf numFmtId="49" fontId="5" fillId="3" borderId="10" xfId="0" applyNumberFormat="1" applyFont="1" applyFill="1" applyBorder="1" applyAlignment="1" applyProtection="1">
      <alignment horizontal="left" vertical="center" readingOrder="1"/>
    </xf>
    <xf numFmtId="0" fontId="6" fillId="3" borderId="10" xfId="0" applyNumberFormat="1" applyFont="1" applyFill="1" applyBorder="1" applyAlignment="1" applyProtection="1">
      <alignment vertical="center" readingOrder="1"/>
    </xf>
    <xf numFmtId="49" fontId="6" fillId="3" borderId="10" xfId="0" applyNumberFormat="1" applyFont="1" applyFill="1" applyBorder="1" applyAlignment="1" applyProtection="1">
      <alignment horizontal="left" vertical="center" readingOrder="1"/>
    </xf>
    <xf numFmtId="0" fontId="2" fillId="3" borderId="0" xfId="0" applyFont="1" applyFill="1" applyBorder="1"/>
    <xf numFmtId="0" fontId="2" fillId="3" borderId="0" xfId="0" applyFont="1" applyFill="1"/>
    <xf numFmtId="0" fontId="2" fillId="0" borderId="0" xfId="0" applyFont="1" applyAlignment="1">
      <alignment horizontal="center"/>
    </xf>
    <xf numFmtId="49" fontId="6" fillId="3" borderId="10" xfId="0" applyNumberFormat="1" applyFont="1" applyFill="1" applyBorder="1" applyAlignment="1" applyProtection="1">
      <alignment horizontal="center" vertical="center" readingOrder="1"/>
    </xf>
    <xf numFmtId="0" fontId="6" fillId="3" borderId="10" xfId="0" applyNumberFormat="1" applyFont="1" applyFill="1" applyBorder="1" applyAlignment="1" applyProtection="1">
      <alignment horizontal="center" vertical="center" readingOrder="1"/>
    </xf>
    <xf numFmtId="164" fontId="6" fillId="3" borderId="10" xfId="0" applyNumberFormat="1" applyFont="1" applyFill="1" applyBorder="1" applyAlignment="1" applyProtection="1">
      <alignment horizontal="left" vertical="center" readingOrder="1"/>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6" fillId="3" borderId="10" xfId="0" quotePrefix="1" applyNumberFormat="1" applyFont="1" applyFill="1" applyBorder="1" applyAlignment="1" applyProtection="1">
      <alignment horizontal="center" vertical="center" readingOrder="1"/>
    </xf>
    <xf numFmtId="0" fontId="5" fillId="3" borderId="10" xfId="0" applyNumberFormat="1" applyFont="1" applyFill="1" applyBorder="1" applyAlignment="1" applyProtection="1">
      <alignment horizontal="center" vertical="center" readingOrder="1"/>
    </xf>
    <xf numFmtId="0" fontId="1" fillId="3" borderId="0" xfId="0" applyFont="1" applyFill="1"/>
    <xf numFmtId="49" fontId="5" fillId="3" borderId="10" xfId="0" applyNumberFormat="1" applyFont="1" applyFill="1" applyBorder="1" applyAlignment="1" applyProtection="1">
      <alignment horizontal="center" vertical="center" readingOrder="1"/>
    </xf>
    <xf numFmtId="0" fontId="2" fillId="3" borderId="0" xfId="0" applyFont="1" applyFill="1" applyAlignment="1">
      <alignment horizontal="center" readingOrder="1"/>
    </xf>
    <xf numFmtId="0" fontId="2" fillId="3" borderId="0" xfId="0" applyFont="1" applyFill="1" applyAlignment="1">
      <alignment horizontal="center"/>
    </xf>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 fillId="2" borderId="10" xfId="0" applyFont="1" applyFill="1" applyBorder="1" applyAlignment="1">
      <alignment horizontal="center" vertical="center" wrapText="1"/>
    </xf>
  </cellXfs>
  <cellStyles count="1">
    <cellStyle name="Normal" xfId="0" builtinId="0"/>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xdr:cNvPicPr/>
      </xdr:nvPicPr>
      <xdr:blipFill>
        <a:blip xmlns:r="http://schemas.openxmlformats.org/officeDocument/2006/relationships" r:embed="rId1" cstate="print"/>
        <a:stretch>
          <a:fillRect/>
        </a:stretch>
      </xdr:blipFill>
      <xdr:spPr>
        <a:xfrm>
          <a:off x="6067425" y="19050"/>
          <a:ext cx="2257425" cy="6762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tabSelected="1" workbookViewId="0">
      <selection activeCell="D29" sqref="D29"/>
    </sheetView>
  </sheetViews>
  <sheetFormatPr defaultColWidth="9.28515625" defaultRowHeight="20.100000000000001" customHeight="1" x14ac:dyDescent="0.2"/>
  <cols>
    <col min="1" max="1" width="50.28515625" style="1" customWidth="1"/>
    <col min="2" max="2" width="14.7109375" style="16" customWidth="1"/>
    <col min="3" max="3" width="16.140625" style="1" customWidth="1"/>
    <col min="4" max="4" width="17.7109375" style="1" customWidth="1"/>
    <col min="5" max="5" width="17.5703125" style="1" customWidth="1"/>
    <col min="6" max="6" width="18.57031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29" t="s">
        <v>0</v>
      </c>
      <c r="B1" s="30"/>
      <c r="C1" s="30"/>
      <c r="D1" s="31"/>
      <c r="E1" s="32"/>
      <c r="F1" s="33"/>
    </row>
    <row r="2" spans="1:6" ht="20.100000000000001" customHeight="1" x14ac:dyDescent="0.2">
      <c r="A2" s="29" t="s">
        <v>483</v>
      </c>
      <c r="B2" s="30"/>
      <c r="C2" s="30"/>
      <c r="D2" s="31"/>
      <c r="E2" s="34"/>
      <c r="F2" s="35"/>
    </row>
    <row r="3" spans="1:6" ht="20.100000000000001" customHeight="1" x14ac:dyDescent="0.2">
      <c r="A3" s="38" t="s">
        <v>15</v>
      </c>
      <c r="B3" s="39"/>
      <c r="C3" s="39"/>
      <c r="D3" s="40"/>
      <c r="E3" s="36"/>
      <c r="F3" s="37"/>
    </row>
    <row r="4" spans="1:6" ht="20.100000000000001" customHeight="1" x14ac:dyDescent="0.2">
      <c r="A4" s="20"/>
      <c r="B4" s="20"/>
      <c r="C4" s="20"/>
      <c r="D4" s="20"/>
      <c r="E4" s="21"/>
      <c r="F4" s="21"/>
    </row>
    <row r="5" spans="1:6" ht="30" customHeight="1" x14ac:dyDescent="0.2">
      <c r="A5" s="41" t="s">
        <v>481</v>
      </c>
      <c r="B5" s="41"/>
      <c r="C5" s="41"/>
      <c r="D5" s="41"/>
      <c r="E5" s="41"/>
      <c r="F5" s="41"/>
    </row>
    <row r="6" spans="1:6" ht="57" customHeight="1" x14ac:dyDescent="0.2">
      <c r="A6" s="28" t="s">
        <v>287</v>
      </c>
      <c r="B6" s="28"/>
      <c r="C6" s="28"/>
      <c r="D6" s="28"/>
      <c r="E6" s="28"/>
      <c r="F6" s="28"/>
    </row>
    <row r="7" spans="1:6" ht="39.950000000000003" customHeight="1" x14ac:dyDescent="0.2">
      <c r="A7" s="28" t="s">
        <v>280</v>
      </c>
      <c r="B7" s="28"/>
      <c r="C7" s="28"/>
      <c r="D7" s="28"/>
      <c r="E7" s="28"/>
      <c r="F7" s="28"/>
    </row>
    <row r="8" spans="1:6" ht="39.950000000000003" customHeight="1" x14ac:dyDescent="0.2">
      <c r="A8" s="28" t="s">
        <v>284</v>
      </c>
      <c r="B8" s="28"/>
      <c r="C8" s="28"/>
      <c r="D8" s="28"/>
      <c r="E8" s="28"/>
      <c r="F8" s="28"/>
    </row>
    <row r="9" spans="1:6" ht="29.25" customHeight="1" x14ac:dyDescent="0.2">
      <c r="A9" s="28" t="s">
        <v>282</v>
      </c>
      <c r="B9" s="28"/>
      <c r="C9" s="28"/>
      <c r="D9" s="28"/>
      <c r="E9" s="28"/>
      <c r="F9" s="28"/>
    </row>
    <row r="10" spans="1:6" ht="16.5" customHeight="1" x14ac:dyDescent="0.2">
      <c r="A10" s="28" t="s">
        <v>281</v>
      </c>
      <c r="B10" s="28"/>
      <c r="C10" s="28"/>
      <c r="D10" s="28"/>
      <c r="E10" s="28"/>
      <c r="F10" s="28"/>
    </row>
    <row r="11" spans="1:6" ht="30.75" customHeight="1" x14ac:dyDescent="0.2">
      <c r="A11" s="28" t="s">
        <v>283</v>
      </c>
      <c r="B11" s="28"/>
      <c r="C11" s="28"/>
      <c r="D11" s="28"/>
      <c r="E11" s="28"/>
      <c r="F11" s="28"/>
    </row>
    <row r="12" spans="1:6" ht="42" customHeight="1" x14ac:dyDescent="0.2">
      <c r="A12" s="28" t="s">
        <v>485</v>
      </c>
      <c r="B12" s="28"/>
      <c r="C12" s="28"/>
      <c r="D12" s="28"/>
      <c r="E12" s="28"/>
      <c r="F12" s="28"/>
    </row>
    <row r="13" spans="1:6" ht="30.75" customHeight="1" x14ac:dyDescent="0.2">
      <c r="A13" s="41" t="s">
        <v>288</v>
      </c>
      <c r="B13" s="41"/>
      <c r="C13" s="41"/>
      <c r="D13" s="41"/>
      <c r="E13" s="41"/>
      <c r="F13" s="41"/>
    </row>
    <row r="14" spans="1:6" ht="30.75" customHeight="1" x14ac:dyDescent="0.2">
      <c r="A14" s="41" t="s">
        <v>482</v>
      </c>
      <c r="B14" s="41"/>
      <c r="C14" s="41"/>
      <c r="D14" s="41"/>
      <c r="E14" s="41"/>
      <c r="F14" s="41"/>
    </row>
    <row r="15" spans="1:6" ht="30.75" customHeight="1" x14ac:dyDescent="0.2">
      <c r="A15" s="41" t="s">
        <v>484</v>
      </c>
      <c r="B15" s="41"/>
      <c r="C15" s="41"/>
      <c r="D15" s="41"/>
      <c r="E15" s="41"/>
      <c r="F15" s="41"/>
    </row>
    <row r="16" spans="1:6" ht="20.100000000000001" customHeight="1" x14ac:dyDescent="0.2">
      <c r="A16" s="2"/>
      <c r="B16" s="3"/>
      <c r="C16" s="3"/>
      <c r="D16" s="3"/>
      <c r="E16" s="3"/>
      <c r="F16" s="3"/>
    </row>
    <row r="17" spans="1:6" ht="20.100000000000001" customHeight="1" x14ac:dyDescent="0.2">
      <c r="A17" s="4" t="s">
        <v>1</v>
      </c>
      <c r="B17" s="4" t="s">
        <v>14</v>
      </c>
      <c r="C17" s="4" t="s">
        <v>2</v>
      </c>
      <c r="D17" s="4" t="s">
        <v>3</v>
      </c>
      <c r="E17" s="4" t="s">
        <v>4</v>
      </c>
      <c r="F17" s="4" t="s">
        <v>5</v>
      </c>
    </row>
    <row r="18" spans="1:6" ht="20.100000000000001" customHeight="1" x14ac:dyDescent="0.2">
      <c r="A18" s="5" t="s">
        <v>16</v>
      </c>
      <c r="B18" s="6">
        <v>6</v>
      </c>
      <c r="C18" s="6">
        <f>SUM(D18:F18)</f>
        <v>12</v>
      </c>
      <c r="D18" s="6">
        <f>COUNTIF(APRENDIZ!$H$2:$H$13,RESUMO!D17)</f>
        <v>3</v>
      </c>
      <c r="E18" s="6">
        <f>COUNTIF(APRENDIZ!$H$2:$H$13,RESUMO!E17)</f>
        <v>3</v>
      </c>
      <c r="F18" s="6">
        <f>COUNTIF(APRENDIZ!$H$2:$H$13,RESUMO!F17)</f>
        <v>6</v>
      </c>
    </row>
    <row r="19" spans="1:6" ht="20.100000000000001" customHeight="1" x14ac:dyDescent="0.2">
      <c r="A19" s="5" t="s">
        <v>17</v>
      </c>
      <c r="B19" s="6">
        <v>1</v>
      </c>
      <c r="C19" s="6">
        <f>SUM(D19:F19)</f>
        <v>16</v>
      </c>
      <c r="D19" s="6">
        <f>COUNTIF('ASSISTENTE FATURAMENTO SR'!$H$2:$H$17,RESUMO!D17)</f>
        <v>6</v>
      </c>
      <c r="E19" s="6">
        <f>COUNTIF('ASSISTENTE FATURAMENTO SR'!$H$2:$H$17,RESUMO!E17)</f>
        <v>9</v>
      </c>
      <c r="F19" s="6">
        <f>COUNTIF('ASSISTENTE FATURAMENTO SR'!$H$2:$H$17,RESUMO!F17)</f>
        <v>1</v>
      </c>
    </row>
    <row r="20" spans="1:6" ht="20.100000000000001" customHeight="1" x14ac:dyDescent="0.2">
      <c r="A20" s="5" t="s">
        <v>18</v>
      </c>
      <c r="B20" s="6">
        <v>5</v>
      </c>
      <c r="C20" s="6">
        <f t="shared" ref="C20:C31" si="0">SUM(D20:F20)</f>
        <v>35</v>
      </c>
      <c r="D20" s="6">
        <f>COUNTIF('AUXILIAR DE FARMÁCIA'!$H$2:$H$36,RESUMO!D17)</f>
        <v>5</v>
      </c>
      <c r="E20" s="6">
        <f>COUNTIF('AUXILIAR DE FARMÁCIA'!$H$2:$H$36,RESUMO!E17)</f>
        <v>22</v>
      </c>
      <c r="F20" s="6">
        <f>COUNTIF('AUXILIAR DE FARMÁCIA'!$H$2:$H$36,RESUMO!F17)</f>
        <v>8</v>
      </c>
    </row>
    <row r="21" spans="1:6" ht="20.100000000000001" customHeight="1" x14ac:dyDescent="0.2">
      <c r="A21" s="5" t="s">
        <v>19</v>
      </c>
      <c r="B21" s="6" t="s">
        <v>289</v>
      </c>
      <c r="C21" s="6">
        <f t="shared" si="0"/>
        <v>28</v>
      </c>
      <c r="D21" s="6">
        <f>COUNTIF('AUXILIAR DE LIMPEZA'!$H$2:$H$29,RESUMO!D17)</f>
        <v>8</v>
      </c>
      <c r="E21" s="6">
        <f>COUNTIF('AUXILIAR DE LIMPEZA'!$H$2:$H$29,RESUMO!E17)</f>
        <v>10</v>
      </c>
      <c r="F21" s="6">
        <f>COUNTIF('AUXILIAR DE LIMPEZA'!$H$2:$H$29,RESUMO!F17)</f>
        <v>10</v>
      </c>
    </row>
    <row r="22" spans="1:6" ht="20.100000000000001" customHeight="1" x14ac:dyDescent="0.2">
      <c r="A22" s="5" t="s">
        <v>20</v>
      </c>
      <c r="B22" s="6">
        <v>1</v>
      </c>
      <c r="C22" s="6">
        <f t="shared" si="0"/>
        <v>30</v>
      </c>
      <c r="D22" s="6">
        <f>COUNTIF('COORDENADOR DE REGULAÇÃO'!$H$2:$H$31,RESUMO!D17)</f>
        <v>9</v>
      </c>
      <c r="E22" s="6">
        <f>COUNTIF('COORDENADOR DE REGULAÇÃO'!$H$2:$H$31,RESUMO!E17)</f>
        <v>21</v>
      </c>
      <c r="F22" s="6">
        <f>COUNTIF('COORDENADOR DE REGULAÇÃO'!$H$2:$H$31,RESUMO!F17)</f>
        <v>0</v>
      </c>
    </row>
    <row r="23" spans="1:6" ht="20.100000000000001" customHeight="1" x14ac:dyDescent="0.2">
      <c r="A23" s="5" t="s">
        <v>21</v>
      </c>
      <c r="B23" s="6">
        <v>1</v>
      </c>
      <c r="C23" s="6">
        <f t="shared" si="0"/>
        <v>1</v>
      </c>
      <c r="D23" s="6">
        <f>COUNTIF('FONOAUDIOLOGO RT'!$H$2:$H$2,RESUMO!D17)</f>
        <v>0</v>
      </c>
      <c r="E23" s="6">
        <f>COUNTIF('FONOAUDIOLOGO RT'!$H$2:$H$2,RESUMO!E17)</f>
        <v>1</v>
      </c>
      <c r="F23" s="6">
        <f>COUNTIF('FONOAUDIOLOGO RT'!$H$2:$H$2,RESUMO!F17)</f>
        <v>0</v>
      </c>
    </row>
    <row r="24" spans="1:6" ht="20.100000000000001" customHeight="1" x14ac:dyDescent="0.2">
      <c r="A24" s="5" t="s">
        <v>22</v>
      </c>
      <c r="B24" s="6">
        <v>4</v>
      </c>
      <c r="C24" s="6">
        <f t="shared" si="0"/>
        <v>5</v>
      </c>
      <c r="D24" s="6">
        <f>COUNTIF('OFICIAL DE MANUTENÇÃO'!$H$2:$H$6,RESUMO!D17)</f>
        <v>0</v>
      </c>
      <c r="E24" s="6">
        <f>COUNTIF('OFICIAL DE MANUTENÇÃO'!$H$2:$H$6,RESUMO!E17)</f>
        <v>4</v>
      </c>
      <c r="F24" s="6">
        <f>COUNTIF('OFICIAL DE MANUTENÇÃO'!$H$2:$H$6,RESUMO!F17)</f>
        <v>1</v>
      </c>
    </row>
    <row r="25" spans="1:6" ht="20.100000000000001" customHeight="1" x14ac:dyDescent="0.2">
      <c r="A25" s="5" t="s">
        <v>23</v>
      </c>
      <c r="B25" s="6">
        <v>1</v>
      </c>
      <c r="C25" s="6">
        <f t="shared" si="0"/>
        <v>1</v>
      </c>
      <c r="D25" s="6">
        <f>COUNTIF(OUVIDOR!$H$2:$H$2,RESUMO!D17)</f>
        <v>0</v>
      </c>
      <c r="E25" s="6">
        <f>COUNTIF(OUVIDOR!$H$2:$H$2,RESUMO!E17)</f>
        <v>1</v>
      </c>
      <c r="F25" s="6">
        <f>COUNTIF(OUVIDOR!$H$2:$H$2,RESUMO!F17)</f>
        <v>0</v>
      </c>
    </row>
    <row r="26" spans="1:6" ht="20.100000000000001" customHeight="1" x14ac:dyDescent="0.2">
      <c r="A26" s="5" t="s">
        <v>12</v>
      </c>
      <c r="B26" s="6">
        <v>3</v>
      </c>
      <c r="C26" s="6">
        <f t="shared" si="0"/>
        <v>17</v>
      </c>
      <c r="D26" s="6">
        <f>COUNTIF(PORTEIRO!$H$2:$H$18,RESUMO!D17)</f>
        <v>4</v>
      </c>
      <c r="E26" s="6">
        <f>COUNTIF(PORTEIRO!$H$2:$H$18,RESUMO!E17)</f>
        <v>9</v>
      </c>
      <c r="F26" s="6">
        <f>COUNTIF(PORTEIRO!$H$2:$H$18,RESUMO!F17)</f>
        <v>4</v>
      </c>
    </row>
    <row r="27" spans="1:6" ht="20.100000000000001" customHeight="1" x14ac:dyDescent="0.2">
      <c r="A27" s="5" t="s">
        <v>24</v>
      </c>
      <c r="B27" s="6" t="s">
        <v>289</v>
      </c>
      <c r="C27" s="6">
        <f t="shared" si="0"/>
        <v>17</v>
      </c>
      <c r="D27" s="6">
        <f>COUNTIF('SUPERVISOR RX'!$H$2:$H$18,RESUMO!D17)</f>
        <v>4</v>
      </c>
      <c r="E27" s="6">
        <f>COUNTIF('SUPERVISOR RX'!$H$2:$H$18,RESUMO!E17)</f>
        <v>12</v>
      </c>
      <c r="F27" s="6">
        <f>COUNTIF('SUPERVISOR RX'!$H$2:$H$18,RESUMO!F17)</f>
        <v>1</v>
      </c>
    </row>
    <row r="28" spans="1:6" ht="20.100000000000001" customHeight="1" x14ac:dyDescent="0.2">
      <c r="A28" s="5" t="s">
        <v>25</v>
      </c>
      <c r="B28" s="6">
        <v>2</v>
      </c>
      <c r="C28" s="6">
        <f t="shared" si="0"/>
        <v>6</v>
      </c>
      <c r="D28" s="6">
        <f>COUNTIF('TEC DE APOIO AO USUARIO DE TI'!$H$2:$H$7,RESUMO!D17)</f>
        <v>1</v>
      </c>
      <c r="E28" s="6">
        <f>COUNTIF('TEC DE APOIO AO USUARIO DE TI'!$H$2:$H$7,RESUMO!E17)</f>
        <v>4</v>
      </c>
      <c r="F28" s="6">
        <f>COUNTIF('TEC DE APOIO AO USUARIO DE TI'!$H$2:$H$7,RESUMO!F17)</f>
        <v>1</v>
      </c>
    </row>
    <row r="29" spans="1:6" ht="20.100000000000001" customHeight="1" x14ac:dyDescent="0.2">
      <c r="A29" s="5" t="s">
        <v>11</v>
      </c>
      <c r="B29" s="6" t="s">
        <v>289</v>
      </c>
      <c r="C29" s="6">
        <f t="shared" si="0"/>
        <v>86</v>
      </c>
      <c r="D29" s="6">
        <f>COUNTIF('TÉCNICO DE ENFERMAGEM'!$H$2:$H$87,RESUMO!D17)</f>
        <v>21</v>
      </c>
      <c r="E29" s="6">
        <f>COUNTIF('TÉCNICO DE ENFERMAGEM'!$H$2:$H$87,RESUMO!E17)</f>
        <v>63</v>
      </c>
      <c r="F29" s="6">
        <f>COUNTIF('TÉCNICO DE ENFERMAGEM'!$H$2:$H$87,RESUMO!F17)</f>
        <v>2</v>
      </c>
    </row>
    <row r="30" spans="1:6" ht="20.100000000000001" customHeight="1" x14ac:dyDescent="0.2">
      <c r="A30" s="5" t="s">
        <v>26</v>
      </c>
      <c r="B30" s="6">
        <v>2</v>
      </c>
      <c r="C30" s="6">
        <f t="shared" si="0"/>
        <v>0</v>
      </c>
      <c r="D30" s="6">
        <f>COUNTIF('TÉCNICO DE GESSO'!$H$2:$H$2,RESUMO!D17)</f>
        <v>0</v>
      </c>
      <c r="E30" s="6">
        <f>COUNTIF('TÉCNICO DE GESSO'!$H$2:$H$2,RESUMO!E17)</f>
        <v>0</v>
      </c>
      <c r="F30" s="6">
        <f>COUNTIF('TÉCNICO DE GESSO'!$H$2:$H$2,RESUMO!F17)</f>
        <v>0</v>
      </c>
    </row>
    <row r="31" spans="1:6" ht="20.100000000000001" customHeight="1" x14ac:dyDescent="0.2">
      <c r="A31" s="5" t="s">
        <v>27</v>
      </c>
      <c r="B31" s="6">
        <v>1</v>
      </c>
      <c r="C31" s="6">
        <f t="shared" si="0"/>
        <v>0</v>
      </c>
      <c r="D31" s="6">
        <f>COUNTIF('TÉCNICO SEG DO TRABALHO'!$H$2:$H$2,RESUMO!D17)</f>
        <v>0</v>
      </c>
      <c r="E31" s="6">
        <f>COUNTIF('TÉCNICO SEG DO TRABALHO'!$H$2:$H$2,RESUMO!E17)</f>
        <v>0</v>
      </c>
      <c r="F31" s="6">
        <f>COUNTIF('TÉCNICO SEG DO TRABALHO'!$H$2:$H$2,RESUMO!F17)</f>
        <v>0</v>
      </c>
    </row>
    <row r="32" spans="1:6" ht="20.100000000000001" customHeight="1" x14ac:dyDescent="0.2">
      <c r="A32" s="4" t="s">
        <v>6</v>
      </c>
      <c r="B32" s="4">
        <f>SUM(B18:B31)</f>
        <v>27</v>
      </c>
      <c r="C32" s="4">
        <f>SUM(C18:C31)</f>
        <v>254</v>
      </c>
      <c r="D32" s="4">
        <f>SUM(D18:D31)</f>
        <v>61</v>
      </c>
      <c r="E32" s="4">
        <f>SUM(E18:E31)</f>
        <v>159</v>
      </c>
      <c r="F32" s="4">
        <f>SUM(F18:F31)</f>
        <v>34</v>
      </c>
    </row>
  </sheetData>
  <mergeCells count="15">
    <mergeCell ref="A15:F15"/>
    <mergeCell ref="A13:F13"/>
    <mergeCell ref="A14:F14"/>
    <mergeCell ref="A9:F9"/>
    <mergeCell ref="A10:F10"/>
    <mergeCell ref="A11:F11"/>
    <mergeCell ref="A12:F12"/>
    <mergeCell ref="A8:F8"/>
    <mergeCell ref="A6:F6"/>
    <mergeCell ref="A1:D1"/>
    <mergeCell ref="E1:F3"/>
    <mergeCell ref="A2:D2"/>
    <mergeCell ref="A3:D3"/>
    <mergeCell ref="A7:F7"/>
    <mergeCell ref="A5:F5"/>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38.8554687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12</v>
      </c>
      <c r="D2" s="19">
        <v>45016.867945729166</v>
      </c>
      <c r="E2" s="13">
        <v>450130</v>
      </c>
      <c r="F2" s="13" t="s">
        <v>409</v>
      </c>
      <c r="G2" s="13" t="s">
        <v>149</v>
      </c>
      <c r="H2" s="25" t="s">
        <v>4</v>
      </c>
      <c r="I2" s="17" t="s">
        <v>49</v>
      </c>
      <c r="J2" s="17" t="s">
        <v>307</v>
      </c>
      <c r="K2" s="18">
        <v>0</v>
      </c>
      <c r="L2" s="18">
        <v>0</v>
      </c>
      <c r="M2" s="18">
        <v>2.4</v>
      </c>
      <c r="N2" s="18">
        <v>1</v>
      </c>
      <c r="O2" s="23">
        <v>3.4</v>
      </c>
    </row>
    <row r="3" spans="1:15" s="14" customFormat="1" ht="20.100000000000001" customHeight="1" x14ac:dyDescent="0.2">
      <c r="A3" s="10" t="s">
        <v>290</v>
      </c>
      <c r="B3" s="11" t="s">
        <v>28</v>
      </c>
      <c r="C3" s="12" t="s">
        <v>12</v>
      </c>
      <c r="D3" s="19">
        <v>45017.736807789348</v>
      </c>
      <c r="E3" s="13">
        <v>450392</v>
      </c>
      <c r="F3" s="13" t="s">
        <v>361</v>
      </c>
      <c r="G3" s="13" t="s">
        <v>372</v>
      </c>
      <c r="H3" s="25" t="s">
        <v>5</v>
      </c>
      <c r="I3" s="17" t="s">
        <v>54</v>
      </c>
      <c r="J3" s="17" t="s">
        <v>307</v>
      </c>
      <c r="K3" s="18">
        <v>0</v>
      </c>
      <c r="L3" s="18">
        <v>0</v>
      </c>
      <c r="M3" s="18">
        <v>0</v>
      </c>
      <c r="N3" s="18">
        <v>0</v>
      </c>
      <c r="O3" s="23">
        <v>0</v>
      </c>
    </row>
    <row r="4" spans="1:15" s="14" customFormat="1" ht="20.100000000000001" customHeight="1" x14ac:dyDescent="0.2">
      <c r="A4" s="10" t="s">
        <v>290</v>
      </c>
      <c r="B4" s="11" t="s">
        <v>28</v>
      </c>
      <c r="C4" s="12" t="s">
        <v>12</v>
      </c>
      <c r="D4" s="19">
        <v>45017.736829675923</v>
      </c>
      <c r="E4" s="13">
        <v>450393</v>
      </c>
      <c r="F4" s="13" t="s">
        <v>361</v>
      </c>
      <c r="G4" s="13" t="s">
        <v>372</v>
      </c>
      <c r="H4" s="25" t="s">
        <v>3</v>
      </c>
      <c r="I4" s="17" t="s">
        <v>54</v>
      </c>
      <c r="J4" s="17" t="s">
        <v>307</v>
      </c>
      <c r="K4" s="18">
        <v>0</v>
      </c>
      <c r="L4" s="18">
        <v>0</v>
      </c>
      <c r="M4" s="18">
        <v>0</v>
      </c>
      <c r="N4" s="18">
        <v>0</v>
      </c>
      <c r="O4" s="23">
        <v>0</v>
      </c>
    </row>
    <row r="5" spans="1:15" s="14" customFormat="1" ht="20.100000000000001" customHeight="1" x14ac:dyDescent="0.2">
      <c r="A5" s="10" t="s">
        <v>290</v>
      </c>
      <c r="B5" s="11" t="s">
        <v>28</v>
      </c>
      <c r="C5" s="12" t="s">
        <v>12</v>
      </c>
      <c r="D5" s="19">
        <v>45017.487873993057</v>
      </c>
      <c r="E5" s="13">
        <v>450294</v>
      </c>
      <c r="F5" s="13" t="s">
        <v>410</v>
      </c>
      <c r="G5" s="13" t="s">
        <v>415</v>
      </c>
      <c r="H5" s="25" t="s">
        <v>4</v>
      </c>
      <c r="I5" s="17" t="s">
        <v>47</v>
      </c>
      <c r="J5" s="17" t="s">
        <v>307</v>
      </c>
      <c r="K5" s="18">
        <v>0</v>
      </c>
      <c r="L5" s="18">
        <v>0</v>
      </c>
      <c r="M5" s="18">
        <v>0.4</v>
      </c>
      <c r="N5" s="18">
        <v>0</v>
      </c>
      <c r="O5" s="23">
        <v>0.4</v>
      </c>
    </row>
    <row r="6" spans="1:15" s="14" customFormat="1" ht="20.100000000000001" customHeight="1" x14ac:dyDescent="0.2">
      <c r="A6" s="10" t="s">
        <v>290</v>
      </c>
      <c r="B6" s="11" t="s">
        <v>28</v>
      </c>
      <c r="C6" s="12" t="s">
        <v>12</v>
      </c>
      <c r="D6" s="19">
        <v>45014.438454236108</v>
      </c>
      <c r="E6" s="13">
        <v>448455</v>
      </c>
      <c r="F6" s="13" t="s">
        <v>411</v>
      </c>
      <c r="G6" s="13" t="s">
        <v>416</v>
      </c>
      <c r="H6" s="25" t="s">
        <v>4</v>
      </c>
      <c r="I6" s="17" t="s">
        <v>79</v>
      </c>
      <c r="J6" s="17" t="s">
        <v>307</v>
      </c>
      <c r="K6" s="18">
        <v>0</v>
      </c>
      <c r="L6" s="18">
        <v>0</v>
      </c>
      <c r="M6" s="18">
        <v>4.8</v>
      </c>
      <c r="N6" s="18">
        <v>0</v>
      </c>
      <c r="O6" s="23">
        <v>4.8</v>
      </c>
    </row>
    <row r="7" spans="1:15" s="14" customFormat="1" ht="20.100000000000001" customHeight="1" x14ac:dyDescent="0.2">
      <c r="A7" s="10" t="s">
        <v>290</v>
      </c>
      <c r="B7" s="11" t="s">
        <v>28</v>
      </c>
      <c r="C7" s="12" t="s">
        <v>12</v>
      </c>
      <c r="D7" s="19">
        <v>45014.438526736107</v>
      </c>
      <c r="E7" s="13">
        <v>448456</v>
      </c>
      <c r="F7" s="13" t="s">
        <v>411</v>
      </c>
      <c r="G7" s="13" t="s">
        <v>416</v>
      </c>
      <c r="H7" s="25" t="s">
        <v>3</v>
      </c>
      <c r="I7" s="17" t="s">
        <v>79</v>
      </c>
      <c r="J7" s="17" t="s">
        <v>307</v>
      </c>
      <c r="K7" s="18">
        <v>0</v>
      </c>
      <c r="L7" s="18">
        <v>0</v>
      </c>
      <c r="M7" s="18">
        <v>4.8</v>
      </c>
      <c r="N7" s="18">
        <v>0</v>
      </c>
      <c r="O7" s="23">
        <v>4.8</v>
      </c>
    </row>
    <row r="8" spans="1:15" s="14" customFormat="1" ht="20.100000000000001" customHeight="1" x14ac:dyDescent="0.2">
      <c r="A8" s="10" t="s">
        <v>290</v>
      </c>
      <c r="B8" s="11" t="s">
        <v>28</v>
      </c>
      <c r="C8" s="12" t="s">
        <v>12</v>
      </c>
      <c r="D8" s="19">
        <v>45014.438601296293</v>
      </c>
      <c r="E8" s="13">
        <v>448457</v>
      </c>
      <c r="F8" s="13" t="s">
        <v>411</v>
      </c>
      <c r="G8" s="13" t="s">
        <v>416</v>
      </c>
      <c r="H8" s="25" t="s">
        <v>3</v>
      </c>
      <c r="I8" s="17" t="s">
        <v>79</v>
      </c>
      <c r="J8" s="17" t="s">
        <v>307</v>
      </c>
      <c r="K8" s="18">
        <v>0</v>
      </c>
      <c r="L8" s="18">
        <v>0</v>
      </c>
      <c r="M8" s="18">
        <v>4.8</v>
      </c>
      <c r="N8" s="18">
        <v>0</v>
      </c>
      <c r="O8" s="23">
        <v>4.8</v>
      </c>
    </row>
    <row r="9" spans="1:15" s="14" customFormat="1" ht="20.100000000000001" customHeight="1" x14ac:dyDescent="0.2">
      <c r="A9" s="10" t="s">
        <v>290</v>
      </c>
      <c r="B9" s="11" t="s">
        <v>28</v>
      </c>
      <c r="C9" s="12" t="s">
        <v>12</v>
      </c>
      <c r="D9" s="19">
        <v>45013.89030835648</v>
      </c>
      <c r="E9" s="13">
        <v>448255</v>
      </c>
      <c r="F9" s="13" t="s">
        <v>412</v>
      </c>
      <c r="G9" s="13" t="s">
        <v>150</v>
      </c>
      <c r="H9" s="25" t="s">
        <v>4</v>
      </c>
      <c r="I9" s="17" t="s">
        <v>103</v>
      </c>
      <c r="J9" s="17" t="s">
        <v>307</v>
      </c>
      <c r="K9" s="18">
        <v>0</v>
      </c>
      <c r="L9" s="18">
        <v>0</v>
      </c>
      <c r="M9" s="18">
        <v>0</v>
      </c>
      <c r="N9" s="18">
        <v>1</v>
      </c>
      <c r="O9" s="23">
        <v>1</v>
      </c>
    </row>
    <row r="10" spans="1:15" s="14" customFormat="1" ht="20.100000000000001" customHeight="1" x14ac:dyDescent="0.2">
      <c r="A10" s="10" t="s">
        <v>290</v>
      </c>
      <c r="B10" s="11" t="s">
        <v>28</v>
      </c>
      <c r="C10" s="12" t="s">
        <v>12</v>
      </c>
      <c r="D10" s="19">
        <v>45013.890335891199</v>
      </c>
      <c r="E10" s="13">
        <v>448256</v>
      </c>
      <c r="F10" s="13" t="s">
        <v>412</v>
      </c>
      <c r="G10" s="13" t="s">
        <v>150</v>
      </c>
      <c r="H10" s="25" t="s">
        <v>3</v>
      </c>
      <c r="I10" s="17" t="s">
        <v>103</v>
      </c>
      <c r="J10" s="17" t="s">
        <v>307</v>
      </c>
      <c r="K10" s="18">
        <v>0</v>
      </c>
      <c r="L10" s="18">
        <v>0</v>
      </c>
      <c r="M10" s="18">
        <v>0</v>
      </c>
      <c r="N10" s="18">
        <v>1</v>
      </c>
      <c r="O10" s="23">
        <v>1</v>
      </c>
    </row>
    <row r="11" spans="1:15" s="14" customFormat="1" ht="20.100000000000001" customHeight="1" x14ac:dyDescent="0.2">
      <c r="A11" s="10" t="s">
        <v>290</v>
      </c>
      <c r="B11" s="11" t="s">
        <v>28</v>
      </c>
      <c r="C11" s="12" t="s">
        <v>12</v>
      </c>
      <c r="D11" s="19">
        <v>45013.462571782402</v>
      </c>
      <c r="E11" s="13">
        <v>447713</v>
      </c>
      <c r="F11" s="13" t="s">
        <v>152</v>
      </c>
      <c r="G11" s="13" t="s">
        <v>159</v>
      </c>
      <c r="H11" s="25" t="s">
        <v>4</v>
      </c>
      <c r="I11" s="17" t="s">
        <v>59</v>
      </c>
      <c r="J11" s="17" t="s">
        <v>307</v>
      </c>
      <c r="K11" s="18">
        <v>0</v>
      </c>
      <c r="L11" s="18">
        <v>0</v>
      </c>
      <c r="M11" s="18">
        <v>4.8</v>
      </c>
      <c r="N11" s="18">
        <v>0</v>
      </c>
      <c r="O11" s="23">
        <v>4.8</v>
      </c>
    </row>
    <row r="12" spans="1:15" s="14" customFormat="1" ht="20.100000000000001" customHeight="1" x14ac:dyDescent="0.2">
      <c r="A12" s="10" t="s">
        <v>290</v>
      </c>
      <c r="B12" s="11" t="s">
        <v>28</v>
      </c>
      <c r="C12" s="12" t="s">
        <v>12</v>
      </c>
      <c r="D12" s="19">
        <v>45013.950243217594</v>
      </c>
      <c r="E12" s="13">
        <v>448279</v>
      </c>
      <c r="F12" s="13" t="s">
        <v>153</v>
      </c>
      <c r="G12" s="13" t="s">
        <v>160</v>
      </c>
      <c r="H12" s="25" t="s">
        <v>4</v>
      </c>
      <c r="I12" s="17" t="s">
        <v>65</v>
      </c>
      <c r="J12" s="17" t="s">
        <v>307</v>
      </c>
      <c r="K12" s="18">
        <v>0</v>
      </c>
      <c r="L12" s="18">
        <v>0</v>
      </c>
      <c r="M12" s="18">
        <v>0</v>
      </c>
      <c r="N12" s="18">
        <v>1</v>
      </c>
      <c r="O12" s="23">
        <v>1</v>
      </c>
    </row>
    <row r="13" spans="1:15" s="14" customFormat="1" ht="20.100000000000001" customHeight="1" x14ac:dyDescent="0.2">
      <c r="A13" s="10" t="s">
        <v>290</v>
      </c>
      <c r="B13" s="11" t="s">
        <v>28</v>
      </c>
      <c r="C13" s="12" t="s">
        <v>12</v>
      </c>
      <c r="D13" s="19">
        <v>45013.766204444444</v>
      </c>
      <c r="E13" s="13">
        <v>448057</v>
      </c>
      <c r="F13" s="13" t="s">
        <v>109</v>
      </c>
      <c r="G13" s="13" t="s">
        <v>113</v>
      </c>
      <c r="H13" s="25" t="s">
        <v>4</v>
      </c>
      <c r="I13" s="17" t="s">
        <v>62</v>
      </c>
      <c r="J13" s="17" t="s">
        <v>307</v>
      </c>
      <c r="K13" s="18">
        <v>0</v>
      </c>
      <c r="L13" s="18">
        <v>0</v>
      </c>
      <c r="M13" s="18">
        <v>0</v>
      </c>
      <c r="N13" s="18">
        <v>1</v>
      </c>
      <c r="O13" s="23">
        <v>1</v>
      </c>
    </row>
    <row r="14" spans="1:15" s="14" customFormat="1" ht="20.100000000000001" customHeight="1" x14ac:dyDescent="0.2">
      <c r="A14" s="10" t="s">
        <v>290</v>
      </c>
      <c r="B14" s="11" t="s">
        <v>28</v>
      </c>
      <c r="C14" s="12" t="s">
        <v>12</v>
      </c>
      <c r="D14" s="19">
        <v>45013.753731331017</v>
      </c>
      <c r="E14" s="13">
        <v>448043</v>
      </c>
      <c r="F14" s="13" t="s">
        <v>154</v>
      </c>
      <c r="G14" s="13" t="s">
        <v>161</v>
      </c>
      <c r="H14" s="25" t="s">
        <v>4</v>
      </c>
      <c r="I14" s="17" t="s">
        <v>59</v>
      </c>
      <c r="J14" s="17" t="s">
        <v>307</v>
      </c>
      <c r="K14" s="18">
        <v>0</v>
      </c>
      <c r="L14" s="18">
        <v>0</v>
      </c>
      <c r="M14" s="18">
        <v>9</v>
      </c>
      <c r="N14" s="18">
        <v>0</v>
      </c>
      <c r="O14" s="23">
        <v>9</v>
      </c>
    </row>
    <row r="15" spans="1:15" s="14" customFormat="1" ht="20.100000000000001" customHeight="1" x14ac:dyDescent="0.2">
      <c r="A15" s="10" t="s">
        <v>290</v>
      </c>
      <c r="B15" s="11" t="s">
        <v>28</v>
      </c>
      <c r="C15" s="12" t="s">
        <v>12</v>
      </c>
      <c r="D15" s="19">
        <v>45015.988653819441</v>
      </c>
      <c r="E15" s="13">
        <v>449591</v>
      </c>
      <c r="F15" s="13" t="s">
        <v>413</v>
      </c>
      <c r="G15" s="13" t="s">
        <v>417</v>
      </c>
      <c r="H15" s="25" t="s">
        <v>4</v>
      </c>
      <c r="I15" s="17" t="s">
        <v>75</v>
      </c>
      <c r="J15" s="17" t="s">
        <v>307</v>
      </c>
      <c r="K15" s="18">
        <v>0</v>
      </c>
      <c r="L15" s="18">
        <v>0</v>
      </c>
      <c r="M15" s="18">
        <v>9</v>
      </c>
      <c r="N15" s="18">
        <v>1</v>
      </c>
      <c r="O15" s="23">
        <v>10</v>
      </c>
    </row>
    <row r="16" spans="1:15" s="14" customFormat="1" ht="20.100000000000001" customHeight="1" x14ac:dyDescent="0.2">
      <c r="A16" s="10" t="s">
        <v>290</v>
      </c>
      <c r="B16" s="11" t="s">
        <v>28</v>
      </c>
      <c r="C16" s="12" t="s">
        <v>12</v>
      </c>
      <c r="D16" s="19">
        <v>45016.334323553237</v>
      </c>
      <c r="E16" s="13">
        <v>449695</v>
      </c>
      <c r="F16" s="13" t="s">
        <v>414</v>
      </c>
      <c r="G16" s="13" t="s">
        <v>418</v>
      </c>
      <c r="H16" s="25" t="s">
        <v>5</v>
      </c>
      <c r="I16" s="17" t="s">
        <v>51</v>
      </c>
      <c r="J16" s="17" t="s">
        <v>307</v>
      </c>
      <c r="K16" s="18">
        <v>0</v>
      </c>
      <c r="L16" s="18">
        <v>0</v>
      </c>
      <c r="M16" s="18">
        <v>0</v>
      </c>
      <c r="N16" s="18">
        <v>0</v>
      </c>
      <c r="O16" s="23">
        <v>0</v>
      </c>
    </row>
    <row r="17" spans="1:15" s="14" customFormat="1" ht="20.100000000000001" customHeight="1" x14ac:dyDescent="0.2">
      <c r="A17" s="10" t="s">
        <v>290</v>
      </c>
      <c r="B17" s="11" t="s">
        <v>28</v>
      </c>
      <c r="C17" s="12" t="s">
        <v>12</v>
      </c>
      <c r="D17" s="19">
        <v>45016.505869907407</v>
      </c>
      <c r="E17" s="13">
        <v>449831</v>
      </c>
      <c r="F17" s="13" t="s">
        <v>366</v>
      </c>
      <c r="G17" s="13" t="s">
        <v>382</v>
      </c>
      <c r="H17" s="25" t="s">
        <v>5</v>
      </c>
      <c r="I17" s="17" t="s">
        <v>62</v>
      </c>
      <c r="J17" s="17" t="s">
        <v>307</v>
      </c>
      <c r="K17" s="18">
        <v>0</v>
      </c>
      <c r="L17" s="18">
        <v>0</v>
      </c>
      <c r="M17" s="18">
        <v>0</v>
      </c>
      <c r="N17" s="18">
        <v>0</v>
      </c>
      <c r="O17" s="23">
        <v>0</v>
      </c>
    </row>
    <row r="18" spans="1:15" s="14" customFormat="1" ht="20.100000000000001" customHeight="1" x14ac:dyDescent="0.2">
      <c r="A18" s="10" t="s">
        <v>290</v>
      </c>
      <c r="B18" s="11" t="s">
        <v>28</v>
      </c>
      <c r="C18" s="12" t="s">
        <v>12</v>
      </c>
      <c r="D18" s="19">
        <v>45016.923554594905</v>
      </c>
      <c r="E18" s="13">
        <v>450178</v>
      </c>
      <c r="F18" s="13" t="s">
        <v>156</v>
      </c>
      <c r="G18" s="13" t="s">
        <v>163</v>
      </c>
      <c r="H18" s="25" t="s">
        <v>5</v>
      </c>
      <c r="I18" s="17" t="s">
        <v>62</v>
      </c>
      <c r="J18" s="17" t="s">
        <v>307</v>
      </c>
      <c r="K18" s="18">
        <v>0</v>
      </c>
      <c r="L18" s="18">
        <v>0</v>
      </c>
      <c r="M18" s="18">
        <v>0</v>
      </c>
      <c r="N18" s="18">
        <v>0</v>
      </c>
      <c r="O18" s="23">
        <v>0</v>
      </c>
    </row>
  </sheetData>
  <conditionalFormatting sqref="J19:J1048576">
    <cfRule type="containsText" dxfId="33" priority="9" operator="containsText" text="SIM">
      <formula>NOT(ISERROR(SEARCH("SIM",J19)))</formula>
    </cfRule>
  </conditionalFormatting>
  <conditionalFormatting sqref="J1">
    <cfRule type="containsText" dxfId="32" priority="8" operator="containsText" text="SIM">
      <formula>NOT(ISERROR(SEARCH("SIM",J1)))</formula>
    </cfRule>
  </conditionalFormatting>
  <conditionalFormatting sqref="F1">
    <cfRule type="duplicateValues" dxfId="31" priority="7"/>
  </conditionalFormatting>
  <conditionalFormatting sqref="J2:J18">
    <cfRule type="containsText" dxfId="30" priority="10" operator="containsText" text="SIM">
      <formula>NOT(ISERROR(SEARCH("SIM",J2)))</formula>
    </cfRule>
  </conditionalFormatting>
  <conditionalFormatting sqref="F19:F1048576">
    <cfRule type="duplicateValues" dxfId="29" priority="18"/>
  </conditionalFormatting>
  <conditionalFormatting sqref="F2:F18">
    <cfRule type="duplicateValues" dxfId="28" priority="42"/>
  </conditionalFormatting>
  <conditionalFormatting sqref="G2:G18">
    <cfRule type="duplicateValues" dxfId="27" priority="43"/>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34.5703125" style="15" bestFit="1" customWidth="1"/>
    <col min="4" max="4" width="17" style="15" bestFit="1" customWidth="1"/>
    <col min="5" max="5" width="14.140625" style="15" bestFit="1" customWidth="1"/>
    <col min="6" max="6" width="44.570312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24</v>
      </c>
      <c r="D2" s="19">
        <v>45014.945484131946</v>
      </c>
      <c r="E2" s="13">
        <v>448972</v>
      </c>
      <c r="F2" s="13" t="s">
        <v>419</v>
      </c>
      <c r="G2" s="13" t="s">
        <v>270</v>
      </c>
      <c r="H2" s="25" t="s">
        <v>4</v>
      </c>
      <c r="I2" s="17" t="s">
        <v>57</v>
      </c>
      <c r="J2" s="13" t="s">
        <v>307</v>
      </c>
      <c r="K2" s="18">
        <v>0</v>
      </c>
      <c r="L2" s="18">
        <v>0</v>
      </c>
      <c r="M2" s="18">
        <v>9</v>
      </c>
      <c r="N2" s="18">
        <v>1</v>
      </c>
      <c r="O2" s="23">
        <v>10</v>
      </c>
    </row>
    <row r="3" spans="1:15" s="14" customFormat="1" ht="20.100000000000001" customHeight="1" x14ac:dyDescent="0.2">
      <c r="A3" s="10" t="s">
        <v>290</v>
      </c>
      <c r="B3" s="11" t="s">
        <v>28</v>
      </c>
      <c r="C3" s="12" t="s">
        <v>24</v>
      </c>
      <c r="D3" s="19">
        <v>45014.4797087037</v>
      </c>
      <c r="E3" s="13">
        <v>448480</v>
      </c>
      <c r="F3" s="13" t="s">
        <v>262</v>
      </c>
      <c r="G3" s="13" t="s">
        <v>271</v>
      </c>
      <c r="H3" s="25" t="s">
        <v>4</v>
      </c>
      <c r="I3" s="17" t="s">
        <v>103</v>
      </c>
      <c r="J3" s="13" t="s">
        <v>307</v>
      </c>
      <c r="K3" s="18">
        <v>0</v>
      </c>
      <c r="L3" s="18">
        <v>0</v>
      </c>
      <c r="M3" s="18">
        <v>9</v>
      </c>
      <c r="N3" s="18">
        <v>0</v>
      </c>
      <c r="O3" s="23">
        <v>9</v>
      </c>
    </row>
    <row r="4" spans="1:15" s="14" customFormat="1" ht="20.100000000000001" customHeight="1" x14ac:dyDescent="0.2">
      <c r="A4" s="10" t="s">
        <v>290</v>
      </c>
      <c r="B4" s="11" t="s">
        <v>28</v>
      </c>
      <c r="C4" s="12" t="s">
        <v>24</v>
      </c>
      <c r="D4" s="19">
        <v>45013.42933900463</v>
      </c>
      <c r="E4" s="13">
        <v>447680</v>
      </c>
      <c r="F4" s="13" t="s">
        <v>264</v>
      </c>
      <c r="G4" s="13" t="s">
        <v>273</v>
      </c>
      <c r="H4" s="25" t="s">
        <v>4</v>
      </c>
      <c r="I4" s="17" t="s">
        <v>80</v>
      </c>
      <c r="J4" s="13" t="s">
        <v>307</v>
      </c>
      <c r="K4" s="18">
        <v>0</v>
      </c>
      <c r="L4" s="18">
        <v>0</v>
      </c>
      <c r="M4" s="18">
        <v>5.8</v>
      </c>
      <c r="N4" s="18">
        <v>1</v>
      </c>
      <c r="O4" s="23">
        <v>6.8</v>
      </c>
    </row>
    <row r="5" spans="1:15" s="14" customFormat="1" ht="20.100000000000001" customHeight="1" x14ac:dyDescent="0.2">
      <c r="A5" s="10" t="s">
        <v>290</v>
      </c>
      <c r="B5" s="11" t="s">
        <v>28</v>
      </c>
      <c r="C5" s="12" t="s">
        <v>24</v>
      </c>
      <c r="D5" s="19">
        <v>45013.429377939814</v>
      </c>
      <c r="E5" s="13">
        <v>447681</v>
      </c>
      <c r="F5" s="13" t="s">
        <v>264</v>
      </c>
      <c r="G5" s="13" t="s">
        <v>273</v>
      </c>
      <c r="H5" s="25" t="s">
        <v>3</v>
      </c>
      <c r="I5" s="17" t="s">
        <v>80</v>
      </c>
      <c r="J5" s="13" t="s">
        <v>307</v>
      </c>
      <c r="K5" s="18">
        <v>0</v>
      </c>
      <c r="L5" s="18">
        <v>0</v>
      </c>
      <c r="M5" s="18">
        <v>5.8</v>
      </c>
      <c r="N5" s="18">
        <v>1</v>
      </c>
      <c r="O5" s="23">
        <v>6.8</v>
      </c>
    </row>
    <row r="6" spans="1:15" s="14" customFormat="1" ht="20.100000000000001" customHeight="1" x14ac:dyDescent="0.2">
      <c r="A6" s="10" t="s">
        <v>290</v>
      </c>
      <c r="B6" s="11" t="s">
        <v>28</v>
      </c>
      <c r="C6" s="12" t="s">
        <v>24</v>
      </c>
      <c r="D6" s="19">
        <v>45013.429386388889</v>
      </c>
      <c r="E6" s="13">
        <v>447682</v>
      </c>
      <c r="F6" s="13" t="s">
        <v>264</v>
      </c>
      <c r="G6" s="13" t="s">
        <v>273</v>
      </c>
      <c r="H6" s="25" t="s">
        <v>3</v>
      </c>
      <c r="I6" s="17" t="s">
        <v>80</v>
      </c>
      <c r="J6" s="13" t="s">
        <v>307</v>
      </c>
      <c r="K6" s="18">
        <v>0</v>
      </c>
      <c r="L6" s="18">
        <v>0</v>
      </c>
      <c r="M6" s="18">
        <v>5.8</v>
      </c>
      <c r="N6" s="18">
        <v>1</v>
      </c>
      <c r="O6" s="23">
        <v>6.8</v>
      </c>
    </row>
    <row r="7" spans="1:15" s="14" customFormat="1" ht="20.100000000000001" customHeight="1" x14ac:dyDescent="0.2">
      <c r="A7" s="10" t="s">
        <v>290</v>
      </c>
      <c r="B7" s="11" t="s">
        <v>28</v>
      </c>
      <c r="C7" s="12" t="s">
        <v>24</v>
      </c>
      <c r="D7" s="19">
        <v>45013.429397488428</v>
      </c>
      <c r="E7" s="13">
        <v>447683</v>
      </c>
      <c r="F7" s="13" t="s">
        <v>264</v>
      </c>
      <c r="G7" s="13" t="s">
        <v>273</v>
      </c>
      <c r="H7" s="25" t="s">
        <v>3</v>
      </c>
      <c r="I7" s="17" t="s">
        <v>80</v>
      </c>
      <c r="J7" s="13" t="s">
        <v>307</v>
      </c>
      <c r="K7" s="18">
        <v>0</v>
      </c>
      <c r="L7" s="18">
        <v>0</v>
      </c>
      <c r="M7" s="18">
        <v>5.8</v>
      </c>
      <c r="N7" s="18">
        <v>1</v>
      </c>
      <c r="O7" s="23">
        <v>6.8</v>
      </c>
    </row>
    <row r="8" spans="1:15" s="14" customFormat="1" ht="20.100000000000001" customHeight="1" x14ac:dyDescent="0.2">
      <c r="A8" s="10" t="s">
        <v>290</v>
      </c>
      <c r="B8" s="11" t="s">
        <v>28</v>
      </c>
      <c r="C8" s="12" t="s">
        <v>24</v>
      </c>
      <c r="D8" s="19">
        <v>45014.512813194444</v>
      </c>
      <c r="E8" s="13">
        <v>448494</v>
      </c>
      <c r="F8" s="13" t="s">
        <v>265</v>
      </c>
      <c r="G8" s="13" t="s">
        <v>274</v>
      </c>
      <c r="H8" s="25" t="s">
        <v>4</v>
      </c>
      <c r="I8" s="17" t="s">
        <v>51</v>
      </c>
      <c r="J8" s="13" t="s">
        <v>307</v>
      </c>
      <c r="K8" s="18">
        <v>0</v>
      </c>
      <c r="L8" s="18">
        <v>0</v>
      </c>
      <c r="M8" s="18">
        <v>9</v>
      </c>
      <c r="N8" s="18">
        <v>1</v>
      </c>
      <c r="O8" s="23">
        <v>10</v>
      </c>
    </row>
    <row r="9" spans="1:15" s="14" customFormat="1" ht="20.100000000000001" customHeight="1" x14ac:dyDescent="0.2">
      <c r="A9" s="10" t="s">
        <v>290</v>
      </c>
      <c r="B9" s="11" t="s">
        <v>28</v>
      </c>
      <c r="C9" s="12" t="s">
        <v>24</v>
      </c>
      <c r="D9" s="19">
        <v>45015.875496539353</v>
      </c>
      <c r="E9" s="13">
        <v>449551</v>
      </c>
      <c r="F9" s="13" t="s">
        <v>266</v>
      </c>
      <c r="G9" s="13" t="s">
        <v>275</v>
      </c>
      <c r="H9" s="25" t="s">
        <v>5</v>
      </c>
      <c r="I9" s="17" t="s">
        <v>78</v>
      </c>
      <c r="J9" s="13" t="s">
        <v>307</v>
      </c>
      <c r="K9" s="18">
        <v>0</v>
      </c>
      <c r="L9" s="18">
        <v>0</v>
      </c>
      <c r="M9" s="18">
        <v>0</v>
      </c>
      <c r="N9" s="18">
        <v>0</v>
      </c>
      <c r="O9" s="23">
        <v>0</v>
      </c>
    </row>
    <row r="10" spans="1:15" s="14" customFormat="1" ht="20.100000000000001" customHeight="1" x14ac:dyDescent="0.2">
      <c r="A10" s="10" t="s">
        <v>290</v>
      </c>
      <c r="B10" s="11" t="s">
        <v>28</v>
      </c>
      <c r="C10" s="12" t="s">
        <v>24</v>
      </c>
      <c r="D10" s="19">
        <v>45017.850521793982</v>
      </c>
      <c r="E10" s="13">
        <v>450487</v>
      </c>
      <c r="F10" s="13" t="s">
        <v>420</v>
      </c>
      <c r="G10" s="13" t="s">
        <v>425</v>
      </c>
      <c r="H10" s="25" t="s">
        <v>4</v>
      </c>
      <c r="I10" s="17" t="s">
        <v>75</v>
      </c>
      <c r="J10" s="13" t="s">
        <v>307</v>
      </c>
      <c r="K10" s="18">
        <v>0</v>
      </c>
      <c r="L10" s="18">
        <v>0</v>
      </c>
      <c r="M10" s="18">
        <v>9</v>
      </c>
      <c r="N10" s="18">
        <v>0</v>
      </c>
      <c r="O10" s="23">
        <v>9</v>
      </c>
    </row>
    <row r="11" spans="1:15" s="14" customFormat="1" ht="20.100000000000001" customHeight="1" x14ac:dyDescent="0.2">
      <c r="A11" s="10" t="s">
        <v>290</v>
      </c>
      <c r="B11" s="11" t="s">
        <v>28</v>
      </c>
      <c r="C11" s="12" t="s">
        <v>24</v>
      </c>
      <c r="D11" s="19">
        <v>45017.705369305557</v>
      </c>
      <c r="E11" s="13">
        <v>450369</v>
      </c>
      <c r="F11" s="13" t="s">
        <v>421</v>
      </c>
      <c r="G11" s="13" t="s">
        <v>426</v>
      </c>
      <c r="H11" s="25" t="s">
        <v>4</v>
      </c>
      <c r="I11" s="17" t="s">
        <v>77</v>
      </c>
      <c r="J11" s="13" t="s">
        <v>307</v>
      </c>
      <c r="K11" s="18">
        <v>0</v>
      </c>
      <c r="L11" s="18">
        <v>0</v>
      </c>
      <c r="M11" s="18">
        <v>0.6</v>
      </c>
      <c r="N11" s="18">
        <v>0</v>
      </c>
      <c r="O11" s="23">
        <v>0.6</v>
      </c>
    </row>
    <row r="12" spans="1:15" s="14" customFormat="1" ht="20.100000000000001" customHeight="1" x14ac:dyDescent="0.2">
      <c r="A12" s="10" t="s">
        <v>290</v>
      </c>
      <c r="B12" s="11" t="s">
        <v>28</v>
      </c>
      <c r="C12" s="12" t="s">
        <v>24</v>
      </c>
      <c r="D12" s="19">
        <v>45013.500674409719</v>
      </c>
      <c r="E12" s="13">
        <v>447764</v>
      </c>
      <c r="F12" s="13" t="s">
        <v>422</v>
      </c>
      <c r="G12" s="13" t="s">
        <v>427</v>
      </c>
      <c r="H12" s="25" t="s">
        <v>4</v>
      </c>
      <c r="I12" s="17" t="s">
        <v>64</v>
      </c>
      <c r="J12" s="13" t="s">
        <v>307</v>
      </c>
      <c r="K12" s="18">
        <v>0</v>
      </c>
      <c r="L12" s="18">
        <v>0</v>
      </c>
      <c r="M12" s="18">
        <v>9</v>
      </c>
      <c r="N12" s="18">
        <v>0</v>
      </c>
      <c r="O12" s="23">
        <v>9</v>
      </c>
    </row>
    <row r="13" spans="1:15" s="14" customFormat="1" ht="20.100000000000001" customHeight="1" x14ac:dyDescent="0.2">
      <c r="A13" s="10" t="s">
        <v>290</v>
      </c>
      <c r="B13" s="11" t="s">
        <v>28</v>
      </c>
      <c r="C13" s="12" t="s">
        <v>24</v>
      </c>
      <c r="D13" s="19">
        <v>45016.601848472223</v>
      </c>
      <c r="E13" s="13">
        <v>449906</v>
      </c>
      <c r="F13" s="13" t="s">
        <v>423</v>
      </c>
      <c r="G13" s="13" t="s">
        <v>428</v>
      </c>
      <c r="H13" s="25" t="s">
        <v>4</v>
      </c>
      <c r="I13" s="17" t="s">
        <v>75</v>
      </c>
      <c r="J13" s="13" t="s">
        <v>307</v>
      </c>
      <c r="K13" s="18">
        <v>0</v>
      </c>
      <c r="L13" s="18">
        <v>0</v>
      </c>
      <c r="M13" s="18">
        <v>3.2</v>
      </c>
      <c r="N13" s="18">
        <v>0</v>
      </c>
      <c r="O13" s="23">
        <v>3.2</v>
      </c>
    </row>
    <row r="14" spans="1:15" s="14" customFormat="1" ht="20.100000000000001" customHeight="1" x14ac:dyDescent="0.2">
      <c r="A14" s="10" t="s">
        <v>290</v>
      </c>
      <c r="B14" s="11" t="s">
        <v>28</v>
      </c>
      <c r="C14" s="12" t="s">
        <v>24</v>
      </c>
      <c r="D14" s="19">
        <v>45016.601880856477</v>
      </c>
      <c r="E14" s="13">
        <v>449907</v>
      </c>
      <c r="F14" s="13" t="s">
        <v>423</v>
      </c>
      <c r="G14" s="13" t="s">
        <v>428</v>
      </c>
      <c r="H14" s="25" t="s">
        <v>3</v>
      </c>
      <c r="I14" s="17" t="s">
        <v>75</v>
      </c>
      <c r="J14" s="13" t="s">
        <v>307</v>
      </c>
      <c r="K14" s="18">
        <v>0</v>
      </c>
      <c r="L14" s="18">
        <v>0</v>
      </c>
      <c r="M14" s="18">
        <v>3.2</v>
      </c>
      <c r="N14" s="18">
        <v>0</v>
      </c>
      <c r="O14" s="23">
        <v>3.2</v>
      </c>
    </row>
    <row r="15" spans="1:15" s="14" customFormat="1" ht="20.100000000000001" customHeight="1" x14ac:dyDescent="0.2">
      <c r="A15" s="10" t="s">
        <v>290</v>
      </c>
      <c r="B15" s="11" t="s">
        <v>28</v>
      </c>
      <c r="C15" s="12" t="s">
        <v>24</v>
      </c>
      <c r="D15" s="19">
        <v>45013.376181099535</v>
      </c>
      <c r="E15" s="13">
        <v>447608</v>
      </c>
      <c r="F15" s="13" t="s">
        <v>267</v>
      </c>
      <c r="G15" s="13" t="s">
        <v>276</v>
      </c>
      <c r="H15" s="25" t="s">
        <v>4</v>
      </c>
      <c r="I15" s="17" t="s">
        <v>279</v>
      </c>
      <c r="J15" s="13" t="s">
        <v>307</v>
      </c>
      <c r="K15" s="18">
        <v>0</v>
      </c>
      <c r="L15" s="18">
        <v>0</v>
      </c>
      <c r="M15" s="18">
        <v>5</v>
      </c>
      <c r="N15" s="18">
        <v>1</v>
      </c>
      <c r="O15" s="23">
        <v>6</v>
      </c>
    </row>
    <row r="16" spans="1:15" s="14" customFormat="1" ht="20.100000000000001" customHeight="1" x14ac:dyDescent="0.2">
      <c r="A16" s="10" t="s">
        <v>290</v>
      </c>
      <c r="B16" s="11" t="s">
        <v>28</v>
      </c>
      <c r="C16" s="12" t="s">
        <v>24</v>
      </c>
      <c r="D16" s="19">
        <v>45013.561298576387</v>
      </c>
      <c r="E16" s="13">
        <v>447824</v>
      </c>
      <c r="F16" s="13" t="s">
        <v>424</v>
      </c>
      <c r="G16" s="13" t="s">
        <v>429</v>
      </c>
      <c r="H16" s="25" t="s">
        <v>4</v>
      </c>
      <c r="I16" s="17" t="s">
        <v>115</v>
      </c>
      <c r="J16" s="13" t="s">
        <v>307</v>
      </c>
      <c r="K16" s="18">
        <v>0</v>
      </c>
      <c r="L16" s="18">
        <v>0</v>
      </c>
      <c r="M16" s="18">
        <v>9</v>
      </c>
      <c r="N16" s="18">
        <v>0</v>
      </c>
      <c r="O16" s="23">
        <v>9</v>
      </c>
    </row>
    <row r="17" spans="1:15" s="14" customFormat="1" ht="20.100000000000001" customHeight="1" x14ac:dyDescent="0.2">
      <c r="A17" s="10" t="s">
        <v>290</v>
      </c>
      <c r="B17" s="11" t="s">
        <v>28</v>
      </c>
      <c r="C17" s="12" t="s">
        <v>24</v>
      </c>
      <c r="D17" s="19">
        <v>45013.916525740737</v>
      </c>
      <c r="E17" s="13">
        <v>448268</v>
      </c>
      <c r="F17" s="13" t="s">
        <v>268</v>
      </c>
      <c r="G17" s="13" t="s">
        <v>277</v>
      </c>
      <c r="H17" s="25" t="s">
        <v>4</v>
      </c>
      <c r="I17" s="17" t="s">
        <v>75</v>
      </c>
      <c r="J17" s="13" t="s">
        <v>307</v>
      </c>
      <c r="K17" s="18">
        <v>0</v>
      </c>
      <c r="L17" s="18">
        <v>0</v>
      </c>
      <c r="M17" s="18">
        <v>9</v>
      </c>
      <c r="N17" s="18">
        <v>1</v>
      </c>
      <c r="O17" s="23">
        <v>10</v>
      </c>
    </row>
    <row r="18" spans="1:15" s="14" customFormat="1" ht="20.100000000000001" customHeight="1" x14ac:dyDescent="0.2">
      <c r="A18" s="10" t="s">
        <v>290</v>
      </c>
      <c r="B18" s="11" t="s">
        <v>28</v>
      </c>
      <c r="C18" s="12" t="s">
        <v>24</v>
      </c>
      <c r="D18" s="19">
        <v>45014.540151597219</v>
      </c>
      <c r="E18" s="13">
        <v>448512</v>
      </c>
      <c r="F18" s="13" t="s">
        <v>269</v>
      </c>
      <c r="G18" s="13" t="s">
        <v>278</v>
      </c>
      <c r="H18" s="25" t="s">
        <v>4</v>
      </c>
      <c r="I18" s="17" t="s">
        <v>68</v>
      </c>
      <c r="J18" s="13" t="s">
        <v>307</v>
      </c>
      <c r="K18" s="18">
        <v>0</v>
      </c>
      <c r="L18" s="18">
        <v>0</v>
      </c>
      <c r="M18" s="18">
        <v>9</v>
      </c>
      <c r="N18" s="18">
        <v>1</v>
      </c>
      <c r="O18" s="23">
        <v>10</v>
      </c>
    </row>
  </sheetData>
  <conditionalFormatting sqref="F19:F1048576">
    <cfRule type="duplicateValues" dxfId="26" priority="9"/>
  </conditionalFormatting>
  <conditionalFormatting sqref="J19:J1048576">
    <cfRule type="containsText" dxfId="25" priority="8" operator="containsText" text="SIM">
      <formula>NOT(ISERROR(SEARCH("SIM",J19)))</formula>
    </cfRule>
  </conditionalFormatting>
  <conditionalFormatting sqref="J1">
    <cfRule type="containsText" dxfId="24" priority="7" operator="containsText" text="SIM">
      <formula>NOT(ISERROR(SEARCH("SIM",J1)))</formula>
    </cfRule>
  </conditionalFormatting>
  <conditionalFormatting sqref="F1">
    <cfRule type="duplicateValues" dxfId="23" priority="6"/>
  </conditionalFormatting>
  <conditionalFormatting sqref="F2">
    <cfRule type="duplicateValues" dxfId="22" priority="4"/>
  </conditionalFormatting>
  <conditionalFormatting sqref="J2">
    <cfRule type="containsText" dxfId="21" priority="3" operator="containsText" text="SIM">
      <formula>NOT(ISERROR(SEARCH("SIM",J2)))</formula>
    </cfRule>
  </conditionalFormatting>
  <conditionalFormatting sqref="F3:F18">
    <cfRule type="duplicateValues" dxfId="20" priority="2"/>
  </conditionalFormatting>
  <conditionalFormatting sqref="J3:J18">
    <cfRule type="containsText" dxfId="19" priority="1" operator="containsText" text="SIM">
      <formula>NOT(ISERROR(SEARCH("SIM",J3)))</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29.7109375" style="15" bestFit="1" customWidth="1"/>
    <col min="4" max="4" width="17" style="15" bestFit="1" customWidth="1"/>
    <col min="5" max="5" width="14.140625" style="15" bestFit="1" customWidth="1"/>
    <col min="6" max="6" width="35.5703125" style="15" bestFit="1" customWidth="1"/>
    <col min="7" max="7" width="12" style="15" bestFit="1" customWidth="1"/>
    <col min="8" max="8" width="18.570312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25</v>
      </c>
      <c r="D2" s="19">
        <v>45015.673454884258</v>
      </c>
      <c r="E2" s="13">
        <v>449371</v>
      </c>
      <c r="F2" s="13" t="s">
        <v>430</v>
      </c>
      <c r="G2" s="13" t="s">
        <v>433</v>
      </c>
      <c r="H2" s="25" t="s">
        <v>4</v>
      </c>
      <c r="I2" s="17" t="s">
        <v>65</v>
      </c>
      <c r="J2" s="13" t="s">
        <v>307</v>
      </c>
      <c r="K2" s="18">
        <v>5</v>
      </c>
      <c r="L2" s="18">
        <v>0</v>
      </c>
      <c r="M2" s="18">
        <v>0</v>
      </c>
      <c r="N2" s="18">
        <v>0</v>
      </c>
      <c r="O2" s="23">
        <v>5</v>
      </c>
    </row>
    <row r="3" spans="1:15" s="14" customFormat="1" ht="20.100000000000001" customHeight="1" x14ac:dyDescent="0.2">
      <c r="A3" s="10" t="s">
        <v>290</v>
      </c>
      <c r="B3" s="11" t="s">
        <v>28</v>
      </c>
      <c r="C3" s="12" t="s">
        <v>25</v>
      </c>
      <c r="D3" s="19">
        <v>45017.914780763887</v>
      </c>
      <c r="E3" s="13">
        <v>450539</v>
      </c>
      <c r="F3" s="13" t="s">
        <v>431</v>
      </c>
      <c r="G3" s="13" t="s">
        <v>434</v>
      </c>
      <c r="H3" s="25" t="s">
        <v>4</v>
      </c>
      <c r="I3" s="17" t="s">
        <v>58</v>
      </c>
      <c r="J3" s="13" t="s">
        <v>307</v>
      </c>
      <c r="K3" s="18">
        <v>0</v>
      </c>
      <c r="L3" s="18">
        <v>0</v>
      </c>
      <c r="M3" s="18">
        <v>1</v>
      </c>
      <c r="N3" s="18">
        <v>0</v>
      </c>
      <c r="O3" s="23">
        <v>1</v>
      </c>
    </row>
    <row r="4" spans="1:15" s="14" customFormat="1" ht="20.100000000000001" customHeight="1" x14ac:dyDescent="0.2">
      <c r="A4" s="10" t="s">
        <v>290</v>
      </c>
      <c r="B4" s="11" t="s">
        <v>28</v>
      </c>
      <c r="C4" s="12" t="s">
        <v>25</v>
      </c>
      <c r="D4" s="19">
        <v>45014.655436805551</v>
      </c>
      <c r="E4" s="13">
        <v>448640</v>
      </c>
      <c r="F4" s="13" t="s">
        <v>190</v>
      </c>
      <c r="G4" s="13" t="s">
        <v>235</v>
      </c>
      <c r="H4" s="25" t="s">
        <v>5</v>
      </c>
      <c r="I4" s="17" t="s">
        <v>52</v>
      </c>
      <c r="J4" s="13" t="s">
        <v>307</v>
      </c>
      <c r="K4" s="18">
        <v>0</v>
      </c>
      <c r="L4" s="18">
        <v>0</v>
      </c>
      <c r="M4" s="18">
        <v>0</v>
      </c>
      <c r="N4" s="18">
        <v>0</v>
      </c>
      <c r="O4" s="23">
        <v>0</v>
      </c>
    </row>
    <row r="5" spans="1:15" s="14" customFormat="1" ht="20.100000000000001" customHeight="1" x14ac:dyDescent="0.2">
      <c r="A5" s="10" t="s">
        <v>290</v>
      </c>
      <c r="B5" s="11" t="s">
        <v>28</v>
      </c>
      <c r="C5" s="12" t="s">
        <v>25</v>
      </c>
      <c r="D5" s="19">
        <v>45015.799347129629</v>
      </c>
      <c r="E5" s="13">
        <v>449476</v>
      </c>
      <c r="F5" s="13" t="s">
        <v>432</v>
      </c>
      <c r="G5" s="13" t="s">
        <v>435</v>
      </c>
      <c r="H5" s="25" t="s">
        <v>4</v>
      </c>
      <c r="I5" s="17" t="s">
        <v>70</v>
      </c>
      <c r="J5" s="13" t="s">
        <v>307</v>
      </c>
      <c r="K5" s="18">
        <v>0</v>
      </c>
      <c r="L5" s="18">
        <v>0</v>
      </c>
      <c r="M5" s="18">
        <v>0.6</v>
      </c>
      <c r="N5" s="18">
        <v>0</v>
      </c>
      <c r="O5" s="23">
        <v>0.6</v>
      </c>
    </row>
    <row r="6" spans="1:15" s="14" customFormat="1" ht="20.100000000000001" customHeight="1" x14ac:dyDescent="0.2">
      <c r="A6" s="10" t="s">
        <v>290</v>
      </c>
      <c r="B6" s="11" t="s">
        <v>28</v>
      </c>
      <c r="C6" s="12" t="s">
        <v>25</v>
      </c>
      <c r="D6" s="19">
        <v>45013.426987719904</v>
      </c>
      <c r="E6" s="13">
        <v>447674</v>
      </c>
      <c r="F6" s="13" t="s">
        <v>170</v>
      </c>
      <c r="G6" s="13" t="s">
        <v>171</v>
      </c>
      <c r="H6" s="25" t="s">
        <v>4</v>
      </c>
      <c r="I6" s="17" t="s">
        <v>50</v>
      </c>
      <c r="J6" s="13" t="s">
        <v>307</v>
      </c>
      <c r="K6" s="18">
        <v>5</v>
      </c>
      <c r="L6" s="18">
        <v>0</v>
      </c>
      <c r="M6" s="18">
        <v>2.2000000000000002</v>
      </c>
      <c r="N6" s="18">
        <v>0</v>
      </c>
      <c r="O6" s="23">
        <v>7.2</v>
      </c>
    </row>
    <row r="7" spans="1:15" s="14" customFormat="1" ht="20.100000000000001" customHeight="1" x14ac:dyDescent="0.2">
      <c r="A7" s="10" t="s">
        <v>290</v>
      </c>
      <c r="B7" s="11" t="s">
        <v>28</v>
      </c>
      <c r="C7" s="12" t="s">
        <v>25</v>
      </c>
      <c r="D7" s="19">
        <v>45013.426994768517</v>
      </c>
      <c r="E7" s="13">
        <v>447675</v>
      </c>
      <c r="F7" s="13" t="s">
        <v>170</v>
      </c>
      <c r="G7" s="13" t="s">
        <v>171</v>
      </c>
      <c r="H7" s="25" t="s">
        <v>3</v>
      </c>
      <c r="I7" s="17" t="s">
        <v>50</v>
      </c>
      <c r="J7" s="13" t="s">
        <v>307</v>
      </c>
      <c r="K7" s="18">
        <v>5</v>
      </c>
      <c r="L7" s="18">
        <v>0</v>
      </c>
      <c r="M7" s="18">
        <v>2.2000000000000002</v>
      </c>
      <c r="N7" s="18">
        <v>0</v>
      </c>
      <c r="O7" s="23">
        <v>7.2</v>
      </c>
    </row>
  </sheetData>
  <conditionalFormatting sqref="F8:F1048576">
    <cfRule type="duplicateValues" dxfId="18" priority="11"/>
  </conditionalFormatting>
  <conditionalFormatting sqref="J8:J1048576">
    <cfRule type="containsText" dxfId="17" priority="10" operator="containsText" text="SIM">
      <formula>NOT(ISERROR(SEARCH("SIM",J8)))</formula>
    </cfRule>
  </conditionalFormatting>
  <conditionalFormatting sqref="J1">
    <cfRule type="containsText" dxfId="16" priority="9" operator="containsText" text="SIM">
      <formula>NOT(ISERROR(SEARCH("SIM",J1)))</formula>
    </cfRule>
  </conditionalFormatting>
  <conditionalFormatting sqref="F1">
    <cfRule type="duplicateValues" dxfId="15" priority="8"/>
  </conditionalFormatting>
  <conditionalFormatting sqref="J2:J4">
    <cfRule type="containsText" dxfId="14" priority="5" operator="containsText" text="SIM">
      <formula>NOT(ISERROR(SEARCH("SIM",J2)))</formula>
    </cfRule>
  </conditionalFormatting>
  <conditionalFormatting sqref="F2:F4">
    <cfRule type="duplicateValues" dxfId="13" priority="47"/>
  </conditionalFormatting>
  <conditionalFormatting sqref="G2:G4">
    <cfRule type="duplicateValues" dxfId="12" priority="48"/>
  </conditionalFormatting>
  <conditionalFormatting sqref="J5:J7">
    <cfRule type="containsText" dxfId="11" priority="1" operator="containsText" text="SIM">
      <formula>NOT(ISERROR(SEARCH("SIM",J5)))</formula>
    </cfRule>
  </conditionalFormatting>
  <conditionalFormatting sqref="F5:F7">
    <cfRule type="duplicateValues" dxfId="10" priority="2"/>
  </conditionalFormatting>
  <conditionalFormatting sqref="G5:G7">
    <cfRule type="duplicateValues" dxfId="9" priority="3"/>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7"/>
  <sheetViews>
    <sheetView showGridLines="0" zoomScale="90" zoomScaleNormal="90" workbookViewId="0"/>
  </sheetViews>
  <sheetFormatPr defaultRowHeight="20.100000000000001" customHeight="1" x14ac:dyDescent="0.2"/>
  <cols>
    <col min="1" max="1" width="12.140625" style="15" bestFit="1" customWidth="1"/>
    <col min="2" max="2" width="26.7109375" style="15" bestFit="1" customWidth="1"/>
    <col min="3" max="3" width="25" style="15" bestFit="1" customWidth="1"/>
    <col min="4" max="4" width="21.5703125" style="15" bestFit="1" customWidth="1"/>
    <col min="5" max="5" width="18.7109375" style="15" bestFit="1" customWidth="1"/>
    <col min="6" max="6" width="58.85546875" style="15" bestFit="1" customWidth="1"/>
    <col min="7" max="7" width="12" style="15" bestFit="1" customWidth="1"/>
    <col min="8" max="8" width="20.85546875" style="24" bestFit="1" customWidth="1"/>
    <col min="9" max="9" width="11.140625" style="15" bestFit="1" customWidth="1"/>
    <col min="10" max="10" width="25.7109375" style="15" bestFit="1" customWidth="1"/>
    <col min="11" max="11" width="29" style="15" bestFit="1" customWidth="1"/>
    <col min="12" max="12" width="33.7109375" style="15" bestFit="1" customWidth="1"/>
    <col min="13" max="13" width="30.7109375" style="15" bestFit="1" customWidth="1"/>
    <col min="14" max="14" width="43.7109375" style="15" bestFit="1" customWidth="1"/>
    <col min="15" max="15" width="44.4257812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436</v>
      </c>
      <c r="D2" s="19">
        <v>45016.263996145834</v>
      </c>
      <c r="E2" s="13">
        <v>449608</v>
      </c>
      <c r="F2" s="13" t="s">
        <v>437</v>
      </c>
      <c r="G2" s="13" t="s">
        <v>232</v>
      </c>
      <c r="H2" s="25" t="s">
        <v>4</v>
      </c>
      <c r="I2" s="17" t="s">
        <v>67</v>
      </c>
      <c r="J2" s="17" t="s">
        <v>307</v>
      </c>
      <c r="K2" s="18">
        <v>5</v>
      </c>
      <c r="L2" s="18">
        <v>0</v>
      </c>
      <c r="M2" s="18">
        <v>0</v>
      </c>
      <c r="N2" s="18">
        <v>1</v>
      </c>
      <c r="O2" s="23">
        <v>6</v>
      </c>
    </row>
    <row r="3" spans="1:15" s="14" customFormat="1" ht="20.100000000000001" customHeight="1" x14ac:dyDescent="0.2">
      <c r="A3" s="10" t="s">
        <v>290</v>
      </c>
      <c r="B3" s="11" t="s">
        <v>28</v>
      </c>
      <c r="C3" s="12" t="s">
        <v>436</v>
      </c>
      <c r="D3" s="19">
        <v>45013.360641030093</v>
      </c>
      <c r="E3" s="13">
        <v>447586</v>
      </c>
      <c r="F3" s="13" t="s">
        <v>172</v>
      </c>
      <c r="G3" s="13" t="s">
        <v>210</v>
      </c>
      <c r="H3" s="25" t="s">
        <v>4</v>
      </c>
      <c r="I3" s="17" t="s">
        <v>68</v>
      </c>
      <c r="J3" s="17" t="s">
        <v>307</v>
      </c>
      <c r="K3" s="18">
        <v>5</v>
      </c>
      <c r="L3" s="18">
        <v>0</v>
      </c>
      <c r="M3" s="18">
        <v>1.2</v>
      </c>
      <c r="N3" s="18">
        <v>0</v>
      </c>
      <c r="O3" s="23">
        <v>6.2</v>
      </c>
    </row>
    <row r="4" spans="1:15" s="14" customFormat="1" ht="20.100000000000001" customHeight="1" x14ac:dyDescent="0.2">
      <c r="A4" s="10" t="s">
        <v>290</v>
      </c>
      <c r="B4" s="11" t="s">
        <v>28</v>
      </c>
      <c r="C4" s="12" t="s">
        <v>436</v>
      </c>
      <c r="D4" s="19">
        <v>45013.379285185183</v>
      </c>
      <c r="E4" s="13">
        <v>447616</v>
      </c>
      <c r="F4" s="13" t="s">
        <v>173</v>
      </c>
      <c r="G4" s="13" t="s">
        <v>211</v>
      </c>
      <c r="H4" s="25" t="s">
        <v>4</v>
      </c>
      <c r="I4" s="17" t="s">
        <v>55</v>
      </c>
      <c r="J4" s="17" t="s">
        <v>307</v>
      </c>
      <c r="K4" s="18">
        <v>5</v>
      </c>
      <c r="L4" s="18">
        <v>0</v>
      </c>
      <c r="M4" s="18">
        <v>9</v>
      </c>
      <c r="N4" s="18">
        <v>1</v>
      </c>
      <c r="O4" s="23">
        <v>10</v>
      </c>
    </row>
    <row r="5" spans="1:15" s="14" customFormat="1" ht="20.100000000000001" customHeight="1" x14ac:dyDescent="0.2">
      <c r="A5" s="10" t="s">
        <v>290</v>
      </c>
      <c r="B5" s="11" t="s">
        <v>28</v>
      </c>
      <c r="C5" s="12" t="s">
        <v>436</v>
      </c>
      <c r="D5" s="19">
        <v>45016.910907569443</v>
      </c>
      <c r="E5" s="13">
        <v>450171</v>
      </c>
      <c r="F5" s="13" t="s">
        <v>174</v>
      </c>
      <c r="G5" s="13" t="s">
        <v>212</v>
      </c>
      <c r="H5" s="25" t="s">
        <v>4</v>
      </c>
      <c r="I5" s="17" t="s">
        <v>47</v>
      </c>
      <c r="J5" s="17" t="s">
        <v>307</v>
      </c>
      <c r="K5" s="18">
        <v>5</v>
      </c>
      <c r="L5" s="18">
        <v>0</v>
      </c>
      <c r="M5" s="18">
        <v>0</v>
      </c>
      <c r="N5" s="18">
        <v>0</v>
      </c>
      <c r="O5" s="23">
        <v>5</v>
      </c>
    </row>
    <row r="6" spans="1:15" s="14" customFormat="1" ht="20.100000000000001" customHeight="1" x14ac:dyDescent="0.2">
      <c r="A6" s="10" t="s">
        <v>290</v>
      </c>
      <c r="B6" s="11" t="s">
        <v>28</v>
      </c>
      <c r="C6" s="12" t="s">
        <v>436</v>
      </c>
      <c r="D6" s="19">
        <v>45014.683214976852</v>
      </c>
      <c r="E6" s="13">
        <v>448666</v>
      </c>
      <c r="F6" s="13" t="s">
        <v>438</v>
      </c>
      <c r="G6" s="13" t="s">
        <v>213</v>
      </c>
      <c r="H6" s="25" t="s">
        <v>4</v>
      </c>
      <c r="I6" s="17" t="s">
        <v>80</v>
      </c>
      <c r="J6" s="17" t="s">
        <v>307</v>
      </c>
      <c r="K6" s="18">
        <v>5</v>
      </c>
      <c r="L6" s="18">
        <v>0</v>
      </c>
      <c r="M6" s="18">
        <v>9</v>
      </c>
      <c r="N6" s="18">
        <v>1</v>
      </c>
      <c r="O6" s="23">
        <v>10</v>
      </c>
    </row>
    <row r="7" spans="1:15" s="14" customFormat="1" ht="20.100000000000001" customHeight="1" x14ac:dyDescent="0.2">
      <c r="A7" s="10" t="s">
        <v>290</v>
      </c>
      <c r="B7" s="11" t="s">
        <v>28</v>
      </c>
      <c r="C7" s="12" t="s">
        <v>436</v>
      </c>
      <c r="D7" s="19">
        <v>45017.341209166661</v>
      </c>
      <c r="E7" s="13">
        <v>450260</v>
      </c>
      <c r="F7" s="13" t="s">
        <v>439</v>
      </c>
      <c r="G7" s="13" t="s">
        <v>214</v>
      </c>
      <c r="H7" s="25" t="s">
        <v>4</v>
      </c>
      <c r="I7" s="17" t="s">
        <v>70</v>
      </c>
      <c r="J7" s="17" t="s">
        <v>307</v>
      </c>
      <c r="K7" s="18">
        <v>5</v>
      </c>
      <c r="L7" s="18">
        <v>0</v>
      </c>
      <c r="M7" s="18">
        <v>1.6</v>
      </c>
      <c r="N7" s="18">
        <v>1</v>
      </c>
      <c r="O7" s="23">
        <v>7.6</v>
      </c>
    </row>
    <row r="8" spans="1:15" s="14" customFormat="1" ht="20.100000000000001" customHeight="1" x14ac:dyDescent="0.2">
      <c r="A8" s="10" t="s">
        <v>290</v>
      </c>
      <c r="B8" s="11" t="s">
        <v>28</v>
      </c>
      <c r="C8" s="12" t="s">
        <v>436</v>
      </c>
      <c r="D8" s="19">
        <v>45014.77791503472</v>
      </c>
      <c r="E8" s="13">
        <v>448808</v>
      </c>
      <c r="F8" s="13" t="s">
        <v>175</v>
      </c>
      <c r="G8" s="13" t="s">
        <v>215</v>
      </c>
      <c r="H8" s="25" t="s">
        <v>4</v>
      </c>
      <c r="I8" s="17" t="s">
        <v>50</v>
      </c>
      <c r="J8" s="17" t="s">
        <v>307</v>
      </c>
      <c r="K8" s="18">
        <v>5</v>
      </c>
      <c r="L8" s="18">
        <v>0</v>
      </c>
      <c r="M8" s="18">
        <v>6.4</v>
      </c>
      <c r="N8" s="18">
        <v>1</v>
      </c>
      <c r="O8" s="23">
        <v>12.4</v>
      </c>
    </row>
    <row r="9" spans="1:15" s="14" customFormat="1" ht="20.100000000000001" customHeight="1" x14ac:dyDescent="0.2">
      <c r="A9" s="10" t="s">
        <v>290</v>
      </c>
      <c r="B9" s="11" t="s">
        <v>28</v>
      </c>
      <c r="C9" s="12" t="s">
        <v>436</v>
      </c>
      <c r="D9" s="19">
        <v>45013.881693055555</v>
      </c>
      <c r="E9" s="13">
        <v>448250</v>
      </c>
      <c r="F9" s="13" t="s">
        <v>440</v>
      </c>
      <c r="G9" s="13" t="s">
        <v>465</v>
      </c>
      <c r="H9" s="25" t="s">
        <v>4</v>
      </c>
      <c r="I9" s="17" t="s">
        <v>64</v>
      </c>
      <c r="J9" s="17" t="s">
        <v>307</v>
      </c>
      <c r="K9" s="18">
        <v>5</v>
      </c>
      <c r="L9" s="18">
        <v>0</v>
      </c>
      <c r="M9" s="18">
        <v>9</v>
      </c>
      <c r="N9" s="18">
        <v>0</v>
      </c>
      <c r="O9" s="23">
        <v>14</v>
      </c>
    </row>
    <row r="10" spans="1:15" s="14" customFormat="1" ht="20.100000000000001" customHeight="1" x14ac:dyDescent="0.2">
      <c r="A10" s="10" t="s">
        <v>290</v>
      </c>
      <c r="B10" s="11" t="s">
        <v>28</v>
      </c>
      <c r="C10" s="12" t="s">
        <v>436</v>
      </c>
      <c r="D10" s="19">
        <v>45016.921492094909</v>
      </c>
      <c r="E10" s="13">
        <v>450176</v>
      </c>
      <c r="F10" s="13" t="s">
        <v>176</v>
      </c>
      <c r="G10" s="13" t="s">
        <v>216</v>
      </c>
      <c r="H10" s="25" t="s">
        <v>4</v>
      </c>
      <c r="I10" s="17" t="s">
        <v>72</v>
      </c>
      <c r="J10" s="17" t="s">
        <v>307</v>
      </c>
      <c r="K10" s="18">
        <v>5</v>
      </c>
      <c r="L10" s="18">
        <v>0</v>
      </c>
      <c r="M10" s="18">
        <v>5.4</v>
      </c>
      <c r="N10" s="18">
        <v>1</v>
      </c>
      <c r="O10" s="23">
        <v>6.4</v>
      </c>
    </row>
    <row r="11" spans="1:15" s="14" customFormat="1" ht="20.100000000000001" customHeight="1" x14ac:dyDescent="0.2">
      <c r="A11" s="10" t="s">
        <v>290</v>
      </c>
      <c r="B11" s="11" t="s">
        <v>28</v>
      </c>
      <c r="C11" s="12" t="s">
        <v>436</v>
      </c>
      <c r="D11" s="19">
        <v>45015.439313888884</v>
      </c>
      <c r="E11" s="13">
        <v>449191</v>
      </c>
      <c r="F11" s="13" t="s">
        <v>177</v>
      </c>
      <c r="G11" s="13" t="s">
        <v>217</v>
      </c>
      <c r="H11" s="25" t="s">
        <v>4</v>
      </c>
      <c r="I11" s="17" t="s">
        <v>79</v>
      </c>
      <c r="J11" s="17" t="s">
        <v>307</v>
      </c>
      <c r="K11" s="18">
        <v>5</v>
      </c>
      <c r="L11" s="18">
        <v>0</v>
      </c>
      <c r="M11" s="18">
        <v>0.2</v>
      </c>
      <c r="N11" s="18">
        <v>1</v>
      </c>
      <c r="O11" s="23">
        <v>6.2</v>
      </c>
    </row>
    <row r="12" spans="1:15" s="14" customFormat="1" ht="20.100000000000001" customHeight="1" x14ac:dyDescent="0.2">
      <c r="A12" s="10" t="s">
        <v>290</v>
      </c>
      <c r="B12" s="11" t="s">
        <v>28</v>
      </c>
      <c r="C12" s="12" t="s">
        <v>436</v>
      </c>
      <c r="D12" s="19">
        <v>45015.439338020835</v>
      </c>
      <c r="E12" s="13">
        <v>449192</v>
      </c>
      <c r="F12" s="13" t="s">
        <v>177</v>
      </c>
      <c r="G12" s="13" t="s">
        <v>217</v>
      </c>
      <c r="H12" s="25" t="s">
        <v>3</v>
      </c>
      <c r="I12" s="17" t="s">
        <v>79</v>
      </c>
      <c r="J12" s="17" t="s">
        <v>307</v>
      </c>
      <c r="K12" s="18">
        <v>5</v>
      </c>
      <c r="L12" s="18">
        <v>0</v>
      </c>
      <c r="M12" s="18">
        <v>0.2</v>
      </c>
      <c r="N12" s="18">
        <v>1</v>
      </c>
      <c r="O12" s="23">
        <v>6.2</v>
      </c>
    </row>
    <row r="13" spans="1:15" s="14" customFormat="1" ht="20.100000000000001" customHeight="1" x14ac:dyDescent="0.2">
      <c r="A13" s="10" t="s">
        <v>290</v>
      </c>
      <c r="B13" s="11" t="s">
        <v>28</v>
      </c>
      <c r="C13" s="12" t="s">
        <v>436</v>
      </c>
      <c r="D13" s="19">
        <v>45016.703854224535</v>
      </c>
      <c r="E13" s="13">
        <v>450007</v>
      </c>
      <c r="F13" s="13" t="s">
        <v>178</v>
      </c>
      <c r="G13" s="13" t="s">
        <v>218</v>
      </c>
      <c r="H13" s="25" t="s">
        <v>5</v>
      </c>
      <c r="I13" s="17" t="s">
        <v>480</v>
      </c>
      <c r="J13" s="17" t="s">
        <v>307</v>
      </c>
      <c r="K13" s="18">
        <v>5</v>
      </c>
      <c r="L13" s="18">
        <v>0</v>
      </c>
      <c r="M13" s="18">
        <v>0.4</v>
      </c>
      <c r="N13" s="18">
        <v>1</v>
      </c>
      <c r="O13" s="23">
        <v>6.4</v>
      </c>
    </row>
    <row r="14" spans="1:15" s="14" customFormat="1" ht="20.100000000000001" customHeight="1" x14ac:dyDescent="0.2">
      <c r="A14" s="10" t="s">
        <v>290</v>
      </c>
      <c r="B14" s="11" t="s">
        <v>28</v>
      </c>
      <c r="C14" s="12" t="s">
        <v>436</v>
      </c>
      <c r="D14" s="19">
        <v>45016.703872685182</v>
      </c>
      <c r="E14" s="13">
        <v>450008</v>
      </c>
      <c r="F14" s="13" t="s">
        <v>178</v>
      </c>
      <c r="G14" s="13" t="s">
        <v>218</v>
      </c>
      <c r="H14" s="25" t="s">
        <v>3</v>
      </c>
      <c r="I14" s="17" t="s">
        <v>480</v>
      </c>
      <c r="J14" s="17" t="s">
        <v>307</v>
      </c>
      <c r="K14" s="18">
        <v>5</v>
      </c>
      <c r="L14" s="18">
        <v>0</v>
      </c>
      <c r="M14" s="18">
        <v>0.4</v>
      </c>
      <c r="N14" s="18">
        <v>1</v>
      </c>
      <c r="O14" s="23">
        <v>6.4</v>
      </c>
    </row>
    <row r="15" spans="1:15" s="14" customFormat="1" ht="20.100000000000001" customHeight="1" x14ac:dyDescent="0.2">
      <c r="A15" s="10" t="s">
        <v>290</v>
      </c>
      <c r="B15" s="11" t="s">
        <v>28</v>
      </c>
      <c r="C15" s="12" t="s">
        <v>436</v>
      </c>
      <c r="D15" s="19">
        <v>45013.877200902774</v>
      </c>
      <c r="E15" s="13">
        <v>448246</v>
      </c>
      <c r="F15" s="13" t="s">
        <v>179</v>
      </c>
      <c r="G15" s="13" t="s">
        <v>219</v>
      </c>
      <c r="H15" s="25" t="s">
        <v>4</v>
      </c>
      <c r="I15" s="17" t="s">
        <v>49</v>
      </c>
      <c r="J15" s="17" t="s">
        <v>307</v>
      </c>
      <c r="K15" s="18">
        <v>5</v>
      </c>
      <c r="L15" s="18">
        <v>0</v>
      </c>
      <c r="M15" s="18">
        <v>2</v>
      </c>
      <c r="N15" s="18">
        <v>1</v>
      </c>
      <c r="O15" s="23">
        <v>8</v>
      </c>
    </row>
    <row r="16" spans="1:15" s="14" customFormat="1" ht="20.100000000000001" customHeight="1" x14ac:dyDescent="0.2">
      <c r="A16" s="10" t="s">
        <v>290</v>
      </c>
      <c r="B16" s="11" t="s">
        <v>28</v>
      </c>
      <c r="C16" s="12" t="s">
        <v>436</v>
      </c>
      <c r="D16" s="19">
        <v>45013.847784872683</v>
      </c>
      <c r="E16" s="13">
        <v>448194</v>
      </c>
      <c r="F16" s="13" t="s">
        <v>441</v>
      </c>
      <c r="G16" s="13" t="s">
        <v>220</v>
      </c>
      <c r="H16" s="25" t="s">
        <v>4</v>
      </c>
      <c r="I16" s="17" t="s">
        <v>86</v>
      </c>
      <c r="J16" s="17" t="s">
        <v>307</v>
      </c>
      <c r="K16" s="18">
        <v>5</v>
      </c>
      <c r="L16" s="18">
        <v>0</v>
      </c>
      <c r="M16" s="18">
        <v>9</v>
      </c>
      <c r="N16" s="18">
        <v>1</v>
      </c>
      <c r="O16" s="23">
        <v>15</v>
      </c>
    </row>
    <row r="17" spans="1:15" s="14" customFormat="1" ht="20.100000000000001" customHeight="1" x14ac:dyDescent="0.2">
      <c r="A17" s="10" t="s">
        <v>290</v>
      </c>
      <c r="B17" s="11" t="s">
        <v>28</v>
      </c>
      <c r="C17" s="12" t="s">
        <v>436</v>
      </c>
      <c r="D17" s="19">
        <v>45013.783570775464</v>
      </c>
      <c r="E17" s="13">
        <v>448072</v>
      </c>
      <c r="F17" s="13" t="s">
        <v>180</v>
      </c>
      <c r="G17" s="13" t="s">
        <v>221</v>
      </c>
      <c r="H17" s="25" t="s">
        <v>4</v>
      </c>
      <c r="I17" s="17" t="s">
        <v>86</v>
      </c>
      <c r="J17" s="17" t="s">
        <v>307</v>
      </c>
      <c r="K17" s="18">
        <v>5</v>
      </c>
      <c r="L17" s="18">
        <v>0</v>
      </c>
      <c r="M17" s="18">
        <v>4</v>
      </c>
      <c r="N17" s="18">
        <v>0</v>
      </c>
      <c r="O17" s="23">
        <v>4</v>
      </c>
    </row>
    <row r="18" spans="1:15" s="14" customFormat="1" ht="20.100000000000001" customHeight="1" x14ac:dyDescent="0.2">
      <c r="A18" s="10" t="s">
        <v>290</v>
      </c>
      <c r="B18" s="11" t="s">
        <v>28</v>
      </c>
      <c r="C18" s="12" t="s">
        <v>436</v>
      </c>
      <c r="D18" s="19">
        <v>45015.49970601852</v>
      </c>
      <c r="E18" s="13">
        <v>449246</v>
      </c>
      <c r="F18" s="13" t="s">
        <v>181</v>
      </c>
      <c r="G18" s="13" t="s">
        <v>222</v>
      </c>
      <c r="H18" s="25" t="s">
        <v>4</v>
      </c>
      <c r="I18" s="17" t="s">
        <v>78</v>
      </c>
      <c r="J18" s="17" t="s">
        <v>307</v>
      </c>
      <c r="K18" s="18">
        <v>5</v>
      </c>
      <c r="L18" s="18">
        <v>0</v>
      </c>
      <c r="M18" s="18">
        <v>9</v>
      </c>
      <c r="N18" s="18">
        <v>1</v>
      </c>
      <c r="O18" s="23">
        <v>15</v>
      </c>
    </row>
    <row r="19" spans="1:15" s="14" customFormat="1" ht="20.100000000000001" customHeight="1" x14ac:dyDescent="0.2">
      <c r="A19" s="10" t="s">
        <v>290</v>
      </c>
      <c r="B19" s="11" t="s">
        <v>28</v>
      </c>
      <c r="C19" s="12" t="s">
        <v>436</v>
      </c>
      <c r="D19" s="19">
        <v>45015.701818807865</v>
      </c>
      <c r="E19" s="13">
        <v>449387</v>
      </c>
      <c r="F19" s="13" t="s">
        <v>442</v>
      </c>
      <c r="G19" s="13" t="s">
        <v>466</v>
      </c>
      <c r="H19" s="25" t="s">
        <v>4</v>
      </c>
      <c r="I19" s="17" t="s">
        <v>115</v>
      </c>
      <c r="J19" s="17" t="s">
        <v>307</v>
      </c>
      <c r="K19" s="18">
        <v>5</v>
      </c>
      <c r="L19" s="18">
        <v>0</v>
      </c>
      <c r="M19" s="18">
        <v>0.6</v>
      </c>
      <c r="N19" s="18">
        <v>0</v>
      </c>
      <c r="O19" s="23">
        <v>0.6</v>
      </c>
    </row>
    <row r="20" spans="1:15" s="14" customFormat="1" ht="20.100000000000001" customHeight="1" x14ac:dyDescent="0.2">
      <c r="A20" s="10" t="s">
        <v>290</v>
      </c>
      <c r="B20" s="11" t="s">
        <v>28</v>
      </c>
      <c r="C20" s="12" t="s">
        <v>436</v>
      </c>
      <c r="D20" s="19">
        <v>45016.495218171294</v>
      </c>
      <c r="E20" s="13">
        <v>449824</v>
      </c>
      <c r="F20" s="13" t="s">
        <v>443</v>
      </c>
      <c r="G20" s="13" t="s">
        <v>467</v>
      </c>
      <c r="H20" s="25" t="s">
        <v>4</v>
      </c>
      <c r="I20" s="17" t="s">
        <v>57</v>
      </c>
      <c r="J20" s="17" t="s">
        <v>307</v>
      </c>
      <c r="K20" s="18">
        <v>5</v>
      </c>
      <c r="L20" s="18">
        <v>0</v>
      </c>
      <c r="M20" s="18">
        <v>0.6</v>
      </c>
      <c r="N20" s="18">
        <v>0</v>
      </c>
      <c r="O20" s="23">
        <v>5.6</v>
      </c>
    </row>
    <row r="21" spans="1:15" s="14" customFormat="1" ht="20.100000000000001" customHeight="1" x14ac:dyDescent="0.2">
      <c r="A21" s="10" t="s">
        <v>290</v>
      </c>
      <c r="B21" s="11" t="s">
        <v>28</v>
      </c>
      <c r="C21" s="12" t="s">
        <v>436</v>
      </c>
      <c r="D21" s="19">
        <v>45014.726731655093</v>
      </c>
      <c r="E21" s="13">
        <v>448748</v>
      </c>
      <c r="F21" s="13" t="s">
        <v>182</v>
      </c>
      <c r="G21" s="13" t="s">
        <v>223</v>
      </c>
      <c r="H21" s="25" t="s">
        <v>4</v>
      </c>
      <c r="I21" s="17" t="s">
        <v>66</v>
      </c>
      <c r="J21" s="17" t="s">
        <v>307</v>
      </c>
      <c r="K21" s="18">
        <v>5</v>
      </c>
      <c r="L21" s="18">
        <v>0</v>
      </c>
      <c r="M21" s="18">
        <v>0.4</v>
      </c>
      <c r="N21" s="18">
        <v>1</v>
      </c>
      <c r="O21" s="23">
        <v>6.4</v>
      </c>
    </row>
    <row r="22" spans="1:15" s="14" customFormat="1" ht="20.100000000000001" customHeight="1" x14ac:dyDescent="0.2">
      <c r="A22" s="10" t="s">
        <v>290</v>
      </c>
      <c r="B22" s="11" t="s">
        <v>28</v>
      </c>
      <c r="C22" s="12" t="s">
        <v>436</v>
      </c>
      <c r="D22" s="19">
        <v>45014.861478599538</v>
      </c>
      <c r="E22" s="13">
        <v>448923</v>
      </c>
      <c r="F22" s="13" t="s">
        <v>183</v>
      </c>
      <c r="G22" s="13" t="s">
        <v>224</v>
      </c>
      <c r="H22" s="25" t="s">
        <v>4</v>
      </c>
      <c r="I22" s="17" t="s">
        <v>64</v>
      </c>
      <c r="J22" s="17" t="s">
        <v>307</v>
      </c>
      <c r="K22" s="18">
        <v>5</v>
      </c>
      <c r="L22" s="18">
        <v>0</v>
      </c>
      <c r="M22" s="18">
        <v>0</v>
      </c>
      <c r="N22" s="18">
        <v>1</v>
      </c>
      <c r="O22" s="23">
        <v>6</v>
      </c>
    </row>
    <row r="23" spans="1:15" s="14" customFormat="1" ht="20.100000000000001" customHeight="1" x14ac:dyDescent="0.2">
      <c r="A23" s="10" t="s">
        <v>290</v>
      </c>
      <c r="B23" s="11" t="s">
        <v>28</v>
      </c>
      <c r="C23" s="12" t="s">
        <v>436</v>
      </c>
      <c r="D23" s="19">
        <v>45014.730566331018</v>
      </c>
      <c r="E23" s="13">
        <v>448766</v>
      </c>
      <c r="F23" s="13" t="s">
        <v>184</v>
      </c>
      <c r="G23" s="13" t="s">
        <v>225</v>
      </c>
      <c r="H23" s="25" t="s">
        <v>4</v>
      </c>
      <c r="I23" s="17" t="s">
        <v>51</v>
      </c>
      <c r="J23" s="17" t="s">
        <v>307</v>
      </c>
      <c r="K23" s="18">
        <v>5</v>
      </c>
      <c r="L23" s="18">
        <v>0</v>
      </c>
      <c r="M23" s="18">
        <v>9</v>
      </c>
      <c r="N23" s="18">
        <v>1</v>
      </c>
      <c r="O23" s="23">
        <v>15</v>
      </c>
    </row>
    <row r="24" spans="1:15" s="14" customFormat="1" ht="20.100000000000001" customHeight="1" x14ac:dyDescent="0.2">
      <c r="A24" s="10" t="s">
        <v>290</v>
      </c>
      <c r="B24" s="11" t="s">
        <v>28</v>
      </c>
      <c r="C24" s="12" t="s">
        <v>436</v>
      </c>
      <c r="D24" s="19">
        <v>45013.687686215279</v>
      </c>
      <c r="E24" s="13">
        <v>447992</v>
      </c>
      <c r="F24" s="13" t="s">
        <v>185</v>
      </c>
      <c r="G24" s="13" t="s">
        <v>226</v>
      </c>
      <c r="H24" s="25" t="s">
        <v>4</v>
      </c>
      <c r="I24" s="17" t="s">
        <v>66</v>
      </c>
      <c r="J24" s="17" t="s">
        <v>307</v>
      </c>
      <c r="K24" s="18">
        <v>5</v>
      </c>
      <c r="L24" s="18">
        <v>0</v>
      </c>
      <c r="M24" s="18">
        <v>9</v>
      </c>
      <c r="N24" s="18">
        <v>1</v>
      </c>
      <c r="O24" s="23">
        <v>15</v>
      </c>
    </row>
    <row r="25" spans="1:15" s="14" customFormat="1" ht="20.100000000000001" customHeight="1" x14ac:dyDescent="0.2">
      <c r="A25" s="10" t="s">
        <v>290</v>
      </c>
      <c r="B25" s="11" t="s">
        <v>28</v>
      </c>
      <c r="C25" s="12" t="s">
        <v>436</v>
      </c>
      <c r="D25" s="19">
        <v>45014.39751278935</v>
      </c>
      <c r="E25" s="13">
        <v>448416</v>
      </c>
      <c r="F25" s="13" t="s">
        <v>444</v>
      </c>
      <c r="G25" s="13" t="s">
        <v>227</v>
      </c>
      <c r="H25" s="25" t="s">
        <v>4</v>
      </c>
      <c r="I25" s="17" t="s">
        <v>55</v>
      </c>
      <c r="J25" s="17" t="s">
        <v>307</v>
      </c>
      <c r="K25" s="18">
        <v>5</v>
      </c>
      <c r="L25" s="18">
        <v>0</v>
      </c>
      <c r="M25" s="18">
        <v>9</v>
      </c>
      <c r="N25" s="18">
        <v>0</v>
      </c>
      <c r="O25" s="23">
        <v>14</v>
      </c>
    </row>
    <row r="26" spans="1:15" s="14" customFormat="1" ht="20.100000000000001" customHeight="1" x14ac:dyDescent="0.2">
      <c r="A26" s="10" t="s">
        <v>290</v>
      </c>
      <c r="B26" s="11" t="s">
        <v>28</v>
      </c>
      <c r="C26" s="12" t="s">
        <v>436</v>
      </c>
      <c r="D26" s="19">
        <v>45013.574904675923</v>
      </c>
      <c r="E26" s="13">
        <v>447836</v>
      </c>
      <c r="F26" s="13" t="s">
        <v>186</v>
      </c>
      <c r="G26" s="13" t="s">
        <v>228</v>
      </c>
      <c r="H26" s="25" t="s">
        <v>4</v>
      </c>
      <c r="I26" s="17" t="s">
        <v>79</v>
      </c>
      <c r="J26" s="17" t="s">
        <v>307</v>
      </c>
      <c r="K26" s="18">
        <v>5</v>
      </c>
      <c r="L26" s="18">
        <v>0</v>
      </c>
      <c r="M26" s="18">
        <v>1.8</v>
      </c>
      <c r="N26" s="18">
        <v>1</v>
      </c>
      <c r="O26" s="23">
        <v>7.8</v>
      </c>
    </row>
    <row r="27" spans="1:15" s="14" customFormat="1" ht="20.100000000000001" customHeight="1" x14ac:dyDescent="0.2">
      <c r="A27" s="10" t="s">
        <v>290</v>
      </c>
      <c r="B27" s="11" t="s">
        <v>28</v>
      </c>
      <c r="C27" s="12" t="s">
        <v>436</v>
      </c>
      <c r="D27" s="19">
        <v>45013.574920902778</v>
      </c>
      <c r="E27" s="13">
        <v>447837</v>
      </c>
      <c r="F27" s="13" t="s">
        <v>186</v>
      </c>
      <c r="G27" s="13" t="s">
        <v>228</v>
      </c>
      <c r="H27" s="25" t="s">
        <v>3</v>
      </c>
      <c r="I27" s="17" t="s">
        <v>79</v>
      </c>
      <c r="J27" s="17" t="s">
        <v>307</v>
      </c>
      <c r="K27" s="18">
        <v>5</v>
      </c>
      <c r="L27" s="18">
        <v>0</v>
      </c>
      <c r="M27" s="18">
        <v>1.8</v>
      </c>
      <c r="N27" s="18">
        <v>1</v>
      </c>
      <c r="O27" s="23">
        <v>7.8</v>
      </c>
    </row>
    <row r="28" spans="1:15" s="14" customFormat="1" ht="20.100000000000001" customHeight="1" x14ac:dyDescent="0.2">
      <c r="A28" s="10" t="s">
        <v>290</v>
      </c>
      <c r="B28" s="11" t="s">
        <v>28</v>
      </c>
      <c r="C28" s="12" t="s">
        <v>436</v>
      </c>
      <c r="D28" s="19">
        <v>45014.433862812497</v>
      </c>
      <c r="E28" s="13">
        <v>448441</v>
      </c>
      <c r="F28" s="13" t="s">
        <v>445</v>
      </c>
      <c r="G28" s="13" t="s">
        <v>468</v>
      </c>
      <c r="H28" s="25" t="s">
        <v>4</v>
      </c>
      <c r="I28" s="17" t="s">
        <v>66</v>
      </c>
      <c r="J28" s="17" t="s">
        <v>307</v>
      </c>
      <c r="K28" s="18">
        <v>5</v>
      </c>
      <c r="L28" s="18">
        <v>0</v>
      </c>
      <c r="M28" s="18">
        <v>1.4</v>
      </c>
      <c r="N28" s="18">
        <v>0</v>
      </c>
      <c r="O28" s="23">
        <v>6.4</v>
      </c>
    </row>
    <row r="29" spans="1:15" s="14" customFormat="1" ht="20.100000000000001" customHeight="1" x14ac:dyDescent="0.2">
      <c r="A29" s="10" t="s">
        <v>290</v>
      </c>
      <c r="B29" s="11" t="s">
        <v>28</v>
      </c>
      <c r="C29" s="12" t="s">
        <v>436</v>
      </c>
      <c r="D29" s="19">
        <v>45014.994021122686</v>
      </c>
      <c r="E29" s="13">
        <v>448988</v>
      </c>
      <c r="F29" s="13" t="s">
        <v>187</v>
      </c>
      <c r="G29" s="13" t="s">
        <v>229</v>
      </c>
      <c r="H29" s="25" t="s">
        <v>4</v>
      </c>
      <c r="I29" s="17" t="s">
        <v>78</v>
      </c>
      <c r="J29" s="17" t="s">
        <v>307</v>
      </c>
      <c r="K29" s="18">
        <v>5</v>
      </c>
      <c r="L29" s="18">
        <v>0</v>
      </c>
      <c r="M29" s="18">
        <v>7.2</v>
      </c>
      <c r="N29" s="18">
        <v>1</v>
      </c>
      <c r="O29" s="23">
        <v>13.2</v>
      </c>
    </row>
    <row r="30" spans="1:15" s="14" customFormat="1" ht="20.100000000000001" customHeight="1" x14ac:dyDescent="0.2">
      <c r="A30" s="10" t="s">
        <v>290</v>
      </c>
      <c r="B30" s="11" t="s">
        <v>28</v>
      </c>
      <c r="C30" s="12" t="s">
        <v>436</v>
      </c>
      <c r="D30" s="19">
        <v>45014.775851157407</v>
      </c>
      <c r="E30" s="13">
        <v>448802</v>
      </c>
      <c r="F30" s="13" t="s">
        <v>446</v>
      </c>
      <c r="G30" s="13" t="s">
        <v>230</v>
      </c>
      <c r="H30" s="25" t="s">
        <v>4</v>
      </c>
      <c r="I30" s="17" t="s">
        <v>59</v>
      </c>
      <c r="J30" s="17" t="s">
        <v>307</v>
      </c>
      <c r="K30" s="18">
        <v>5</v>
      </c>
      <c r="L30" s="18">
        <v>0</v>
      </c>
      <c r="M30" s="18">
        <v>0</v>
      </c>
      <c r="N30" s="18">
        <v>0</v>
      </c>
      <c r="O30" s="23">
        <v>5</v>
      </c>
    </row>
    <row r="31" spans="1:15" s="14" customFormat="1" ht="20.100000000000001" customHeight="1" x14ac:dyDescent="0.2">
      <c r="A31" s="10" t="s">
        <v>290</v>
      </c>
      <c r="B31" s="11" t="s">
        <v>28</v>
      </c>
      <c r="C31" s="12" t="s">
        <v>436</v>
      </c>
      <c r="D31" s="19">
        <v>45017.715715300925</v>
      </c>
      <c r="E31" s="13">
        <v>450378</v>
      </c>
      <c r="F31" s="13" t="s">
        <v>447</v>
      </c>
      <c r="G31" s="13" t="s">
        <v>231</v>
      </c>
      <c r="H31" s="25" t="s">
        <v>4</v>
      </c>
      <c r="I31" s="17" t="s">
        <v>64</v>
      </c>
      <c r="J31" s="17" t="s">
        <v>307</v>
      </c>
      <c r="K31" s="18">
        <v>5</v>
      </c>
      <c r="L31" s="18">
        <v>0</v>
      </c>
      <c r="M31" s="18">
        <v>0</v>
      </c>
      <c r="N31" s="18">
        <v>0</v>
      </c>
      <c r="O31" s="23">
        <v>5</v>
      </c>
    </row>
    <row r="32" spans="1:15" s="14" customFormat="1" ht="20.100000000000001" customHeight="1" x14ac:dyDescent="0.2">
      <c r="A32" s="10" t="s">
        <v>290</v>
      </c>
      <c r="B32" s="11" t="s">
        <v>28</v>
      </c>
      <c r="C32" s="12" t="s">
        <v>436</v>
      </c>
      <c r="D32" s="19">
        <v>45013.468609710646</v>
      </c>
      <c r="E32" s="13">
        <v>447725</v>
      </c>
      <c r="F32" s="13" t="s">
        <v>448</v>
      </c>
      <c r="G32" s="13" t="s">
        <v>469</v>
      </c>
      <c r="H32" s="25" t="s">
        <v>4</v>
      </c>
      <c r="I32" s="17" t="s">
        <v>57</v>
      </c>
      <c r="J32" s="17" t="s">
        <v>307</v>
      </c>
      <c r="K32" s="18">
        <v>5</v>
      </c>
      <c r="L32" s="18">
        <v>0</v>
      </c>
      <c r="M32" s="18">
        <v>0</v>
      </c>
      <c r="N32" s="18">
        <v>0</v>
      </c>
      <c r="O32" s="23">
        <v>5</v>
      </c>
    </row>
    <row r="33" spans="1:15" s="14" customFormat="1" ht="20.100000000000001" customHeight="1" x14ac:dyDescent="0.2">
      <c r="A33" s="10" t="s">
        <v>290</v>
      </c>
      <c r="B33" s="11" t="s">
        <v>28</v>
      </c>
      <c r="C33" s="12" t="s">
        <v>436</v>
      </c>
      <c r="D33" s="19">
        <v>45013.4686405787</v>
      </c>
      <c r="E33" s="13">
        <v>447726</v>
      </c>
      <c r="F33" s="13" t="s">
        <v>448</v>
      </c>
      <c r="G33" s="13" t="s">
        <v>469</v>
      </c>
      <c r="H33" s="25" t="s">
        <v>3</v>
      </c>
      <c r="I33" s="17" t="s">
        <v>57</v>
      </c>
      <c r="J33" s="17" t="s">
        <v>307</v>
      </c>
      <c r="K33" s="18">
        <v>5</v>
      </c>
      <c r="L33" s="18">
        <v>0</v>
      </c>
      <c r="M33" s="18">
        <v>0</v>
      </c>
      <c r="N33" s="18">
        <v>0</v>
      </c>
      <c r="O33" s="23">
        <v>5</v>
      </c>
    </row>
    <row r="34" spans="1:15" s="14" customFormat="1" ht="20.100000000000001" customHeight="1" x14ac:dyDescent="0.2">
      <c r="A34" s="10" t="s">
        <v>290</v>
      </c>
      <c r="B34" s="11" t="s">
        <v>28</v>
      </c>
      <c r="C34" s="12" t="s">
        <v>436</v>
      </c>
      <c r="D34" s="19">
        <v>45013.46867199074</v>
      </c>
      <c r="E34" s="13">
        <v>447727</v>
      </c>
      <c r="F34" s="13" t="s">
        <v>448</v>
      </c>
      <c r="G34" s="13" t="s">
        <v>469</v>
      </c>
      <c r="H34" s="25" t="s">
        <v>3</v>
      </c>
      <c r="I34" s="17" t="s">
        <v>57</v>
      </c>
      <c r="J34" s="17" t="s">
        <v>307</v>
      </c>
      <c r="K34" s="18">
        <v>5</v>
      </c>
      <c r="L34" s="18">
        <v>0</v>
      </c>
      <c r="M34" s="18">
        <v>0</v>
      </c>
      <c r="N34" s="18">
        <v>0</v>
      </c>
      <c r="O34" s="23">
        <v>5</v>
      </c>
    </row>
    <row r="35" spans="1:15" s="14" customFormat="1" ht="20.100000000000001" customHeight="1" x14ac:dyDescent="0.2">
      <c r="A35" s="10" t="s">
        <v>290</v>
      </c>
      <c r="B35" s="11" t="s">
        <v>28</v>
      </c>
      <c r="C35" s="12" t="s">
        <v>436</v>
      </c>
      <c r="D35" s="19">
        <v>45013.848841377316</v>
      </c>
      <c r="E35" s="13">
        <v>448197</v>
      </c>
      <c r="F35" s="13" t="s">
        <v>188</v>
      </c>
      <c r="G35" s="13" t="s">
        <v>233</v>
      </c>
      <c r="H35" s="25" t="s">
        <v>4</v>
      </c>
      <c r="I35" s="17" t="s">
        <v>62</v>
      </c>
      <c r="J35" s="17" t="s">
        <v>307</v>
      </c>
      <c r="K35" s="18">
        <v>5</v>
      </c>
      <c r="L35" s="18">
        <v>0</v>
      </c>
      <c r="M35" s="18">
        <v>6</v>
      </c>
      <c r="N35" s="18">
        <v>1</v>
      </c>
      <c r="O35" s="23">
        <v>12</v>
      </c>
    </row>
    <row r="36" spans="1:15" s="14" customFormat="1" ht="20.100000000000001" customHeight="1" x14ac:dyDescent="0.2">
      <c r="A36" s="10" t="s">
        <v>290</v>
      </c>
      <c r="B36" s="11" t="s">
        <v>28</v>
      </c>
      <c r="C36" s="12" t="s">
        <v>436</v>
      </c>
      <c r="D36" s="19">
        <v>45014.436010543977</v>
      </c>
      <c r="E36" s="13">
        <v>448449</v>
      </c>
      <c r="F36" s="13" t="s">
        <v>189</v>
      </c>
      <c r="G36" s="13" t="s">
        <v>234</v>
      </c>
      <c r="H36" s="25" t="s">
        <v>4</v>
      </c>
      <c r="I36" s="17" t="s">
        <v>57</v>
      </c>
      <c r="J36" s="17" t="s">
        <v>307</v>
      </c>
      <c r="K36" s="18">
        <v>5</v>
      </c>
      <c r="L36" s="18">
        <v>0</v>
      </c>
      <c r="M36" s="18">
        <v>9</v>
      </c>
      <c r="N36" s="18">
        <v>0</v>
      </c>
      <c r="O36" s="23">
        <v>14</v>
      </c>
    </row>
    <row r="37" spans="1:15" s="14" customFormat="1" ht="20.100000000000001" customHeight="1" x14ac:dyDescent="0.2">
      <c r="A37" s="10" t="s">
        <v>290</v>
      </c>
      <c r="B37" s="11" t="s">
        <v>28</v>
      </c>
      <c r="C37" s="12" t="s">
        <v>436</v>
      </c>
      <c r="D37" s="19">
        <v>45014.528125636571</v>
      </c>
      <c r="E37" s="13">
        <v>448506</v>
      </c>
      <c r="F37" s="13" t="s">
        <v>190</v>
      </c>
      <c r="G37" s="13" t="s">
        <v>235</v>
      </c>
      <c r="H37" s="25" t="s">
        <v>3</v>
      </c>
      <c r="I37" s="17" t="s">
        <v>52</v>
      </c>
      <c r="J37" s="17" t="s">
        <v>307</v>
      </c>
      <c r="K37" s="18">
        <v>5</v>
      </c>
      <c r="L37" s="18">
        <v>0</v>
      </c>
      <c r="M37" s="18">
        <v>4.8</v>
      </c>
      <c r="N37" s="18">
        <v>0</v>
      </c>
      <c r="O37" s="23">
        <v>9.8000000000000007</v>
      </c>
    </row>
    <row r="38" spans="1:15" s="14" customFormat="1" ht="20.100000000000001" customHeight="1" x14ac:dyDescent="0.2">
      <c r="A38" s="10" t="s">
        <v>290</v>
      </c>
      <c r="B38" s="11" t="s">
        <v>28</v>
      </c>
      <c r="C38" s="12" t="s">
        <v>436</v>
      </c>
      <c r="D38" s="19">
        <v>45013.358846157404</v>
      </c>
      <c r="E38" s="13">
        <v>447582</v>
      </c>
      <c r="F38" s="13" t="s">
        <v>449</v>
      </c>
      <c r="G38" s="13" t="s">
        <v>236</v>
      </c>
      <c r="H38" s="25" t="s">
        <v>4</v>
      </c>
      <c r="I38" s="17" t="s">
        <v>52</v>
      </c>
      <c r="J38" s="17" t="s">
        <v>307</v>
      </c>
      <c r="K38" s="18">
        <v>5</v>
      </c>
      <c r="L38" s="18">
        <v>0</v>
      </c>
      <c r="M38" s="18">
        <v>6.4</v>
      </c>
      <c r="N38" s="18">
        <v>1</v>
      </c>
      <c r="O38" s="23">
        <v>12.4</v>
      </c>
    </row>
    <row r="39" spans="1:15" s="14" customFormat="1" ht="20.100000000000001" customHeight="1" x14ac:dyDescent="0.2">
      <c r="A39" s="10" t="s">
        <v>290</v>
      </c>
      <c r="B39" s="11" t="s">
        <v>28</v>
      </c>
      <c r="C39" s="12" t="s">
        <v>436</v>
      </c>
      <c r="D39" s="19">
        <v>45014.55869258102</v>
      </c>
      <c r="E39" s="13">
        <v>448540</v>
      </c>
      <c r="F39" s="13" t="s">
        <v>449</v>
      </c>
      <c r="G39" s="13" t="s">
        <v>236</v>
      </c>
      <c r="H39" s="25" t="s">
        <v>3</v>
      </c>
      <c r="I39" s="17" t="s">
        <v>52</v>
      </c>
      <c r="J39" s="17" t="s">
        <v>307</v>
      </c>
      <c r="K39" s="18">
        <v>5</v>
      </c>
      <c r="L39" s="18">
        <v>0</v>
      </c>
      <c r="M39" s="18">
        <v>6.4</v>
      </c>
      <c r="N39" s="18">
        <v>1</v>
      </c>
      <c r="O39" s="23">
        <v>12.4</v>
      </c>
    </row>
    <row r="40" spans="1:15" s="14" customFormat="1" ht="20.100000000000001" customHeight="1" x14ac:dyDescent="0.2">
      <c r="A40" s="10" t="s">
        <v>290</v>
      </c>
      <c r="B40" s="11" t="s">
        <v>28</v>
      </c>
      <c r="C40" s="12" t="s">
        <v>436</v>
      </c>
      <c r="D40" s="19">
        <v>45014.558727569442</v>
      </c>
      <c r="E40" s="13">
        <v>448542</v>
      </c>
      <c r="F40" s="13" t="s">
        <v>449</v>
      </c>
      <c r="G40" s="13" t="s">
        <v>236</v>
      </c>
      <c r="H40" s="25" t="s">
        <v>3</v>
      </c>
      <c r="I40" s="17" t="s">
        <v>52</v>
      </c>
      <c r="J40" s="17" t="s">
        <v>307</v>
      </c>
      <c r="K40" s="18">
        <v>5</v>
      </c>
      <c r="L40" s="18">
        <v>0</v>
      </c>
      <c r="M40" s="18">
        <v>6.4</v>
      </c>
      <c r="N40" s="18">
        <v>1</v>
      </c>
      <c r="O40" s="23">
        <v>12.4</v>
      </c>
    </row>
    <row r="41" spans="1:15" s="14" customFormat="1" ht="20.100000000000001" customHeight="1" x14ac:dyDescent="0.2">
      <c r="A41" s="10" t="s">
        <v>290</v>
      </c>
      <c r="B41" s="11" t="s">
        <v>28</v>
      </c>
      <c r="C41" s="12" t="s">
        <v>436</v>
      </c>
      <c r="D41" s="19">
        <v>45014.558750648146</v>
      </c>
      <c r="E41" s="13">
        <v>448543</v>
      </c>
      <c r="F41" s="13" t="s">
        <v>449</v>
      </c>
      <c r="G41" s="13" t="s">
        <v>236</v>
      </c>
      <c r="H41" s="25" t="s">
        <v>3</v>
      </c>
      <c r="I41" s="17" t="s">
        <v>52</v>
      </c>
      <c r="J41" s="17" t="s">
        <v>307</v>
      </c>
      <c r="K41" s="18">
        <v>5</v>
      </c>
      <c r="L41" s="18">
        <v>0</v>
      </c>
      <c r="M41" s="18">
        <v>6.4</v>
      </c>
      <c r="N41" s="18">
        <v>1</v>
      </c>
      <c r="O41" s="23">
        <v>12.4</v>
      </c>
    </row>
    <row r="42" spans="1:15" s="14" customFormat="1" ht="20.100000000000001" customHeight="1" x14ac:dyDescent="0.2">
      <c r="A42" s="10" t="s">
        <v>290</v>
      </c>
      <c r="B42" s="11" t="s">
        <v>28</v>
      </c>
      <c r="C42" s="12" t="s">
        <v>436</v>
      </c>
      <c r="D42" s="19">
        <v>45013.533801550926</v>
      </c>
      <c r="E42" s="13">
        <v>447786</v>
      </c>
      <c r="F42" s="13" t="s">
        <v>450</v>
      </c>
      <c r="G42" s="13" t="s">
        <v>237</v>
      </c>
      <c r="H42" s="25" t="s">
        <v>4</v>
      </c>
      <c r="I42" s="17" t="s">
        <v>56</v>
      </c>
      <c r="J42" s="17" t="s">
        <v>307</v>
      </c>
      <c r="K42" s="18">
        <v>5</v>
      </c>
      <c r="L42" s="18">
        <v>0</v>
      </c>
      <c r="M42" s="18">
        <v>5.8</v>
      </c>
      <c r="N42" s="18">
        <v>1</v>
      </c>
      <c r="O42" s="23">
        <v>11.8</v>
      </c>
    </row>
    <row r="43" spans="1:15" s="14" customFormat="1" ht="20.100000000000001" customHeight="1" x14ac:dyDescent="0.2">
      <c r="A43" s="10" t="s">
        <v>290</v>
      </c>
      <c r="B43" s="11" t="s">
        <v>28</v>
      </c>
      <c r="C43" s="12" t="s">
        <v>436</v>
      </c>
      <c r="D43" s="19">
        <v>45013.533807835644</v>
      </c>
      <c r="E43" s="13">
        <v>447787</v>
      </c>
      <c r="F43" s="13" t="s">
        <v>450</v>
      </c>
      <c r="G43" s="13" t="s">
        <v>237</v>
      </c>
      <c r="H43" s="25" t="s">
        <v>3</v>
      </c>
      <c r="I43" s="17" t="s">
        <v>56</v>
      </c>
      <c r="J43" s="17" t="s">
        <v>307</v>
      </c>
      <c r="K43" s="18">
        <v>5</v>
      </c>
      <c r="L43" s="18">
        <v>0</v>
      </c>
      <c r="M43" s="18">
        <v>5.8</v>
      </c>
      <c r="N43" s="18">
        <v>1</v>
      </c>
      <c r="O43" s="23">
        <v>11.8</v>
      </c>
    </row>
    <row r="44" spans="1:15" s="14" customFormat="1" ht="20.100000000000001" customHeight="1" x14ac:dyDescent="0.2">
      <c r="A44" s="10" t="s">
        <v>290</v>
      </c>
      <c r="B44" s="11" t="s">
        <v>28</v>
      </c>
      <c r="C44" s="12" t="s">
        <v>436</v>
      </c>
      <c r="D44" s="19">
        <v>45013.533823472222</v>
      </c>
      <c r="E44" s="13">
        <v>447788</v>
      </c>
      <c r="F44" s="13" t="s">
        <v>450</v>
      </c>
      <c r="G44" s="13" t="s">
        <v>237</v>
      </c>
      <c r="H44" s="25" t="s">
        <v>3</v>
      </c>
      <c r="I44" s="17" t="s">
        <v>56</v>
      </c>
      <c r="J44" s="17" t="s">
        <v>307</v>
      </c>
      <c r="K44" s="18">
        <v>5</v>
      </c>
      <c r="L44" s="18">
        <v>0</v>
      </c>
      <c r="M44" s="18">
        <v>5.8</v>
      </c>
      <c r="N44" s="18">
        <v>1</v>
      </c>
      <c r="O44" s="23">
        <v>11.8</v>
      </c>
    </row>
    <row r="45" spans="1:15" s="14" customFormat="1" ht="20.100000000000001" customHeight="1" x14ac:dyDescent="0.2">
      <c r="A45" s="10" t="s">
        <v>290</v>
      </c>
      <c r="B45" s="11" t="s">
        <v>28</v>
      </c>
      <c r="C45" s="12" t="s">
        <v>436</v>
      </c>
      <c r="D45" s="19">
        <v>45013.533826805557</v>
      </c>
      <c r="E45" s="13">
        <v>447789</v>
      </c>
      <c r="F45" s="13" t="s">
        <v>450</v>
      </c>
      <c r="G45" s="13" t="s">
        <v>237</v>
      </c>
      <c r="H45" s="25" t="s">
        <v>3</v>
      </c>
      <c r="I45" s="17" t="s">
        <v>56</v>
      </c>
      <c r="J45" s="17" t="s">
        <v>307</v>
      </c>
      <c r="K45" s="18">
        <v>5</v>
      </c>
      <c r="L45" s="18">
        <v>0</v>
      </c>
      <c r="M45" s="18">
        <v>5.8</v>
      </c>
      <c r="N45" s="18">
        <v>1</v>
      </c>
      <c r="O45" s="23">
        <v>11.8</v>
      </c>
    </row>
    <row r="46" spans="1:15" s="14" customFormat="1" ht="20.100000000000001" customHeight="1" x14ac:dyDescent="0.2">
      <c r="A46" s="10" t="s">
        <v>290</v>
      </c>
      <c r="B46" s="11" t="s">
        <v>28</v>
      </c>
      <c r="C46" s="12" t="s">
        <v>436</v>
      </c>
      <c r="D46" s="19">
        <v>45016.884183738424</v>
      </c>
      <c r="E46" s="13">
        <v>450147</v>
      </c>
      <c r="F46" s="13" t="s">
        <v>451</v>
      </c>
      <c r="G46" s="13" t="s">
        <v>238</v>
      </c>
      <c r="H46" s="25" t="s">
        <v>4</v>
      </c>
      <c r="I46" s="17" t="s">
        <v>77</v>
      </c>
      <c r="J46" s="17" t="s">
        <v>307</v>
      </c>
      <c r="K46" s="18">
        <v>5</v>
      </c>
      <c r="L46" s="18">
        <v>0</v>
      </c>
      <c r="M46" s="18">
        <v>2.8</v>
      </c>
      <c r="N46" s="18">
        <v>0</v>
      </c>
      <c r="O46" s="23">
        <v>7.8</v>
      </c>
    </row>
    <row r="47" spans="1:15" s="14" customFormat="1" ht="20.100000000000001" customHeight="1" x14ac:dyDescent="0.2">
      <c r="A47" s="10" t="s">
        <v>290</v>
      </c>
      <c r="B47" s="11" t="s">
        <v>28</v>
      </c>
      <c r="C47" s="12" t="s">
        <v>436</v>
      </c>
      <c r="D47" s="19">
        <v>45016.884204456015</v>
      </c>
      <c r="E47" s="13">
        <v>450148</v>
      </c>
      <c r="F47" s="13" t="s">
        <v>451</v>
      </c>
      <c r="G47" s="13" t="s">
        <v>238</v>
      </c>
      <c r="H47" s="25" t="s">
        <v>3</v>
      </c>
      <c r="I47" s="17" t="s">
        <v>77</v>
      </c>
      <c r="J47" s="17" t="s">
        <v>307</v>
      </c>
      <c r="K47" s="18">
        <v>5</v>
      </c>
      <c r="L47" s="18">
        <v>0</v>
      </c>
      <c r="M47" s="18">
        <v>2.8</v>
      </c>
      <c r="N47" s="18">
        <v>0</v>
      </c>
      <c r="O47" s="23">
        <v>7.8</v>
      </c>
    </row>
    <row r="48" spans="1:15" s="14" customFormat="1" ht="20.100000000000001" customHeight="1" x14ac:dyDescent="0.2">
      <c r="A48" s="10" t="s">
        <v>290</v>
      </c>
      <c r="B48" s="11" t="s">
        <v>28</v>
      </c>
      <c r="C48" s="12" t="s">
        <v>436</v>
      </c>
      <c r="D48" s="19">
        <v>45014.515351331014</v>
      </c>
      <c r="E48" s="13">
        <v>448499</v>
      </c>
      <c r="F48" s="13" t="s">
        <v>191</v>
      </c>
      <c r="G48" s="13" t="s">
        <v>239</v>
      </c>
      <c r="H48" s="25" t="s">
        <v>4</v>
      </c>
      <c r="I48" s="17" t="s">
        <v>75</v>
      </c>
      <c r="J48" s="17" t="s">
        <v>307</v>
      </c>
      <c r="K48" s="18">
        <v>5</v>
      </c>
      <c r="L48" s="18">
        <v>0</v>
      </c>
      <c r="M48" s="18">
        <v>0.2</v>
      </c>
      <c r="N48" s="18">
        <v>0</v>
      </c>
      <c r="O48" s="23">
        <v>5.2</v>
      </c>
    </row>
    <row r="49" spans="1:15" s="14" customFormat="1" ht="20.100000000000001" customHeight="1" x14ac:dyDescent="0.2">
      <c r="A49" s="10" t="s">
        <v>290</v>
      </c>
      <c r="B49" s="11" t="s">
        <v>28</v>
      </c>
      <c r="C49" s="12" t="s">
        <v>436</v>
      </c>
      <c r="D49" s="19">
        <v>45014.515353020834</v>
      </c>
      <c r="E49" s="13">
        <v>448500</v>
      </c>
      <c r="F49" s="13" t="s">
        <v>191</v>
      </c>
      <c r="G49" s="13" t="s">
        <v>239</v>
      </c>
      <c r="H49" s="25" t="s">
        <v>3</v>
      </c>
      <c r="I49" s="17" t="s">
        <v>75</v>
      </c>
      <c r="J49" s="17" t="s">
        <v>307</v>
      </c>
      <c r="K49" s="18">
        <v>5</v>
      </c>
      <c r="L49" s="18">
        <v>0</v>
      </c>
      <c r="M49" s="18">
        <v>0.2</v>
      </c>
      <c r="N49" s="18">
        <v>0</v>
      </c>
      <c r="O49" s="23">
        <v>5.2</v>
      </c>
    </row>
    <row r="50" spans="1:15" s="14" customFormat="1" ht="20.100000000000001" customHeight="1" x14ac:dyDescent="0.2">
      <c r="A50" s="10" t="s">
        <v>290</v>
      </c>
      <c r="B50" s="11" t="s">
        <v>28</v>
      </c>
      <c r="C50" s="12" t="s">
        <v>436</v>
      </c>
      <c r="D50" s="19">
        <v>45016.882887141204</v>
      </c>
      <c r="E50" s="13">
        <v>450144</v>
      </c>
      <c r="F50" s="13" t="s">
        <v>452</v>
      </c>
      <c r="G50" s="13" t="s">
        <v>240</v>
      </c>
      <c r="H50" s="25" t="s">
        <v>4</v>
      </c>
      <c r="I50" s="17" t="s">
        <v>50</v>
      </c>
      <c r="J50" s="17" t="s">
        <v>307</v>
      </c>
      <c r="K50" s="18">
        <v>5</v>
      </c>
      <c r="L50" s="18">
        <v>0</v>
      </c>
      <c r="M50" s="18">
        <v>2.4</v>
      </c>
      <c r="N50" s="18">
        <v>0</v>
      </c>
      <c r="O50" s="23">
        <v>7.4</v>
      </c>
    </row>
    <row r="51" spans="1:15" s="14" customFormat="1" ht="20.100000000000001" customHeight="1" x14ac:dyDescent="0.2">
      <c r="A51" s="10" t="s">
        <v>290</v>
      </c>
      <c r="B51" s="11" t="s">
        <v>28</v>
      </c>
      <c r="C51" s="12" t="s">
        <v>436</v>
      </c>
      <c r="D51" s="19">
        <v>45015.553454490742</v>
      </c>
      <c r="E51" s="13">
        <v>449280</v>
      </c>
      <c r="F51" s="13" t="s">
        <v>453</v>
      </c>
      <c r="G51" s="13" t="s">
        <v>470</v>
      </c>
      <c r="H51" s="25" t="s">
        <v>4</v>
      </c>
      <c r="I51" s="17" t="s">
        <v>63</v>
      </c>
      <c r="J51" s="17" t="s">
        <v>307</v>
      </c>
      <c r="K51" s="18">
        <v>5</v>
      </c>
      <c r="L51" s="18">
        <v>0</v>
      </c>
      <c r="M51" s="18">
        <v>4.8</v>
      </c>
      <c r="N51" s="18">
        <v>1</v>
      </c>
      <c r="O51" s="23">
        <v>10.8</v>
      </c>
    </row>
    <row r="52" spans="1:15" s="14" customFormat="1" ht="20.100000000000001" customHeight="1" x14ac:dyDescent="0.2">
      <c r="A52" s="10" t="s">
        <v>290</v>
      </c>
      <c r="B52" s="11" t="s">
        <v>28</v>
      </c>
      <c r="C52" s="12" t="s">
        <v>436</v>
      </c>
      <c r="D52" s="19">
        <v>45013.732746296293</v>
      </c>
      <c r="E52" s="13">
        <v>448028</v>
      </c>
      <c r="F52" s="13" t="s">
        <v>192</v>
      </c>
      <c r="G52" s="13" t="s">
        <v>241</v>
      </c>
      <c r="H52" s="25" t="s">
        <v>4</v>
      </c>
      <c r="I52" s="17" t="s">
        <v>61</v>
      </c>
      <c r="J52" s="17" t="s">
        <v>307</v>
      </c>
      <c r="K52" s="18">
        <v>5</v>
      </c>
      <c r="L52" s="18">
        <v>0</v>
      </c>
      <c r="M52" s="18">
        <v>4.8</v>
      </c>
      <c r="N52" s="18">
        <v>0</v>
      </c>
      <c r="O52" s="23">
        <v>9.8000000000000007</v>
      </c>
    </row>
    <row r="53" spans="1:15" s="14" customFormat="1" ht="20.100000000000001" customHeight="1" x14ac:dyDescent="0.2">
      <c r="A53" s="10" t="s">
        <v>290</v>
      </c>
      <c r="B53" s="11" t="s">
        <v>28</v>
      </c>
      <c r="C53" s="12" t="s">
        <v>436</v>
      </c>
      <c r="D53" s="19">
        <v>45015.819747881942</v>
      </c>
      <c r="E53" s="13">
        <v>449518</v>
      </c>
      <c r="F53" s="13" t="s">
        <v>193</v>
      </c>
      <c r="G53" s="13" t="s">
        <v>242</v>
      </c>
      <c r="H53" s="25" t="s">
        <v>4</v>
      </c>
      <c r="I53" s="17" t="s">
        <v>57</v>
      </c>
      <c r="J53" s="17" t="s">
        <v>307</v>
      </c>
      <c r="K53" s="18">
        <v>5</v>
      </c>
      <c r="L53" s="18">
        <v>0</v>
      </c>
      <c r="M53" s="18">
        <v>9</v>
      </c>
      <c r="N53" s="18">
        <v>0</v>
      </c>
      <c r="O53" s="23">
        <v>14</v>
      </c>
    </row>
    <row r="54" spans="1:15" s="14" customFormat="1" ht="20.100000000000001" customHeight="1" x14ac:dyDescent="0.2">
      <c r="A54" s="10" t="s">
        <v>290</v>
      </c>
      <c r="B54" s="11" t="s">
        <v>28</v>
      </c>
      <c r="C54" s="12" t="s">
        <v>436</v>
      </c>
      <c r="D54" s="19">
        <v>45015.8197855787</v>
      </c>
      <c r="E54" s="13">
        <v>449519</v>
      </c>
      <c r="F54" s="13" t="s">
        <v>193</v>
      </c>
      <c r="G54" s="13" t="s">
        <v>242</v>
      </c>
      <c r="H54" s="25" t="s">
        <v>3</v>
      </c>
      <c r="I54" s="17" t="s">
        <v>57</v>
      </c>
      <c r="J54" s="17" t="s">
        <v>307</v>
      </c>
      <c r="K54" s="18">
        <v>5</v>
      </c>
      <c r="L54" s="18">
        <v>0</v>
      </c>
      <c r="M54" s="18">
        <v>9</v>
      </c>
      <c r="N54" s="18">
        <v>0</v>
      </c>
      <c r="O54" s="23">
        <v>14</v>
      </c>
    </row>
    <row r="55" spans="1:15" s="14" customFormat="1" ht="20.100000000000001" customHeight="1" x14ac:dyDescent="0.2">
      <c r="A55" s="10" t="s">
        <v>290</v>
      </c>
      <c r="B55" s="11" t="s">
        <v>28</v>
      </c>
      <c r="C55" s="12" t="s">
        <v>436</v>
      </c>
      <c r="D55" s="19">
        <v>45014.888227743053</v>
      </c>
      <c r="E55" s="13">
        <v>448939</v>
      </c>
      <c r="F55" s="13" t="s">
        <v>454</v>
      </c>
      <c r="G55" s="13" t="s">
        <v>471</v>
      </c>
      <c r="H55" s="25" t="s">
        <v>4</v>
      </c>
      <c r="I55" s="17" t="s">
        <v>72</v>
      </c>
      <c r="J55" s="17" t="s">
        <v>307</v>
      </c>
      <c r="K55" s="18">
        <v>5</v>
      </c>
      <c r="L55" s="18">
        <v>0</v>
      </c>
      <c r="M55" s="18">
        <v>0.4</v>
      </c>
      <c r="N55" s="18">
        <v>1</v>
      </c>
      <c r="O55" s="23">
        <v>6.4</v>
      </c>
    </row>
    <row r="56" spans="1:15" s="14" customFormat="1" ht="20.100000000000001" customHeight="1" x14ac:dyDescent="0.2">
      <c r="A56" s="10" t="s">
        <v>290</v>
      </c>
      <c r="B56" s="11" t="s">
        <v>28</v>
      </c>
      <c r="C56" s="12" t="s">
        <v>436</v>
      </c>
      <c r="D56" s="19">
        <v>45013.575613009256</v>
      </c>
      <c r="E56" s="13">
        <v>447840</v>
      </c>
      <c r="F56" s="13" t="s">
        <v>194</v>
      </c>
      <c r="G56" s="13" t="s">
        <v>243</v>
      </c>
      <c r="H56" s="25" t="s">
        <v>4</v>
      </c>
      <c r="I56" s="17" t="s">
        <v>103</v>
      </c>
      <c r="J56" s="17" t="s">
        <v>307</v>
      </c>
      <c r="K56" s="18">
        <v>5</v>
      </c>
      <c r="L56" s="18">
        <v>0</v>
      </c>
      <c r="M56" s="18">
        <v>9</v>
      </c>
      <c r="N56" s="18">
        <v>1</v>
      </c>
      <c r="O56" s="23">
        <v>15</v>
      </c>
    </row>
    <row r="57" spans="1:15" s="14" customFormat="1" ht="20.100000000000001" customHeight="1" x14ac:dyDescent="0.2">
      <c r="A57" s="10" t="s">
        <v>290</v>
      </c>
      <c r="B57" s="11" t="s">
        <v>28</v>
      </c>
      <c r="C57" s="12" t="s">
        <v>436</v>
      </c>
      <c r="D57" s="19">
        <v>45013.891482754625</v>
      </c>
      <c r="E57" s="13">
        <v>448259</v>
      </c>
      <c r="F57" s="13" t="s">
        <v>195</v>
      </c>
      <c r="G57" s="13" t="s">
        <v>244</v>
      </c>
      <c r="H57" s="25" t="s">
        <v>4</v>
      </c>
      <c r="I57" s="17" t="s">
        <v>62</v>
      </c>
      <c r="J57" s="17" t="s">
        <v>307</v>
      </c>
      <c r="K57" s="18">
        <v>5</v>
      </c>
      <c r="L57" s="18">
        <v>0</v>
      </c>
      <c r="M57" s="18">
        <v>0</v>
      </c>
      <c r="N57" s="18">
        <v>0</v>
      </c>
      <c r="O57" s="23">
        <v>5</v>
      </c>
    </row>
    <row r="58" spans="1:15" s="14" customFormat="1" ht="20.100000000000001" customHeight="1" x14ac:dyDescent="0.2">
      <c r="A58" s="10" t="s">
        <v>290</v>
      </c>
      <c r="B58" s="11" t="s">
        <v>28</v>
      </c>
      <c r="C58" s="12" t="s">
        <v>436</v>
      </c>
      <c r="D58" s="19">
        <v>45013.891490868053</v>
      </c>
      <c r="E58" s="13">
        <v>448260</v>
      </c>
      <c r="F58" s="13" t="s">
        <v>195</v>
      </c>
      <c r="G58" s="13" t="s">
        <v>244</v>
      </c>
      <c r="H58" s="25" t="s">
        <v>3</v>
      </c>
      <c r="I58" s="17" t="s">
        <v>62</v>
      </c>
      <c r="J58" s="17" t="s">
        <v>307</v>
      </c>
      <c r="K58" s="18">
        <v>5</v>
      </c>
      <c r="L58" s="18">
        <v>0</v>
      </c>
      <c r="M58" s="18">
        <v>0</v>
      </c>
      <c r="N58" s="18">
        <v>0</v>
      </c>
      <c r="O58" s="23">
        <v>5</v>
      </c>
    </row>
    <row r="59" spans="1:15" s="14" customFormat="1" ht="20.100000000000001" customHeight="1" x14ac:dyDescent="0.2">
      <c r="A59" s="10" t="s">
        <v>290</v>
      </c>
      <c r="B59" s="11" t="s">
        <v>28</v>
      </c>
      <c r="C59" s="12" t="s">
        <v>436</v>
      </c>
      <c r="D59" s="19">
        <v>45017.504632951386</v>
      </c>
      <c r="E59" s="13">
        <v>450306</v>
      </c>
      <c r="F59" s="13" t="s">
        <v>196</v>
      </c>
      <c r="G59" s="13" t="s">
        <v>245</v>
      </c>
      <c r="H59" s="25" t="s">
        <v>4</v>
      </c>
      <c r="I59" s="17" t="s">
        <v>74</v>
      </c>
      <c r="J59" s="17" t="s">
        <v>307</v>
      </c>
      <c r="K59" s="18">
        <v>5</v>
      </c>
      <c r="L59" s="18">
        <v>0</v>
      </c>
      <c r="M59" s="18">
        <v>9</v>
      </c>
      <c r="N59" s="18">
        <v>0</v>
      </c>
      <c r="O59" s="23">
        <v>14</v>
      </c>
    </row>
    <row r="60" spans="1:15" s="14" customFormat="1" ht="20.100000000000001" customHeight="1" x14ac:dyDescent="0.2">
      <c r="A60" s="10" t="s">
        <v>290</v>
      </c>
      <c r="B60" s="11" t="s">
        <v>28</v>
      </c>
      <c r="C60" s="12" t="s">
        <v>436</v>
      </c>
      <c r="D60" s="19">
        <v>45014.772826307868</v>
      </c>
      <c r="E60" s="13">
        <v>448798</v>
      </c>
      <c r="F60" s="13" t="s">
        <v>455</v>
      </c>
      <c r="G60" s="13" t="s">
        <v>246</v>
      </c>
      <c r="H60" s="25" t="s">
        <v>4</v>
      </c>
      <c r="I60" s="17" t="s">
        <v>80</v>
      </c>
      <c r="J60" s="17" t="s">
        <v>307</v>
      </c>
      <c r="K60" s="18">
        <v>5</v>
      </c>
      <c r="L60" s="18">
        <v>0</v>
      </c>
      <c r="M60" s="18">
        <v>5.4</v>
      </c>
      <c r="N60" s="18">
        <v>1</v>
      </c>
      <c r="O60" s="23">
        <v>11.4</v>
      </c>
    </row>
    <row r="61" spans="1:15" s="14" customFormat="1" ht="20.100000000000001" customHeight="1" x14ac:dyDescent="0.2">
      <c r="A61" s="10" t="s">
        <v>290</v>
      </c>
      <c r="B61" s="11" t="s">
        <v>28</v>
      </c>
      <c r="C61" s="12" t="s">
        <v>436</v>
      </c>
      <c r="D61" s="19">
        <v>45013.804568784719</v>
      </c>
      <c r="E61" s="13">
        <v>448131</v>
      </c>
      <c r="F61" s="13" t="s">
        <v>197</v>
      </c>
      <c r="G61" s="13" t="s">
        <v>247</v>
      </c>
      <c r="H61" s="25" t="s">
        <v>4</v>
      </c>
      <c r="I61" s="17" t="s">
        <v>74</v>
      </c>
      <c r="J61" s="17" t="s">
        <v>307</v>
      </c>
      <c r="K61" s="18">
        <v>5</v>
      </c>
      <c r="L61" s="18">
        <v>0</v>
      </c>
      <c r="M61" s="18">
        <v>9</v>
      </c>
      <c r="N61" s="18">
        <v>0</v>
      </c>
      <c r="O61" s="23">
        <v>14</v>
      </c>
    </row>
    <row r="62" spans="1:15" s="14" customFormat="1" ht="20.100000000000001" customHeight="1" x14ac:dyDescent="0.2">
      <c r="A62" s="10" t="s">
        <v>290</v>
      </c>
      <c r="B62" s="11" t="s">
        <v>28</v>
      </c>
      <c r="C62" s="12" t="s">
        <v>436</v>
      </c>
      <c r="D62" s="19">
        <v>45017.974837870366</v>
      </c>
      <c r="E62" s="13">
        <v>450553</v>
      </c>
      <c r="F62" s="13" t="s">
        <v>198</v>
      </c>
      <c r="G62" s="13" t="s">
        <v>248</v>
      </c>
      <c r="H62" s="25" t="s">
        <v>4</v>
      </c>
      <c r="I62" s="17" t="s">
        <v>86</v>
      </c>
      <c r="J62" s="17" t="s">
        <v>307</v>
      </c>
      <c r="K62" s="18">
        <v>5</v>
      </c>
      <c r="L62" s="18">
        <v>0</v>
      </c>
      <c r="M62" s="18">
        <v>9</v>
      </c>
      <c r="N62" s="18">
        <v>1</v>
      </c>
      <c r="O62" s="23">
        <v>15</v>
      </c>
    </row>
    <row r="63" spans="1:15" s="14" customFormat="1" ht="20.100000000000001" customHeight="1" x14ac:dyDescent="0.2">
      <c r="A63" s="10" t="s">
        <v>290</v>
      </c>
      <c r="B63" s="11" t="s">
        <v>28</v>
      </c>
      <c r="C63" s="12" t="s">
        <v>436</v>
      </c>
      <c r="D63" s="19">
        <v>45016.872565787038</v>
      </c>
      <c r="E63" s="13">
        <v>450133</v>
      </c>
      <c r="F63" s="13" t="s">
        <v>199</v>
      </c>
      <c r="G63" s="13" t="s">
        <v>249</v>
      </c>
      <c r="H63" s="25" t="s">
        <v>4</v>
      </c>
      <c r="I63" s="17" t="s">
        <v>60</v>
      </c>
      <c r="J63" s="17" t="s">
        <v>307</v>
      </c>
      <c r="K63" s="18">
        <v>5</v>
      </c>
      <c r="L63" s="18">
        <v>0</v>
      </c>
      <c r="M63" s="18">
        <v>0</v>
      </c>
      <c r="N63" s="18">
        <v>0</v>
      </c>
      <c r="O63" s="23">
        <v>5</v>
      </c>
    </row>
    <row r="64" spans="1:15" s="14" customFormat="1" ht="20.100000000000001" customHeight="1" x14ac:dyDescent="0.2">
      <c r="A64" s="10" t="s">
        <v>290</v>
      </c>
      <c r="B64" s="11" t="s">
        <v>28</v>
      </c>
      <c r="C64" s="12" t="s">
        <v>436</v>
      </c>
      <c r="D64" s="19">
        <v>45016.189889270834</v>
      </c>
      <c r="E64" s="13">
        <v>449604</v>
      </c>
      <c r="F64" s="13" t="s">
        <v>200</v>
      </c>
      <c r="G64" s="13" t="s">
        <v>250</v>
      </c>
      <c r="H64" s="25" t="s">
        <v>4</v>
      </c>
      <c r="I64" s="17" t="s">
        <v>115</v>
      </c>
      <c r="J64" s="17" t="s">
        <v>307</v>
      </c>
      <c r="K64" s="18">
        <v>5</v>
      </c>
      <c r="L64" s="18">
        <v>0</v>
      </c>
      <c r="M64" s="18">
        <v>0</v>
      </c>
      <c r="N64" s="18">
        <v>0</v>
      </c>
      <c r="O64" s="23">
        <v>5</v>
      </c>
    </row>
    <row r="65" spans="1:15" s="14" customFormat="1" ht="20.100000000000001" customHeight="1" x14ac:dyDescent="0.2">
      <c r="A65" s="10" t="s">
        <v>290</v>
      </c>
      <c r="B65" s="11" t="s">
        <v>28</v>
      </c>
      <c r="C65" s="12" t="s">
        <v>436</v>
      </c>
      <c r="D65" s="19">
        <v>45016.945880231477</v>
      </c>
      <c r="E65" s="13">
        <v>450188</v>
      </c>
      <c r="F65" s="13" t="s">
        <v>201</v>
      </c>
      <c r="G65" s="13" t="s">
        <v>251</v>
      </c>
      <c r="H65" s="25" t="s">
        <v>4</v>
      </c>
      <c r="I65" s="17" t="s">
        <v>54</v>
      </c>
      <c r="J65" s="17" t="s">
        <v>307</v>
      </c>
      <c r="K65" s="18">
        <v>5</v>
      </c>
      <c r="L65" s="18">
        <v>0</v>
      </c>
      <c r="M65" s="18">
        <v>0</v>
      </c>
      <c r="N65" s="18">
        <v>0</v>
      </c>
      <c r="O65" s="23">
        <v>5</v>
      </c>
    </row>
    <row r="66" spans="1:15" s="14" customFormat="1" ht="20.100000000000001" customHeight="1" x14ac:dyDescent="0.2">
      <c r="A66" s="10" t="s">
        <v>290</v>
      </c>
      <c r="B66" s="11" t="s">
        <v>28</v>
      </c>
      <c r="C66" s="12" t="s">
        <v>436</v>
      </c>
      <c r="D66" s="19">
        <v>45014.932739456017</v>
      </c>
      <c r="E66" s="13">
        <v>448963</v>
      </c>
      <c r="F66" s="13" t="s">
        <v>202</v>
      </c>
      <c r="G66" s="13" t="s">
        <v>252</v>
      </c>
      <c r="H66" s="25" t="s">
        <v>4</v>
      </c>
      <c r="I66" s="17" t="s">
        <v>63</v>
      </c>
      <c r="J66" s="17" t="s">
        <v>307</v>
      </c>
      <c r="K66" s="18">
        <v>5</v>
      </c>
      <c r="L66" s="18">
        <v>0</v>
      </c>
      <c r="M66" s="18">
        <v>0.4</v>
      </c>
      <c r="N66" s="18">
        <v>1</v>
      </c>
      <c r="O66" s="23">
        <v>6.4</v>
      </c>
    </row>
    <row r="67" spans="1:15" s="14" customFormat="1" ht="20.100000000000001" customHeight="1" x14ac:dyDescent="0.2">
      <c r="A67" s="10" t="s">
        <v>290</v>
      </c>
      <c r="B67" s="11" t="s">
        <v>28</v>
      </c>
      <c r="C67" s="12" t="s">
        <v>436</v>
      </c>
      <c r="D67" s="19">
        <v>45014.706939224532</v>
      </c>
      <c r="E67" s="13">
        <v>448689</v>
      </c>
      <c r="F67" s="13" t="s">
        <v>456</v>
      </c>
      <c r="G67" s="13" t="s">
        <v>472</v>
      </c>
      <c r="H67" s="25" t="s">
        <v>4</v>
      </c>
      <c r="I67" s="17" t="s">
        <v>54</v>
      </c>
      <c r="J67" s="17" t="s">
        <v>307</v>
      </c>
      <c r="K67" s="18">
        <v>5</v>
      </c>
      <c r="L67" s="18">
        <v>0</v>
      </c>
      <c r="M67" s="18">
        <v>3</v>
      </c>
      <c r="N67" s="18">
        <v>0</v>
      </c>
      <c r="O67" s="23">
        <v>8</v>
      </c>
    </row>
    <row r="68" spans="1:15" s="14" customFormat="1" ht="20.100000000000001" customHeight="1" x14ac:dyDescent="0.2">
      <c r="A68" s="10" t="s">
        <v>290</v>
      </c>
      <c r="B68" s="11" t="s">
        <v>28</v>
      </c>
      <c r="C68" s="12" t="s">
        <v>436</v>
      </c>
      <c r="D68" s="19">
        <v>45014.757802986111</v>
      </c>
      <c r="E68" s="13">
        <v>448784</v>
      </c>
      <c r="F68" s="13" t="s">
        <v>457</v>
      </c>
      <c r="G68" s="13" t="s">
        <v>473</v>
      </c>
      <c r="H68" s="25" t="s">
        <v>4</v>
      </c>
      <c r="I68" s="17" t="s">
        <v>62</v>
      </c>
      <c r="J68" s="17" t="s">
        <v>307</v>
      </c>
      <c r="K68" s="18">
        <v>5</v>
      </c>
      <c r="L68" s="18">
        <v>0</v>
      </c>
      <c r="M68" s="18">
        <v>0</v>
      </c>
      <c r="N68" s="18">
        <v>0</v>
      </c>
      <c r="O68" s="23">
        <v>5</v>
      </c>
    </row>
    <row r="69" spans="1:15" s="14" customFormat="1" ht="20.100000000000001" customHeight="1" x14ac:dyDescent="0.2">
      <c r="A69" s="10" t="s">
        <v>290</v>
      </c>
      <c r="B69" s="11" t="s">
        <v>28</v>
      </c>
      <c r="C69" s="12" t="s">
        <v>436</v>
      </c>
      <c r="D69" s="19">
        <v>45013.854711099535</v>
      </c>
      <c r="E69" s="13">
        <v>448201</v>
      </c>
      <c r="F69" s="13" t="s">
        <v>458</v>
      </c>
      <c r="G69" s="13" t="s">
        <v>474</v>
      </c>
      <c r="H69" s="25" t="s">
        <v>4</v>
      </c>
      <c r="I69" s="17" t="s">
        <v>58</v>
      </c>
      <c r="J69" s="17" t="s">
        <v>307</v>
      </c>
      <c r="K69" s="18">
        <v>5</v>
      </c>
      <c r="L69" s="18">
        <v>0</v>
      </c>
      <c r="M69" s="18">
        <v>1</v>
      </c>
      <c r="N69" s="18">
        <v>1</v>
      </c>
      <c r="O69" s="23">
        <v>7</v>
      </c>
    </row>
    <row r="70" spans="1:15" s="14" customFormat="1" ht="20.100000000000001" customHeight="1" x14ac:dyDescent="0.2">
      <c r="A70" s="10" t="s">
        <v>290</v>
      </c>
      <c r="B70" s="11" t="s">
        <v>28</v>
      </c>
      <c r="C70" s="12" t="s">
        <v>436</v>
      </c>
      <c r="D70" s="19">
        <v>45016.931681041664</v>
      </c>
      <c r="E70" s="13">
        <v>450185</v>
      </c>
      <c r="F70" s="13" t="s">
        <v>203</v>
      </c>
      <c r="G70" s="13" t="s">
        <v>253</v>
      </c>
      <c r="H70" s="25" t="s">
        <v>4</v>
      </c>
      <c r="I70" s="17" t="s">
        <v>115</v>
      </c>
      <c r="J70" s="17" t="s">
        <v>307</v>
      </c>
      <c r="K70" s="18">
        <v>5</v>
      </c>
      <c r="L70" s="18">
        <v>0</v>
      </c>
      <c r="M70" s="18">
        <v>1.8</v>
      </c>
      <c r="N70" s="18">
        <v>0</v>
      </c>
      <c r="O70" s="23">
        <v>1.8</v>
      </c>
    </row>
    <row r="71" spans="1:15" s="14" customFormat="1" ht="20.100000000000001" customHeight="1" x14ac:dyDescent="0.2">
      <c r="A71" s="10" t="s">
        <v>290</v>
      </c>
      <c r="B71" s="11" t="s">
        <v>28</v>
      </c>
      <c r="C71" s="12" t="s">
        <v>436</v>
      </c>
      <c r="D71" s="19">
        <v>45013.86910358796</v>
      </c>
      <c r="E71" s="13">
        <v>448241</v>
      </c>
      <c r="F71" s="13" t="s">
        <v>204</v>
      </c>
      <c r="G71" s="13" t="s">
        <v>254</v>
      </c>
      <c r="H71" s="25" t="s">
        <v>4</v>
      </c>
      <c r="I71" s="17" t="s">
        <v>60</v>
      </c>
      <c r="J71" s="17" t="s">
        <v>307</v>
      </c>
      <c r="K71" s="18">
        <v>5</v>
      </c>
      <c r="L71" s="18">
        <v>0</v>
      </c>
      <c r="M71" s="18">
        <v>9</v>
      </c>
      <c r="N71" s="18">
        <v>0</v>
      </c>
      <c r="O71" s="23">
        <v>14</v>
      </c>
    </row>
    <row r="72" spans="1:15" s="14" customFormat="1" ht="20.100000000000001" customHeight="1" x14ac:dyDescent="0.2">
      <c r="A72" s="10" t="s">
        <v>290</v>
      </c>
      <c r="B72" s="11" t="s">
        <v>28</v>
      </c>
      <c r="C72" s="12" t="s">
        <v>436</v>
      </c>
      <c r="D72" s="19">
        <v>45013.478640833331</v>
      </c>
      <c r="E72" s="13">
        <v>447738</v>
      </c>
      <c r="F72" s="13" t="s">
        <v>459</v>
      </c>
      <c r="G72" s="13" t="s">
        <v>475</v>
      </c>
      <c r="H72" s="25" t="s">
        <v>4</v>
      </c>
      <c r="I72" s="17" t="s">
        <v>74</v>
      </c>
      <c r="J72" s="17" t="s">
        <v>307</v>
      </c>
      <c r="K72" s="18">
        <v>5</v>
      </c>
      <c r="L72" s="18">
        <v>0</v>
      </c>
      <c r="M72" s="18">
        <v>4.8</v>
      </c>
      <c r="N72" s="18">
        <v>0</v>
      </c>
      <c r="O72" s="23">
        <v>9.8000000000000007</v>
      </c>
    </row>
    <row r="73" spans="1:15" s="14" customFormat="1" ht="20.100000000000001" customHeight="1" x14ac:dyDescent="0.2">
      <c r="A73" s="10" t="s">
        <v>290</v>
      </c>
      <c r="B73" s="11" t="s">
        <v>28</v>
      </c>
      <c r="C73" s="12" t="s">
        <v>436</v>
      </c>
      <c r="D73" s="19">
        <v>45014.304060162038</v>
      </c>
      <c r="E73" s="13">
        <v>448335</v>
      </c>
      <c r="F73" s="13" t="s">
        <v>205</v>
      </c>
      <c r="G73" s="13" t="s">
        <v>255</v>
      </c>
      <c r="H73" s="25" t="s">
        <v>4</v>
      </c>
      <c r="I73" s="17" t="s">
        <v>70</v>
      </c>
      <c r="J73" s="17" t="s">
        <v>307</v>
      </c>
      <c r="K73" s="18">
        <v>5</v>
      </c>
      <c r="L73" s="18">
        <v>0</v>
      </c>
      <c r="M73" s="18">
        <v>0.2</v>
      </c>
      <c r="N73" s="18">
        <v>1</v>
      </c>
      <c r="O73" s="23">
        <v>6.2</v>
      </c>
    </row>
    <row r="74" spans="1:15" s="14" customFormat="1" ht="20.100000000000001" customHeight="1" x14ac:dyDescent="0.2">
      <c r="A74" s="10" t="s">
        <v>290</v>
      </c>
      <c r="B74" s="11" t="s">
        <v>28</v>
      </c>
      <c r="C74" s="12" t="s">
        <v>436</v>
      </c>
      <c r="D74" s="19">
        <v>45013.683233715274</v>
      </c>
      <c r="E74" s="13">
        <v>447983</v>
      </c>
      <c r="F74" s="13" t="s">
        <v>206</v>
      </c>
      <c r="G74" s="13" t="s">
        <v>256</v>
      </c>
      <c r="H74" s="25" t="s">
        <v>4</v>
      </c>
      <c r="I74" s="17" t="s">
        <v>47</v>
      </c>
      <c r="J74" s="17" t="s">
        <v>307</v>
      </c>
      <c r="K74" s="18">
        <v>5</v>
      </c>
      <c r="L74" s="18">
        <v>0</v>
      </c>
      <c r="M74" s="18">
        <v>0.4</v>
      </c>
      <c r="N74" s="18">
        <v>1</v>
      </c>
      <c r="O74" s="23">
        <v>6.4</v>
      </c>
    </row>
    <row r="75" spans="1:15" s="14" customFormat="1" ht="20.100000000000001" customHeight="1" x14ac:dyDescent="0.2">
      <c r="A75" s="10" t="s">
        <v>290</v>
      </c>
      <c r="B75" s="11" t="s">
        <v>28</v>
      </c>
      <c r="C75" s="12" t="s">
        <v>436</v>
      </c>
      <c r="D75" s="19">
        <v>45013.683261423612</v>
      </c>
      <c r="E75" s="13">
        <v>447984</v>
      </c>
      <c r="F75" s="13" t="s">
        <v>206</v>
      </c>
      <c r="G75" s="13" t="s">
        <v>256</v>
      </c>
      <c r="H75" s="25" t="s">
        <v>3</v>
      </c>
      <c r="I75" s="17" t="s">
        <v>47</v>
      </c>
      <c r="J75" s="17" t="s">
        <v>307</v>
      </c>
      <c r="K75" s="18">
        <v>5</v>
      </c>
      <c r="L75" s="18">
        <v>0</v>
      </c>
      <c r="M75" s="18">
        <v>0.4</v>
      </c>
      <c r="N75" s="18">
        <v>1</v>
      </c>
      <c r="O75" s="23">
        <v>6.4</v>
      </c>
    </row>
    <row r="76" spans="1:15" s="14" customFormat="1" ht="20.100000000000001" customHeight="1" x14ac:dyDescent="0.2">
      <c r="A76" s="10" t="s">
        <v>290</v>
      </c>
      <c r="B76" s="11" t="s">
        <v>28</v>
      </c>
      <c r="C76" s="12" t="s">
        <v>436</v>
      </c>
      <c r="D76" s="19">
        <v>45013.683283796294</v>
      </c>
      <c r="E76" s="13">
        <v>447985</v>
      </c>
      <c r="F76" s="13" t="s">
        <v>206</v>
      </c>
      <c r="G76" s="13" t="s">
        <v>256</v>
      </c>
      <c r="H76" s="25" t="s">
        <v>3</v>
      </c>
      <c r="I76" s="17" t="s">
        <v>47</v>
      </c>
      <c r="J76" s="17" t="s">
        <v>307</v>
      </c>
      <c r="K76" s="18">
        <v>5</v>
      </c>
      <c r="L76" s="18">
        <v>0</v>
      </c>
      <c r="M76" s="18">
        <v>0.4</v>
      </c>
      <c r="N76" s="18">
        <v>1</v>
      </c>
      <c r="O76" s="23">
        <v>6.4</v>
      </c>
    </row>
    <row r="77" spans="1:15" s="14" customFormat="1" ht="20.100000000000001" customHeight="1" x14ac:dyDescent="0.2">
      <c r="A77" s="10" t="s">
        <v>290</v>
      </c>
      <c r="B77" s="11" t="s">
        <v>28</v>
      </c>
      <c r="C77" s="12" t="s">
        <v>436</v>
      </c>
      <c r="D77" s="19">
        <v>45013.683293842594</v>
      </c>
      <c r="E77" s="13">
        <v>447986</v>
      </c>
      <c r="F77" s="13" t="s">
        <v>206</v>
      </c>
      <c r="G77" s="13" t="s">
        <v>256</v>
      </c>
      <c r="H77" s="25" t="s">
        <v>3</v>
      </c>
      <c r="I77" s="17" t="s">
        <v>47</v>
      </c>
      <c r="J77" s="17" t="s">
        <v>307</v>
      </c>
      <c r="K77" s="18">
        <v>5</v>
      </c>
      <c r="L77" s="18">
        <v>0</v>
      </c>
      <c r="M77" s="18">
        <v>0.4</v>
      </c>
      <c r="N77" s="18">
        <v>1</v>
      </c>
      <c r="O77" s="23">
        <v>6.4</v>
      </c>
    </row>
    <row r="78" spans="1:15" s="14" customFormat="1" ht="20.100000000000001" customHeight="1" x14ac:dyDescent="0.2">
      <c r="A78" s="10" t="s">
        <v>290</v>
      </c>
      <c r="B78" s="11" t="s">
        <v>28</v>
      </c>
      <c r="C78" s="12" t="s">
        <v>436</v>
      </c>
      <c r="D78" s="19">
        <v>45013.683300219906</v>
      </c>
      <c r="E78" s="13">
        <v>447987</v>
      </c>
      <c r="F78" s="13" t="s">
        <v>206</v>
      </c>
      <c r="G78" s="13" t="s">
        <v>256</v>
      </c>
      <c r="H78" s="25" t="s">
        <v>3</v>
      </c>
      <c r="I78" s="17" t="s">
        <v>47</v>
      </c>
      <c r="J78" s="17" t="s">
        <v>307</v>
      </c>
      <c r="K78" s="18">
        <v>5</v>
      </c>
      <c r="L78" s="18">
        <v>0</v>
      </c>
      <c r="M78" s="18">
        <v>0.4</v>
      </c>
      <c r="N78" s="18">
        <v>1</v>
      </c>
      <c r="O78" s="23">
        <v>6.4</v>
      </c>
    </row>
    <row r="79" spans="1:15" s="14" customFormat="1" ht="20.100000000000001" customHeight="1" x14ac:dyDescent="0.2">
      <c r="A79" s="10" t="s">
        <v>290</v>
      </c>
      <c r="B79" s="11" t="s">
        <v>28</v>
      </c>
      <c r="C79" s="12" t="s">
        <v>436</v>
      </c>
      <c r="D79" s="19">
        <v>45016.757446354168</v>
      </c>
      <c r="E79" s="13">
        <v>450030</v>
      </c>
      <c r="F79" s="13" t="s">
        <v>460</v>
      </c>
      <c r="G79" s="13" t="s">
        <v>476</v>
      </c>
      <c r="H79" s="25" t="s">
        <v>4</v>
      </c>
      <c r="I79" s="17" t="s">
        <v>104</v>
      </c>
      <c r="J79" s="17" t="s">
        <v>307</v>
      </c>
      <c r="K79" s="18">
        <v>5</v>
      </c>
      <c r="L79" s="18">
        <v>0</v>
      </c>
      <c r="M79" s="18">
        <v>0</v>
      </c>
      <c r="N79" s="18">
        <v>0</v>
      </c>
      <c r="O79" s="23">
        <v>5</v>
      </c>
    </row>
    <row r="80" spans="1:15" s="14" customFormat="1" ht="20.100000000000001" customHeight="1" x14ac:dyDescent="0.2">
      <c r="A80" s="10" t="s">
        <v>290</v>
      </c>
      <c r="B80" s="11" t="s">
        <v>28</v>
      </c>
      <c r="C80" s="12" t="s">
        <v>436</v>
      </c>
      <c r="D80" s="19">
        <v>45013.852441550924</v>
      </c>
      <c r="E80" s="13">
        <v>448199</v>
      </c>
      <c r="F80" s="13" t="s">
        <v>207</v>
      </c>
      <c r="G80" s="13" t="s">
        <v>257</v>
      </c>
      <c r="H80" s="25" t="s">
        <v>4</v>
      </c>
      <c r="I80" s="17" t="s">
        <v>86</v>
      </c>
      <c r="J80" s="17" t="s">
        <v>307</v>
      </c>
      <c r="K80" s="18">
        <v>5</v>
      </c>
      <c r="L80" s="18">
        <v>0</v>
      </c>
      <c r="M80" s="18">
        <v>7.2</v>
      </c>
      <c r="N80" s="18">
        <v>1</v>
      </c>
      <c r="O80" s="23">
        <v>13.2</v>
      </c>
    </row>
    <row r="81" spans="1:15" s="14" customFormat="1" ht="20.100000000000001" customHeight="1" x14ac:dyDescent="0.2">
      <c r="A81" s="10" t="s">
        <v>290</v>
      </c>
      <c r="B81" s="11" t="s">
        <v>28</v>
      </c>
      <c r="C81" s="12" t="s">
        <v>436</v>
      </c>
      <c r="D81" s="19">
        <v>45014.99743181713</v>
      </c>
      <c r="E81" s="13">
        <v>448990</v>
      </c>
      <c r="F81" s="13" t="s">
        <v>461</v>
      </c>
      <c r="G81" s="13" t="s">
        <v>477</v>
      </c>
      <c r="H81" s="25" t="s">
        <v>4</v>
      </c>
      <c r="I81" s="17" t="s">
        <v>58</v>
      </c>
      <c r="J81" s="17" t="s">
        <v>307</v>
      </c>
      <c r="K81" s="18">
        <v>5</v>
      </c>
      <c r="L81" s="18">
        <v>0</v>
      </c>
      <c r="M81" s="18">
        <v>3.4</v>
      </c>
      <c r="N81" s="18">
        <v>0</v>
      </c>
      <c r="O81" s="23">
        <v>8.4</v>
      </c>
    </row>
    <row r="82" spans="1:15" s="14" customFormat="1" ht="20.100000000000001" customHeight="1" x14ac:dyDescent="0.2">
      <c r="A82" s="10" t="s">
        <v>290</v>
      </c>
      <c r="B82" s="11" t="s">
        <v>28</v>
      </c>
      <c r="C82" s="12" t="s">
        <v>436</v>
      </c>
      <c r="D82" s="19">
        <v>45017.555328240742</v>
      </c>
      <c r="E82" s="13">
        <v>450314</v>
      </c>
      <c r="F82" s="13" t="s">
        <v>462</v>
      </c>
      <c r="G82" s="13" t="s">
        <v>478</v>
      </c>
      <c r="H82" s="25" t="s">
        <v>4</v>
      </c>
      <c r="I82" s="17" t="s">
        <v>78</v>
      </c>
      <c r="J82" s="17" t="s">
        <v>307</v>
      </c>
      <c r="K82" s="18">
        <v>5</v>
      </c>
      <c r="L82" s="18">
        <v>0</v>
      </c>
      <c r="M82" s="18">
        <v>9</v>
      </c>
      <c r="N82" s="18">
        <v>1</v>
      </c>
      <c r="O82" s="23">
        <v>15</v>
      </c>
    </row>
    <row r="83" spans="1:15" s="14" customFormat="1" ht="20.100000000000001" customHeight="1" x14ac:dyDescent="0.2">
      <c r="A83" s="10" t="s">
        <v>290</v>
      </c>
      <c r="B83" s="11" t="s">
        <v>28</v>
      </c>
      <c r="C83" s="12" t="s">
        <v>436</v>
      </c>
      <c r="D83" s="19">
        <v>45013.395863391204</v>
      </c>
      <c r="E83" s="13">
        <v>447632</v>
      </c>
      <c r="F83" s="13" t="s">
        <v>463</v>
      </c>
      <c r="G83" s="13" t="s">
        <v>258</v>
      </c>
      <c r="H83" s="25" t="s">
        <v>5</v>
      </c>
      <c r="I83" s="17" t="s">
        <v>104</v>
      </c>
      <c r="J83" s="17" t="s">
        <v>307</v>
      </c>
      <c r="K83" s="18">
        <v>5</v>
      </c>
      <c r="L83" s="18">
        <v>0</v>
      </c>
      <c r="M83" s="18">
        <v>0</v>
      </c>
      <c r="N83" s="18">
        <v>0</v>
      </c>
      <c r="O83" s="23">
        <v>0</v>
      </c>
    </row>
    <row r="84" spans="1:15" s="14" customFormat="1" ht="20.100000000000001" customHeight="1" x14ac:dyDescent="0.2">
      <c r="A84" s="10" t="s">
        <v>290</v>
      </c>
      <c r="B84" s="11" t="s">
        <v>28</v>
      </c>
      <c r="C84" s="12" t="s">
        <v>436</v>
      </c>
      <c r="D84" s="19">
        <v>45014.584359907407</v>
      </c>
      <c r="E84" s="13">
        <v>448578</v>
      </c>
      <c r="F84" s="13" t="s">
        <v>208</v>
      </c>
      <c r="G84" s="13" t="s">
        <v>259</v>
      </c>
      <c r="H84" s="25" t="s">
        <v>4</v>
      </c>
      <c r="I84" s="17" t="s">
        <v>53</v>
      </c>
      <c r="J84" s="17" t="s">
        <v>307</v>
      </c>
      <c r="K84" s="18">
        <v>5</v>
      </c>
      <c r="L84" s="18">
        <v>0</v>
      </c>
      <c r="M84" s="18">
        <v>1.6</v>
      </c>
      <c r="N84" s="18">
        <v>0</v>
      </c>
      <c r="O84" s="23">
        <v>6.6</v>
      </c>
    </row>
    <row r="85" spans="1:15" s="14" customFormat="1" ht="20.100000000000001" customHeight="1" x14ac:dyDescent="0.2">
      <c r="A85" s="10" t="s">
        <v>290</v>
      </c>
      <c r="B85" s="11" t="s">
        <v>28</v>
      </c>
      <c r="C85" s="12" t="s">
        <v>436</v>
      </c>
      <c r="D85" s="19">
        <v>45017.794483912032</v>
      </c>
      <c r="E85" s="13">
        <v>450453</v>
      </c>
      <c r="F85" s="13" t="s">
        <v>209</v>
      </c>
      <c r="G85" s="13" t="s">
        <v>260</v>
      </c>
      <c r="H85" s="25" t="s">
        <v>4</v>
      </c>
      <c r="I85" s="17" t="s">
        <v>116</v>
      </c>
      <c r="J85" s="17" t="s">
        <v>307</v>
      </c>
      <c r="K85" s="18">
        <v>5</v>
      </c>
      <c r="L85" s="18">
        <v>0</v>
      </c>
      <c r="M85" s="18">
        <v>9</v>
      </c>
      <c r="N85" s="18">
        <v>1</v>
      </c>
      <c r="O85" s="23">
        <v>15</v>
      </c>
    </row>
    <row r="86" spans="1:15" s="14" customFormat="1" ht="20.100000000000001" customHeight="1" x14ac:dyDescent="0.2">
      <c r="A86" s="10" t="s">
        <v>290</v>
      </c>
      <c r="B86" s="11" t="s">
        <v>28</v>
      </c>
      <c r="C86" s="12" t="s">
        <v>436</v>
      </c>
      <c r="D86" s="19">
        <v>45013.559958657403</v>
      </c>
      <c r="E86" s="13">
        <v>447818</v>
      </c>
      <c r="F86" s="13" t="s">
        <v>464</v>
      </c>
      <c r="G86" s="13" t="s">
        <v>479</v>
      </c>
      <c r="H86" s="25" t="s">
        <v>4</v>
      </c>
      <c r="I86" s="17" t="s">
        <v>70</v>
      </c>
      <c r="J86" s="17" t="s">
        <v>307</v>
      </c>
      <c r="K86" s="18">
        <v>5</v>
      </c>
      <c r="L86" s="18">
        <v>0</v>
      </c>
      <c r="M86" s="18">
        <v>0</v>
      </c>
      <c r="N86" s="18">
        <v>0</v>
      </c>
      <c r="O86" s="23">
        <v>5</v>
      </c>
    </row>
    <row r="87" spans="1:15" s="14" customFormat="1" ht="20.100000000000001" customHeight="1" x14ac:dyDescent="0.2">
      <c r="A87" s="10" t="s">
        <v>290</v>
      </c>
      <c r="B87" s="11" t="s">
        <v>28</v>
      </c>
      <c r="C87" s="12" t="s">
        <v>436</v>
      </c>
      <c r="D87" s="19">
        <v>45013.559981770828</v>
      </c>
      <c r="E87" s="13">
        <v>447819</v>
      </c>
      <c r="F87" s="13" t="s">
        <v>464</v>
      </c>
      <c r="G87" s="13" t="s">
        <v>479</v>
      </c>
      <c r="H87" s="25" t="s">
        <v>3</v>
      </c>
      <c r="I87" s="17" t="s">
        <v>70</v>
      </c>
      <c r="J87" s="17" t="s">
        <v>307</v>
      </c>
      <c r="K87" s="18">
        <v>5</v>
      </c>
      <c r="L87" s="18">
        <v>0</v>
      </c>
      <c r="M87" s="18">
        <v>0</v>
      </c>
      <c r="N87" s="18">
        <v>0</v>
      </c>
      <c r="O87" s="23">
        <v>5</v>
      </c>
    </row>
  </sheetData>
  <conditionalFormatting sqref="G2:G87">
    <cfRule type="duplicateValues" dxfId="8" priority="49"/>
  </conditionalFormatting>
  <pageMargins left="0.511811024" right="0.511811024" top="0.78740157499999996" bottom="0.78740157499999996" header="0.31496062000000002" footer="0.31496062000000002"/>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election activeCell="D7" sqref="D7"/>
    </sheetView>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18.140625" style="15" bestFit="1" customWidth="1"/>
    <col min="7" max="7" width="4.7109375" style="15" bestFit="1" customWidth="1"/>
    <col min="8" max="8" width="16.28515625" style="15"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15"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26</v>
      </c>
      <c r="D2" s="17" t="s">
        <v>261</v>
      </c>
      <c r="E2" s="17" t="s">
        <v>261</v>
      </c>
      <c r="F2" s="17" t="s">
        <v>261</v>
      </c>
      <c r="G2" s="17" t="s">
        <v>261</v>
      </c>
      <c r="H2" s="17" t="s">
        <v>261</v>
      </c>
      <c r="I2" s="17" t="s">
        <v>261</v>
      </c>
      <c r="J2" s="17" t="s">
        <v>261</v>
      </c>
      <c r="K2" s="17" t="s">
        <v>261</v>
      </c>
      <c r="L2" s="17" t="s">
        <v>261</v>
      </c>
      <c r="M2" s="17" t="s">
        <v>261</v>
      </c>
      <c r="N2" s="17" t="s">
        <v>261</v>
      </c>
      <c r="O2" s="17" t="s">
        <v>261</v>
      </c>
    </row>
  </sheetData>
  <conditionalFormatting sqref="F3:F1048576">
    <cfRule type="duplicateValues" dxfId="7" priority="4"/>
  </conditionalFormatting>
  <conditionalFormatting sqref="J3:J1048576">
    <cfRule type="containsText" dxfId="6" priority="3" operator="containsText" text="SIM">
      <formula>NOT(ISERROR(SEARCH("SIM",J3)))</formula>
    </cfRule>
  </conditionalFormatting>
  <conditionalFormatting sqref="J1">
    <cfRule type="containsText" dxfId="5" priority="2" operator="containsText" text="SIM">
      <formula>NOT(ISERROR(SEARCH("SIM",J1)))</formula>
    </cfRule>
  </conditionalFormatting>
  <conditionalFormatting sqref="F1">
    <cfRule type="duplicateValues" dxfId="4" priority="1"/>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election activeCell="C6" sqref="C6"/>
    </sheetView>
  </sheetViews>
  <sheetFormatPr defaultRowHeight="20.100000000000001" customHeight="1" x14ac:dyDescent="0.2"/>
  <cols>
    <col min="1" max="1" width="7.5703125" style="15" bestFit="1" customWidth="1"/>
    <col min="2" max="2" width="22.140625" style="15" bestFit="1" customWidth="1"/>
    <col min="3" max="3" width="30.85546875" style="15" bestFit="1" customWidth="1"/>
    <col min="4" max="4" width="17" style="15" bestFit="1" customWidth="1"/>
    <col min="5" max="5" width="14.140625" style="15" bestFit="1" customWidth="1"/>
    <col min="6" max="6" width="32.2851562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27</v>
      </c>
      <c r="D2" s="17" t="s">
        <v>261</v>
      </c>
      <c r="E2" s="17" t="s">
        <v>261</v>
      </c>
      <c r="F2" s="17" t="s">
        <v>261</v>
      </c>
      <c r="G2" s="17" t="s">
        <v>261</v>
      </c>
      <c r="H2" s="17" t="s">
        <v>261</v>
      </c>
      <c r="I2" s="17" t="s">
        <v>261</v>
      </c>
      <c r="J2" s="17" t="s">
        <v>261</v>
      </c>
      <c r="K2" s="17" t="s">
        <v>261</v>
      </c>
      <c r="L2" s="17" t="s">
        <v>261</v>
      </c>
      <c r="M2" s="17" t="s">
        <v>261</v>
      </c>
      <c r="N2" s="17" t="s">
        <v>261</v>
      </c>
      <c r="O2" s="17" t="s">
        <v>261</v>
      </c>
    </row>
  </sheetData>
  <conditionalFormatting sqref="F3:F1048576">
    <cfRule type="duplicateValues" dxfId="3" priority="8"/>
  </conditionalFormatting>
  <conditionalFormatting sqref="J3:J1048576">
    <cfRule type="containsText" dxfId="2" priority="7" operator="containsText" text="SIM">
      <formula>NOT(ISERROR(SEARCH("SIM",J3)))</formula>
    </cfRule>
  </conditionalFormatting>
  <conditionalFormatting sqref="J1">
    <cfRule type="containsText" dxfId="1" priority="6" operator="containsText" text="SIM">
      <formula>NOT(ISERROR(SEARCH("SIM",J1)))</formula>
    </cfRule>
  </conditionalFormatting>
  <conditionalFormatting sqref="F1">
    <cfRule type="duplicateValues" dxfId="0" priority="5"/>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34.7109375" style="15" bestFit="1" customWidth="1"/>
    <col min="4" max="4" width="17" style="15" bestFit="1" customWidth="1"/>
    <col min="5" max="5" width="14.140625" style="15" bestFit="1" customWidth="1"/>
    <col min="6" max="6" width="41.28515625" style="15" bestFit="1" customWidth="1"/>
    <col min="7" max="7" width="12" style="15" bestFit="1" customWidth="1"/>
    <col min="8" max="8" width="18.85546875" style="24" bestFit="1" customWidth="1"/>
    <col min="9" max="9" width="6.5703125" style="15" bestFit="1" customWidth="1"/>
    <col min="10" max="10" width="21.140625" style="26"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5" width="9.140625" style="15"/>
    <col min="236" max="236" width="11" style="15" customWidth="1"/>
    <col min="237" max="237" width="22" style="15" bestFit="1" customWidth="1"/>
    <col min="238" max="238" width="31.28515625" style="15" customWidth="1"/>
    <col min="239" max="239" width="32.42578125" style="15" customWidth="1"/>
    <col min="240" max="240" width="43.7109375" style="15" customWidth="1"/>
    <col min="241" max="270" width="14.28515625" style="15" customWidth="1"/>
    <col min="271" max="491" width="9.140625" style="15"/>
    <col min="492" max="492" width="11" style="15" customWidth="1"/>
    <col min="493" max="493" width="22" style="15" bestFit="1" customWidth="1"/>
    <col min="494" max="494" width="31.28515625" style="15" customWidth="1"/>
    <col min="495" max="495" width="32.42578125" style="15" customWidth="1"/>
    <col min="496" max="496" width="43.7109375" style="15" customWidth="1"/>
    <col min="497" max="526" width="14.28515625" style="15" customWidth="1"/>
    <col min="527" max="747" width="9.140625" style="15"/>
    <col min="748" max="748" width="11" style="15" customWidth="1"/>
    <col min="749" max="749" width="22" style="15" bestFit="1" customWidth="1"/>
    <col min="750" max="750" width="31.28515625" style="15" customWidth="1"/>
    <col min="751" max="751" width="32.42578125" style="15" customWidth="1"/>
    <col min="752" max="752" width="43.7109375" style="15" customWidth="1"/>
    <col min="753" max="782" width="14.28515625" style="15" customWidth="1"/>
    <col min="783" max="1003" width="9.140625" style="15"/>
    <col min="1004" max="1004" width="11" style="15" customWidth="1"/>
    <col min="1005" max="1005" width="22" style="15" bestFit="1" customWidth="1"/>
    <col min="1006" max="1006" width="31.28515625" style="15" customWidth="1"/>
    <col min="1007" max="1007" width="32.42578125" style="15" customWidth="1"/>
    <col min="1008" max="1008" width="43.7109375" style="15" customWidth="1"/>
    <col min="1009" max="1038" width="14.28515625" style="15" customWidth="1"/>
    <col min="1039" max="1259" width="9.140625" style="15"/>
    <col min="1260" max="1260" width="11" style="15" customWidth="1"/>
    <col min="1261" max="1261" width="22" style="15" bestFit="1" customWidth="1"/>
    <col min="1262" max="1262" width="31.28515625" style="15" customWidth="1"/>
    <col min="1263" max="1263" width="32.42578125" style="15" customWidth="1"/>
    <col min="1264" max="1264" width="43.7109375" style="15" customWidth="1"/>
    <col min="1265" max="1294" width="14.28515625" style="15" customWidth="1"/>
    <col min="1295" max="1515" width="9.140625" style="15"/>
    <col min="1516" max="1516" width="11" style="15" customWidth="1"/>
    <col min="1517" max="1517" width="22" style="15" bestFit="1" customWidth="1"/>
    <col min="1518" max="1518" width="31.28515625" style="15" customWidth="1"/>
    <col min="1519" max="1519" width="32.42578125" style="15" customWidth="1"/>
    <col min="1520" max="1520" width="43.7109375" style="15" customWidth="1"/>
    <col min="1521" max="1550" width="14.28515625" style="15" customWidth="1"/>
    <col min="1551" max="1771" width="9.140625" style="15"/>
    <col min="1772" max="1772" width="11" style="15" customWidth="1"/>
    <col min="1773" max="1773" width="22" style="15" bestFit="1" customWidth="1"/>
    <col min="1774" max="1774" width="31.28515625" style="15" customWidth="1"/>
    <col min="1775" max="1775" width="32.42578125" style="15" customWidth="1"/>
    <col min="1776" max="1776" width="43.7109375" style="15" customWidth="1"/>
    <col min="1777" max="1806" width="14.28515625" style="15" customWidth="1"/>
    <col min="1807" max="2027" width="9.140625" style="15"/>
    <col min="2028" max="2028" width="11" style="15" customWidth="1"/>
    <col min="2029" max="2029" width="22" style="15" bestFit="1" customWidth="1"/>
    <col min="2030" max="2030" width="31.28515625" style="15" customWidth="1"/>
    <col min="2031" max="2031" width="32.42578125" style="15" customWidth="1"/>
    <col min="2032" max="2032" width="43.7109375" style="15" customWidth="1"/>
    <col min="2033" max="2062" width="14.28515625" style="15" customWidth="1"/>
    <col min="2063" max="2283" width="9.140625" style="15"/>
    <col min="2284" max="2284" width="11" style="15" customWidth="1"/>
    <col min="2285" max="2285" width="22" style="15" bestFit="1" customWidth="1"/>
    <col min="2286" max="2286" width="31.28515625" style="15" customWidth="1"/>
    <col min="2287" max="2287" width="32.42578125" style="15" customWidth="1"/>
    <col min="2288" max="2288" width="43.7109375" style="15" customWidth="1"/>
    <col min="2289" max="2318" width="14.28515625" style="15" customWidth="1"/>
    <col min="2319" max="2539" width="9.140625" style="15"/>
    <col min="2540" max="2540" width="11" style="15" customWidth="1"/>
    <col min="2541" max="2541" width="22" style="15" bestFit="1" customWidth="1"/>
    <col min="2542" max="2542" width="31.28515625" style="15" customWidth="1"/>
    <col min="2543" max="2543" width="32.42578125" style="15" customWidth="1"/>
    <col min="2544" max="2544" width="43.7109375" style="15" customWidth="1"/>
    <col min="2545" max="2574" width="14.28515625" style="15" customWidth="1"/>
    <col min="2575" max="2795" width="9.140625" style="15"/>
    <col min="2796" max="2796" width="11" style="15" customWidth="1"/>
    <col min="2797" max="2797" width="22" style="15" bestFit="1" customWidth="1"/>
    <col min="2798" max="2798" width="31.28515625" style="15" customWidth="1"/>
    <col min="2799" max="2799" width="32.42578125" style="15" customWidth="1"/>
    <col min="2800" max="2800" width="43.7109375" style="15" customWidth="1"/>
    <col min="2801" max="2830" width="14.28515625" style="15" customWidth="1"/>
    <col min="2831" max="3051" width="9.140625" style="15"/>
    <col min="3052" max="3052" width="11" style="15" customWidth="1"/>
    <col min="3053" max="3053" width="22" style="15" bestFit="1" customWidth="1"/>
    <col min="3054" max="3054" width="31.28515625" style="15" customWidth="1"/>
    <col min="3055" max="3055" width="32.42578125" style="15" customWidth="1"/>
    <col min="3056" max="3056" width="43.7109375" style="15" customWidth="1"/>
    <col min="3057" max="3086" width="14.28515625" style="15" customWidth="1"/>
    <col min="3087" max="3307" width="9.140625" style="15"/>
    <col min="3308" max="3308" width="11" style="15" customWidth="1"/>
    <col min="3309" max="3309" width="22" style="15" bestFit="1" customWidth="1"/>
    <col min="3310" max="3310" width="31.28515625" style="15" customWidth="1"/>
    <col min="3311" max="3311" width="32.42578125" style="15" customWidth="1"/>
    <col min="3312" max="3312" width="43.7109375" style="15" customWidth="1"/>
    <col min="3313" max="3342" width="14.28515625" style="15" customWidth="1"/>
    <col min="3343" max="3563" width="9.140625" style="15"/>
    <col min="3564" max="3564" width="11" style="15" customWidth="1"/>
    <col min="3565" max="3565" width="22" style="15" bestFit="1" customWidth="1"/>
    <col min="3566" max="3566" width="31.28515625" style="15" customWidth="1"/>
    <col min="3567" max="3567" width="32.42578125" style="15" customWidth="1"/>
    <col min="3568" max="3568" width="43.7109375" style="15" customWidth="1"/>
    <col min="3569" max="3598" width="14.28515625" style="15" customWidth="1"/>
    <col min="3599" max="3819" width="9.140625" style="15"/>
    <col min="3820" max="3820" width="11" style="15" customWidth="1"/>
    <col min="3821" max="3821" width="22" style="15" bestFit="1" customWidth="1"/>
    <col min="3822" max="3822" width="31.28515625" style="15" customWidth="1"/>
    <col min="3823" max="3823" width="32.42578125" style="15" customWidth="1"/>
    <col min="3824" max="3824" width="43.7109375" style="15" customWidth="1"/>
    <col min="3825" max="3854" width="14.28515625" style="15" customWidth="1"/>
    <col min="3855" max="4075" width="9.140625" style="15"/>
    <col min="4076" max="4076" width="11" style="15" customWidth="1"/>
    <col min="4077" max="4077" width="22" style="15" bestFit="1" customWidth="1"/>
    <col min="4078" max="4078" width="31.28515625" style="15" customWidth="1"/>
    <col min="4079" max="4079" width="32.42578125" style="15" customWidth="1"/>
    <col min="4080" max="4080" width="43.7109375" style="15" customWidth="1"/>
    <col min="4081" max="4110" width="14.28515625" style="15" customWidth="1"/>
    <col min="4111" max="4331" width="9.140625" style="15"/>
    <col min="4332" max="4332" width="11" style="15" customWidth="1"/>
    <col min="4333" max="4333" width="22" style="15" bestFit="1" customWidth="1"/>
    <col min="4334" max="4334" width="31.28515625" style="15" customWidth="1"/>
    <col min="4335" max="4335" width="32.42578125" style="15" customWidth="1"/>
    <col min="4336" max="4336" width="43.7109375" style="15" customWidth="1"/>
    <col min="4337" max="4366" width="14.28515625" style="15" customWidth="1"/>
    <col min="4367" max="4587" width="9.140625" style="15"/>
    <col min="4588" max="4588" width="11" style="15" customWidth="1"/>
    <col min="4589" max="4589" width="22" style="15" bestFit="1" customWidth="1"/>
    <col min="4590" max="4590" width="31.28515625" style="15" customWidth="1"/>
    <col min="4591" max="4591" width="32.42578125" style="15" customWidth="1"/>
    <col min="4592" max="4592" width="43.7109375" style="15" customWidth="1"/>
    <col min="4593" max="4622" width="14.28515625" style="15" customWidth="1"/>
    <col min="4623" max="4843" width="9.140625" style="15"/>
    <col min="4844" max="4844" width="11" style="15" customWidth="1"/>
    <col min="4845" max="4845" width="22" style="15" bestFit="1" customWidth="1"/>
    <col min="4846" max="4846" width="31.28515625" style="15" customWidth="1"/>
    <col min="4847" max="4847" width="32.42578125" style="15" customWidth="1"/>
    <col min="4848" max="4848" width="43.7109375" style="15" customWidth="1"/>
    <col min="4849" max="4878" width="14.28515625" style="15" customWidth="1"/>
    <col min="4879" max="5099" width="9.140625" style="15"/>
    <col min="5100" max="5100" width="11" style="15" customWidth="1"/>
    <col min="5101" max="5101" width="22" style="15" bestFit="1" customWidth="1"/>
    <col min="5102" max="5102" width="31.28515625" style="15" customWidth="1"/>
    <col min="5103" max="5103" width="32.42578125" style="15" customWidth="1"/>
    <col min="5104" max="5104" width="43.7109375" style="15" customWidth="1"/>
    <col min="5105" max="5134" width="14.28515625" style="15" customWidth="1"/>
    <col min="5135" max="5355" width="9.140625" style="15"/>
    <col min="5356" max="5356" width="11" style="15" customWidth="1"/>
    <col min="5357" max="5357" width="22" style="15" bestFit="1" customWidth="1"/>
    <col min="5358" max="5358" width="31.28515625" style="15" customWidth="1"/>
    <col min="5359" max="5359" width="32.42578125" style="15" customWidth="1"/>
    <col min="5360" max="5360" width="43.7109375" style="15" customWidth="1"/>
    <col min="5361" max="5390" width="14.28515625" style="15" customWidth="1"/>
    <col min="5391" max="5611" width="9.140625" style="15"/>
    <col min="5612" max="5612" width="11" style="15" customWidth="1"/>
    <col min="5613" max="5613" width="22" style="15" bestFit="1" customWidth="1"/>
    <col min="5614" max="5614" width="31.28515625" style="15" customWidth="1"/>
    <col min="5615" max="5615" width="32.42578125" style="15" customWidth="1"/>
    <col min="5616" max="5616" width="43.7109375" style="15" customWidth="1"/>
    <col min="5617" max="5646" width="14.28515625" style="15" customWidth="1"/>
    <col min="5647" max="5867" width="9.140625" style="15"/>
    <col min="5868" max="5868" width="11" style="15" customWidth="1"/>
    <col min="5869" max="5869" width="22" style="15" bestFit="1" customWidth="1"/>
    <col min="5870" max="5870" width="31.28515625" style="15" customWidth="1"/>
    <col min="5871" max="5871" width="32.42578125" style="15" customWidth="1"/>
    <col min="5872" max="5872" width="43.7109375" style="15" customWidth="1"/>
    <col min="5873" max="5902" width="14.28515625" style="15" customWidth="1"/>
    <col min="5903" max="6123" width="9.140625" style="15"/>
    <col min="6124" max="6124" width="11" style="15" customWidth="1"/>
    <col min="6125" max="6125" width="22" style="15" bestFit="1" customWidth="1"/>
    <col min="6126" max="6126" width="31.28515625" style="15" customWidth="1"/>
    <col min="6127" max="6127" width="32.42578125" style="15" customWidth="1"/>
    <col min="6128" max="6128" width="43.7109375" style="15" customWidth="1"/>
    <col min="6129" max="6158" width="14.28515625" style="15" customWidth="1"/>
    <col min="6159" max="6379" width="9.140625" style="15"/>
    <col min="6380" max="6380" width="11" style="15" customWidth="1"/>
    <col min="6381" max="6381" width="22" style="15" bestFit="1" customWidth="1"/>
    <col min="6382" max="6382" width="31.28515625" style="15" customWidth="1"/>
    <col min="6383" max="6383" width="32.42578125" style="15" customWidth="1"/>
    <col min="6384" max="6384" width="43.7109375" style="15" customWidth="1"/>
    <col min="6385" max="6414" width="14.28515625" style="15" customWidth="1"/>
    <col min="6415" max="6635" width="9.140625" style="15"/>
    <col min="6636" max="6636" width="11" style="15" customWidth="1"/>
    <col min="6637" max="6637" width="22" style="15" bestFit="1" customWidth="1"/>
    <col min="6638" max="6638" width="31.28515625" style="15" customWidth="1"/>
    <col min="6639" max="6639" width="32.42578125" style="15" customWidth="1"/>
    <col min="6640" max="6640" width="43.7109375" style="15" customWidth="1"/>
    <col min="6641" max="6670" width="14.28515625" style="15" customWidth="1"/>
    <col min="6671" max="6891" width="9.140625" style="15"/>
    <col min="6892" max="6892" width="11" style="15" customWidth="1"/>
    <col min="6893" max="6893" width="22" style="15" bestFit="1" customWidth="1"/>
    <col min="6894" max="6894" width="31.28515625" style="15" customWidth="1"/>
    <col min="6895" max="6895" width="32.42578125" style="15" customWidth="1"/>
    <col min="6896" max="6896" width="43.7109375" style="15" customWidth="1"/>
    <col min="6897" max="6926" width="14.28515625" style="15" customWidth="1"/>
    <col min="6927" max="7147" width="9.140625" style="15"/>
    <col min="7148" max="7148" width="11" style="15" customWidth="1"/>
    <col min="7149" max="7149" width="22" style="15" bestFit="1" customWidth="1"/>
    <col min="7150" max="7150" width="31.28515625" style="15" customWidth="1"/>
    <col min="7151" max="7151" width="32.42578125" style="15" customWidth="1"/>
    <col min="7152" max="7152" width="43.7109375" style="15" customWidth="1"/>
    <col min="7153" max="7182" width="14.28515625" style="15" customWidth="1"/>
    <col min="7183" max="7403" width="9.140625" style="15"/>
    <col min="7404" max="7404" width="11" style="15" customWidth="1"/>
    <col min="7405" max="7405" width="22" style="15" bestFit="1" customWidth="1"/>
    <col min="7406" max="7406" width="31.28515625" style="15" customWidth="1"/>
    <col min="7407" max="7407" width="32.42578125" style="15" customWidth="1"/>
    <col min="7408" max="7408" width="43.7109375" style="15" customWidth="1"/>
    <col min="7409" max="7438" width="14.28515625" style="15" customWidth="1"/>
    <col min="7439" max="7659" width="9.140625" style="15"/>
    <col min="7660" max="7660" width="11" style="15" customWidth="1"/>
    <col min="7661" max="7661" width="22" style="15" bestFit="1" customWidth="1"/>
    <col min="7662" max="7662" width="31.28515625" style="15" customWidth="1"/>
    <col min="7663" max="7663" width="32.42578125" style="15" customWidth="1"/>
    <col min="7664" max="7664" width="43.7109375" style="15" customWidth="1"/>
    <col min="7665" max="7694" width="14.28515625" style="15" customWidth="1"/>
    <col min="7695" max="7915" width="9.140625" style="15"/>
    <col min="7916" max="7916" width="11" style="15" customWidth="1"/>
    <col min="7917" max="7917" width="22" style="15" bestFit="1" customWidth="1"/>
    <col min="7918" max="7918" width="31.28515625" style="15" customWidth="1"/>
    <col min="7919" max="7919" width="32.42578125" style="15" customWidth="1"/>
    <col min="7920" max="7920" width="43.7109375" style="15" customWidth="1"/>
    <col min="7921" max="7950" width="14.28515625" style="15" customWidth="1"/>
    <col min="7951" max="8171" width="9.140625" style="15"/>
    <col min="8172" max="8172" width="11" style="15" customWidth="1"/>
    <col min="8173" max="8173" width="22" style="15" bestFit="1" customWidth="1"/>
    <col min="8174" max="8174" width="31.28515625" style="15" customWidth="1"/>
    <col min="8175" max="8175" width="32.42578125" style="15" customWidth="1"/>
    <col min="8176" max="8176" width="43.7109375" style="15" customWidth="1"/>
    <col min="8177" max="8206" width="14.28515625" style="15" customWidth="1"/>
    <col min="8207" max="8427" width="9.140625" style="15"/>
    <col min="8428" max="8428" width="11" style="15" customWidth="1"/>
    <col min="8429" max="8429" width="22" style="15" bestFit="1" customWidth="1"/>
    <col min="8430" max="8430" width="31.28515625" style="15" customWidth="1"/>
    <col min="8431" max="8431" width="32.42578125" style="15" customWidth="1"/>
    <col min="8432" max="8432" width="43.7109375" style="15" customWidth="1"/>
    <col min="8433" max="8462" width="14.28515625" style="15" customWidth="1"/>
    <col min="8463" max="8683" width="9.140625" style="15"/>
    <col min="8684" max="8684" width="11" style="15" customWidth="1"/>
    <col min="8685" max="8685" width="22" style="15" bestFit="1" customWidth="1"/>
    <col min="8686" max="8686" width="31.28515625" style="15" customWidth="1"/>
    <col min="8687" max="8687" width="32.42578125" style="15" customWidth="1"/>
    <col min="8688" max="8688" width="43.7109375" style="15" customWidth="1"/>
    <col min="8689" max="8718" width="14.28515625" style="15" customWidth="1"/>
    <col min="8719" max="8939" width="9.140625" style="15"/>
    <col min="8940" max="8940" width="11" style="15" customWidth="1"/>
    <col min="8941" max="8941" width="22" style="15" bestFit="1" customWidth="1"/>
    <col min="8942" max="8942" width="31.28515625" style="15" customWidth="1"/>
    <col min="8943" max="8943" width="32.42578125" style="15" customWidth="1"/>
    <col min="8944" max="8944" width="43.7109375" style="15" customWidth="1"/>
    <col min="8945" max="8974" width="14.28515625" style="15" customWidth="1"/>
    <col min="8975" max="9195" width="9.140625" style="15"/>
    <col min="9196" max="9196" width="11" style="15" customWidth="1"/>
    <col min="9197" max="9197" width="22" style="15" bestFit="1" customWidth="1"/>
    <col min="9198" max="9198" width="31.28515625" style="15" customWidth="1"/>
    <col min="9199" max="9199" width="32.42578125" style="15" customWidth="1"/>
    <col min="9200" max="9200" width="43.7109375" style="15" customWidth="1"/>
    <col min="9201" max="9230" width="14.28515625" style="15" customWidth="1"/>
    <col min="9231" max="9451" width="9.140625" style="15"/>
    <col min="9452" max="9452" width="11" style="15" customWidth="1"/>
    <col min="9453" max="9453" width="22" style="15" bestFit="1" customWidth="1"/>
    <col min="9454" max="9454" width="31.28515625" style="15" customWidth="1"/>
    <col min="9455" max="9455" width="32.42578125" style="15" customWidth="1"/>
    <col min="9456" max="9456" width="43.7109375" style="15" customWidth="1"/>
    <col min="9457" max="9486" width="14.28515625" style="15" customWidth="1"/>
    <col min="9487" max="9707" width="9.140625" style="15"/>
    <col min="9708" max="9708" width="11" style="15" customWidth="1"/>
    <col min="9709" max="9709" width="22" style="15" bestFit="1" customWidth="1"/>
    <col min="9710" max="9710" width="31.28515625" style="15" customWidth="1"/>
    <col min="9711" max="9711" width="32.42578125" style="15" customWidth="1"/>
    <col min="9712" max="9712" width="43.7109375" style="15" customWidth="1"/>
    <col min="9713" max="9742" width="14.28515625" style="15" customWidth="1"/>
    <col min="9743" max="9963" width="9.140625" style="15"/>
    <col min="9964" max="9964" width="11" style="15" customWidth="1"/>
    <col min="9965" max="9965" width="22" style="15" bestFit="1" customWidth="1"/>
    <col min="9966" max="9966" width="31.28515625" style="15" customWidth="1"/>
    <col min="9967" max="9967" width="32.42578125" style="15" customWidth="1"/>
    <col min="9968" max="9968" width="43.7109375" style="15" customWidth="1"/>
    <col min="9969" max="9998" width="14.28515625" style="15" customWidth="1"/>
    <col min="9999" max="10219" width="9.140625" style="15"/>
    <col min="10220" max="10220" width="11" style="15" customWidth="1"/>
    <col min="10221" max="10221" width="22" style="15" bestFit="1" customWidth="1"/>
    <col min="10222" max="10222" width="31.28515625" style="15" customWidth="1"/>
    <col min="10223" max="10223" width="32.42578125" style="15" customWidth="1"/>
    <col min="10224" max="10224" width="43.7109375" style="15" customWidth="1"/>
    <col min="10225" max="10254" width="14.28515625" style="15" customWidth="1"/>
    <col min="10255" max="10475" width="9.140625" style="15"/>
    <col min="10476" max="10476" width="11" style="15" customWidth="1"/>
    <col min="10477" max="10477" width="22" style="15" bestFit="1" customWidth="1"/>
    <col min="10478" max="10478" width="31.28515625" style="15" customWidth="1"/>
    <col min="10479" max="10479" width="32.42578125" style="15" customWidth="1"/>
    <col min="10480" max="10480" width="43.7109375" style="15" customWidth="1"/>
    <col min="10481" max="10510" width="14.28515625" style="15" customWidth="1"/>
    <col min="10511" max="10731" width="9.140625" style="15"/>
    <col min="10732" max="10732" width="11" style="15" customWidth="1"/>
    <col min="10733" max="10733" width="22" style="15" bestFit="1" customWidth="1"/>
    <col min="10734" max="10734" width="31.28515625" style="15" customWidth="1"/>
    <col min="10735" max="10735" width="32.42578125" style="15" customWidth="1"/>
    <col min="10736" max="10736" width="43.7109375" style="15" customWidth="1"/>
    <col min="10737" max="10766" width="14.28515625" style="15" customWidth="1"/>
    <col min="10767" max="10987" width="9.140625" style="15"/>
    <col min="10988" max="10988" width="11" style="15" customWidth="1"/>
    <col min="10989" max="10989" width="22" style="15" bestFit="1" customWidth="1"/>
    <col min="10990" max="10990" width="31.28515625" style="15" customWidth="1"/>
    <col min="10991" max="10991" width="32.42578125" style="15" customWidth="1"/>
    <col min="10992" max="10992" width="43.7109375" style="15" customWidth="1"/>
    <col min="10993" max="11022" width="14.28515625" style="15" customWidth="1"/>
    <col min="11023" max="11243" width="9.140625" style="15"/>
    <col min="11244" max="11244" width="11" style="15" customWidth="1"/>
    <col min="11245" max="11245" width="22" style="15" bestFit="1" customWidth="1"/>
    <col min="11246" max="11246" width="31.28515625" style="15" customWidth="1"/>
    <col min="11247" max="11247" width="32.42578125" style="15" customWidth="1"/>
    <col min="11248" max="11248" width="43.7109375" style="15" customWidth="1"/>
    <col min="11249" max="11278" width="14.28515625" style="15" customWidth="1"/>
    <col min="11279" max="11499" width="9.140625" style="15"/>
    <col min="11500" max="11500" width="11" style="15" customWidth="1"/>
    <col min="11501" max="11501" width="22" style="15" bestFit="1" customWidth="1"/>
    <col min="11502" max="11502" width="31.28515625" style="15" customWidth="1"/>
    <col min="11503" max="11503" width="32.42578125" style="15" customWidth="1"/>
    <col min="11504" max="11504" width="43.7109375" style="15" customWidth="1"/>
    <col min="11505" max="11534" width="14.28515625" style="15" customWidth="1"/>
    <col min="11535" max="11755" width="9.140625" style="15"/>
    <col min="11756" max="11756" width="11" style="15" customWidth="1"/>
    <col min="11757" max="11757" width="22" style="15" bestFit="1" customWidth="1"/>
    <col min="11758" max="11758" width="31.28515625" style="15" customWidth="1"/>
    <col min="11759" max="11759" width="32.42578125" style="15" customWidth="1"/>
    <col min="11760" max="11760" width="43.7109375" style="15" customWidth="1"/>
    <col min="11761" max="11790" width="14.28515625" style="15" customWidth="1"/>
    <col min="11791" max="12011" width="9.140625" style="15"/>
    <col min="12012" max="12012" width="11" style="15" customWidth="1"/>
    <col min="12013" max="12013" width="22" style="15" bestFit="1" customWidth="1"/>
    <col min="12014" max="12014" width="31.28515625" style="15" customWidth="1"/>
    <col min="12015" max="12015" width="32.42578125" style="15" customWidth="1"/>
    <col min="12016" max="12016" width="43.7109375" style="15" customWidth="1"/>
    <col min="12017" max="12046" width="14.28515625" style="15" customWidth="1"/>
    <col min="12047" max="12267" width="9.140625" style="15"/>
    <col min="12268" max="12268" width="11" style="15" customWidth="1"/>
    <col min="12269" max="12269" width="22" style="15" bestFit="1" customWidth="1"/>
    <col min="12270" max="12270" width="31.28515625" style="15" customWidth="1"/>
    <col min="12271" max="12271" width="32.42578125" style="15" customWidth="1"/>
    <col min="12272" max="12272" width="43.7109375" style="15" customWidth="1"/>
    <col min="12273" max="12302" width="14.28515625" style="15" customWidth="1"/>
    <col min="12303" max="12523" width="9.140625" style="15"/>
    <col min="12524" max="12524" width="11" style="15" customWidth="1"/>
    <col min="12525" max="12525" width="22" style="15" bestFit="1" customWidth="1"/>
    <col min="12526" max="12526" width="31.28515625" style="15" customWidth="1"/>
    <col min="12527" max="12527" width="32.42578125" style="15" customWidth="1"/>
    <col min="12528" max="12528" width="43.7109375" style="15" customWidth="1"/>
    <col min="12529" max="12558" width="14.28515625" style="15" customWidth="1"/>
    <col min="12559" max="12779" width="9.140625" style="15"/>
    <col min="12780" max="12780" width="11" style="15" customWidth="1"/>
    <col min="12781" max="12781" width="22" style="15" bestFit="1" customWidth="1"/>
    <col min="12782" max="12782" width="31.28515625" style="15" customWidth="1"/>
    <col min="12783" max="12783" width="32.42578125" style="15" customWidth="1"/>
    <col min="12784" max="12784" width="43.7109375" style="15" customWidth="1"/>
    <col min="12785" max="12814" width="14.28515625" style="15" customWidth="1"/>
    <col min="12815" max="13035" width="9.140625" style="15"/>
    <col min="13036" max="13036" width="11" style="15" customWidth="1"/>
    <col min="13037" max="13037" width="22" style="15" bestFit="1" customWidth="1"/>
    <col min="13038" max="13038" width="31.28515625" style="15" customWidth="1"/>
    <col min="13039" max="13039" width="32.42578125" style="15" customWidth="1"/>
    <col min="13040" max="13040" width="43.7109375" style="15" customWidth="1"/>
    <col min="13041" max="13070" width="14.28515625" style="15" customWidth="1"/>
    <col min="13071" max="13291" width="9.140625" style="15"/>
    <col min="13292" max="13292" width="11" style="15" customWidth="1"/>
    <col min="13293" max="13293" width="22" style="15" bestFit="1" customWidth="1"/>
    <col min="13294" max="13294" width="31.28515625" style="15" customWidth="1"/>
    <col min="13295" max="13295" width="32.42578125" style="15" customWidth="1"/>
    <col min="13296" max="13296" width="43.7109375" style="15" customWidth="1"/>
    <col min="13297" max="13326" width="14.28515625" style="15" customWidth="1"/>
    <col min="13327" max="13547" width="9.140625" style="15"/>
    <col min="13548" max="13548" width="11" style="15" customWidth="1"/>
    <col min="13549" max="13549" width="22" style="15" bestFit="1" customWidth="1"/>
    <col min="13550" max="13550" width="31.28515625" style="15" customWidth="1"/>
    <col min="13551" max="13551" width="32.42578125" style="15" customWidth="1"/>
    <col min="13552" max="13552" width="43.7109375" style="15" customWidth="1"/>
    <col min="13553" max="13582" width="14.28515625" style="15" customWidth="1"/>
    <col min="13583" max="13803" width="9.140625" style="15"/>
    <col min="13804" max="13804" width="11" style="15" customWidth="1"/>
    <col min="13805" max="13805" width="22" style="15" bestFit="1" customWidth="1"/>
    <col min="13806" max="13806" width="31.28515625" style="15" customWidth="1"/>
    <col min="13807" max="13807" width="32.42578125" style="15" customWidth="1"/>
    <col min="13808" max="13808" width="43.7109375" style="15" customWidth="1"/>
    <col min="13809" max="13838" width="14.28515625" style="15" customWidth="1"/>
    <col min="13839" max="14059" width="9.140625" style="15"/>
    <col min="14060" max="14060" width="11" style="15" customWidth="1"/>
    <col min="14061" max="14061" width="22" style="15" bestFit="1" customWidth="1"/>
    <col min="14062" max="14062" width="31.28515625" style="15" customWidth="1"/>
    <col min="14063" max="14063" width="32.42578125" style="15" customWidth="1"/>
    <col min="14064" max="14064" width="43.7109375" style="15" customWidth="1"/>
    <col min="14065" max="14094" width="14.28515625" style="15" customWidth="1"/>
    <col min="14095" max="14315" width="9.140625" style="15"/>
    <col min="14316" max="14316" width="11" style="15" customWidth="1"/>
    <col min="14317" max="14317" width="22" style="15" bestFit="1" customWidth="1"/>
    <col min="14318" max="14318" width="31.28515625" style="15" customWidth="1"/>
    <col min="14319" max="14319" width="32.42578125" style="15" customWidth="1"/>
    <col min="14320" max="14320" width="43.7109375" style="15" customWidth="1"/>
    <col min="14321" max="14350" width="14.28515625" style="15" customWidth="1"/>
    <col min="14351" max="14571" width="9.140625" style="15"/>
    <col min="14572" max="14572" width="11" style="15" customWidth="1"/>
    <col min="14573" max="14573" width="22" style="15" bestFit="1" customWidth="1"/>
    <col min="14574" max="14574" width="31.28515625" style="15" customWidth="1"/>
    <col min="14575" max="14575" width="32.42578125" style="15" customWidth="1"/>
    <col min="14576" max="14576" width="43.7109375" style="15" customWidth="1"/>
    <col min="14577" max="14606" width="14.28515625" style="15" customWidth="1"/>
    <col min="14607" max="14827" width="9.140625" style="15"/>
    <col min="14828" max="14828" width="11" style="15" customWidth="1"/>
    <col min="14829" max="14829" width="22" style="15" bestFit="1" customWidth="1"/>
    <col min="14830" max="14830" width="31.28515625" style="15" customWidth="1"/>
    <col min="14831" max="14831" width="32.42578125" style="15" customWidth="1"/>
    <col min="14832" max="14832" width="43.7109375" style="15" customWidth="1"/>
    <col min="14833" max="14862" width="14.28515625" style="15" customWidth="1"/>
    <col min="14863" max="15083" width="9.140625" style="15"/>
    <col min="15084" max="15084" width="11" style="15" customWidth="1"/>
    <col min="15085" max="15085" width="22" style="15" bestFit="1" customWidth="1"/>
    <col min="15086" max="15086" width="31.28515625" style="15" customWidth="1"/>
    <col min="15087" max="15087" width="32.42578125" style="15" customWidth="1"/>
    <col min="15088" max="15088" width="43.7109375" style="15" customWidth="1"/>
    <col min="15089" max="15118" width="14.28515625" style="15" customWidth="1"/>
    <col min="15119" max="15339" width="9.140625" style="15"/>
    <col min="15340" max="15340" width="11" style="15" customWidth="1"/>
    <col min="15341" max="15341" width="22" style="15" bestFit="1" customWidth="1"/>
    <col min="15342" max="15342" width="31.28515625" style="15" customWidth="1"/>
    <col min="15343" max="15343" width="32.42578125" style="15" customWidth="1"/>
    <col min="15344" max="15344" width="43.7109375" style="15" customWidth="1"/>
    <col min="15345" max="15374" width="14.28515625" style="15" customWidth="1"/>
    <col min="15375" max="15595" width="9.140625" style="15"/>
    <col min="15596" max="15596" width="11" style="15" customWidth="1"/>
    <col min="15597" max="15597" width="22" style="15" bestFit="1" customWidth="1"/>
    <col min="15598" max="15598" width="31.28515625" style="15" customWidth="1"/>
    <col min="15599" max="15599" width="32.42578125" style="15" customWidth="1"/>
    <col min="15600" max="15600" width="43.7109375" style="15" customWidth="1"/>
    <col min="15601" max="15630" width="14.28515625" style="15" customWidth="1"/>
    <col min="15631" max="15851" width="9.140625" style="15"/>
    <col min="15852" max="15852" width="11" style="15" customWidth="1"/>
    <col min="15853" max="15853" width="22" style="15" bestFit="1" customWidth="1"/>
    <col min="15854" max="15854" width="31.28515625" style="15" customWidth="1"/>
    <col min="15855" max="15855" width="32.42578125" style="15" customWidth="1"/>
    <col min="15856" max="15856" width="43.7109375" style="15" customWidth="1"/>
    <col min="15857" max="15886" width="14.28515625" style="15" customWidth="1"/>
    <col min="15887" max="16107" width="9.140625" style="15"/>
    <col min="16108" max="16108" width="11" style="15" customWidth="1"/>
    <col min="16109" max="16109" width="22" style="15" bestFit="1" customWidth="1"/>
    <col min="16110" max="16110" width="31.28515625" style="15" customWidth="1"/>
    <col min="16111" max="16111" width="32.42578125" style="15" customWidth="1"/>
    <col min="16112" max="16112" width="43.7109375" style="15" customWidth="1"/>
    <col min="16113" max="16142" width="14.28515625" style="15" customWidth="1"/>
    <col min="16143"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16</v>
      </c>
      <c r="D2" s="19">
        <v>45014.383984641201</v>
      </c>
      <c r="E2" s="13">
        <v>448392</v>
      </c>
      <c r="F2" s="13" t="s">
        <v>291</v>
      </c>
      <c r="G2" s="13" t="s">
        <v>300</v>
      </c>
      <c r="H2" s="25" t="s">
        <v>4</v>
      </c>
      <c r="I2" s="18" t="s">
        <v>47</v>
      </c>
      <c r="J2" s="17" t="s">
        <v>307</v>
      </c>
      <c r="K2" s="18">
        <v>5</v>
      </c>
      <c r="L2" s="18">
        <v>0</v>
      </c>
      <c r="M2" s="18">
        <v>0</v>
      </c>
      <c r="N2" s="18">
        <v>0</v>
      </c>
      <c r="O2" s="23">
        <f>SUM(K2:N2)</f>
        <v>5</v>
      </c>
    </row>
    <row r="3" spans="1:15" s="14" customFormat="1" ht="20.100000000000001" customHeight="1" x14ac:dyDescent="0.2">
      <c r="A3" s="10" t="s">
        <v>290</v>
      </c>
      <c r="B3" s="11" t="s">
        <v>28</v>
      </c>
      <c r="C3" s="12" t="s">
        <v>16</v>
      </c>
      <c r="D3" s="19">
        <v>45014.650112847223</v>
      </c>
      <c r="E3" s="13">
        <v>448625</v>
      </c>
      <c r="F3" s="13" t="s">
        <v>36</v>
      </c>
      <c r="G3" s="13" t="s">
        <v>37</v>
      </c>
      <c r="H3" s="25" t="s">
        <v>5</v>
      </c>
      <c r="I3" s="18" t="s">
        <v>44</v>
      </c>
      <c r="J3" s="17" t="s">
        <v>307</v>
      </c>
      <c r="K3" s="18">
        <v>5</v>
      </c>
      <c r="L3" s="18">
        <v>0</v>
      </c>
      <c r="M3" s="18">
        <v>0</v>
      </c>
      <c r="N3" s="18">
        <v>0</v>
      </c>
      <c r="O3" s="23">
        <f t="shared" ref="O3:O13" si="0">SUM(K3:N3)</f>
        <v>5</v>
      </c>
    </row>
    <row r="4" spans="1:15" s="14" customFormat="1" ht="20.100000000000001" customHeight="1" x14ac:dyDescent="0.2">
      <c r="A4" s="10" t="s">
        <v>290</v>
      </c>
      <c r="B4" s="11" t="s">
        <v>28</v>
      </c>
      <c r="C4" s="12" t="s">
        <v>16</v>
      </c>
      <c r="D4" s="19">
        <v>45014.693735578701</v>
      </c>
      <c r="E4" s="13">
        <v>448672</v>
      </c>
      <c r="F4" s="13" t="s">
        <v>36</v>
      </c>
      <c r="G4" s="13" t="s">
        <v>37</v>
      </c>
      <c r="H4" s="25" t="s">
        <v>3</v>
      </c>
      <c r="I4" s="18" t="s">
        <v>44</v>
      </c>
      <c r="J4" s="17" t="s">
        <v>307</v>
      </c>
      <c r="K4" s="18">
        <v>5</v>
      </c>
      <c r="L4" s="18">
        <v>0</v>
      </c>
      <c r="M4" s="18">
        <v>0</v>
      </c>
      <c r="N4" s="18">
        <v>0</v>
      </c>
      <c r="O4" s="23">
        <f t="shared" si="0"/>
        <v>5</v>
      </c>
    </row>
    <row r="5" spans="1:15" s="14" customFormat="1" ht="20.100000000000001" customHeight="1" x14ac:dyDescent="0.2">
      <c r="A5" s="10" t="s">
        <v>290</v>
      </c>
      <c r="B5" s="11" t="s">
        <v>28</v>
      </c>
      <c r="C5" s="12" t="s">
        <v>16</v>
      </c>
      <c r="D5" s="19">
        <v>45013.712371180554</v>
      </c>
      <c r="E5" s="13">
        <v>448011</v>
      </c>
      <c r="F5" s="13" t="s">
        <v>295</v>
      </c>
      <c r="G5" s="13" t="s">
        <v>303</v>
      </c>
      <c r="H5" s="25" t="s">
        <v>5</v>
      </c>
      <c r="I5" s="18" t="s">
        <v>44</v>
      </c>
      <c r="J5" s="17" t="s">
        <v>307</v>
      </c>
      <c r="K5" s="18">
        <v>5</v>
      </c>
      <c r="L5" s="18">
        <v>0</v>
      </c>
      <c r="M5" s="18">
        <v>0</v>
      </c>
      <c r="N5" s="18">
        <v>0</v>
      </c>
      <c r="O5" s="23">
        <f t="shared" si="0"/>
        <v>5</v>
      </c>
    </row>
    <row r="6" spans="1:15" s="14" customFormat="1" ht="20.100000000000001" customHeight="1" x14ac:dyDescent="0.2">
      <c r="A6" s="10" t="s">
        <v>290</v>
      </c>
      <c r="B6" s="11" t="s">
        <v>28</v>
      </c>
      <c r="C6" s="12" t="s">
        <v>16</v>
      </c>
      <c r="D6" s="19">
        <v>45017.864628946758</v>
      </c>
      <c r="E6" s="13">
        <v>450505</v>
      </c>
      <c r="F6" s="13" t="s">
        <v>293</v>
      </c>
      <c r="G6" s="13" t="s">
        <v>302</v>
      </c>
      <c r="H6" s="25" t="s">
        <v>5</v>
      </c>
      <c r="I6" s="18" t="s">
        <v>48</v>
      </c>
      <c r="J6" s="17" t="s">
        <v>307</v>
      </c>
      <c r="K6" s="18">
        <v>5</v>
      </c>
      <c r="L6" s="18">
        <v>0</v>
      </c>
      <c r="M6" s="18">
        <v>0</v>
      </c>
      <c r="N6" s="18">
        <v>0</v>
      </c>
      <c r="O6" s="23">
        <f t="shared" si="0"/>
        <v>5</v>
      </c>
    </row>
    <row r="7" spans="1:15" s="14" customFormat="1" ht="20.100000000000001" customHeight="1" x14ac:dyDescent="0.2">
      <c r="A7" s="10" t="s">
        <v>290</v>
      </c>
      <c r="B7" s="11" t="s">
        <v>28</v>
      </c>
      <c r="C7" s="12" t="s">
        <v>16</v>
      </c>
      <c r="D7" s="19">
        <v>45017.892720162032</v>
      </c>
      <c r="E7" s="13">
        <v>450517</v>
      </c>
      <c r="F7" s="13" t="s">
        <v>294</v>
      </c>
      <c r="G7" s="13" t="s">
        <v>302</v>
      </c>
      <c r="H7" s="25" t="s">
        <v>3</v>
      </c>
      <c r="I7" s="18" t="s">
        <v>48</v>
      </c>
      <c r="J7" s="17" t="s">
        <v>307</v>
      </c>
      <c r="K7" s="18">
        <v>5</v>
      </c>
      <c r="L7" s="18">
        <v>0</v>
      </c>
      <c r="M7" s="18">
        <v>0</v>
      </c>
      <c r="N7" s="18">
        <v>0</v>
      </c>
      <c r="O7" s="23">
        <f t="shared" si="0"/>
        <v>5</v>
      </c>
    </row>
    <row r="8" spans="1:15" s="14" customFormat="1" ht="20.100000000000001" customHeight="1" x14ac:dyDescent="0.2">
      <c r="A8" s="10" t="s">
        <v>290</v>
      </c>
      <c r="B8" s="11" t="s">
        <v>28</v>
      </c>
      <c r="C8" s="12" t="s">
        <v>16</v>
      </c>
      <c r="D8" s="19">
        <v>45017.892721400458</v>
      </c>
      <c r="E8" s="13">
        <v>450518</v>
      </c>
      <c r="F8" s="13" t="s">
        <v>294</v>
      </c>
      <c r="G8" s="13" t="s">
        <v>302</v>
      </c>
      <c r="H8" s="25" t="s">
        <v>3</v>
      </c>
      <c r="I8" s="18" t="s">
        <v>48</v>
      </c>
      <c r="J8" s="17" t="s">
        <v>307</v>
      </c>
      <c r="K8" s="18">
        <v>5</v>
      </c>
      <c r="L8" s="18">
        <v>0</v>
      </c>
      <c r="M8" s="18">
        <v>0</v>
      </c>
      <c r="N8" s="18">
        <v>0</v>
      </c>
      <c r="O8" s="23">
        <f t="shared" si="0"/>
        <v>5</v>
      </c>
    </row>
    <row r="9" spans="1:15" s="14" customFormat="1" ht="20.100000000000001" customHeight="1" x14ac:dyDescent="0.2">
      <c r="A9" s="10" t="s">
        <v>290</v>
      </c>
      <c r="B9" s="11" t="s">
        <v>28</v>
      </c>
      <c r="C9" s="12" t="s">
        <v>16</v>
      </c>
      <c r="D9" s="19">
        <v>45014.451862187496</v>
      </c>
      <c r="E9" s="13">
        <v>448463</v>
      </c>
      <c r="F9" s="13" t="s">
        <v>299</v>
      </c>
      <c r="G9" s="13" t="s">
        <v>306</v>
      </c>
      <c r="H9" s="25" t="s">
        <v>5</v>
      </c>
      <c r="I9" s="18" t="s">
        <v>45</v>
      </c>
      <c r="J9" s="17" t="s">
        <v>307</v>
      </c>
      <c r="K9" s="18">
        <v>5</v>
      </c>
      <c r="L9" s="18">
        <v>0</v>
      </c>
      <c r="M9" s="18">
        <v>0</v>
      </c>
      <c r="N9" s="18">
        <v>0</v>
      </c>
      <c r="O9" s="23">
        <f t="shared" si="0"/>
        <v>5</v>
      </c>
    </row>
    <row r="10" spans="1:15" s="14" customFormat="1" ht="20.100000000000001" customHeight="1" x14ac:dyDescent="0.2">
      <c r="A10" s="10" t="s">
        <v>290</v>
      </c>
      <c r="B10" s="11" t="s">
        <v>28</v>
      </c>
      <c r="C10" s="12" t="s">
        <v>16</v>
      </c>
      <c r="D10" s="19">
        <v>45015.767699918979</v>
      </c>
      <c r="E10" s="13">
        <v>449435</v>
      </c>
      <c r="F10" s="13" t="s">
        <v>298</v>
      </c>
      <c r="G10" s="13" t="s">
        <v>305</v>
      </c>
      <c r="H10" s="25" t="s">
        <v>4</v>
      </c>
      <c r="I10" s="18" t="s">
        <v>54</v>
      </c>
      <c r="J10" s="17" t="s">
        <v>307</v>
      </c>
      <c r="K10" s="18">
        <v>5</v>
      </c>
      <c r="L10" s="18">
        <v>0</v>
      </c>
      <c r="M10" s="18">
        <v>0</v>
      </c>
      <c r="N10" s="18">
        <v>0</v>
      </c>
      <c r="O10" s="23">
        <f t="shared" si="0"/>
        <v>5</v>
      </c>
    </row>
    <row r="11" spans="1:15" s="14" customFormat="1" ht="20.100000000000001" customHeight="1" x14ac:dyDescent="0.2">
      <c r="A11" s="10" t="s">
        <v>290</v>
      </c>
      <c r="B11" s="11" t="s">
        <v>28</v>
      </c>
      <c r="C11" s="12" t="s">
        <v>16</v>
      </c>
      <c r="D11" s="19">
        <v>45016.691074097223</v>
      </c>
      <c r="E11" s="13">
        <v>449981</v>
      </c>
      <c r="F11" s="13" t="s">
        <v>296</v>
      </c>
      <c r="G11" s="13" t="s">
        <v>304</v>
      </c>
      <c r="H11" s="25" t="s">
        <v>5</v>
      </c>
      <c r="I11" s="18" t="s">
        <v>46</v>
      </c>
      <c r="J11" s="17" t="s">
        <v>307</v>
      </c>
      <c r="K11" s="18">
        <v>5</v>
      </c>
      <c r="L11" s="18">
        <v>0</v>
      </c>
      <c r="M11" s="18">
        <v>0</v>
      </c>
      <c r="N11" s="18">
        <v>0</v>
      </c>
      <c r="O11" s="23">
        <f t="shared" si="0"/>
        <v>5</v>
      </c>
    </row>
    <row r="12" spans="1:15" s="14" customFormat="1" ht="20.100000000000001" customHeight="1" x14ac:dyDescent="0.2">
      <c r="A12" s="10" t="s">
        <v>290</v>
      </c>
      <c r="B12" s="11" t="s">
        <v>28</v>
      </c>
      <c r="C12" s="12" t="s">
        <v>16</v>
      </c>
      <c r="D12" s="19">
        <v>45017.788946099536</v>
      </c>
      <c r="E12" s="13">
        <v>450430</v>
      </c>
      <c r="F12" s="13" t="s">
        <v>292</v>
      </c>
      <c r="G12" s="13" t="s">
        <v>301</v>
      </c>
      <c r="H12" s="25" t="s">
        <v>4</v>
      </c>
      <c r="I12" s="18" t="s">
        <v>47</v>
      </c>
      <c r="J12" s="17" t="s">
        <v>307</v>
      </c>
      <c r="K12" s="18">
        <v>5</v>
      </c>
      <c r="L12" s="18">
        <v>0</v>
      </c>
      <c r="M12" s="18">
        <v>0</v>
      </c>
      <c r="N12" s="18">
        <v>0</v>
      </c>
      <c r="O12" s="23">
        <f t="shared" si="0"/>
        <v>5</v>
      </c>
    </row>
    <row r="13" spans="1:15" s="14" customFormat="1" ht="20.100000000000001" customHeight="1" x14ac:dyDescent="0.2">
      <c r="A13" s="10" t="s">
        <v>290</v>
      </c>
      <c r="B13" s="11" t="s">
        <v>28</v>
      </c>
      <c r="C13" s="12" t="s">
        <v>16</v>
      </c>
      <c r="D13" s="19">
        <v>45014.743545729165</v>
      </c>
      <c r="E13" s="13">
        <v>448778</v>
      </c>
      <c r="F13" s="13" t="s">
        <v>297</v>
      </c>
      <c r="G13" s="13" t="s">
        <v>38</v>
      </c>
      <c r="H13" s="25" t="s">
        <v>5</v>
      </c>
      <c r="I13" s="18" t="s">
        <v>45</v>
      </c>
      <c r="J13" s="17" t="s">
        <v>307</v>
      </c>
      <c r="K13" s="18">
        <v>5</v>
      </c>
      <c r="L13" s="18">
        <v>0</v>
      </c>
      <c r="M13" s="18">
        <v>4.8</v>
      </c>
      <c r="N13" s="18">
        <v>0</v>
      </c>
      <c r="O13" s="23">
        <f t="shared" si="0"/>
        <v>9.8000000000000007</v>
      </c>
    </row>
  </sheetData>
  <sortState ref="A2:O13">
    <sortCondition ref="F2"/>
  </sortState>
  <conditionalFormatting sqref="J1:J1048576">
    <cfRule type="containsText" dxfId="89" priority="6" operator="containsText" text="SIM">
      <formula>NOT(ISERROR(SEARCH("SIM",J1)))</formula>
    </cfRule>
  </conditionalFormatting>
  <conditionalFormatting sqref="F14:F1048576 F1">
    <cfRule type="duplicateValues" dxfId="88" priority="5"/>
  </conditionalFormatting>
  <conditionalFormatting sqref="F2">
    <cfRule type="duplicateValues" dxfId="87" priority="3"/>
  </conditionalFormatting>
  <conditionalFormatting sqref="F3:F13">
    <cfRule type="duplicateValues" dxfId="86" priority="23"/>
  </conditionalFormatting>
  <conditionalFormatting sqref="G2:G13">
    <cfRule type="duplicateValues" dxfId="85" priority="24"/>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30" style="15" bestFit="1" customWidth="1"/>
    <col min="4" max="4" width="17" style="15" bestFit="1" customWidth="1"/>
    <col min="5" max="5" width="14.140625" style="15" bestFit="1" customWidth="1"/>
    <col min="6" max="6" width="49.5703125"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17</v>
      </c>
      <c r="D2" s="19">
        <v>45013.494682581018</v>
      </c>
      <c r="E2" s="13">
        <v>447755</v>
      </c>
      <c r="F2" s="13" t="s">
        <v>308</v>
      </c>
      <c r="G2" s="13" t="s">
        <v>316</v>
      </c>
      <c r="H2" s="25" t="s">
        <v>4</v>
      </c>
      <c r="I2" s="17" t="s">
        <v>54</v>
      </c>
      <c r="J2" s="13" t="s">
        <v>307</v>
      </c>
      <c r="K2" s="18">
        <v>5</v>
      </c>
      <c r="L2" s="18">
        <v>0</v>
      </c>
      <c r="M2" s="18">
        <v>1.2</v>
      </c>
      <c r="N2" s="18">
        <v>0</v>
      </c>
      <c r="O2" s="23">
        <v>6.2</v>
      </c>
    </row>
    <row r="3" spans="1:15" s="14" customFormat="1" ht="20.100000000000001" customHeight="1" x14ac:dyDescent="0.2">
      <c r="A3" s="10" t="s">
        <v>290</v>
      </c>
      <c r="B3" s="11" t="s">
        <v>28</v>
      </c>
      <c r="C3" s="12" t="s">
        <v>17</v>
      </c>
      <c r="D3" s="19">
        <v>45013.494683159719</v>
      </c>
      <c r="E3" s="13">
        <v>447756</v>
      </c>
      <c r="F3" s="13" t="s">
        <v>308</v>
      </c>
      <c r="G3" s="13" t="s">
        <v>316</v>
      </c>
      <c r="H3" s="25" t="s">
        <v>3</v>
      </c>
      <c r="I3" s="17" t="s">
        <v>54</v>
      </c>
      <c r="J3" s="13" t="s">
        <v>307</v>
      </c>
      <c r="K3" s="18">
        <v>5</v>
      </c>
      <c r="L3" s="18">
        <v>0</v>
      </c>
      <c r="M3" s="18">
        <v>1.2</v>
      </c>
      <c r="N3" s="18">
        <v>0</v>
      </c>
      <c r="O3" s="23">
        <v>6.2</v>
      </c>
    </row>
    <row r="4" spans="1:15" s="14" customFormat="1" ht="20.100000000000001" customHeight="1" x14ac:dyDescent="0.2">
      <c r="A4" s="10" t="s">
        <v>290</v>
      </c>
      <c r="B4" s="11" t="s">
        <v>28</v>
      </c>
      <c r="C4" s="12" t="s">
        <v>17</v>
      </c>
      <c r="D4" s="19">
        <v>45013.494685138889</v>
      </c>
      <c r="E4" s="13">
        <v>447757</v>
      </c>
      <c r="F4" s="13" t="s">
        <v>308</v>
      </c>
      <c r="G4" s="13" t="s">
        <v>316</v>
      </c>
      <c r="H4" s="25" t="s">
        <v>3</v>
      </c>
      <c r="I4" s="17" t="s">
        <v>54</v>
      </c>
      <c r="J4" s="13" t="s">
        <v>307</v>
      </c>
      <c r="K4" s="18">
        <v>5</v>
      </c>
      <c r="L4" s="18">
        <v>0</v>
      </c>
      <c r="M4" s="18">
        <v>1.2</v>
      </c>
      <c r="N4" s="18">
        <v>0</v>
      </c>
      <c r="O4" s="23">
        <v>6.2</v>
      </c>
    </row>
    <row r="5" spans="1:15" s="14" customFormat="1" ht="20.100000000000001" customHeight="1" x14ac:dyDescent="0.2">
      <c r="A5" s="10" t="s">
        <v>290</v>
      </c>
      <c r="B5" s="11" t="s">
        <v>28</v>
      </c>
      <c r="C5" s="12" t="s">
        <v>17</v>
      </c>
      <c r="D5" s="19">
        <v>45013.494688136576</v>
      </c>
      <c r="E5" s="13">
        <v>447758</v>
      </c>
      <c r="F5" s="13" t="s">
        <v>308</v>
      </c>
      <c r="G5" s="13" t="s">
        <v>316</v>
      </c>
      <c r="H5" s="25" t="s">
        <v>3</v>
      </c>
      <c r="I5" s="17" t="s">
        <v>54</v>
      </c>
      <c r="J5" s="13" t="s">
        <v>307</v>
      </c>
      <c r="K5" s="18">
        <v>5</v>
      </c>
      <c r="L5" s="18">
        <v>0</v>
      </c>
      <c r="M5" s="18">
        <v>1.2</v>
      </c>
      <c r="N5" s="18">
        <v>0</v>
      </c>
      <c r="O5" s="23">
        <v>6.2</v>
      </c>
    </row>
    <row r="6" spans="1:15" s="14" customFormat="1" ht="20.100000000000001" customHeight="1" x14ac:dyDescent="0.2">
      <c r="A6" s="10" t="s">
        <v>290</v>
      </c>
      <c r="B6" s="11" t="s">
        <v>28</v>
      </c>
      <c r="C6" s="12" t="s">
        <v>17</v>
      </c>
      <c r="D6" s="19">
        <v>45013.494706944446</v>
      </c>
      <c r="E6" s="13">
        <v>447759</v>
      </c>
      <c r="F6" s="13" t="s">
        <v>308</v>
      </c>
      <c r="G6" s="13" t="s">
        <v>316</v>
      </c>
      <c r="H6" s="25" t="s">
        <v>3</v>
      </c>
      <c r="I6" s="17" t="s">
        <v>54</v>
      </c>
      <c r="J6" s="13" t="s">
        <v>307</v>
      </c>
      <c r="K6" s="18">
        <v>5</v>
      </c>
      <c r="L6" s="18">
        <v>0</v>
      </c>
      <c r="M6" s="18">
        <v>1.2</v>
      </c>
      <c r="N6" s="18">
        <v>0</v>
      </c>
      <c r="O6" s="23">
        <v>6.2</v>
      </c>
    </row>
    <row r="7" spans="1:15" s="14" customFormat="1" ht="20.100000000000001" customHeight="1" x14ac:dyDescent="0.2">
      <c r="A7" s="10" t="s">
        <v>290</v>
      </c>
      <c r="B7" s="11" t="s">
        <v>28</v>
      </c>
      <c r="C7" s="12" t="s">
        <v>17</v>
      </c>
      <c r="D7" s="19">
        <v>45016.32364037037</v>
      </c>
      <c r="E7" s="13">
        <v>449680</v>
      </c>
      <c r="F7" s="13" t="s">
        <v>309</v>
      </c>
      <c r="G7" s="13" t="s">
        <v>317</v>
      </c>
      <c r="H7" s="25" t="s">
        <v>4</v>
      </c>
      <c r="I7" s="17" t="s">
        <v>52</v>
      </c>
      <c r="J7" s="13" t="s">
        <v>307</v>
      </c>
      <c r="K7" s="18">
        <v>5</v>
      </c>
      <c r="L7" s="18">
        <v>0</v>
      </c>
      <c r="M7" s="18">
        <v>0</v>
      </c>
      <c r="N7" s="18">
        <v>0</v>
      </c>
      <c r="O7" s="23">
        <v>5</v>
      </c>
    </row>
    <row r="8" spans="1:15" s="14" customFormat="1" ht="20.100000000000001" customHeight="1" x14ac:dyDescent="0.2">
      <c r="A8" s="10" t="s">
        <v>290</v>
      </c>
      <c r="B8" s="11" t="s">
        <v>28</v>
      </c>
      <c r="C8" s="12" t="s">
        <v>17</v>
      </c>
      <c r="D8" s="19">
        <v>45016.323657731482</v>
      </c>
      <c r="E8" s="13">
        <v>449681</v>
      </c>
      <c r="F8" s="13" t="s">
        <v>309</v>
      </c>
      <c r="G8" s="13" t="s">
        <v>317</v>
      </c>
      <c r="H8" s="25" t="s">
        <v>3</v>
      </c>
      <c r="I8" s="17" t="s">
        <v>52</v>
      </c>
      <c r="J8" s="13" t="s">
        <v>307</v>
      </c>
      <c r="K8" s="18">
        <v>5</v>
      </c>
      <c r="L8" s="18">
        <v>0</v>
      </c>
      <c r="M8" s="18">
        <v>0</v>
      </c>
      <c r="N8" s="18">
        <v>0</v>
      </c>
      <c r="O8" s="23">
        <v>5</v>
      </c>
    </row>
    <row r="9" spans="1:15" s="14" customFormat="1" ht="20.100000000000001" customHeight="1" x14ac:dyDescent="0.2">
      <c r="A9" s="10" t="s">
        <v>290</v>
      </c>
      <c r="B9" s="11" t="s">
        <v>28</v>
      </c>
      <c r="C9" s="12" t="s">
        <v>17</v>
      </c>
      <c r="D9" s="19">
        <v>45017.622120347223</v>
      </c>
      <c r="E9" s="13">
        <v>450336</v>
      </c>
      <c r="F9" s="13" t="s">
        <v>39</v>
      </c>
      <c r="G9" s="13" t="s">
        <v>41</v>
      </c>
      <c r="H9" s="25" t="s">
        <v>4</v>
      </c>
      <c r="I9" s="17" t="s">
        <v>53</v>
      </c>
      <c r="J9" s="13" t="s">
        <v>307</v>
      </c>
      <c r="K9" s="18">
        <v>5</v>
      </c>
      <c r="L9" s="18">
        <v>0</v>
      </c>
      <c r="M9" s="18">
        <v>9</v>
      </c>
      <c r="N9" s="18">
        <v>0</v>
      </c>
      <c r="O9" s="23">
        <v>14</v>
      </c>
    </row>
    <row r="10" spans="1:15" s="14" customFormat="1" ht="20.100000000000001" customHeight="1" x14ac:dyDescent="0.2">
      <c r="A10" s="10" t="s">
        <v>290</v>
      </c>
      <c r="B10" s="11" t="s">
        <v>28</v>
      </c>
      <c r="C10" s="12" t="s">
        <v>17</v>
      </c>
      <c r="D10" s="19">
        <v>45017.824968912035</v>
      </c>
      <c r="E10" s="13">
        <v>450476</v>
      </c>
      <c r="F10" s="13" t="s">
        <v>310</v>
      </c>
      <c r="G10" s="13" t="s">
        <v>318</v>
      </c>
      <c r="H10" s="25" t="s">
        <v>5</v>
      </c>
      <c r="I10" s="17" t="s">
        <v>57</v>
      </c>
      <c r="J10" s="13" t="s">
        <v>307</v>
      </c>
      <c r="K10" s="18">
        <v>0</v>
      </c>
      <c r="L10" s="18">
        <v>0</v>
      </c>
      <c r="M10" s="18">
        <v>0</v>
      </c>
      <c r="N10" s="18">
        <v>0</v>
      </c>
      <c r="O10" s="23">
        <v>0</v>
      </c>
    </row>
    <row r="11" spans="1:15" s="14" customFormat="1" ht="20.100000000000001" customHeight="1" x14ac:dyDescent="0.2">
      <c r="A11" s="10" t="s">
        <v>290</v>
      </c>
      <c r="B11" s="11" t="s">
        <v>28</v>
      </c>
      <c r="C11" s="12" t="s">
        <v>17</v>
      </c>
      <c r="D11" s="19">
        <v>45014.695472569445</v>
      </c>
      <c r="E11" s="13">
        <v>448678</v>
      </c>
      <c r="F11" s="13" t="s">
        <v>311</v>
      </c>
      <c r="G11" s="13" t="s">
        <v>319</v>
      </c>
      <c r="H11" s="25" t="s">
        <v>4</v>
      </c>
      <c r="I11" s="17" t="s">
        <v>63</v>
      </c>
      <c r="J11" s="13" t="s">
        <v>307</v>
      </c>
      <c r="K11" s="18">
        <v>0</v>
      </c>
      <c r="L11" s="18">
        <v>0</v>
      </c>
      <c r="M11" s="18">
        <v>0.6</v>
      </c>
      <c r="N11" s="18">
        <v>0</v>
      </c>
      <c r="O11" s="23">
        <v>0.6</v>
      </c>
    </row>
    <row r="12" spans="1:15" s="14" customFormat="1" ht="20.100000000000001" customHeight="1" x14ac:dyDescent="0.2">
      <c r="A12" s="10" t="s">
        <v>290</v>
      </c>
      <c r="B12" s="11" t="s">
        <v>28</v>
      </c>
      <c r="C12" s="12" t="s">
        <v>17</v>
      </c>
      <c r="D12" s="19">
        <v>45016.827328310181</v>
      </c>
      <c r="E12" s="13">
        <v>450104</v>
      </c>
      <c r="F12" s="13" t="s">
        <v>312</v>
      </c>
      <c r="G12" s="13" t="s">
        <v>320</v>
      </c>
      <c r="H12" s="25" t="s">
        <v>3</v>
      </c>
      <c r="I12" s="17" t="s">
        <v>104</v>
      </c>
      <c r="J12" s="13" t="s">
        <v>307</v>
      </c>
      <c r="K12" s="18">
        <v>5</v>
      </c>
      <c r="L12" s="18">
        <v>0</v>
      </c>
      <c r="M12" s="18">
        <v>7</v>
      </c>
      <c r="N12" s="18">
        <v>0</v>
      </c>
      <c r="O12" s="23">
        <v>12</v>
      </c>
    </row>
    <row r="13" spans="1:15" s="14" customFormat="1" ht="20.100000000000001" customHeight="1" x14ac:dyDescent="0.2">
      <c r="A13" s="10" t="s">
        <v>290</v>
      </c>
      <c r="B13" s="11" t="s">
        <v>28</v>
      </c>
      <c r="C13" s="12" t="s">
        <v>17</v>
      </c>
      <c r="D13" s="19">
        <v>45013.840249537032</v>
      </c>
      <c r="E13" s="13">
        <v>448182</v>
      </c>
      <c r="F13" s="13" t="s">
        <v>313</v>
      </c>
      <c r="G13" s="13" t="s">
        <v>321</v>
      </c>
      <c r="H13" s="25" t="s">
        <v>4</v>
      </c>
      <c r="I13" s="17" t="s">
        <v>53</v>
      </c>
      <c r="J13" s="13" t="s">
        <v>307</v>
      </c>
      <c r="K13" s="18">
        <v>5</v>
      </c>
      <c r="L13" s="18">
        <v>0</v>
      </c>
      <c r="M13" s="18">
        <v>0</v>
      </c>
      <c r="N13" s="18">
        <v>0</v>
      </c>
      <c r="O13" s="23">
        <v>5</v>
      </c>
    </row>
    <row r="14" spans="1:15" s="14" customFormat="1" ht="20.100000000000001" customHeight="1" x14ac:dyDescent="0.2">
      <c r="A14" s="10" t="s">
        <v>290</v>
      </c>
      <c r="B14" s="11" t="s">
        <v>28</v>
      </c>
      <c r="C14" s="12" t="s">
        <v>17</v>
      </c>
      <c r="D14" s="19">
        <v>45017.778216979168</v>
      </c>
      <c r="E14" s="13">
        <v>450411</v>
      </c>
      <c r="F14" s="13" t="s">
        <v>314</v>
      </c>
      <c r="G14" s="13" t="s">
        <v>322</v>
      </c>
      <c r="H14" s="25" t="s">
        <v>4</v>
      </c>
      <c r="I14" s="17" t="s">
        <v>65</v>
      </c>
      <c r="J14" s="13" t="s">
        <v>307</v>
      </c>
      <c r="K14" s="18">
        <v>5</v>
      </c>
      <c r="L14" s="18">
        <v>0</v>
      </c>
      <c r="M14" s="18">
        <v>4</v>
      </c>
      <c r="N14" s="18">
        <v>0</v>
      </c>
      <c r="O14" s="23">
        <v>9</v>
      </c>
    </row>
    <row r="15" spans="1:15" s="14" customFormat="1" ht="20.100000000000001" customHeight="1" x14ac:dyDescent="0.2">
      <c r="A15" s="10" t="s">
        <v>290</v>
      </c>
      <c r="B15" s="11" t="s">
        <v>28</v>
      </c>
      <c r="C15" s="12" t="s">
        <v>17</v>
      </c>
      <c r="D15" s="19">
        <v>45016.987863414353</v>
      </c>
      <c r="E15" s="13">
        <v>450192</v>
      </c>
      <c r="F15" s="13" t="s">
        <v>105</v>
      </c>
      <c r="G15" s="13" t="s">
        <v>106</v>
      </c>
      <c r="H15" s="25" t="s">
        <v>4</v>
      </c>
      <c r="I15" s="17" t="s">
        <v>104</v>
      </c>
      <c r="J15" s="13" t="s">
        <v>307</v>
      </c>
      <c r="K15" s="18">
        <v>5</v>
      </c>
      <c r="L15" s="18">
        <v>0</v>
      </c>
      <c r="M15" s="18">
        <v>7.8</v>
      </c>
      <c r="N15" s="18">
        <v>0</v>
      </c>
      <c r="O15" s="23">
        <v>12.8</v>
      </c>
    </row>
    <row r="16" spans="1:15" s="14" customFormat="1" ht="20.100000000000001" customHeight="1" x14ac:dyDescent="0.2">
      <c r="A16" s="10" t="s">
        <v>290</v>
      </c>
      <c r="B16" s="11" t="s">
        <v>28</v>
      </c>
      <c r="C16" s="12" t="s">
        <v>17</v>
      </c>
      <c r="D16" s="19">
        <v>45015.834714467594</v>
      </c>
      <c r="E16" s="13">
        <v>449531</v>
      </c>
      <c r="F16" s="13" t="s">
        <v>315</v>
      </c>
      <c r="G16" s="13" t="s">
        <v>71</v>
      </c>
      <c r="H16" s="25" t="s">
        <v>4</v>
      </c>
      <c r="I16" s="17" t="s">
        <v>57</v>
      </c>
      <c r="J16" s="13" t="s">
        <v>307</v>
      </c>
      <c r="K16" s="18">
        <v>5</v>
      </c>
      <c r="L16" s="18">
        <v>0</v>
      </c>
      <c r="M16" s="18">
        <v>1.8</v>
      </c>
      <c r="N16" s="18">
        <v>0</v>
      </c>
      <c r="O16" s="23">
        <v>6.8</v>
      </c>
    </row>
    <row r="17" spans="1:15" s="14" customFormat="1" ht="20.100000000000001" customHeight="1" x14ac:dyDescent="0.2">
      <c r="A17" s="10" t="s">
        <v>290</v>
      </c>
      <c r="B17" s="11" t="s">
        <v>28</v>
      </c>
      <c r="C17" s="12" t="s">
        <v>17</v>
      </c>
      <c r="D17" s="19">
        <v>45014.955130034723</v>
      </c>
      <c r="E17" s="13">
        <v>448984</v>
      </c>
      <c r="F17" s="13" t="s">
        <v>40</v>
      </c>
      <c r="G17" s="13" t="s">
        <v>42</v>
      </c>
      <c r="H17" s="25" t="s">
        <v>4</v>
      </c>
      <c r="I17" s="17" t="s">
        <v>63</v>
      </c>
      <c r="J17" s="13" t="s">
        <v>307</v>
      </c>
      <c r="K17" s="18">
        <v>5</v>
      </c>
      <c r="L17" s="18">
        <v>0</v>
      </c>
      <c r="M17" s="18">
        <v>3</v>
      </c>
      <c r="N17" s="18">
        <v>0</v>
      </c>
      <c r="O17" s="23">
        <v>8</v>
      </c>
    </row>
  </sheetData>
  <conditionalFormatting sqref="F18:F1048576">
    <cfRule type="duplicateValues" dxfId="84" priority="11"/>
  </conditionalFormatting>
  <conditionalFormatting sqref="J2 J18:J1048576">
    <cfRule type="containsText" dxfId="83" priority="10" operator="containsText" text="SIM">
      <formula>NOT(ISERROR(SEARCH("SIM",J2)))</formula>
    </cfRule>
  </conditionalFormatting>
  <conditionalFormatting sqref="J1">
    <cfRule type="containsText" dxfId="82" priority="9" operator="containsText" text="SIM">
      <formula>NOT(ISERROR(SEARCH("SIM",J1)))</formula>
    </cfRule>
  </conditionalFormatting>
  <conditionalFormatting sqref="F1">
    <cfRule type="duplicateValues" dxfId="81" priority="8"/>
  </conditionalFormatting>
  <conditionalFormatting sqref="F2">
    <cfRule type="duplicateValues" dxfId="80" priority="21"/>
  </conditionalFormatting>
  <conditionalFormatting sqref="G2">
    <cfRule type="duplicateValues" dxfId="79" priority="4"/>
  </conditionalFormatting>
  <conditionalFormatting sqref="J3:J17">
    <cfRule type="containsText" dxfId="78" priority="2" operator="containsText" text="SIM">
      <formula>NOT(ISERROR(SEARCH("SIM",J3)))</formula>
    </cfRule>
  </conditionalFormatting>
  <conditionalFormatting sqref="F3:F17">
    <cfRule type="duplicateValues" dxfId="77" priority="3"/>
  </conditionalFormatting>
  <conditionalFormatting sqref="G3:G17">
    <cfRule type="duplicateValues" dxfId="76" priority="1"/>
  </conditionalFormatting>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43.42578125" style="15" bestFit="1" customWidth="1"/>
    <col min="7" max="7" width="12" style="15" bestFit="1" customWidth="1"/>
    <col min="8" max="8" width="20.85546875" style="24" bestFit="1" customWidth="1"/>
    <col min="9" max="9" width="6.5703125" style="15" bestFit="1" customWidth="1"/>
    <col min="10" max="10" width="21.140625" style="27"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18</v>
      </c>
      <c r="D2" s="19">
        <v>45013.919800925927</v>
      </c>
      <c r="E2" s="13">
        <v>448271</v>
      </c>
      <c r="F2" s="13" t="s">
        <v>81</v>
      </c>
      <c r="G2" s="13" t="s">
        <v>83</v>
      </c>
      <c r="H2" s="25" t="s">
        <v>4</v>
      </c>
      <c r="I2" s="17" t="s">
        <v>59</v>
      </c>
      <c r="J2" s="17" t="s">
        <v>307</v>
      </c>
      <c r="K2" s="22">
        <v>0</v>
      </c>
      <c r="L2" s="18">
        <v>0</v>
      </c>
      <c r="M2" s="18">
        <v>0</v>
      </c>
      <c r="N2" s="18">
        <v>1</v>
      </c>
      <c r="O2" s="23">
        <v>1</v>
      </c>
    </row>
    <row r="3" spans="1:15" s="14" customFormat="1" ht="20.100000000000001" customHeight="1" x14ac:dyDescent="0.2">
      <c r="A3" s="10" t="s">
        <v>290</v>
      </c>
      <c r="B3" s="11" t="s">
        <v>28</v>
      </c>
      <c r="C3" s="12" t="s">
        <v>18</v>
      </c>
      <c r="D3" s="19">
        <v>45014.809158564814</v>
      </c>
      <c r="E3" s="13">
        <v>448854</v>
      </c>
      <c r="F3" s="13" t="s">
        <v>323</v>
      </c>
      <c r="G3" s="13" t="s">
        <v>339</v>
      </c>
      <c r="H3" s="25" t="s">
        <v>4</v>
      </c>
      <c r="I3" s="17" t="s">
        <v>67</v>
      </c>
      <c r="J3" s="17" t="s">
        <v>307</v>
      </c>
      <c r="K3" s="18">
        <v>0</v>
      </c>
      <c r="L3" s="18">
        <v>0</v>
      </c>
      <c r="M3" s="18">
        <v>9</v>
      </c>
      <c r="N3" s="18">
        <v>0</v>
      </c>
      <c r="O3" s="23">
        <v>9</v>
      </c>
    </row>
    <row r="4" spans="1:15" s="14" customFormat="1" ht="20.100000000000001" customHeight="1" x14ac:dyDescent="0.2">
      <c r="A4" s="10" t="s">
        <v>290</v>
      </c>
      <c r="B4" s="11" t="s">
        <v>28</v>
      </c>
      <c r="C4" s="12" t="s">
        <v>18</v>
      </c>
      <c r="D4" s="19">
        <v>45013.66068267361</v>
      </c>
      <c r="E4" s="13">
        <v>447957</v>
      </c>
      <c r="F4" s="13" t="s">
        <v>144</v>
      </c>
      <c r="G4" s="13" t="s">
        <v>145</v>
      </c>
      <c r="H4" s="25" t="s">
        <v>4</v>
      </c>
      <c r="I4" s="17" t="s">
        <v>53</v>
      </c>
      <c r="J4" s="17" t="s">
        <v>307</v>
      </c>
      <c r="K4" s="18">
        <v>0</v>
      </c>
      <c r="L4" s="18">
        <v>0</v>
      </c>
      <c r="M4" s="18">
        <v>4.8</v>
      </c>
      <c r="N4" s="18">
        <v>1</v>
      </c>
      <c r="O4" s="23">
        <v>5.8</v>
      </c>
    </row>
    <row r="5" spans="1:15" s="14" customFormat="1" ht="20.100000000000001" customHeight="1" x14ac:dyDescent="0.2">
      <c r="A5" s="10" t="s">
        <v>290</v>
      </c>
      <c r="B5" s="11" t="s">
        <v>28</v>
      </c>
      <c r="C5" s="12" t="s">
        <v>18</v>
      </c>
      <c r="D5" s="19">
        <v>45013.896985416664</v>
      </c>
      <c r="E5" s="13">
        <v>448266</v>
      </c>
      <c r="F5" s="13" t="s">
        <v>324</v>
      </c>
      <c r="G5" s="13" t="s">
        <v>94</v>
      </c>
      <c r="H5" s="25" t="s">
        <v>4</v>
      </c>
      <c r="I5" s="17" t="s">
        <v>104</v>
      </c>
      <c r="J5" s="17" t="s">
        <v>307</v>
      </c>
      <c r="K5" s="18">
        <v>0</v>
      </c>
      <c r="L5" s="18">
        <v>0</v>
      </c>
      <c r="M5" s="18">
        <v>1.4</v>
      </c>
      <c r="N5" s="18">
        <v>1</v>
      </c>
      <c r="O5" s="23">
        <v>2.4</v>
      </c>
    </row>
    <row r="6" spans="1:15" s="14" customFormat="1" ht="20.100000000000001" customHeight="1" x14ac:dyDescent="0.2">
      <c r="A6" s="10" t="s">
        <v>290</v>
      </c>
      <c r="B6" s="11" t="s">
        <v>28</v>
      </c>
      <c r="C6" s="12" t="s">
        <v>18</v>
      </c>
      <c r="D6" s="19">
        <v>45016.443301666666</v>
      </c>
      <c r="E6" s="13">
        <v>449767</v>
      </c>
      <c r="F6" s="13" t="s">
        <v>325</v>
      </c>
      <c r="G6" s="13" t="s">
        <v>340</v>
      </c>
      <c r="H6" s="25" t="s">
        <v>4</v>
      </c>
      <c r="I6" s="17" t="s">
        <v>104</v>
      </c>
      <c r="J6" s="17" t="s">
        <v>307</v>
      </c>
      <c r="K6" s="18">
        <v>0</v>
      </c>
      <c r="L6" s="18">
        <v>0</v>
      </c>
      <c r="M6" s="18">
        <v>8.4</v>
      </c>
      <c r="N6" s="18">
        <v>0</v>
      </c>
      <c r="O6" s="23">
        <v>8.4</v>
      </c>
    </row>
    <row r="7" spans="1:15" s="14" customFormat="1" ht="20.100000000000001" customHeight="1" x14ac:dyDescent="0.2">
      <c r="A7" s="10" t="s">
        <v>290</v>
      </c>
      <c r="B7" s="11" t="s">
        <v>28</v>
      </c>
      <c r="C7" s="12" t="s">
        <v>18</v>
      </c>
      <c r="D7" s="19">
        <v>45014.427584305551</v>
      </c>
      <c r="E7" s="13">
        <v>448433</v>
      </c>
      <c r="F7" s="13" t="s">
        <v>263</v>
      </c>
      <c r="G7" s="13" t="s">
        <v>272</v>
      </c>
      <c r="H7" s="25" t="s">
        <v>4</v>
      </c>
      <c r="I7" s="17" t="s">
        <v>59</v>
      </c>
      <c r="J7" s="17" t="s">
        <v>307</v>
      </c>
      <c r="K7" s="18">
        <v>0</v>
      </c>
      <c r="L7" s="18">
        <v>0</v>
      </c>
      <c r="M7" s="18">
        <v>0</v>
      </c>
      <c r="N7" s="18">
        <v>1</v>
      </c>
      <c r="O7" s="23">
        <v>1</v>
      </c>
    </row>
    <row r="8" spans="1:15" s="14" customFormat="1" ht="20.100000000000001" customHeight="1" x14ac:dyDescent="0.2">
      <c r="A8" s="10" t="s">
        <v>290</v>
      </c>
      <c r="B8" s="11" t="s">
        <v>28</v>
      </c>
      <c r="C8" s="12" t="s">
        <v>18</v>
      </c>
      <c r="D8" s="19">
        <v>45014.427631180552</v>
      </c>
      <c r="E8" s="13">
        <v>448434</v>
      </c>
      <c r="F8" s="13" t="s">
        <v>263</v>
      </c>
      <c r="G8" s="13" t="s">
        <v>272</v>
      </c>
      <c r="H8" s="25" t="s">
        <v>3</v>
      </c>
      <c r="I8" s="17" t="s">
        <v>59</v>
      </c>
      <c r="J8" s="17" t="s">
        <v>307</v>
      </c>
      <c r="K8" s="18">
        <v>0</v>
      </c>
      <c r="L8" s="18">
        <v>0</v>
      </c>
      <c r="M8" s="18">
        <v>0</v>
      </c>
      <c r="N8" s="18">
        <v>1</v>
      </c>
      <c r="O8" s="23">
        <v>1</v>
      </c>
    </row>
    <row r="9" spans="1:15" s="14" customFormat="1" ht="20.100000000000001" customHeight="1" x14ac:dyDescent="0.2">
      <c r="A9" s="10" t="s">
        <v>290</v>
      </c>
      <c r="B9" s="11" t="s">
        <v>28</v>
      </c>
      <c r="C9" s="12" t="s">
        <v>18</v>
      </c>
      <c r="D9" s="19">
        <v>45014.427638171292</v>
      </c>
      <c r="E9" s="13">
        <v>448435</v>
      </c>
      <c r="F9" s="13" t="s">
        <v>263</v>
      </c>
      <c r="G9" s="13" t="s">
        <v>272</v>
      </c>
      <c r="H9" s="25" t="s">
        <v>3</v>
      </c>
      <c r="I9" s="17" t="s">
        <v>59</v>
      </c>
      <c r="J9" s="17" t="s">
        <v>307</v>
      </c>
      <c r="K9" s="18">
        <v>0</v>
      </c>
      <c r="L9" s="18">
        <v>0</v>
      </c>
      <c r="M9" s="18">
        <v>0</v>
      </c>
      <c r="N9" s="18">
        <v>1</v>
      </c>
      <c r="O9" s="23">
        <v>1</v>
      </c>
    </row>
    <row r="10" spans="1:15" s="14" customFormat="1" ht="20.100000000000001" customHeight="1" x14ac:dyDescent="0.2">
      <c r="A10" s="10" t="s">
        <v>290</v>
      </c>
      <c r="B10" s="11" t="s">
        <v>28</v>
      </c>
      <c r="C10" s="12" t="s">
        <v>18</v>
      </c>
      <c r="D10" s="19">
        <v>45014.829745115741</v>
      </c>
      <c r="E10" s="13">
        <v>448887</v>
      </c>
      <c r="F10" s="13" t="s">
        <v>326</v>
      </c>
      <c r="G10" s="13" t="s">
        <v>158</v>
      </c>
      <c r="H10" s="25" t="s">
        <v>4</v>
      </c>
      <c r="I10" s="17" t="s">
        <v>65</v>
      </c>
      <c r="J10" s="17" t="s">
        <v>307</v>
      </c>
      <c r="K10" s="18">
        <v>0</v>
      </c>
      <c r="L10" s="18">
        <v>0</v>
      </c>
      <c r="M10" s="18">
        <v>0</v>
      </c>
      <c r="N10" s="18">
        <v>1</v>
      </c>
      <c r="O10" s="23">
        <v>1</v>
      </c>
    </row>
    <row r="11" spans="1:15" s="14" customFormat="1" ht="20.100000000000001" customHeight="1" x14ac:dyDescent="0.2">
      <c r="A11" s="10" t="s">
        <v>290</v>
      </c>
      <c r="B11" s="11" t="s">
        <v>28</v>
      </c>
      <c r="C11" s="12" t="s">
        <v>18</v>
      </c>
      <c r="D11" s="19">
        <v>45014.839262881942</v>
      </c>
      <c r="E11" s="13">
        <v>448892</v>
      </c>
      <c r="F11" s="13" t="s">
        <v>326</v>
      </c>
      <c r="G11" s="13" t="s">
        <v>158</v>
      </c>
      <c r="H11" s="25" t="s">
        <v>3</v>
      </c>
      <c r="I11" s="17" t="s">
        <v>65</v>
      </c>
      <c r="J11" s="17" t="s">
        <v>307</v>
      </c>
      <c r="K11" s="18">
        <v>0</v>
      </c>
      <c r="L11" s="18">
        <v>0</v>
      </c>
      <c r="M11" s="18">
        <v>0</v>
      </c>
      <c r="N11" s="18">
        <v>1</v>
      </c>
      <c r="O11" s="23">
        <v>1</v>
      </c>
    </row>
    <row r="12" spans="1:15" s="14" customFormat="1" ht="20.100000000000001" customHeight="1" x14ac:dyDescent="0.2">
      <c r="A12" s="10" t="s">
        <v>290</v>
      </c>
      <c r="B12" s="11" t="s">
        <v>28</v>
      </c>
      <c r="C12" s="12" t="s">
        <v>18</v>
      </c>
      <c r="D12" s="19">
        <v>45013.819930543978</v>
      </c>
      <c r="E12" s="13">
        <v>448158</v>
      </c>
      <c r="F12" s="13" t="s">
        <v>142</v>
      </c>
      <c r="G12" s="13" t="s">
        <v>143</v>
      </c>
      <c r="H12" s="25" t="s">
        <v>4</v>
      </c>
      <c r="I12" s="17" t="s">
        <v>59</v>
      </c>
      <c r="J12" s="17" t="s">
        <v>307</v>
      </c>
      <c r="K12" s="18">
        <v>0</v>
      </c>
      <c r="L12" s="18">
        <v>0</v>
      </c>
      <c r="M12" s="18">
        <v>9</v>
      </c>
      <c r="N12" s="18">
        <v>0</v>
      </c>
      <c r="O12" s="23">
        <v>9</v>
      </c>
    </row>
    <row r="13" spans="1:15" s="14" customFormat="1" ht="20.100000000000001" customHeight="1" x14ac:dyDescent="0.2">
      <c r="A13" s="10" t="s">
        <v>290</v>
      </c>
      <c r="B13" s="11" t="s">
        <v>28</v>
      </c>
      <c r="C13" s="12" t="s">
        <v>18</v>
      </c>
      <c r="D13" s="19">
        <v>45014.676912071758</v>
      </c>
      <c r="E13" s="13">
        <v>448659</v>
      </c>
      <c r="F13" s="13" t="s">
        <v>82</v>
      </c>
      <c r="G13" s="13" t="s">
        <v>84</v>
      </c>
      <c r="H13" s="25" t="s">
        <v>5</v>
      </c>
      <c r="I13" s="17" t="s">
        <v>75</v>
      </c>
      <c r="J13" s="17" t="s">
        <v>307</v>
      </c>
      <c r="K13" s="18">
        <v>0</v>
      </c>
      <c r="L13" s="18">
        <v>0</v>
      </c>
      <c r="M13" s="18">
        <v>0</v>
      </c>
      <c r="N13" s="18">
        <v>0</v>
      </c>
      <c r="O13" s="23">
        <v>0</v>
      </c>
    </row>
    <row r="14" spans="1:15" s="14" customFormat="1" ht="20.100000000000001" customHeight="1" x14ac:dyDescent="0.2">
      <c r="A14" s="10" t="s">
        <v>290</v>
      </c>
      <c r="B14" s="11" t="s">
        <v>28</v>
      </c>
      <c r="C14" s="12" t="s">
        <v>18</v>
      </c>
      <c r="D14" s="19">
        <v>45016.388554965277</v>
      </c>
      <c r="E14" s="13">
        <v>449738</v>
      </c>
      <c r="F14" s="13" t="s">
        <v>82</v>
      </c>
      <c r="G14" s="13" t="s">
        <v>84</v>
      </c>
      <c r="H14" s="25" t="s">
        <v>3</v>
      </c>
      <c r="I14" s="17" t="s">
        <v>75</v>
      </c>
      <c r="J14" s="17" t="s">
        <v>307</v>
      </c>
      <c r="K14" s="18">
        <v>0</v>
      </c>
      <c r="L14" s="18">
        <v>0</v>
      </c>
      <c r="M14" s="18">
        <v>0</v>
      </c>
      <c r="N14" s="18">
        <v>0</v>
      </c>
      <c r="O14" s="23">
        <v>0</v>
      </c>
    </row>
    <row r="15" spans="1:15" s="14" customFormat="1" ht="20.100000000000001" customHeight="1" x14ac:dyDescent="0.2">
      <c r="A15" s="10" t="s">
        <v>290</v>
      </c>
      <c r="B15" s="11" t="s">
        <v>28</v>
      </c>
      <c r="C15" s="12" t="s">
        <v>18</v>
      </c>
      <c r="D15" s="19">
        <v>45016.850126805555</v>
      </c>
      <c r="E15" s="13">
        <v>450117</v>
      </c>
      <c r="F15" s="13" t="s">
        <v>327</v>
      </c>
      <c r="G15" s="13" t="s">
        <v>341</v>
      </c>
      <c r="H15" s="25" t="s">
        <v>5</v>
      </c>
      <c r="I15" s="17" t="s">
        <v>351</v>
      </c>
      <c r="J15" s="17" t="s">
        <v>307</v>
      </c>
      <c r="K15" s="18">
        <v>0</v>
      </c>
      <c r="L15" s="18">
        <v>0</v>
      </c>
      <c r="M15" s="18">
        <v>0</v>
      </c>
      <c r="N15" s="18">
        <v>0</v>
      </c>
      <c r="O15" s="23">
        <v>0</v>
      </c>
    </row>
    <row r="16" spans="1:15" s="14" customFormat="1" ht="20.100000000000001" customHeight="1" x14ac:dyDescent="0.2">
      <c r="A16" s="10" t="s">
        <v>290</v>
      </c>
      <c r="B16" s="11" t="s">
        <v>28</v>
      </c>
      <c r="C16" s="12" t="s">
        <v>18</v>
      </c>
      <c r="D16" s="19">
        <v>45015.659380682868</v>
      </c>
      <c r="E16" s="13">
        <v>449359</v>
      </c>
      <c r="F16" s="13" t="s">
        <v>328</v>
      </c>
      <c r="G16" s="13" t="s">
        <v>342</v>
      </c>
      <c r="H16" s="25" t="s">
        <v>4</v>
      </c>
      <c r="I16" s="17" t="s">
        <v>58</v>
      </c>
      <c r="J16" s="17" t="s">
        <v>307</v>
      </c>
      <c r="K16" s="18">
        <v>0</v>
      </c>
      <c r="L16" s="18">
        <v>0</v>
      </c>
      <c r="M16" s="18">
        <v>0.4</v>
      </c>
      <c r="N16" s="18">
        <v>0</v>
      </c>
      <c r="O16" s="23">
        <v>0.4</v>
      </c>
    </row>
    <row r="17" spans="1:15" s="14" customFormat="1" ht="20.100000000000001" customHeight="1" x14ac:dyDescent="0.2">
      <c r="A17" s="10" t="s">
        <v>290</v>
      </c>
      <c r="B17" s="11" t="s">
        <v>28</v>
      </c>
      <c r="C17" s="12" t="s">
        <v>18</v>
      </c>
      <c r="D17" s="19">
        <v>45013.389416203703</v>
      </c>
      <c r="E17" s="13">
        <v>447628</v>
      </c>
      <c r="F17" s="13" t="s">
        <v>164</v>
      </c>
      <c r="G17" s="13" t="s">
        <v>166</v>
      </c>
      <c r="H17" s="25" t="s">
        <v>5</v>
      </c>
      <c r="I17" s="17" t="s">
        <v>58</v>
      </c>
      <c r="J17" s="17" t="s">
        <v>307</v>
      </c>
      <c r="K17" s="18">
        <v>0</v>
      </c>
      <c r="L17" s="18">
        <v>0</v>
      </c>
      <c r="M17" s="18">
        <v>0</v>
      </c>
      <c r="N17" s="18">
        <v>0</v>
      </c>
      <c r="O17" s="23">
        <v>0</v>
      </c>
    </row>
    <row r="18" spans="1:15" s="14" customFormat="1" ht="20.100000000000001" customHeight="1" x14ac:dyDescent="0.2">
      <c r="A18" s="10" t="s">
        <v>290</v>
      </c>
      <c r="B18" s="11" t="s">
        <v>28</v>
      </c>
      <c r="C18" s="12" t="s">
        <v>18</v>
      </c>
      <c r="D18" s="19">
        <v>45017.728259305557</v>
      </c>
      <c r="E18" s="13">
        <v>450383</v>
      </c>
      <c r="F18" s="13" t="s">
        <v>329</v>
      </c>
      <c r="G18" s="13" t="s">
        <v>343</v>
      </c>
      <c r="H18" s="25" t="s">
        <v>5</v>
      </c>
      <c r="I18" s="17" t="s">
        <v>47</v>
      </c>
      <c r="J18" s="17" t="s">
        <v>307</v>
      </c>
      <c r="K18" s="18">
        <v>0</v>
      </c>
      <c r="L18" s="18">
        <v>0</v>
      </c>
      <c r="M18" s="18">
        <v>0</v>
      </c>
      <c r="N18" s="18">
        <v>0</v>
      </c>
      <c r="O18" s="23">
        <v>0</v>
      </c>
    </row>
    <row r="19" spans="1:15" s="14" customFormat="1" ht="20.100000000000001" customHeight="1" x14ac:dyDescent="0.2">
      <c r="A19" s="10" t="s">
        <v>290</v>
      </c>
      <c r="B19" s="11" t="s">
        <v>28</v>
      </c>
      <c r="C19" s="12" t="s">
        <v>18</v>
      </c>
      <c r="D19" s="19">
        <v>45013.715864074074</v>
      </c>
      <c r="E19" s="13">
        <v>448016</v>
      </c>
      <c r="F19" s="13" t="s">
        <v>330</v>
      </c>
      <c r="G19" s="13" t="s">
        <v>344</v>
      </c>
      <c r="H19" s="25" t="s">
        <v>5</v>
      </c>
      <c r="I19" s="17" t="s">
        <v>70</v>
      </c>
      <c r="J19" s="17" t="s">
        <v>307</v>
      </c>
      <c r="K19" s="18">
        <v>0</v>
      </c>
      <c r="L19" s="18">
        <v>0</v>
      </c>
      <c r="M19" s="18">
        <v>0</v>
      </c>
      <c r="N19" s="18">
        <v>0</v>
      </c>
      <c r="O19" s="23">
        <v>0</v>
      </c>
    </row>
    <row r="20" spans="1:15" s="14" customFormat="1" ht="20.100000000000001" customHeight="1" x14ac:dyDescent="0.2">
      <c r="A20" s="10" t="s">
        <v>290</v>
      </c>
      <c r="B20" s="11" t="s">
        <v>28</v>
      </c>
      <c r="C20" s="12" t="s">
        <v>18</v>
      </c>
      <c r="D20" s="19">
        <v>45017.585952581016</v>
      </c>
      <c r="E20" s="13">
        <v>450328</v>
      </c>
      <c r="F20" s="13" t="s">
        <v>331</v>
      </c>
      <c r="G20" s="13" t="s">
        <v>345</v>
      </c>
      <c r="H20" s="25" t="s">
        <v>4</v>
      </c>
      <c r="I20" s="17" t="s">
        <v>59</v>
      </c>
      <c r="J20" s="17" t="s">
        <v>307</v>
      </c>
      <c r="K20" s="18">
        <v>0</v>
      </c>
      <c r="L20" s="18">
        <v>0</v>
      </c>
      <c r="M20" s="18">
        <v>7.2</v>
      </c>
      <c r="N20" s="18">
        <v>0</v>
      </c>
      <c r="O20" s="23">
        <v>7.2</v>
      </c>
    </row>
    <row r="21" spans="1:15" s="14" customFormat="1" ht="20.100000000000001" customHeight="1" x14ac:dyDescent="0.2">
      <c r="A21" s="10" t="s">
        <v>290</v>
      </c>
      <c r="B21" s="11" t="s">
        <v>28</v>
      </c>
      <c r="C21" s="12" t="s">
        <v>18</v>
      </c>
      <c r="D21" s="19">
        <v>45013.367779247681</v>
      </c>
      <c r="E21" s="13">
        <v>447593</v>
      </c>
      <c r="F21" s="13" t="s">
        <v>88</v>
      </c>
      <c r="G21" s="13" t="s">
        <v>95</v>
      </c>
      <c r="H21" s="25" t="s">
        <v>4</v>
      </c>
      <c r="I21" s="17" t="s">
        <v>68</v>
      </c>
      <c r="J21" s="17" t="s">
        <v>307</v>
      </c>
      <c r="K21" s="18">
        <v>0</v>
      </c>
      <c r="L21" s="18">
        <v>0</v>
      </c>
      <c r="M21" s="18">
        <v>7.2</v>
      </c>
      <c r="N21" s="18">
        <v>1</v>
      </c>
      <c r="O21" s="23">
        <v>8.1999999999999993</v>
      </c>
    </row>
    <row r="22" spans="1:15" s="14" customFormat="1" ht="20.100000000000001" customHeight="1" x14ac:dyDescent="0.2">
      <c r="A22" s="10" t="s">
        <v>290</v>
      </c>
      <c r="B22" s="11" t="s">
        <v>28</v>
      </c>
      <c r="C22" s="12" t="s">
        <v>18</v>
      </c>
      <c r="D22" s="19">
        <v>45013.548307395831</v>
      </c>
      <c r="E22" s="13">
        <v>447797</v>
      </c>
      <c r="F22" s="13" t="s">
        <v>89</v>
      </c>
      <c r="G22" s="13" t="s">
        <v>96</v>
      </c>
      <c r="H22" s="25" t="s">
        <v>4</v>
      </c>
      <c r="I22" s="17" t="s">
        <v>52</v>
      </c>
      <c r="J22" s="17" t="s">
        <v>307</v>
      </c>
      <c r="K22" s="18">
        <v>0</v>
      </c>
      <c r="L22" s="18">
        <v>0</v>
      </c>
      <c r="M22" s="18">
        <v>9</v>
      </c>
      <c r="N22" s="18">
        <v>0</v>
      </c>
      <c r="O22" s="23">
        <v>9</v>
      </c>
    </row>
    <row r="23" spans="1:15" s="14" customFormat="1" ht="20.100000000000001" customHeight="1" x14ac:dyDescent="0.2">
      <c r="A23" s="10" t="s">
        <v>290</v>
      </c>
      <c r="B23" s="11" t="s">
        <v>28</v>
      </c>
      <c r="C23" s="12" t="s">
        <v>18</v>
      </c>
      <c r="D23" s="19">
        <v>45015.879552939812</v>
      </c>
      <c r="E23" s="13">
        <v>449555</v>
      </c>
      <c r="F23" s="13" t="s">
        <v>332</v>
      </c>
      <c r="G23" s="13" t="s">
        <v>346</v>
      </c>
      <c r="H23" s="25" t="s">
        <v>5</v>
      </c>
      <c r="I23" s="17" t="s">
        <v>64</v>
      </c>
      <c r="J23" s="17" t="s">
        <v>307</v>
      </c>
      <c r="K23" s="18">
        <v>0</v>
      </c>
      <c r="L23" s="18">
        <v>0</v>
      </c>
      <c r="M23" s="18">
        <v>0</v>
      </c>
      <c r="N23" s="18">
        <v>0</v>
      </c>
      <c r="O23" s="23">
        <v>0</v>
      </c>
    </row>
    <row r="24" spans="1:15" s="14" customFormat="1" ht="20.100000000000001" customHeight="1" x14ac:dyDescent="0.2">
      <c r="A24" s="10" t="s">
        <v>290</v>
      </c>
      <c r="B24" s="11" t="s">
        <v>28</v>
      </c>
      <c r="C24" s="12" t="s">
        <v>18</v>
      </c>
      <c r="D24" s="19">
        <v>45014.747328159719</v>
      </c>
      <c r="E24" s="13">
        <v>448782</v>
      </c>
      <c r="F24" s="13" t="s">
        <v>90</v>
      </c>
      <c r="G24" s="13" t="s">
        <v>97</v>
      </c>
      <c r="H24" s="25" t="s">
        <v>4</v>
      </c>
      <c r="I24" s="17" t="s">
        <v>58</v>
      </c>
      <c r="J24" s="17" t="s">
        <v>307</v>
      </c>
      <c r="K24" s="18">
        <v>0</v>
      </c>
      <c r="L24" s="18">
        <v>0</v>
      </c>
      <c r="M24" s="18">
        <v>9</v>
      </c>
      <c r="N24" s="18">
        <v>0</v>
      </c>
      <c r="O24" s="23">
        <v>9</v>
      </c>
    </row>
    <row r="25" spans="1:15" s="14" customFormat="1" ht="20.100000000000001" customHeight="1" x14ac:dyDescent="0.2">
      <c r="A25" s="10" t="s">
        <v>290</v>
      </c>
      <c r="B25" s="11" t="s">
        <v>28</v>
      </c>
      <c r="C25" s="12" t="s">
        <v>18</v>
      </c>
      <c r="D25" s="19">
        <v>45014.747344108793</v>
      </c>
      <c r="E25" s="13">
        <v>448783</v>
      </c>
      <c r="F25" s="13" t="s">
        <v>90</v>
      </c>
      <c r="G25" s="13" t="s">
        <v>97</v>
      </c>
      <c r="H25" s="25" t="s">
        <v>3</v>
      </c>
      <c r="I25" s="17" t="s">
        <v>58</v>
      </c>
      <c r="J25" s="17" t="s">
        <v>307</v>
      </c>
      <c r="K25" s="18">
        <v>0</v>
      </c>
      <c r="L25" s="18">
        <v>0</v>
      </c>
      <c r="M25" s="18">
        <v>9</v>
      </c>
      <c r="N25" s="18">
        <v>0</v>
      </c>
      <c r="O25" s="23">
        <v>9</v>
      </c>
    </row>
    <row r="26" spans="1:15" s="14" customFormat="1" ht="20.100000000000001" customHeight="1" x14ac:dyDescent="0.2">
      <c r="A26" s="10" t="s">
        <v>290</v>
      </c>
      <c r="B26" s="11" t="s">
        <v>28</v>
      </c>
      <c r="C26" s="12" t="s">
        <v>18</v>
      </c>
      <c r="D26" s="19">
        <v>45015.47673991898</v>
      </c>
      <c r="E26" s="13">
        <v>449226</v>
      </c>
      <c r="F26" s="13" t="s">
        <v>91</v>
      </c>
      <c r="G26" s="13" t="s">
        <v>98</v>
      </c>
      <c r="H26" s="25" t="s">
        <v>4</v>
      </c>
      <c r="I26" s="17" t="s">
        <v>62</v>
      </c>
      <c r="J26" s="17" t="s">
        <v>307</v>
      </c>
      <c r="K26" s="18">
        <v>0</v>
      </c>
      <c r="L26" s="18">
        <v>0</v>
      </c>
      <c r="M26" s="18">
        <v>9</v>
      </c>
      <c r="N26" s="18">
        <v>0</v>
      </c>
      <c r="O26" s="23">
        <v>9</v>
      </c>
    </row>
    <row r="27" spans="1:15" s="14" customFormat="1" ht="20.100000000000001" customHeight="1" x14ac:dyDescent="0.2">
      <c r="A27" s="10" t="s">
        <v>290</v>
      </c>
      <c r="B27" s="11" t="s">
        <v>28</v>
      </c>
      <c r="C27" s="12" t="s">
        <v>18</v>
      </c>
      <c r="D27" s="19">
        <v>45013.661985810184</v>
      </c>
      <c r="E27" s="13">
        <v>447961</v>
      </c>
      <c r="F27" s="13" t="s">
        <v>333</v>
      </c>
      <c r="G27" s="13" t="s">
        <v>99</v>
      </c>
      <c r="H27" s="25" t="s">
        <v>4</v>
      </c>
      <c r="I27" s="17" t="s">
        <v>69</v>
      </c>
      <c r="J27" s="17" t="s">
        <v>307</v>
      </c>
      <c r="K27" s="18">
        <v>0</v>
      </c>
      <c r="L27" s="18">
        <v>0</v>
      </c>
      <c r="M27" s="18">
        <v>9</v>
      </c>
      <c r="N27" s="18">
        <v>0</v>
      </c>
      <c r="O27" s="23">
        <v>9</v>
      </c>
    </row>
    <row r="28" spans="1:15" s="14" customFormat="1" ht="20.100000000000001" customHeight="1" x14ac:dyDescent="0.2">
      <c r="A28" s="10" t="s">
        <v>290</v>
      </c>
      <c r="B28" s="11" t="s">
        <v>28</v>
      </c>
      <c r="C28" s="12" t="s">
        <v>18</v>
      </c>
      <c r="D28" s="19">
        <v>45016.800339594905</v>
      </c>
      <c r="E28" s="13">
        <v>450082</v>
      </c>
      <c r="F28" s="13" t="s">
        <v>155</v>
      </c>
      <c r="G28" s="13" t="s">
        <v>162</v>
      </c>
      <c r="H28" s="25" t="s">
        <v>4</v>
      </c>
      <c r="I28" s="17" t="s">
        <v>66</v>
      </c>
      <c r="J28" s="17" t="s">
        <v>307</v>
      </c>
      <c r="K28" s="18">
        <v>0</v>
      </c>
      <c r="L28" s="18">
        <v>0</v>
      </c>
      <c r="M28" s="18">
        <v>2.6</v>
      </c>
      <c r="N28" s="18">
        <v>0</v>
      </c>
      <c r="O28" s="23">
        <v>2.6</v>
      </c>
    </row>
    <row r="29" spans="1:15" s="14" customFormat="1" ht="20.100000000000001" customHeight="1" x14ac:dyDescent="0.2">
      <c r="A29" s="10" t="s">
        <v>290</v>
      </c>
      <c r="B29" s="11" t="s">
        <v>28</v>
      </c>
      <c r="C29" s="12" t="s">
        <v>18</v>
      </c>
      <c r="D29" s="19">
        <v>45016.897521458333</v>
      </c>
      <c r="E29" s="13">
        <v>450163</v>
      </c>
      <c r="F29" s="13" t="s">
        <v>334</v>
      </c>
      <c r="G29" s="13" t="s">
        <v>347</v>
      </c>
      <c r="H29" s="25" t="s">
        <v>5</v>
      </c>
      <c r="I29" s="17" t="s">
        <v>50</v>
      </c>
      <c r="J29" s="17" t="s">
        <v>307</v>
      </c>
      <c r="K29" s="18">
        <v>0</v>
      </c>
      <c r="L29" s="18">
        <v>0</v>
      </c>
      <c r="M29" s="18">
        <v>0</v>
      </c>
      <c r="N29" s="18">
        <v>0</v>
      </c>
      <c r="O29" s="23">
        <v>0</v>
      </c>
    </row>
    <row r="30" spans="1:15" s="14" customFormat="1" ht="20.100000000000001" customHeight="1" x14ac:dyDescent="0.2">
      <c r="A30" s="10" t="s">
        <v>290</v>
      </c>
      <c r="B30" s="11" t="s">
        <v>28</v>
      </c>
      <c r="C30" s="12" t="s">
        <v>18</v>
      </c>
      <c r="D30" s="19">
        <v>45015.354485428237</v>
      </c>
      <c r="E30" s="13">
        <v>449106</v>
      </c>
      <c r="F30" s="13" t="s">
        <v>335</v>
      </c>
      <c r="G30" s="13" t="s">
        <v>348</v>
      </c>
      <c r="H30" s="25" t="s">
        <v>4</v>
      </c>
      <c r="I30" s="17" t="s">
        <v>64</v>
      </c>
      <c r="J30" s="17" t="s">
        <v>307</v>
      </c>
      <c r="K30" s="18">
        <v>0</v>
      </c>
      <c r="L30" s="18">
        <v>0</v>
      </c>
      <c r="M30" s="18">
        <v>3.2</v>
      </c>
      <c r="N30" s="18">
        <v>0</v>
      </c>
      <c r="O30" s="23">
        <v>3.2</v>
      </c>
    </row>
    <row r="31" spans="1:15" s="14" customFormat="1" ht="20.100000000000001" customHeight="1" x14ac:dyDescent="0.2">
      <c r="A31" s="10" t="s">
        <v>290</v>
      </c>
      <c r="B31" s="11" t="s">
        <v>28</v>
      </c>
      <c r="C31" s="12" t="s">
        <v>18</v>
      </c>
      <c r="D31" s="19">
        <v>45017.690204895829</v>
      </c>
      <c r="E31" s="13">
        <v>450361</v>
      </c>
      <c r="F31" s="13" t="s">
        <v>92</v>
      </c>
      <c r="G31" s="13" t="s">
        <v>100</v>
      </c>
      <c r="H31" s="25" t="s">
        <v>4</v>
      </c>
      <c r="I31" s="17" t="s">
        <v>56</v>
      </c>
      <c r="J31" s="17" t="s">
        <v>307</v>
      </c>
      <c r="K31" s="18">
        <v>0</v>
      </c>
      <c r="L31" s="18">
        <v>0</v>
      </c>
      <c r="M31" s="18">
        <v>1.8</v>
      </c>
      <c r="N31" s="18">
        <v>1</v>
      </c>
      <c r="O31" s="23">
        <v>2.8</v>
      </c>
    </row>
    <row r="32" spans="1:15" s="14" customFormat="1" ht="20.100000000000001" customHeight="1" x14ac:dyDescent="0.2">
      <c r="A32" s="10" t="s">
        <v>290</v>
      </c>
      <c r="B32" s="11" t="s">
        <v>28</v>
      </c>
      <c r="C32" s="12" t="s">
        <v>18</v>
      </c>
      <c r="D32" s="19">
        <v>45014.511007442125</v>
      </c>
      <c r="E32" s="13">
        <v>448491</v>
      </c>
      <c r="F32" s="13" t="s">
        <v>165</v>
      </c>
      <c r="G32" s="13" t="s">
        <v>167</v>
      </c>
      <c r="H32" s="25" t="s">
        <v>4</v>
      </c>
      <c r="I32" s="17" t="s">
        <v>70</v>
      </c>
      <c r="J32" s="17" t="s">
        <v>307</v>
      </c>
      <c r="K32" s="18">
        <v>0</v>
      </c>
      <c r="L32" s="18">
        <v>0</v>
      </c>
      <c r="M32" s="18">
        <v>1.2</v>
      </c>
      <c r="N32" s="18">
        <v>0</v>
      </c>
      <c r="O32" s="23">
        <v>1.2</v>
      </c>
    </row>
    <row r="33" spans="1:15" s="14" customFormat="1" ht="20.100000000000001" customHeight="1" x14ac:dyDescent="0.2">
      <c r="A33" s="10" t="s">
        <v>290</v>
      </c>
      <c r="B33" s="11" t="s">
        <v>28</v>
      </c>
      <c r="C33" s="12" t="s">
        <v>18</v>
      </c>
      <c r="D33" s="19">
        <v>45014.636001898143</v>
      </c>
      <c r="E33" s="13">
        <v>448610</v>
      </c>
      <c r="F33" s="13" t="s">
        <v>336</v>
      </c>
      <c r="G33" s="13" t="s">
        <v>349</v>
      </c>
      <c r="H33" s="25" t="s">
        <v>5</v>
      </c>
      <c r="I33" s="17" t="s">
        <v>63</v>
      </c>
      <c r="J33" s="17" t="s">
        <v>307</v>
      </c>
      <c r="K33" s="18">
        <v>0</v>
      </c>
      <c r="L33" s="18">
        <v>0</v>
      </c>
      <c r="M33" s="18">
        <v>0</v>
      </c>
      <c r="N33" s="18">
        <v>0</v>
      </c>
      <c r="O33" s="23">
        <v>0</v>
      </c>
    </row>
    <row r="34" spans="1:15" s="14" customFormat="1" ht="20.100000000000001" customHeight="1" x14ac:dyDescent="0.2">
      <c r="A34" s="10" t="s">
        <v>290</v>
      </c>
      <c r="B34" s="11" t="s">
        <v>28</v>
      </c>
      <c r="C34" s="12" t="s">
        <v>18</v>
      </c>
      <c r="D34" s="19">
        <v>45014.944440983796</v>
      </c>
      <c r="E34" s="13">
        <v>448969</v>
      </c>
      <c r="F34" s="13" t="s">
        <v>93</v>
      </c>
      <c r="G34" s="13" t="s">
        <v>101</v>
      </c>
      <c r="H34" s="25" t="s">
        <v>4</v>
      </c>
      <c r="I34" s="17" t="s">
        <v>55</v>
      </c>
      <c r="J34" s="17" t="s">
        <v>307</v>
      </c>
      <c r="K34" s="18">
        <v>0</v>
      </c>
      <c r="L34" s="18">
        <v>0</v>
      </c>
      <c r="M34" s="18">
        <v>9</v>
      </c>
      <c r="N34" s="18">
        <v>0</v>
      </c>
      <c r="O34" s="23">
        <v>9</v>
      </c>
    </row>
    <row r="35" spans="1:15" s="14" customFormat="1" ht="20.100000000000001" customHeight="1" x14ac:dyDescent="0.2">
      <c r="A35" s="10" t="s">
        <v>290</v>
      </c>
      <c r="B35" s="11" t="s">
        <v>28</v>
      </c>
      <c r="C35" s="12" t="s">
        <v>18</v>
      </c>
      <c r="D35" s="19">
        <v>45014.795585891203</v>
      </c>
      <c r="E35" s="13">
        <v>448828</v>
      </c>
      <c r="F35" s="13" t="s">
        <v>337</v>
      </c>
      <c r="G35" s="13" t="s">
        <v>350</v>
      </c>
      <c r="H35" s="25" t="s">
        <v>4</v>
      </c>
      <c r="I35" s="17" t="s">
        <v>85</v>
      </c>
      <c r="J35" s="17" t="s">
        <v>307</v>
      </c>
      <c r="K35" s="18">
        <v>0</v>
      </c>
      <c r="L35" s="18">
        <v>0</v>
      </c>
      <c r="M35" s="18">
        <v>8.8000000000000007</v>
      </c>
      <c r="N35" s="18">
        <v>0</v>
      </c>
      <c r="O35" s="23">
        <v>8.8000000000000007</v>
      </c>
    </row>
    <row r="36" spans="1:15" s="14" customFormat="1" ht="20.100000000000001" customHeight="1" x14ac:dyDescent="0.2">
      <c r="A36" s="10" t="s">
        <v>290</v>
      </c>
      <c r="B36" s="11" t="s">
        <v>28</v>
      </c>
      <c r="C36" s="12" t="s">
        <v>18</v>
      </c>
      <c r="D36" s="19">
        <v>45015.656884571756</v>
      </c>
      <c r="E36" s="13">
        <v>449353</v>
      </c>
      <c r="F36" s="13" t="s">
        <v>338</v>
      </c>
      <c r="G36" s="13" t="s">
        <v>102</v>
      </c>
      <c r="H36" s="25" t="s">
        <v>4</v>
      </c>
      <c r="I36" s="17" t="s">
        <v>61</v>
      </c>
      <c r="J36" s="17" t="s">
        <v>307</v>
      </c>
      <c r="K36" s="18">
        <v>0</v>
      </c>
      <c r="L36" s="18">
        <v>0</v>
      </c>
      <c r="M36" s="18">
        <v>2.6</v>
      </c>
      <c r="N36" s="18">
        <v>0</v>
      </c>
      <c r="O36" s="23">
        <v>2.6</v>
      </c>
    </row>
  </sheetData>
  <conditionalFormatting sqref="F2:F28 F36:F1048576">
    <cfRule type="duplicateValues" dxfId="75" priority="9"/>
  </conditionalFormatting>
  <conditionalFormatting sqref="J2:J30 J35:J1048576">
    <cfRule type="containsText" dxfId="74" priority="8" operator="containsText" text="SIM">
      <formula>NOT(ISERROR(SEARCH("SIM",J2)))</formula>
    </cfRule>
  </conditionalFormatting>
  <conditionalFormatting sqref="J1">
    <cfRule type="containsText" dxfId="73" priority="7" operator="containsText" text="SIM">
      <formula>NOT(ISERROR(SEARCH("SIM",J1)))</formula>
    </cfRule>
  </conditionalFormatting>
  <conditionalFormatting sqref="F1">
    <cfRule type="duplicateValues" dxfId="72" priority="6"/>
  </conditionalFormatting>
  <conditionalFormatting sqref="J31:J34">
    <cfRule type="containsText" dxfId="71" priority="3" operator="containsText" text="SIM">
      <formula>NOT(ISERROR(SEARCH("SIM",J31)))</formula>
    </cfRule>
  </conditionalFormatting>
  <conditionalFormatting sqref="F2:F28 F36">
    <cfRule type="duplicateValues" dxfId="70" priority="32"/>
  </conditionalFormatting>
  <conditionalFormatting sqref="G2:G36">
    <cfRule type="duplicateValues" dxfId="69" priority="34"/>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showGridLines="0" zoomScale="98" zoomScaleNormal="98" workbookViewId="0"/>
  </sheetViews>
  <sheetFormatPr defaultRowHeight="20.100000000000001" customHeight="1" x14ac:dyDescent="0.2"/>
  <cols>
    <col min="1" max="1" width="7.5703125" style="15" bestFit="1" customWidth="1"/>
    <col min="2" max="2" width="22.140625" style="15" bestFit="1" customWidth="1"/>
    <col min="3" max="3" width="32.140625" style="15" bestFit="1" customWidth="1"/>
    <col min="4" max="4" width="17" style="15" bestFit="1" customWidth="1"/>
    <col min="5" max="5" width="14.140625" style="15" bestFit="1" customWidth="1"/>
    <col min="6" max="6" width="54.7109375" style="15" bestFit="1" customWidth="1"/>
    <col min="7" max="7" width="12" style="15" bestFit="1" customWidth="1"/>
    <col min="8" max="8" width="19" style="24" bestFit="1" customWidth="1"/>
    <col min="9" max="9" width="6.5703125" style="15" bestFit="1" customWidth="1"/>
    <col min="10" max="10" width="21.140625" style="27"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19</v>
      </c>
      <c r="D2" s="19">
        <v>45016.858830648147</v>
      </c>
      <c r="E2" s="13">
        <v>450124</v>
      </c>
      <c r="F2" s="13" t="s">
        <v>352</v>
      </c>
      <c r="G2" s="13" t="s">
        <v>369</v>
      </c>
      <c r="H2" s="25" t="s">
        <v>4</v>
      </c>
      <c r="I2" s="17" t="s">
        <v>87</v>
      </c>
      <c r="J2" s="17" t="s">
        <v>307</v>
      </c>
      <c r="K2" s="18">
        <v>0</v>
      </c>
      <c r="L2" s="18">
        <v>0</v>
      </c>
      <c r="M2" s="18">
        <v>9</v>
      </c>
      <c r="N2" s="18">
        <v>0</v>
      </c>
      <c r="O2" s="23">
        <v>9</v>
      </c>
    </row>
    <row r="3" spans="1:15" s="14" customFormat="1" ht="20.100000000000001" customHeight="1" x14ac:dyDescent="0.2">
      <c r="A3" s="10" t="s">
        <v>290</v>
      </c>
      <c r="B3" s="11" t="s">
        <v>28</v>
      </c>
      <c r="C3" s="12" t="s">
        <v>19</v>
      </c>
      <c r="D3" s="19">
        <v>45016.858833715276</v>
      </c>
      <c r="E3" s="13">
        <v>450125</v>
      </c>
      <c r="F3" s="13" t="s">
        <v>352</v>
      </c>
      <c r="G3" s="13" t="s">
        <v>369</v>
      </c>
      <c r="H3" s="25" t="s">
        <v>3</v>
      </c>
      <c r="I3" s="17" t="s">
        <v>87</v>
      </c>
      <c r="J3" s="17" t="s">
        <v>307</v>
      </c>
      <c r="K3" s="18">
        <v>0</v>
      </c>
      <c r="L3" s="18">
        <v>0</v>
      </c>
      <c r="M3" s="18">
        <v>9</v>
      </c>
      <c r="N3" s="18">
        <v>0</v>
      </c>
      <c r="O3" s="23">
        <v>9</v>
      </c>
    </row>
    <row r="4" spans="1:15" s="14" customFormat="1" ht="20.100000000000001" customHeight="1" x14ac:dyDescent="0.2">
      <c r="A4" s="10" t="s">
        <v>290</v>
      </c>
      <c r="B4" s="11" t="s">
        <v>28</v>
      </c>
      <c r="C4" s="12" t="s">
        <v>19</v>
      </c>
      <c r="D4" s="19">
        <v>45014.566064803235</v>
      </c>
      <c r="E4" s="13">
        <v>448560</v>
      </c>
      <c r="F4" s="13" t="s">
        <v>360</v>
      </c>
      <c r="G4" s="13" t="s">
        <v>370</v>
      </c>
      <c r="H4" s="25" t="s">
        <v>5</v>
      </c>
      <c r="I4" s="17" t="s">
        <v>104</v>
      </c>
      <c r="J4" s="17" t="s">
        <v>307</v>
      </c>
      <c r="K4" s="18">
        <v>0</v>
      </c>
      <c r="L4" s="18">
        <v>0</v>
      </c>
      <c r="M4" s="18">
        <v>0</v>
      </c>
      <c r="N4" s="18">
        <v>0</v>
      </c>
      <c r="O4" s="23">
        <v>0</v>
      </c>
    </row>
    <row r="5" spans="1:15" s="14" customFormat="1" ht="20.100000000000001" customHeight="1" x14ac:dyDescent="0.2">
      <c r="A5" s="10" t="s">
        <v>290</v>
      </c>
      <c r="B5" s="11" t="s">
        <v>28</v>
      </c>
      <c r="C5" s="12" t="s">
        <v>19</v>
      </c>
      <c r="D5" s="19">
        <v>45014.566087893516</v>
      </c>
      <c r="E5" s="13">
        <v>448561</v>
      </c>
      <c r="F5" s="13" t="s">
        <v>360</v>
      </c>
      <c r="G5" s="13" t="s">
        <v>370</v>
      </c>
      <c r="H5" s="25" t="s">
        <v>3</v>
      </c>
      <c r="I5" s="17" t="s">
        <v>104</v>
      </c>
      <c r="J5" s="17" t="s">
        <v>307</v>
      </c>
      <c r="K5" s="18">
        <v>0</v>
      </c>
      <c r="L5" s="18">
        <v>0</v>
      </c>
      <c r="M5" s="18">
        <v>0</v>
      </c>
      <c r="N5" s="18">
        <v>0</v>
      </c>
      <c r="O5" s="23">
        <v>0</v>
      </c>
    </row>
    <row r="6" spans="1:15" s="14" customFormat="1" ht="20.100000000000001" customHeight="1" x14ac:dyDescent="0.2">
      <c r="A6" s="10" t="s">
        <v>290</v>
      </c>
      <c r="B6" s="11" t="s">
        <v>28</v>
      </c>
      <c r="C6" s="12" t="s">
        <v>19</v>
      </c>
      <c r="D6" s="19">
        <v>45013.699519097223</v>
      </c>
      <c r="E6" s="13">
        <v>448001</v>
      </c>
      <c r="F6" s="13" t="s">
        <v>353</v>
      </c>
      <c r="G6" s="13" t="s">
        <v>371</v>
      </c>
      <c r="H6" s="25" t="s">
        <v>4</v>
      </c>
      <c r="I6" s="17" t="s">
        <v>59</v>
      </c>
      <c r="J6" s="17" t="s">
        <v>307</v>
      </c>
      <c r="K6" s="18">
        <v>0</v>
      </c>
      <c r="L6" s="18">
        <v>0</v>
      </c>
      <c r="M6" s="18">
        <v>0.6</v>
      </c>
      <c r="N6" s="18">
        <v>0</v>
      </c>
      <c r="O6" s="23">
        <v>0.6</v>
      </c>
    </row>
    <row r="7" spans="1:15" s="14" customFormat="1" ht="20.100000000000001" customHeight="1" x14ac:dyDescent="0.2">
      <c r="A7" s="10" t="s">
        <v>290</v>
      </c>
      <c r="B7" s="11" t="s">
        <v>28</v>
      </c>
      <c r="C7" s="12" t="s">
        <v>19</v>
      </c>
      <c r="D7" s="19">
        <v>45013.699568923606</v>
      </c>
      <c r="E7" s="13">
        <v>448002</v>
      </c>
      <c r="F7" s="13" t="s">
        <v>353</v>
      </c>
      <c r="G7" s="13" t="s">
        <v>371</v>
      </c>
      <c r="H7" s="25" t="s">
        <v>3</v>
      </c>
      <c r="I7" s="17" t="s">
        <v>59</v>
      </c>
      <c r="J7" s="17" t="s">
        <v>307</v>
      </c>
      <c r="K7" s="18">
        <v>0</v>
      </c>
      <c r="L7" s="18">
        <v>0</v>
      </c>
      <c r="M7" s="18">
        <v>0.6</v>
      </c>
      <c r="N7" s="18">
        <v>0</v>
      </c>
      <c r="O7" s="23">
        <v>0.6</v>
      </c>
    </row>
    <row r="8" spans="1:15" s="14" customFormat="1" ht="20.100000000000001" customHeight="1" x14ac:dyDescent="0.2">
      <c r="A8" s="10" t="s">
        <v>290</v>
      </c>
      <c r="B8" s="11" t="s">
        <v>28</v>
      </c>
      <c r="C8" s="12" t="s">
        <v>19</v>
      </c>
      <c r="D8" s="19">
        <v>45017.731775393513</v>
      </c>
      <c r="E8" s="13">
        <v>450387</v>
      </c>
      <c r="F8" s="13" t="s">
        <v>361</v>
      </c>
      <c r="G8" s="13" t="s">
        <v>372</v>
      </c>
      <c r="H8" s="25" t="s">
        <v>5</v>
      </c>
      <c r="I8" s="17" t="s">
        <v>54</v>
      </c>
      <c r="J8" s="17" t="s">
        <v>307</v>
      </c>
      <c r="K8" s="18">
        <v>0</v>
      </c>
      <c r="L8" s="18">
        <v>0</v>
      </c>
      <c r="M8" s="18">
        <v>0</v>
      </c>
      <c r="N8" s="18">
        <v>0</v>
      </c>
      <c r="O8" s="23">
        <v>0</v>
      </c>
    </row>
    <row r="9" spans="1:15" s="14" customFormat="1" ht="20.100000000000001" customHeight="1" x14ac:dyDescent="0.2">
      <c r="A9" s="10" t="s">
        <v>290</v>
      </c>
      <c r="B9" s="11" t="s">
        <v>28</v>
      </c>
      <c r="C9" s="12" t="s">
        <v>19</v>
      </c>
      <c r="D9" s="19">
        <v>45016.858747789352</v>
      </c>
      <c r="E9" s="13">
        <v>450122</v>
      </c>
      <c r="F9" s="13" t="s">
        <v>362</v>
      </c>
      <c r="G9" s="13" t="s">
        <v>373</v>
      </c>
      <c r="H9" s="25" t="s">
        <v>5</v>
      </c>
      <c r="I9" s="17" t="s">
        <v>85</v>
      </c>
      <c r="J9" s="17" t="s">
        <v>307</v>
      </c>
      <c r="K9" s="18">
        <v>0</v>
      </c>
      <c r="L9" s="18">
        <v>0</v>
      </c>
      <c r="M9" s="18">
        <v>0</v>
      </c>
      <c r="N9" s="18">
        <v>0</v>
      </c>
      <c r="O9" s="23">
        <v>0</v>
      </c>
    </row>
    <row r="10" spans="1:15" s="14" customFormat="1" ht="20.100000000000001" customHeight="1" x14ac:dyDescent="0.2">
      <c r="A10" s="10" t="s">
        <v>290</v>
      </c>
      <c r="B10" s="11" t="s">
        <v>28</v>
      </c>
      <c r="C10" s="12" t="s">
        <v>19</v>
      </c>
      <c r="D10" s="19">
        <v>45016.858783067131</v>
      </c>
      <c r="E10" s="13">
        <v>450123</v>
      </c>
      <c r="F10" s="13" t="s">
        <v>362</v>
      </c>
      <c r="G10" s="13" t="s">
        <v>373</v>
      </c>
      <c r="H10" s="25" t="s">
        <v>3</v>
      </c>
      <c r="I10" s="17" t="s">
        <v>85</v>
      </c>
      <c r="J10" s="17" t="s">
        <v>307</v>
      </c>
      <c r="K10" s="18">
        <v>0</v>
      </c>
      <c r="L10" s="18">
        <v>0</v>
      </c>
      <c r="M10" s="18">
        <v>0</v>
      </c>
      <c r="N10" s="18">
        <v>0</v>
      </c>
      <c r="O10" s="23">
        <v>0</v>
      </c>
    </row>
    <row r="11" spans="1:15" s="14" customFormat="1" ht="20.100000000000001" customHeight="1" x14ac:dyDescent="0.2">
      <c r="A11" s="10" t="s">
        <v>290</v>
      </c>
      <c r="B11" s="11" t="s">
        <v>28</v>
      </c>
      <c r="C11" s="12" t="s">
        <v>19</v>
      </c>
      <c r="D11" s="19">
        <v>45013.78626739583</v>
      </c>
      <c r="E11" s="13">
        <v>448084</v>
      </c>
      <c r="F11" s="13" t="s">
        <v>107</v>
      </c>
      <c r="G11" s="13" t="s">
        <v>111</v>
      </c>
      <c r="H11" s="25" t="s">
        <v>4</v>
      </c>
      <c r="I11" s="17" t="s">
        <v>64</v>
      </c>
      <c r="J11" s="17" t="s">
        <v>307</v>
      </c>
      <c r="K11" s="18">
        <v>0</v>
      </c>
      <c r="L11" s="18">
        <v>0</v>
      </c>
      <c r="M11" s="18">
        <v>3</v>
      </c>
      <c r="N11" s="18">
        <v>0</v>
      </c>
      <c r="O11" s="23">
        <v>3</v>
      </c>
    </row>
    <row r="12" spans="1:15" s="14" customFormat="1" ht="20.100000000000001" customHeight="1" x14ac:dyDescent="0.2">
      <c r="A12" s="10" t="s">
        <v>290</v>
      </c>
      <c r="B12" s="11" t="s">
        <v>28</v>
      </c>
      <c r="C12" s="12" t="s">
        <v>19</v>
      </c>
      <c r="D12" s="19">
        <v>45015.34101783565</v>
      </c>
      <c r="E12" s="13">
        <v>449082</v>
      </c>
      <c r="F12" s="13" t="s">
        <v>363</v>
      </c>
      <c r="G12" s="13" t="s">
        <v>374</v>
      </c>
      <c r="H12" s="25" t="s">
        <v>5</v>
      </c>
      <c r="I12" s="17" t="s">
        <v>59</v>
      </c>
      <c r="J12" s="17" t="s">
        <v>307</v>
      </c>
      <c r="K12" s="18">
        <v>0</v>
      </c>
      <c r="L12" s="18">
        <v>0</v>
      </c>
      <c r="M12" s="18">
        <v>0</v>
      </c>
      <c r="N12" s="18">
        <v>0</v>
      </c>
      <c r="O12" s="23">
        <v>0</v>
      </c>
    </row>
    <row r="13" spans="1:15" s="14" customFormat="1" ht="20.100000000000001" customHeight="1" x14ac:dyDescent="0.2">
      <c r="A13" s="10" t="s">
        <v>290</v>
      </c>
      <c r="B13" s="11" t="s">
        <v>28</v>
      </c>
      <c r="C13" s="12" t="s">
        <v>19</v>
      </c>
      <c r="D13" s="19">
        <v>45015.59164849537</v>
      </c>
      <c r="E13" s="13">
        <v>449303</v>
      </c>
      <c r="F13" s="13" t="s">
        <v>354</v>
      </c>
      <c r="G13" s="13" t="s">
        <v>375</v>
      </c>
      <c r="H13" s="25" t="s">
        <v>4</v>
      </c>
      <c r="I13" s="17" t="s">
        <v>74</v>
      </c>
      <c r="J13" s="17" t="s">
        <v>307</v>
      </c>
      <c r="K13" s="18">
        <v>0</v>
      </c>
      <c r="L13" s="18">
        <v>0</v>
      </c>
      <c r="M13" s="18">
        <v>9</v>
      </c>
      <c r="N13" s="18">
        <v>0</v>
      </c>
      <c r="O13" s="23">
        <v>9</v>
      </c>
    </row>
    <row r="14" spans="1:15" s="14" customFormat="1" ht="20.100000000000001" customHeight="1" x14ac:dyDescent="0.2">
      <c r="A14" s="10" t="s">
        <v>290</v>
      </c>
      <c r="B14" s="11" t="s">
        <v>28</v>
      </c>
      <c r="C14" s="12" t="s">
        <v>19</v>
      </c>
      <c r="D14" s="19">
        <v>45017.901327673608</v>
      </c>
      <c r="E14" s="13">
        <v>450525</v>
      </c>
      <c r="F14" s="13" t="s">
        <v>183</v>
      </c>
      <c r="G14" s="13" t="s">
        <v>224</v>
      </c>
      <c r="H14" s="25" t="s">
        <v>3</v>
      </c>
      <c r="I14" s="17" t="s">
        <v>64</v>
      </c>
      <c r="J14" s="17" t="s">
        <v>307</v>
      </c>
      <c r="K14" s="18">
        <v>0</v>
      </c>
      <c r="L14" s="18">
        <v>0</v>
      </c>
      <c r="M14" s="18">
        <v>0.6</v>
      </c>
      <c r="N14" s="18">
        <v>1</v>
      </c>
      <c r="O14" s="23">
        <v>1.6</v>
      </c>
    </row>
    <row r="15" spans="1:15" s="14" customFormat="1" ht="20.100000000000001" customHeight="1" x14ac:dyDescent="0.2">
      <c r="A15" s="10" t="s">
        <v>290</v>
      </c>
      <c r="B15" s="11" t="s">
        <v>28</v>
      </c>
      <c r="C15" s="12" t="s">
        <v>19</v>
      </c>
      <c r="D15" s="19">
        <v>45015.892627662033</v>
      </c>
      <c r="E15" s="13">
        <v>449566</v>
      </c>
      <c r="F15" s="13" t="s">
        <v>355</v>
      </c>
      <c r="G15" s="13" t="s">
        <v>376</v>
      </c>
      <c r="H15" s="25" t="s">
        <v>4</v>
      </c>
      <c r="I15" s="17" t="s">
        <v>78</v>
      </c>
      <c r="J15" s="17" t="s">
        <v>307</v>
      </c>
      <c r="K15" s="18">
        <v>0</v>
      </c>
      <c r="L15" s="18">
        <v>0</v>
      </c>
      <c r="M15" s="18">
        <v>9</v>
      </c>
      <c r="N15" s="18">
        <v>1</v>
      </c>
      <c r="O15" s="23">
        <v>10</v>
      </c>
    </row>
    <row r="16" spans="1:15" s="14" customFormat="1" ht="20.100000000000001" customHeight="1" x14ac:dyDescent="0.2">
      <c r="A16" s="10" t="s">
        <v>290</v>
      </c>
      <c r="B16" s="11" t="s">
        <v>28</v>
      </c>
      <c r="C16" s="12" t="s">
        <v>19</v>
      </c>
      <c r="D16" s="19">
        <v>45013.828704837964</v>
      </c>
      <c r="E16" s="13">
        <v>448167</v>
      </c>
      <c r="F16" s="13" t="s">
        <v>108</v>
      </c>
      <c r="G16" s="13" t="s">
        <v>112</v>
      </c>
      <c r="H16" s="25" t="s">
        <v>4</v>
      </c>
      <c r="I16" s="17" t="s">
        <v>117</v>
      </c>
      <c r="J16" s="17" t="s">
        <v>307</v>
      </c>
      <c r="K16" s="18">
        <v>0</v>
      </c>
      <c r="L16" s="18">
        <v>0</v>
      </c>
      <c r="M16" s="18">
        <v>9</v>
      </c>
      <c r="N16" s="18">
        <v>0</v>
      </c>
      <c r="O16" s="23">
        <v>9</v>
      </c>
    </row>
    <row r="17" spans="1:15" s="14" customFormat="1" ht="20.100000000000001" customHeight="1" x14ac:dyDescent="0.2">
      <c r="A17" s="10" t="s">
        <v>290</v>
      </c>
      <c r="B17" s="11" t="s">
        <v>28</v>
      </c>
      <c r="C17" s="12" t="s">
        <v>19</v>
      </c>
      <c r="D17" s="19">
        <v>45013.778970763888</v>
      </c>
      <c r="E17" s="13">
        <v>448069</v>
      </c>
      <c r="F17" s="13" t="s">
        <v>364</v>
      </c>
      <c r="G17" s="13" t="s">
        <v>377</v>
      </c>
      <c r="H17" s="25" t="s">
        <v>5</v>
      </c>
      <c r="I17" s="17" t="s">
        <v>58</v>
      </c>
      <c r="J17" s="17" t="s">
        <v>307</v>
      </c>
      <c r="K17" s="18">
        <v>0</v>
      </c>
      <c r="L17" s="18">
        <v>0</v>
      </c>
      <c r="M17" s="18">
        <v>0</v>
      </c>
      <c r="N17" s="18">
        <v>0</v>
      </c>
      <c r="O17" s="23">
        <v>0</v>
      </c>
    </row>
    <row r="18" spans="1:15" s="14" customFormat="1" ht="20.100000000000001" customHeight="1" x14ac:dyDescent="0.2">
      <c r="A18" s="10" t="s">
        <v>290</v>
      </c>
      <c r="B18" s="11" t="s">
        <v>28</v>
      </c>
      <c r="C18" s="12" t="s">
        <v>19</v>
      </c>
      <c r="D18" s="19">
        <v>45013.677156747683</v>
      </c>
      <c r="E18" s="13">
        <v>447976</v>
      </c>
      <c r="F18" s="13" t="s">
        <v>356</v>
      </c>
      <c r="G18" s="13" t="s">
        <v>378</v>
      </c>
      <c r="H18" s="25" t="s">
        <v>4</v>
      </c>
      <c r="I18" s="17" t="s">
        <v>61</v>
      </c>
      <c r="J18" s="17" t="s">
        <v>307</v>
      </c>
      <c r="K18" s="18">
        <v>0</v>
      </c>
      <c r="L18" s="18">
        <v>0</v>
      </c>
      <c r="M18" s="18">
        <v>9</v>
      </c>
      <c r="N18" s="18">
        <v>1</v>
      </c>
      <c r="O18" s="23">
        <v>10</v>
      </c>
    </row>
    <row r="19" spans="1:15" s="14" customFormat="1" ht="20.100000000000001" customHeight="1" x14ac:dyDescent="0.2">
      <c r="A19" s="10" t="s">
        <v>290</v>
      </c>
      <c r="B19" s="11" t="s">
        <v>28</v>
      </c>
      <c r="C19" s="12" t="s">
        <v>19</v>
      </c>
      <c r="D19" s="19">
        <v>45014.709691805554</v>
      </c>
      <c r="E19" s="13">
        <v>448704</v>
      </c>
      <c r="F19" s="13" t="s">
        <v>357</v>
      </c>
      <c r="G19" s="13" t="s">
        <v>379</v>
      </c>
      <c r="H19" s="25" t="s">
        <v>4</v>
      </c>
      <c r="I19" s="17" t="s">
        <v>85</v>
      </c>
      <c r="J19" s="17" t="s">
        <v>307</v>
      </c>
      <c r="K19" s="18">
        <v>0</v>
      </c>
      <c r="L19" s="18">
        <v>0</v>
      </c>
      <c r="M19" s="18">
        <v>0.4</v>
      </c>
      <c r="N19" s="18">
        <v>0</v>
      </c>
      <c r="O19" s="23">
        <v>0.4</v>
      </c>
    </row>
    <row r="20" spans="1:15" s="14" customFormat="1" ht="20.100000000000001" customHeight="1" x14ac:dyDescent="0.2">
      <c r="A20" s="10" t="s">
        <v>290</v>
      </c>
      <c r="B20" s="11" t="s">
        <v>28</v>
      </c>
      <c r="C20" s="12" t="s">
        <v>19</v>
      </c>
      <c r="D20" s="19">
        <v>45016.450990567129</v>
      </c>
      <c r="E20" s="13">
        <v>449774</v>
      </c>
      <c r="F20" s="13" t="s">
        <v>365</v>
      </c>
      <c r="G20" s="13" t="s">
        <v>380</v>
      </c>
      <c r="H20" s="25" t="s">
        <v>5</v>
      </c>
      <c r="I20" s="17" t="s">
        <v>78</v>
      </c>
      <c r="J20" s="17" t="s">
        <v>307</v>
      </c>
      <c r="K20" s="18">
        <v>0</v>
      </c>
      <c r="L20" s="18">
        <v>0</v>
      </c>
      <c r="M20" s="18">
        <v>0</v>
      </c>
      <c r="N20" s="18">
        <v>0</v>
      </c>
      <c r="O20" s="23">
        <v>0</v>
      </c>
    </row>
    <row r="21" spans="1:15" s="14" customFormat="1" ht="20.100000000000001" customHeight="1" x14ac:dyDescent="0.2">
      <c r="A21" s="10" t="s">
        <v>290</v>
      </c>
      <c r="B21" s="11" t="s">
        <v>28</v>
      </c>
      <c r="C21" s="12" t="s">
        <v>19</v>
      </c>
      <c r="D21" s="19">
        <v>45016.465681539346</v>
      </c>
      <c r="E21" s="13">
        <v>449785</v>
      </c>
      <c r="F21" s="13" t="s">
        <v>365</v>
      </c>
      <c r="G21" s="13" t="s">
        <v>380</v>
      </c>
      <c r="H21" s="25" t="s">
        <v>3</v>
      </c>
      <c r="I21" s="17" t="s">
        <v>78</v>
      </c>
      <c r="J21" s="17" t="s">
        <v>307</v>
      </c>
      <c r="K21" s="18">
        <v>0</v>
      </c>
      <c r="L21" s="18">
        <v>0</v>
      </c>
      <c r="M21" s="18">
        <v>0</v>
      </c>
      <c r="N21" s="18">
        <v>0</v>
      </c>
      <c r="O21" s="23">
        <v>0</v>
      </c>
    </row>
    <row r="22" spans="1:15" s="14" customFormat="1" ht="20.100000000000001" customHeight="1" x14ac:dyDescent="0.2">
      <c r="A22" s="10" t="s">
        <v>290</v>
      </c>
      <c r="B22" s="11" t="s">
        <v>28</v>
      </c>
      <c r="C22" s="12" t="s">
        <v>19</v>
      </c>
      <c r="D22" s="19">
        <v>45016.465681562499</v>
      </c>
      <c r="E22" s="13">
        <v>449786</v>
      </c>
      <c r="F22" s="13" t="s">
        <v>365</v>
      </c>
      <c r="G22" s="13" t="s">
        <v>380</v>
      </c>
      <c r="H22" s="25" t="s">
        <v>3</v>
      </c>
      <c r="I22" s="17" t="s">
        <v>78</v>
      </c>
      <c r="J22" s="17" t="s">
        <v>307</v>
      </c>
      <c r="K22" s="18">
        <v>0</v>
      </c>
      <c r="L22" s="18">
        <v>0</v>
      </c>
      <c r="M22" s="18">
        <v>0</v>
      </c>
      <c r="N22" s="18">
        <v>0</v>
      </c>
      <c r="O22" s="23">
        <v>0</v>
      </c>
    </row>
    <row r="23" spans="1:15" s="14" customFormat="1" ht="20.100000000000001" customHeight="1" x14ac:dyDescent="0.2">
      <c r="A23" s="10" t="s">
        <v>290</v>
      </c>
      <c r="B23" s="11" t="s">
        <v>28</v>
      </c>
      <c r="C23" s="12" t="s">
        <v>19</v>
      </c>
      <c r="D23" s="19">
        <v>45016.513439143513</v>
      </c>
      <c r="E23" s="13">
        <v>449839</v>
      </c>
      <c r="F23" s="13" t="s">
        <v>365</v>
      </c>
      <c r="G23" s="13" t="s">
        <v>380</v>
      </c>
      <c r="H23" s="25" t="s">
        <v>3</v>
      </c>
      <c r="I23" s="17" t="s">
        <v>78</v>
      </c>
      <c r="J23" s="17" t="s">
        <v>307</v>
      </c>
      <c r="K23" s="18">
        <v>0</v>
      </c>
      <c r="L23" s="18">
        <v>0</v>
      </c>
      <c r="M23" s="18">
        <v>0</v>
      </c>
      <c r="N23" s="18">
        <v>0</v>
      </c>
      <c r="O23" s="23">
        <v>0</v>
      </c>
    </row>
    <row r="24" spans="1:15" s="14" customFormat="1" ht="20.100000000000001" customHeight="1" x14ac:dyDescent="0.2">
      <c r="A24" s="10" t="s">
        <v>290</v>
      </c>
      <c r="B24" s="11" t="s">
        <v>28</v>
      </c>
      <c r="C24" s="12" t="s">
        <v>19</v>
      </c>
      <c r="D24" s="19">
        <v>45014.310953020831</v>
      </c>
      <c r="E24" s="13">
        <v>448342</v>
      </c>
      <c r="F24" s="13" t="s">
        <v>110</v>
      </c>
      <c r="G24" s="13" t="s">
        <v>114</v>
      </c>
      <c r="H24" s="25" t="s">
        <v>5</v>
      </c>
      <c r="I24" s="17" t="s">
        <v>60</v>
      </c>
      <c r="J24" s="17" t="s">
        <v>307</v>
      </c>
      <c r="K24" s="18">
        <v>0</v>
      </c>
      <c r="L24" s="18">
        <v>0</v>
      </c>
      <c r="M24" s="18">
        <v>2.4</v>
      </c>
      <c r="N24" s="18">
        <v>1</v>
      </c>
      <c r="O24" s="23">
        <v>3.4</v>
      </c>
    </row>
    <row r="25" spans="1:15" s="14" customFormat="1" ht="20.100000000000001" customHeight="1" x14ac:dyDescent="0.2">
      <c r="A25" s="10" t="s">
        <v>290</v>
      </c>
      <c r="B25" s="11" t="s">
        <v>28</v>
      </c>
      <c r="C25" s="12" t="s">
        <v>19</v>
      </c>
      <c r="D25" s="19">
        <v>45017.675706608796</v>
      </c>
      <c r="E25" s="13">
        <v>450355</v>
      </c>
      <c r="F25" s="13" t="s">
        <v>358</v>
      </c>
      <c r="G25" s="13" t="s">
        <v>381</v>
      </c>
      <c r="H25" s="25" t="s">
        <v>4</v>
      </c>
      <c r="I25" s="17" t="s">
        <v>49</v>
      </c>
      <c r="J25" s="17" t="s">
        <v>307</v>
      </c>
      <c r="K25" s="18">
        <v>0</v>
      </c>
      <c r="L25" s="18">
        <v>0</v>
      </c>
      <c r="M25" s="18">
        <v>9</v>
      </c>
      <c r="N25" s="18">
        <v>0</v>
      </c>
      <c r="O25" s="23">
        <v>9</v>
      </c>
    </row>
    <row r="26" spans="1:15" s="14" customFormat="1" ht="20.100000000000001" customHeight="1" x14ac:dyDescent="0.2">
      <c r="A26" s="10" t="s">
        <v>290</v>
      </c>
      <c r="B26" s="11" t="s">
        <v>28</v>
      </c>
      <c r="C26" s="12" t="s">
        <v>19</v>
      </c>
      <c r="D26" s="19">
        <v>45014.730602175921</v>
      </c>
      <c r="E26" s="13">
        <v>448767</v>
      </c>
      <c r="F26" s="13" t="s">
        <v>366</v>
      </c>
      <c r="G26" s="13" t="s">
        <v>382</v>
      </c>
      <c r="H26" s="25" t="s">
        <v>5</v>
      </c>
      <c r="I26" s="17" t="s">
        <v>62</v>
      </c>
      <c r="J26" s="17" t="s">
        <v>307</v>
      </c>
      <c r="K26" s="18">
        <v>0</v>
      </c>
      <c r="L26" s="18">
        <v>0</v>
      </c>
      <c r="M26" s="18">
        <v>0</v>
      </c>
      <c r="N26" s="18">
        <v>0</v>
      </c>
      <c r="O26" s="23">
        <v>0</v>
      </c>
    </row>
    <row r="27" spans="1:15" s="14" customFormat="1" ht="20.100000000000001" customHeight="1" x14ac:dyDescent="0.2">
      <c r="A27" s="10" t="s">
        <v>290</v>
      </c>
      <c r="B27" s="11" t="s">
        <v>28</v>
      </c>
      <c r="C27" s="12" t="s">
        <v>19</v>
      </c>
      <c r="D27" s="19">
        <v>45015.796484178238</v>
      </c>
      <c r="E27" s="13">
        <v>449468</v>
      </c>
      <c r="F27" s="13" t="s">
        <v>359</v>
      </c>
      <c r="G27" s="13" t="s">
        <v>383</v>
      </c>
      <c r="H27" s="25" t="s">
        <v>4</v>
      </c>
      <c r="I27" s="17" t="s">
        <v>87</v>
      </c>
      <c r="J27" s="17" t="s">
        <v>307</v>
      </c>
      <c r="K27" s="18">
        <v>0</v>
      </c>
      <c r="L27" s="18">
        <v>0</v>
      </c>
      <c r="M27" s="18">
        <v>9</v>
      </c>
      <c r="N27" s="18">
        <v>0</v>
      </c>
      <c r="O27" s="23">
        <v>9</v>
      </c>
    </row>
    <row r="28" spans="1:15" s="14" customFormat="1" ht="20.100000000000001" customHeight="1" x14ac:dyDescent="0.2">
      <c r="A28" s="10" t="s">
        <v>290</v>
      </c>
      <c r="B28" s="11" t="s">
        <v>28</v>
      </c>
      <c r="C28" s="12" t="s">
        <v>19</v>
      </c>
      <c r="D28" s="19">
        <v>45014.785217789351</v>
      </c>
      <c r="E28" s="13">
        <v>448814</v>
      </c>
      <c r="F28" s="13" t="s">
        <v>367</v>
      </c>
      <c r="G28" s="13" t="s">
        <v>384</v>
      </c>
      <c r="H28" s="25" t="s">
        <v>5</v>
      </c>
      <c r="I28" s="17" t="s">
        <v>73</v>
      </c>
      <c r="J28" s="17" t="s">
        <v>307</v>
      </c>
      <c r="K28" s="18">
        <v>0</v>
      </c>
      <c r="L28" s="18">
        <v>0</v>
      </c>
      <c r="M28" s="18">
        <v>0</v>
      </c>
      <c r="N28" s="18">
        <v>0</v>
      </c>
      <c r="O28" s="23">
        <v>0</v>
      </c>
    </row>
    <row r="29" spans="1:15" s="14" customFormat="1" ht="20.100000000000001" customHeight="1" x14ac:dyDescent="0.2">
      <c r="A29" s="10" t="s">
        <v>290</v>
      </c>
      <c r="B29" s="11" t="s">
        <v>28</v>
      </c>
      <c r="C29" s="12" t="s">
        <v>19</v>
      </c>
      <c r="D29" s="19">
        <v>45015.549564756941</v>
      </c>
      <c r="E29" s="13">
        <v>449276</v>
      </c>
      <c r="F29" s="13" t="s">
        <v>368</v>
      </c>
      <c r="G29" s="13" t="s">
        <v>385</v>
      </c>
      <c r="H29" s="25" t="s">
        <v>5</v>
      </c>
      <c r="I29" s="17" t="s">
        <v>70</v>
      </c>
      <c r="J29" s="17" t="s">
        <v>307</v>
      </c>
      <c r="K29" s="18">
        <v>0</v>
      </c>
      <c r="L29" s="18">
        <v>0</v>
      </c>
      <c r="M29" s="18">
        <v>0</v>
      </c>
      <c r="N29" s="18">
        <v>0</v>
      </c>
      <c r="O29" s="23">
        <v>0</v>
      </c>
    </row>
  </sheetData>
  <conditionalFormatting sqref="F30:F1048576">
    <cfRule type="duplicateValues" dxfId="68" priority="14"/>
  </conditionalFormatting>
  <conditionalFormatting sqref="J30:J1048576">
    <cfRule type="containsText" dxfId="67" priority="13" operator="containsText" text="SIM">
      <formula>NOT(ISERROR(SEARCH("SIM",J30)))</formula>
    </cfRule>
  </conditionalFormatting>
  <conditionalFormatting sqref="J1">
    <cfRule type="containsText" dxfId="66" priority="12" operator="containsText" text="SIM">
      <formula>NOT(ISERROR(SEARCH("SIM",J1)))</formula>
    </cfRule>
  </conditionalFormatting>
  <conditionalFormatting sqref="F1">
    <cfRule type="duplicateValues" dxfId="65" priority="11"/>
  </conditionalFormatting>
  <conditionalFormatting sqref="J2 J4:J13 J15:J29">
    <cfRule type="containsText" dxfId="64" priority="8" operator="containsText" text="SIM">
      <formula>NOT(ISERROR(SEARCH("SIM",J2)))</formula>
    </cfRule>
  </conditionalFormatting>
  <conditionalFormatting sqref="F3">
    <cfRule type="duplicateValues" dxfId="63" priority="7"/>
  </conditionalFormatting>
  <conditionalFormatting sqref="J3">
    <cfRule type="containsText" dxfId="62" priority="6" operator="containsText" text="SIM">
      <formula>NOT(ISERROR(SEARCH("SIM",J3)))</formula>
    </cfRule>
  </conditionalFormatting>
  <conditionalFormatting sqref="F14">
    <cfRule type="duplicateValues" dxfId="61" priority="5"/>
  </conditionalFormatting>
  <conditionalFormatting sqref="J14">
    <cfRule type="containsText" dxfId="60" priority="4" operator="containsText" text="SIM">
      <formula>NOT(ISERROR(SEARCH("SIM",J14)))</formula>
    </cfRule>
  </conditionalFormatting>
  <conditionalFormatting sqref="F2 F4:F13 F15:F29">
    <cfRule type="duplicateValues" dxfId="59" priority="35"/>
  </conditionalFormatting>
  <conditionalFormatting sqref="G2:G29">
    <cfRule type="duplicateValues" dxfId="58" priority="38"/>
  </conditionalFormatting>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23" style="15" bestFit="1" customWidth="1"/>
    <col min="4" max="4" width="17" style="15" bestFit="1" customWidth="1"/>
    <col min="5" max="5" width="14.140625" style="15" bestFit="1" customWidth="1"/>
    <col min="6" max="6" width="49" style="15" bestFit="1" customWidth="1"/>
    <col min="7" max="7" width="12" style="15" bestFit="1" customWidth="1"/>
    <col min="8" max="8" width="18.5703125" style="24" bestFit="1" customWidth="1"/>
    <col min="9" max="9" width="6.5703125" style="15" bestFit="1" customWidth="1"/>
    <col min="10" max="10" width="21.140625" style="27"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20</v>
      </c>
      <c r="D2" s="19">
        <v>45017.634588402776</v>
      </c>
      <c r="E2" s="13">
        <v>450342</v>
      </c>
      <c r="F2" s="13" t="s">
        <v>123</v>
      </c>
      <c r="G2" s="13" t="s">
        <v>127</v>
      </c>
      <c r="H2" s="25" t="s">
        <v>4</v>
      </c>
      <c r="I2" s="17" t="s">
        <v>74</v>
      </c>
      <c r="J2" s="17" t="s">
        <v>307</v>
      </c>
      <c r="K2" s="18">
        <v>5</v>
      </c>
      <c r="L2" s="18">
        <v>3</v>
      </c>
      <c r="M2" s="18">
        <v>6</v>
      </c>
      <c r="N2" s="18">
        <v>1</v>
      </c>
      <c r="O2" s="23">
        <v>15</v>
      </c>
    </row>
    <row r="3" spans="1:15" s="14" customFormat="1" ht="20.100000000000001" customHeight="1" x14ac:dyDescent="0.2">
      <c r="A3" s="10" t="s">
        <v>290</v>
      </c>
      <c r="B3" s="11" t="s">
        <v>28</v>
      </c>
      <c r="C3" s="12" t="s">
        <v>20</v>
      </c>
      <c r="D3" s="19">
        <v>45017.027952118056</v>
      </c>
      <c r="E3" s="13">
        <v>450199</v>
      </c>
      <c r="F3" s="13" t="s">
        <v>386</v>
      </c>
      <c r="G3" s="13" t="s">
        <v>394</v>
      </c>
      <c r="H3" s="25" t="s">
        <v>4</v>
      </c>
      <c r="I3" s="17" t="s">
        <v>58</v>
      </c>
      <c r="J3" s="17" t="s">
        <v>307</v>
      </c>
      <c r="K3" s="18">
        <v>5</v>
      </c>
      <c r="L3" s="18">
        <v>0</v>
      </c>
      <c r="M3" s="18">
        <v>0</v>
      </c>
      <c r="N3" s="18">
        <v>0</v>
      </c>
      <c r="O3" s="23">
        <v>5</v>
      </c>
    </row>
    <row r="4" spans="1:15" s="14" customFormat="1" ht="20.100000000000001" customHeight="1" x14ac:dyDescent="0.2">
      <c r="A4" s="10" t="s">
        <v>290</v>
      </c>
      <c r="B4" s="11" t="s">
        <v>28</v>
      </c>
      <c r="C4" s="12" t="s">
        <v>20</v>
      </c>
      <c r="D4" s="19">
        <v>45017.027987476853</v>
      </c>
      <c r="E4" s="13">
        <v>450200</v>
      </c>
      <c r="F4" s="13" t="s">
        <v>386</v>
      </c>
      <c r="G4" s="13" t="s">
        <v>394</v>
      </c>
      <c r="H4" s="25" t="s">
        <v>3</v>
      </c>
      <c r="I4" s="17" t="s">
        <v>58</v>
      </c>
      <c r="J4" s="17" t="s">
        <v>307</v>
      </c>
      <c r="K4" s="18">
        <v>5</v>
      </c>
      <c r="L4" s="18">
        <v>0</v>
      </c>
      <c r="M4" s="18">
        <v>0</v>
      </c>
      <c r="N4" s="18">
        <v>0</v>
      </c>
      <c r="O4" s="23">
        <v>5</v>
      </c>
    </row>
    <row r="5" spans="1:15" s="14" customFormat="1" ht="20.100000000000001" customHeight="1" x14ac:dyDescent="0.2">
      <c r="A5" s="10" t="s">
        <v>290</v>
      </c>
      <c r="B5" s="11" t="s">
        <v>28</v>
      </c>
      <c r="C5" s="12" t="s">
        <v>20</v>
      </c>
      <c r="D5" s="19">
        <v>45017.96081626157</v>
      </c>
      <c r="E5" s="13">
        <v>450551</v>
      </c>
      <c r="F5" s="13" t="s">
        <v>124</v>
      </c>
      <c r="G5" s="13" t="s">
        <v>395</v>
      </c>
      <c r="H5" s="25" t="s">
        <v>4</v>
      </c>
      <c r="I5" s="17" t="s">
        <v>69</v>
      </c>
      <c r="J5" s="17" t="s">
        <v>307</v>
      </c>
      <c r="K5" s="18">
        <v>5</v>
      </c>
      <c r="L5" s="18">
        <v>3</v>
      </c>
      <c r="M5" s="18">
        <v>0</v>
      </c>
      <c r="N5" s="18">
        <v>1</v>
      </c>
      <c r="O5" s="23">
        <v>9</v>
      </c>
    </row>
    <row r="6" spans="1:15" s="14" customFormat="1" ht="20.100000000000001" customHeight="1" x14ac:dyDescent="0.2">
      <c r="A6" s="10" t="s">
        <v>290</v>
      </c>
      <c r="B6" s="11" t="s">
        <v>28</v>
      </c>
      <c r="C6" s="12" t="s">
        <v>20</v>
      </c>
      <c r="D6" s="19">
        <v>45015.019978611112</v>
      </c>
      <c r="E6" s="13">
        <v>448994</v>
      </c>
      <c r="F6" s="13" t="s">
        <v>132</v>
      </c>
      <c r="G6" s="13" t="s">
        <v>137</v>
      </c>
      <c r="H6" s="25" t="s">
        <v>4</v>
      </c>
      <c r="I6" s="17" t="s">
        <v>58</v>
      </c>
      <c r="J6" s="17" t="s">
        <v>307</v>
      </c>
      <c r="K6" s="18">
        <v>5</v>
      </c>
      <c r="L6" s="18">
        <v>0</v>
      </c>
      <c r="M6" s="18">
        <v>1.2</v>
      </c>
      <c r="N6" s="18">
        <v>0</v>
      </c>
      <c r="O6" s="23">
        <v>6.2</v>
      </c>
    </row>
    <row r="7" spans="1:15" s="14" customFormat="1" ht="20.100000000000001" customHeight="1" x14ac:dyDescent="0.2">
      <c r="A7" s="10" t="s">
        <v>290</v>
      </c>
      <c r="B7" s="11" t="s">
        <v>28</v>
      </c>
      <c r="C7" s="12" t="s">
        <v>20</v>
      </c>
      <c r="D7" s="19">
        <v>45014.655167037032</v>
      </c>
      <c r="E7" s="13">
        <v>448638</v>
      </c>
      <c r="F7" s="13" t="s">
        <v>133</v>
      </c>
      <c r="G7" s="13" t="s">
        <v>138</v>
      </c>
      <c r="H7" s="25" t="s">
        <v>4</v>
      </c>
      <c r="I7" s="17" t="s">
        <v>57</v>
      </c>
      <c r="J7" s="17" t="s">
        <v>307</v>
      </c>
      <c r="K7" s="18">
        <v>5</v>
      </c>
      <c r="L7" s="18">
        <v>3</v>
      </c>
      <c r="M7" s="18">
        <v>0</v>
      </c>
      <c r="N7" s="18">
        <v>1</v>
      </c>
      <c r="O7" s="23">
        <v>9</v>
      </c>
    </row>
    <row r="8" spans="1:15" s="14" customFormat="1" ht="20.100000000000001" customHeight="1" x14ac:dyDescent="0.2">
      <c r="A8" s="10" t="s">
        <v>290</v>
      </c>
      <c r="B8" s="11" t="s">
        <v>28</v>
      </c>
      <c r="C8" s="12" t="s">
        <v>20</v>
      </c>
      <c r="D8" s="19">
        <v>45017.994691631946</v>
      </c>
      <c r="E8" s="13">
        <v>450555</v>
      </c>
      <c r="F8" s="13" t="s">
        <v>387</v>
      </c>
      <c r="G8" s="13" t="s">
        <v>396</v>
      </c>
      <c r="H8" s="25" t="s">
        <v>4</v>
      </c>
      <c r="I8" s="17" t="s">
        <v>57</v>
      </c>
      <c r="J8" s="17" t="s">
        <v>307</v>
      </c>
      <c r="K8" s="18">
        <v>5</v>
      </c>
      <c r="L8" s="18">
        <v>0</v>
      </c>
      <c r="M8" s="18">
        <v>9</v>
      </c>
      <c r="N8" s="18">
        <v>0</v>
      </c>
      <c r="O8" s="23">
        <v>14</v>
      </c>
    </row>
    <row r="9" spans="1:15" s="14" customFormat="1" ht="20.100000000000001" customHeight="1" x14ac:dyDescent="0.2">
      <c r="A9" s="10" t="s">
        <v>290</v>
      </c>
      <c r="B9" s="11" t="s">
        <v>28</v>
      </c>
      <c r="C9" s="12" t="s">
        <v>20</v>
      </c>
      <c r="D9" s="19">
        <v>45015.527024247684</v>
      </c>
      <c r="E9" s="13">
        <v>449261</v>
      </c>
      <c r="F9" s="13" t="s">
        <v>312</v>
      </c>
      <c r="G9" s="13" t="s">
        <v>320</v>
      </c>
      <c r="H9" s="25" t="s">
        <v>4</v>
      </c>
      <c r="I9" s="17" t="s">
        <v>104</v>
      </c>
      <c r="J9" s="17" t="s">
        <v>307</v>
      </c>
      <c r="K9" s="18">
        <v>5</v>
      </c>
      <c r="L9" s="18">
        <v>0</v>
      </c>
      <c r="M9" s="18">
        <v>7</v>
      </c>
      <c r="N9" s="18">
        <v>0</v>
      </c>
      <c r="O9" s="23">
        <v>12</v>
      </c>
    </row>
    <row r="10" spans="1:15" s="14" customFormat="1" ht="20.100000000000001" customHeight="1" x14ac:dyDescent="0.2">
      <c r="A10" s="10" t="s">
        <v>290</v>
      </c>
      <c r="B10" s="11" t="s">
        <v>28</v>
      </c>
      <c r="C10" s="12" t="s">
        <v>20</v>
      </c>
      <c r="D10" s="19">
        <v>45015.527033587961</v>
      </c>
      <c r="E10" s="13">
        <v>449262</v>
      </c>
      <c r="F10" s="13" t="s">
        <v>312</v>
      </c>
      <c r="G10" s="13" t="s">
        <v>320</v>
      </c>
      <c r="H10" s="25" t="s">
        <v>3</v>
      </c>
      <c r="I10" s="17" t="s">
        <v>104</v>
      </c>
      <c r="J10" s="17" t="s">
        <v>307</v>
      </c>
      <c r="K10" s="18">
        <v>5</v>
      </c>
      <c r="L10" s="18">
        <v>0</v>
      </c>
      <c r="M10" s="18">
        <v>7</v>
      </c>
      <c r="N10" s="18">
        <v>0</v>
      </c>
      <c r="O10" s="23">
        <v>12</v>
      </c>
    </row>
    <row r="11" spans="1:15" s="14" customFormat="1" ht="20.100000000000001" customHeight="1" x14ac:dyDescent="0.2">
      <c r="A11" s="10" t="s">
        <v>290</v>
      </c>
      <c r="B11" s="11" t="s">
        <v>28</v>
      </c>
      <c r="C11" s="12" t="s">
        <v>20</v>
      </c>
      <c r="D11" s="19">
        <v>45015.527041412039</v>
      </c>
      <c r="E11" s="13">
        <v>449263</v>
      </c>
      <c r="F11" s="13" t="s">
        <v>312</v>
      </c>
      <c r="G11" s="13" t="s">
        <v>320</v>
      </c>
      <c r="H11" s="25" t="s">
        <v>3</v>
      </c>
      <c r="I11" s="17" t="s">
        <v>104</v>
      </c>
      <c r="J11" s="17" t="s">
        <v>307</v>
      </c>
      <c r="K11" s="18">
        <v>5</v>
      </c>
      <c r="L11" s="18">
        <v>0</v>
      </c>
      <c r="M11" s="18">
        <v>7</v>
      </c>
      <c r="N11" s="18">
        <v>0</v>
      </c>
      <c r="O11" s="23">
        <v>12</v>
      </c>
    </row>
    <row r="12" spans="1:15" s="14" customFormat="1" ht="20.100000000000001" customHeight="1" x14ac:dyDescent="0.2">
      <c r="A12" s="10" t="s">
        <v>290</v>
      </c>
      <c r="B12" s="11" t="s">
        <v>28</v>
      </c>
      <c r="C12" s="12" t="s">
        <v>20</v>
      </c>
      <c r="D12" s="19">
        <v>45015.527046354167</v>
      </c>
      <c r="E12" s="13">
        <v>449264</v>
      </c>
      <c r="F12" s="13" t="s">
        <v>312</v>
      </c>
      <c r="G12" s="13" t="s">
        <v>320</v>
      </c>
      <c r="H12" s="25" t="s">
        <v>3</v>
      </c>
      <c r="I12" s="17" t="s">
        <v>104</v>
      </c>
      <c r="J12" s="17" t="s">
        <v>307</v>
      </c>
      <c r="K12" s="18">
        <v>5</v>
      </c>
      <c r="L12" s="18">
        <v>0</v>
      </c>
      <c r="M12" s="18">
        <v>7</v>
      </c>
      <c r="N12" s="18">
        <v>0</v>
      </c>
      <c r="O12" s="23">
        <v>12</v>
      </c>
    </row>
    <row r="13" spans="1:15" s="14" customFormat="1" ht="20.100000000000001" customHeight="1" x14ac:dyDescent="0.2">
      <c r="A13" s="10" t="s">
        <v>290</v>
      </c>
      <c r="B13" s="11" t="s">
        <v>28</v>
      </c>
      <c r="C13" s="12" t="s">
        <v>20</v>
      </c>
      <c r="D13" s="19">
        <v>45015.527050358796</v>
      </c>
      <c r="E13" s="13">
        <v>449265</v>
      </c>
      <c r="F13" s="13" t="s">
        <v>312</v>
      </c>
      <c r="G13" s="13" t="s">
        <v>320</v>
      </c>
      <c r="H13" s="25" t="s">
        <v>3</v>
      </c>
      <c r="I13" s="17" t="s">
        <v>104</v>
      </c>
      <c r="J13" s="17" t="s">
        <v>307</v>
      </c>
      <c r="K13" s="18">
        <v>5</v>
      </c>
      <c r="L13" s="18">
        <v>0</v>
      </c>
      <c r="M13" s="18">
        <v>7</v>
      </c>
      <c r="N13" s="18">
        <v>0</v>
      </c>
      <c r="O13" s="23">
        <v>12</v>
      </c>
    </row>
    <row r="14" spans="1:15" s="14" customFormat="1" ht="20.100000000000001" customHeight="1" x14ac:dyDescent="0.2">
      <c r="A14" s="10" t="s">
        <v>290</v>
      </c>
      <c r="B14" s="11" t="s">
        <v>28</v>
      </c>
      <c r="C14" s="12" t="s">
        <v>20</v>
      </c>
      <c r="D14" s="19">
        <v>45013.754919722218</v>
      </c>
      <c r="E14" s="13">
        <v>448046</v>
      </c>
      <c r="F14" s="13" t="s">
        <v>125</v>
      </c>
      <c r="G14" s="13" t="s">
        <v>128</v>
      </c>
      <c r="H14" s="25" t="s">
        <v>4</v>
      </c>
      <c r="I14" s="17" t="s">
        <v>75</v>
      </c>
      <c r="J14" s="17" t="s">
        <v>307</v>
      </c>
      <c r="K14" s="18">
        <v>5</v>
      </c>
      <c r="L14" s="18">
        <v>3</v>
      </c>
      <c r="M14" s="18">
        <v>2</v>
      </c>
      <c r="N14" s="18">
        <v>0</v>
      </c>
      <c r="O14" s="23">
        <v>10</v>
      </c>
    </row>
    <row r="15" spans="1:15" s="14" customFormat="1" ht="20.100000000000001" customHeight="1" x14ac:dyDescent="0.2">
      <c r="A15" s="10" t="s">
        <v>290</v>
      </c>
      <c r="B15" s="11" t="s">
        <v>28</v>
      </c>
      <c r="C15" s="12" t="s">
        <v>20</v>
      </c>
      <c r="D15" s="19">
        <v>45013.655297569443</v>
      </c>
      <c r="E15" s="13">
        <v>447946</v>
      </c>
      <c r="F15" s="13" t="s">
        <v>388</v>
      </c>
      <c r="G15" s="13" t="s">
        <v>397</v>
      </c>
      <c r="H15" s="25" t="s">
        <v>4</v>
      </c>
      <c r="I15" s="17" t="s">
        <v>68</v>
      </c>
      <c r="J15" s="17" t="s">
        <v>307</v>
      </c>
      <c r="K15" s="18">
        <v>5</v>
      </c>
      <c r="L15" s="18">
        <v>0</v>
      </c>
      <c r="M15" s="18">
        <v>0</v>
      </c>
      <c r="N15" s="18">
        <v>0</v>
      </c>
      <c r="O15" s="23">
        <v>5</v>
      </c>
    </row>
    <row r="16" spans="1:15" s="14" customFormat="1" ht="20.100000000000001" customHeight="1" x14ac:dyDescent="0.2">
      <c r="A16" s="10" t="s">
        <v>290</v>
      </c>
      <c r="B16" s="11" t="s">
        <v>28</v>
      </c>
      <c r="C16" s="12" t="s">
        <v>20</v>
      </c>
      <c r="D16" s="19">
        <v>45015.426594050921</v>
      </c>
      <c r="E16" s="13">
        <v>449168</v>
      </c>
      <c r="F16" s="13" t="s">
        <v>389</v>
      </c>
      <c r="G16" s="13" t="s">
        <v>398</v>
      </c>
      <c r="H16" s="25" t="s">
        <v>4</v>
      </c>
      <c r="I16" s="17" t="s">
        <v>68</v>
      </c>
      <c r="J16" s="17" t="s">
        <v>307</v>
      </c>
      <c r="K16" s="18">
        <v>5</v>
      </c>
      <c r="L16" s="18">
        <v>0</v>
      </c>
      <c r="M16" s="18">
        <v>0.2</v>
      </c>
      <c r="N16" s="18">
        <v>1</v>
      </c>
      <c r="O16" s="23">
        <v>6.2</v>
      </c>
    </row>
    <row r="17" spans="1:15" s="14" customFormat="1" ht="20.100000000000001" customHeight="1" x14ac:dyDescent="0.2">
      <c r="A17" s="10" t="s">
        <v>290</v>
      </c>
      <c r="B17" s="11" t="s">
        <v>28</v>
      </c>
      <c r="C17" s="12" t="s">
        <v>20</v>
      </c>
      <c r="D17" s="19">
        <v>45013.861925034718</v>
      </c>
      <c r="E17" s="13">
        <v>448211</v>
      </c>
      <c r="F17" s="13" t="s">
        <v>134</v>
      </c>
      <c r="G17" s="13" t="s">
        <v>139</v>
      </c>
      <c r="H17" s="25" t="s">
        <v>4</v>
      </c>
      <c r="I17" s="17" t="s">
        <v>72</v>
      </c>
      <c r="J17" s="17" t="s">
        <v>307</v>
      </c>
      <c r="K17" s="18">
        <v>5</v>
      </c>
      <c r="L17" s="18">
        <v>0</v>
      </c>
      <c r="M17" s="18">
        <v>2.2000000000000002</v>
      </c>
      <c r="N17" s="18">
        <v>0</v>
      </c>
      <c r="O17" s="23">
        <v>7.2</v>
      </c>
    </row>
    <row r="18" spans="1:15" s="14" customFormat="1" ht="20.100000000000001" customHeight="1" x14ac:dyDescent="0.2">
      <c r="A18" s="10" t="s">
        <v>290</v>
      </c>
      <c r="B18" s="11" t="s">
        <v>28</v>
      </c>
      <c r="C18" s="12" t="s">
        <v>20</v>
      </c>
      <c r="D18" s="19">
        <v>45013.861971076389</v>
      </c>
      <c r="E18" s="13">
        <v>448212</v>
      </c>
      <c r="F18" s="13" t="s">
        <v>134</v>
      </c>
      <c r="G18" s="13" t="s">
        <v>139</v>
      </c>
      <c r="H18" s="25" t="s">
        <v>3</v>
      </c>
      <c r="I18" s="17" t="s">
        <v>72</v>
      </c>
      <c r="J18" s="17" t="s">
        <v>307</v>
      </c>
      <c r="K18" s="18">
        <v>5</v>
      </c>
      <c r="L18" s="18">
        <v>0</v>
      </c>
      <c r="M18" s="18">
        <v>2.2000000000000002</v>
      </c>
      <c r="N18" s="18">
        <v>0</v>
      </c>
      <c r="O18" s="23">
        <v>7.2</v>
      </c>
    </row>
    <row r="19" spans="1:15" s="14" customFormat="1" ht="20.100000000000001" customHeight="1" x14ac:dyDescent="0.2">
      <c r="A19" s="10" t="s">
        <v>290</v>
      </c>
      <c r="B19" s="11" t="s">
        <v>28</v>
      </c>
      <c r="C19" s="12" t="s">
        <v>20</v>
      </c>
      <c r="D19" s="19">
        <v>45013.562440671296</v>
      </c>
      <c r="E19" s="13">
        <v>447828</v>
      </c>
      <c r="F19" s="13" t="s">
        <v>135</v>
      </c>
      <c r="G19" s="13" t="s">
        <v>140</v>
      </c>
      <c r="H19" s="25" t="s">
        <v>4</v>
      </c>
      <c r="I19" s="17" t="s">
        <v>75</v>
      </c>
      <c r="J19" s="17" t="s">
        <v>307</v>
      </c>
      <c r="K19" s="18">
        <v>5</v>
      </c>
      <c r="L19" s="18">
        <v>3</v>
      </c>
      <c r="M19" s="18">
        <v>9</v>
      </c>
      <c r="N19" s="18">
        <v>0</v>
      </c>
      <c r="O19" s="23">
        <v>17</v>
      </c>
    </row>
    <row r="20" spans="1:15" s="14" customFormat="1" ht="20.100000000000001" customHeight="1" x14ac:dyDescent="0.2">
      <c r="A20" s="10" t="s">
        <v>290</v>
      </c>
      <c r="B20" s="11" t="s">
        <v>28</v>
      </c>
      <c r="C20" s="12" t="s">
        <v>20</v>
      </c>
      <c r="D20" s="19">
        <v>45016.826060902778</v>
      </c>
      <c r="E20" s="13">
        <v>450103</v>
      </c>
      <c r="F20" s="13" t="s">
        <v>118</v>
      </c>
      <c r="G20" s="13" t="s">
        <v>121</v>
      </c>
      <c r="H20" s="25" t="s">
        <v>4</v>
      </c>
      <c r="I20" s="17" t="s">
        <v>57</v>
      </c>
      <c r="J20" s="17" t="s">
        <v>307</v>
      </c>
      <c r="K20" s="18">
        <v>5</v>
      </c>
      <c r="L20" s="18">
        <v>0</v>
      </c>
      <c r="M20" s="18">
        <v>2.4</v>
      </c>
      <c r="N20" s="18">
        <v>0</v>
      </c>
      <c r="O20" s="23">
        <v>7.4</v>
      </c>
    </row>
    <row r="21" spans="1:15" s="14" customFormat="1" ht="20.100000000000001" customHeight="1" x14ac:dyDescent="0.2">
      <c r="A21" s="10" t="s">
        <v>290</v>
      </c>
      <c r="B21" s="11" t="s">
        <v>28</v>
      </c>
      <c r="C21" s="12" t="s">
        <v>20</v>
      </c>
      <c r="D21" s="19">
        <v>45016.383344224538</v>
      </c>
      <c r="E21" s="13">
        <v>449729</v>
      </c>
      <c r="F21" s="13" t="s">
        <v>390</v>
      </c>
      <c r="G21" s="13" t="s">
        <v>399</v>
      </c>
      <c r="H21" s="25" t="s">
        <v>4</v>
      </c>
      <c r="I21" s="17" t="s">
        <v>75</v>
      </c>
      <c r="J21" s="17" t="s">
        <v>307</v>
      </c>
      <c r="K21" s="18">
        <v>5</v>
      </c>
      <c r="L21" s="18">
        <v>3</v>
      </c>
      <c r="M21" s="18">
        <v>9</v>
      </c>
      <c r="N21" s="18">
        <v>0</v>
      </c>
      <c r="O21" s="23">
        <v>17</v>
      </c>
    </row>
    <row r="22" spans="1:15" s="14" customFormat="1" ht="20.100000000000001" customHeight="1" x14ac:dyDescent="0.2">
      <c r="A22" s="10" t="s">
        <v>290</v>
      </c>
      <c r="B22" s="11" t="s">
        <v>28</v>
      </c>
      <c r="C22" s="12" t="s">
        <v>20</v>
      </c>
      <c r="D22" s="19">
        <v>45016.383416319441</v>
      </c>
      <c r="E22" s="13">
        <v>449730</v>
      </c>
      <c r="F22" s="13" t="s">
        <v>390</v>
      </c>
      <c r="G22" s="13" t="s">
        <v>399</v>
      </c>
      <c r="H22" s="25" t="s">
        <v>3</v>
      </c>
      <c r="I22" s="17" t="s">
        <v>75</v>
      </c>
      <c r="J22" s="17" t="s">
        <v>307</v>
      </c>
      <c r="K22" s="18">
        <v>5</v>
      </c>
      <c r="L22" s="18">
        <v>3</v>
      </c>
      <c r="M22" s="18">
        <v>9</v>
      </c>
      <c r="N22" s="18">
        <v>0</v>
      </c>
      <c r="O22" s="23">
        <v>17</v>
      </c>
    </row>
    <row r="23" spans="1:15" s="14" customFormat="1" ht="20.100000000000001" customHeight="1" x14ac:dyDescent="0.2">
      <c r="A23" s="10" t="s">
        <v>290</v>
      </c>
      <c r="B23" s="11" t="s">
        <v>28</v>
      </c>
      <c r="C23" s="12" t="s">
        <v>20</v>
      </c>
      <c r="D23" s="19">
        <v>45017.788803449075</v>
      </c>
      <c r="E23" s="13">
        <v>450429</v>
      </c>
      <c r="F23" s="13" t="s">
        <v>391</v>
      </c>
      <c r="G23" s="13" t="s">
        <v>129</v>
      </c>
      <c r="H23" s="25" t="s">
        <v>4</v>
      </c>
      <c r="I23" s="17" t="s">
        <v>55</v>
      </c>
      <c r="J23" s="17" t="s">
        <v>307</v>
      </c>
      <c r="K23" s="18">
        <v>5</v>
      </c>
      <c r="L23" s="18">
        <v>0</v>
      </c>
      <c r="M23" s="18">
        <v>0</v>
      </c>
      <c r="N23" s="18">
        <v>1</v>
      </c>
      <c r="O23" s="23">
        <v>6</v>
      </c>
    </row>
    <row r="24" spans="1:15" s="14" customFormat="1" ht="20.100000000000001" customHeight="1" x14ac:dyDescent="0.2">
      <c r="A24" s="10" t="s">
        <v>290</v>
      </c>
      <c r="B24" s="11" t="s">
        <v>28</v>
      </c>
      <c r="C24" s="12" t="s">
        <v>20</v>
      </c>
      <c r="D24" s="19">
        <v>45016.876746574075</v>
      </c>
      <c r="E24" s="13">
        <v>450134</v>
      </c>
      <c r="F24" s="13" t="s">
        <v>392</v>
      </c>
      <c r="G24" s="13" t="s">
        <v>130</v>
      </c>
      <c r="H24" s="25" t="s">
        <v>4</v>
      </c>
      <c r="I24" s="17" t="s">
        <v>62</v>
      </c>
      <c r="J24" s="17" t="s">
        <v>307</v>
      </c>
      <c r="K24" s="18">
        <v>5</v>
      </c>
      <c r="L24" s="18">
        <v>3</v>
      </c>
      <c r="M24" s="18">
        <v>0</v>
      </c>
      <c r="N24" s="18">
        <v>1</v>
      </c>
      <c r="O24" s="23">
        <v>9</v>
      </c>
    </row>
    <row r="25" spans="1:15" s="14" customFormat="1" ht="20.100000000000001" customHeight="1" x14ac:dyDescent="0.2">
      <c r="A25" s="10" t="s">
        <v>290</v>
      </c>
      <c r="B25" s="11" t="s">
        <v>28</v>
      </c>
      <c r="C25" s="12" t="s">
        <v>20</v>
      </c>
      <c r="D25" s="19">
        <v>45016.876746759255</v>
      </c>
      <c r="E25" s="13">
        <v>450135</v>
      </c>
      <c r="F25" s="13" t="s">
        <v>392</v>
      </c>
      <c r="G25" s="13" t="s">
        <v>130</v>
      </c>
      <c r="H25" s="25" t="s">
        <v>3</v>
      </c>
      <c r="I25" s="17" t="s">
        <v>62</v>
      </c>
      <c r="J25" s="17" t="s">
        <v>307</v>
      </c>
      <c r="K25" s="18">
        <v>5</v>
      </c>
      <c r="L25" s="18">
        <v>3</v>
      </c>
      <c r="M25" s="18">
        <v>0</v>
      </c>
      <c r="N25" s="18">
        <v>1</v>
      </c>
      <c r="O25" s="23">
        <v>9</v>
      </c>
    </row>
    <row r="26" spans="1:15" s="14" customFormat="1" ht="20.100000000000001" customHeight="1" x14ac:dyDescent="0.2">
      <c r="A26" s="10" t="s">
        <v>290</v>
      </c>
      <c r="B26" s="11" t="s">
        <v>28</v>
      </c>
      <c r="C26" s="12" t="s">
        <v>20</v>
      </c>
      <c r="D26" s="19">
        <v>45016.876807592591</v>
      </c>
      <c r="E26" s="13">
        <v>450136</v>
      </c>
      <c r="F26" s="13" t="s">
        <v>392</v>
      </c>
      <c r="G26" s="13" t="s">
        <v>130</v>
      </c>
      <c r="H26" s="25" t="s">
        <v>3</v>
      </c>
      <c r="I26" s="17" t="s">
        <v>62</v>
      </c>
      <c r="J26" s="17" t="s">
        <v>307</v>
      </c>
      <c r="K26" s="18">
        <v>5</v>
      </c>
      <c r="L26" s="18">
        <v>3</v>
      </c>
      <c r="M26" s="18">
        <v>0</v>
      </c>
      <c r="N26" s="18">
        <v>1</v>
      </c>
      <c r="O26" s="23">
        <v>9</v>
      </c>
    </row>
    <row r="27" spans="1:15" s="14" customFormat="1" ht="20.100000000000001" customHeight="1" x14ac:dyDescent="0.2">
      <c r="A27" s="10" t="s">
        <v>290</v>
      </c>
      <c r="B27" s="11" t="s">
        <v>28</v>
      </c>
      <c r="C27" s="12" t="s">
        <v>20</v>
      </c>
      <c r="D27" s="19">
        <v>45014.566284837958</v>
      </c>
      <c r="E27" s="13">
        <v>448563</v>
      </c>
      <c r="F27" s="13" t="s">
        <v>168</v>
      </c>
      <c r="G27" s="13" t="s">
        <v>169</v>
      </c>
      <c r="H27" s="25" t="s">
        <v>4</v>
      </c>
      <c r="I27" s="17" t="s">
        <v>57</v>
      </c>
      <c r="J27" s="17" t="s">
        <v>307</v>
      </c>
      <c r="K27" s="18">
        <v>5</v>
      </c>
      <c r="L27" s="18">
        <v>3</v>
      </c>
      <c r="M27" s="18">
        <v>7.2</v>
      </c>
      <c r="N27" s="18">
        <v>0</v>
      </c>
      <c r="O27" s="23">
        <v>15.2</v>
      </c>
    </row>
    <row r="28" spans="1:15" s="14" customFormat="1" ht="20.100000000000001" customHeight="1" x14ac:dyDescent="0.2">
      <c r="A28" s="10" t="s">
        <v>290</v>
      </c>
      <c r="B28" s="11" t="s">
        <v>28</v>
      </c>
      <c r="C28" s="12" t="s">
        <v>20</v>
      </c>
      <c r="D28" s="19">
        <v>45014.197329988427</v>
      </c>
      <c r="E28" s="13">
        <v>448290</v>
      </c>
      <c r="F28" s="13" t="s">
        <v>393</v>
      </c>
      <c r="G28" s="13" t="s">
        <v>400</v>
      </c>
      <c r="H28" s="25" t="s">
        <v>4</v>
      </c>
      <c r="I28" s="17" t="s">
        <v>80</v>
      </c>
      <c r="J28" s="17" t="s">
        <v>307</v>
      </c>
      <c r="K28" s="18">
        <v>5</v>
      </c>
      <c r="L28" s="18">
        <v>3</v>
      </c>
      <c r="M28" s="18">
        <v>2.2000000000000002</v>
      </c>
      <c r="N28" s="18">
        <v>0</v>
      </c>
      <c r="O28" s="23">
        <v>10.199999999999999</v>
      </c>
    </row>
    <row r="29" spans="1:15" s="14" customFormat="1" ht="20.100000000000001" customHeight="1" x14ac:dyDescent="0.2">
      <c r="A29" s="10" t="s">
        <v>290</v>
      </c>
      <c r="B29" s="11" t="s">
        <v>28</v>
      </c>
      <c r="C29" s="12" t="s">
        <v>20</v>
      </c>
      <c r="D29" s="19">
        <v>45015.664654374996</v>
      </c>
      <c r="E29" s="13">
        <v>449364</v>
      </c>
      <c r="F29" s="13" t="s">
        <v>119</v>
      </c>
      <c r="G29" s="13" t="s">
        <v>401</v>
      </c>
      <c r="H29" s="25" t="s">
        <v>4</v>
      </c>
      <c r="I29" s="17" t="s">
        <v>60</v>
      </c>
      <c r="J29" s="17" t="s">
        <v>307</v>
      </c>
      <c r="K29" s="18">
        <v>5</v>
      </c>
      <c r="L29" s="18">
        <v>3</v>
      </c>
      <c r="M29" s="18">
        <v>9</v>
      </c>
      <c r="N29" s="18">
        <v>0</v>
      </c>
      <c r="O29" s="23">
        <v>17</v>
      </c>
    </row>
    <row r="30" spans="1:15" s="14" customFormat="1" ht="20.100000000000001" customHeight="1" x14ac:dyDescent="0.2">
      <c r="A30" s="10" t="s">
        <v>290</v>
      </c>
      <c r="B30" s="11" t="s">
        <v>28</v>
      </c>
      <c r="C30" s="12" t="s">
        <v>20</v>
      </c>
      <c r="D30" s="19">
        <v>45017.947750416664</v>
      </c>
      <c r="E30" s="13">
        <v>450546</v>
      </c>
      <c r="F30" s="13" t="s">
        <v>136</v>
      </c>
      <c r="G30" s="13" t="s">
        <v>141</v>
      </c>
      <c r="H30" s="25" t="s">
        <v>4</v>
      </c>
      <c r="I30" s="17" t="s">
        <v>103</v>
      </c>
      <c r="J30" s="17" t="s">
        <v>307</v>
      </c>
      <c r="K30" s="18">
        <v>5</v>
      </c>
      <c r="L30" s="18">
        <v>3</v>
      </c>
      <c r="M30" s="18">
        <v>9</v>
      </c>
      <c r="N30" s="18">
        <v>0</v>
      </c>
      <c r="O30" s="23">
        <v>17</v>
      </c>
    </row>
    <row r="31" spans="1:15" s="14" customFormat="1" ht="20.100000000000001" customHeight="1" x14ac:dyDescent="0.2">
      <c r="A31" s="10" t="s">
        <v>290</v>
      </c>
      <c r="B31" s="11" t="s">
        <v>28</v>
      </c>
      <c r="C31" s="12" t="s">
        <v>20</v>
      </c>
      <c r="D31" s="19">
        <v>45014.435104340278</v>
      </c>
      <c r="E31" s="13">
        <v>448444</v>
      </c>
      <c r="F31" s="13" t="s">
        <v>126</v>
      </c>
      <c r="G31" s="13" t="s">
        <v>131</v>
      </c>
      <c r="H31" s="25" t="s">
        <v>4</v>
      </c>
      <c r="I31" s="17" t="s">
        <v>61</v>
      </c>
      <c r="J31" s="17" t="s">
        <v>307</v>
      </c>
      <c r="K31" s="18">
        <v>5</v>
      </c>
      <c r="L31" s="18">
        <v>3</v>
      </c>
      <c r="M31" s="18">
        <v>9</v>
      </c>
      <c r="N31" s="18">
        <v>1</v>
      </c>
      <c r="O31" s="23">
        <v>18</v>
      </c>
    </row>
  </sheetData>
  <conditionalFormatting sqref="F32:F1048576">
    <cfRule type="duplicateValues" dxfId="57" priority="11"/>
  </conditionalFormatting>
  <conditionalFormatting sqref="J32:J1048576">
    <cfRule type="containsText" dxfId="56" priority="10" operator="containsText" text="SIM">
      <formula>NOT(ISERROR(SEARCH("SIM",J32)))</formula>
    </cfRule>
  </conditionalFormatting>
  <conditionalFormatting sqref="J1">
    <cfRule type="containsText" dxfId="55" priority="9" operator="containsText" text="SIM">
      <formula>NOT(ISERROR(SEARCH("SIM",J1)))</formula>
    </cfRule>
  </conditionalFormatting>
  <conditionalFormatting sqref="F1">
    <cfRule type="duplicateValues" dxfId="54" priority="8"/>
  </conditionalFormatting>
  <conditionalFormatting sqref="F2">
    <cfRule type="duplicateValues" dxfId="53" priority="6"/>
  </conditionalFormatting>
  <conditionalFormatting sqref="J2">
    <cfRule type="containsText" dxfId="52" priority="5" operator="containsText" text="SIM">
      <formula>NOT(ISERROR(SEARCH("SIM",J2)))</formula>
    </cfRule>
  </conditionalFormatting>
  <conditionalFormatting sqref="G2">
    <cfRule type="duplicateValues" dxfId="51" priority="4"/>
  </conditionalFormatting>
  <conditionalFormatting sqref="F3:F31">
    <cfRule type="duplicateValues" dxfId="50" priority="3"/>
  </conditionalFormatting>
  <conditionalFormatting sqref="J3:J31">
    <cfRule type="containsText" dxfId="49" priority="2" operator="containsText" text="SIM">
      <formula>NOT(ISERROR(SEARCH("SIM",J3)))</formula>
    </cfRule>
  </conditionalFormatting>
  <conditionalFormatting sqref="G3:G31">
    <cfRule type="duplicateValues" dxfId="48" priority="1"/>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38.28515625" style="15" bestFit="1" customWidth="1"/>
    <col min="7" max="7" width="12" style="15" bestFit="1" customWidth="1"/>
    <col min="8" max="8" width="16.2851562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21</v>
      </c>
      <c r="D2" s="19">
        <v>45013.451242488423</v>
      </c>
      <c r="E2" s="13">
        <v>447704</v>
      </c>
      <c r="F2" s="13" t="s">
        <v>402</v>
      </c>
      <c r="G2" s="13" t="s">
        <v>403</v>
      </c>
      <c r="H2" s="25" t="s">
        <v>4</v>
      </c>
      <c r="I2" s="17" t="s">
        <v>57</v>
      </c>
      <c r="J2" s="13" t="s">
        <v>307</v>
      </c>
      <c r="K2" s="18">
        <v>5</v>
      </c>
      <c r="L2" s="18">
        <v>3</v>
      </c>
      <c r="M2" s="18">
        <v>9</v>
      </c>
      <c r="N2" s="18">
        <v>1</v>
      </c>
      <c r="O2" s="23">
        <v>18</v>
      </c>
    </row>
  </sheetData>
  <conditionalFormatting sqref="F3:F1048576">
    <cfRule type="duplicateValues" dxfId="47" priority="8"/>
  </conditionalFormatting>
  <conditionalFormatting sqref="J3:J1048576">
    <cfRule type="containsText" dxfId="46" priority="7" operator="containsText" text="SIM">
      <formula>NOT(ISERROR(SEARCH("SIM",J3)))</formula>
    </cfRule>
  </conditionalFormatting>
  <conditionalFormatting sqref="J1">
    <cfRule type="containsText" dxfId="45" priority="6" operator="containsText" text="SIM">
      <formula>NOT(ISERROR(SEARCH("SIM",J1)))</formula>
    </cfRule>
  </conditionalFormatting>
  <conditionalFormatting sqref="F1">
    <cfRule type="duplicateValues" dxfId="44" priority="5"/>
  </conditionalFormatting>
  <conditionalFormatting sqref="J2">
    <cfRule type="containsText" dxfId="43" priority="2" operator="containsText" text="SIM">
      <formula>NOT(ISERROR(SEARCH("SIM",J2)))</formula>
    </cfRule>
  </conditionalFormatting>
  <conditionalFormatting sqref="F2">
    <cfRule type="duplicateValues" dxfId="42" priority="39"/>
  </conditionalFormatting>
  <conditionalFormatting sqref="G2">
    <cfRule type="duplicateValues" dxfId="41" priority="40"/>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38" style="15" bestFit="1" customWidth="1"/>
    <col min="7" max="7" width="12" style="15" bestFit="1" customWidth="1"/>
    <col min="8" max="8" width="20.8554687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22</v>
      </c>
      <c r="D2" s="19">
        <v>45017.894557962958</v>
      </c>
      <c r="E2" s="13">
        <v>450522</v>
      </c>
      <c r="F2" s="13" t="s">
        <v>151</v>
      </c>
      <c r="G2" s="13" t="s">
        <v>157</v>
      </c>
      <c r="H2" s="25" t="s">
        <v>5</v>
      </c>
      <c r="I2" s="17" t="s">
        <v>47</v>
      </c>
      <c r="J2" s="17" t="s">
        <v>307</v>
      </c>
      <c r="K2" s="18">
        <v>0</v>
      </c>
      <c r="L2" s="18">
        <v>0</v>
      </c>
      <c r="M2" s="18">
        <v>0</v>
      </c>
      <c r="N2" s="18">
        <v>0</v>
      </c>
      <c r="O2" s="23">
        <v>0</v>
      </c>
    </row>
    <row r="3" spans="1:15" s="14" customFormat="1" ht="20.100000000000001" customHeight="1" x14ac:dyDescent="0.2">
      <c r="A3" s="10" t="s">
        <v>290</v>
      </c>
      <c r="B3" s="11" t="s">
        <v>28</v>
      </c>
      <c r="C3" s="12" t="s">
        <v>22</v>
      </c>
      <c r="D3" s="19">
        <v>45013.588745081019</v>
      </c>
      <c r="E3" s="13">
        <v>447862</v>
      </c>
      <c r="F3" s="13" t="s">
        <v>146</v>
      </c>
      <c r="G3" s="13" t="s">
        <v>147</v>
      </c>
      <c r="H3" s="25" t="s">
        <v>4</v>
      </c>
      <c r="I3" s="17" t="s">
        <v>51</v>
      </c>
      <c r="J3" s="17" t="s">
        <v>307</v>
      </c>
      <c r="K3" s="18">
        <v>0</v>
      </c>
      <c r="L3" s="18">
        <v>0</v>
      </c>
      <c r="M3" s="18">
        <v>7.2</v>
      </c>
      <c r="N3" s="18">
        <v>0</v>
      </c>
      <c r="O3" s="23">
        <v>7.2</v>
      </c>
    </row>
    <row r="4" spans="1:15" s="14" customFormat="1" ht="20.100000000000001" customHeight="1" x14ac:dyDescent="0.2">
      <c r="A4" s="10" t="s">
        <v>290</v>
      </c>
      <c r="B4" s="11" t="s">
        <v>28</v>
      </c>
      <c r="C4" s="12" t="s">
        <v>22</v>
      </c>
      <c r="D4" s="19">
        <v>45013.762576365742</v>
      </c>
      <c r="E4" s="13">
        <v>448053</v>
      </c>
      <c r="F4" s="13" t="s">
        <v>404</v>
      </c>
      <c r="G4" s="13" t="s">
        <v>407</v>
      </c>
      <c r="H4" s="25" t="s">
        <v>4</v>
      </c>
      <c r="I4" s="17" t="s">
        <v>80</v>
      </c>
      <c r="J4" s="17" t="s">
        <v>307</v>
      </c>
      <c r="K4" s="18">
        <v>0</v>
      </c>
      <c r="L4" s="18">
        <v>0</v>
      </c>
      <c r="M4" s="18">
        <v>9</v>
      </c>
      <c r="N4" s="18">
        <v>0</v>
      </c>
      <c r="O4" s="23">
        <v>9</v>
      </c>
    </row>
    <row r="5" spans="1:15" s="14" customFormat="1" ht="20.100000000000001" customHeight="1" x14ac:dyDescent="0.2">
      <c r="A5" s="10" t="s">
        <v>290</v>
      </c>
      <c r="B5" s="11" t="s">
        <v>28</v>
      </c>
      <c r="C5" s="12" t="s">
        <v>22</v>
      </c>
      <c r="D5" s="19">
        <v>45013.535215856478</v>
      </c>
      <c r="E5" s="13">
        <v>447791</v>
      </c>
      <c r="F5" s="13" t="s">
        <v>405</v>
      </c>
      <c r="G5" s="13" t="s">
        <v>148</v>
      </c>
      <c r="H5" s="25" t="s">
        <v>4</v>
      </c>
      <c r="I5" s="17" t="s">
        <v>76</v>
      </c>
      <c r="J5" s="17" t="s">
        <v>307</v>
      </c>
      <c r="K5" s="18">
        <v>0</v>
      </c>
      <c r="L5" s="18">
        <v>0</v>
      </c>
      <c r="M5" s="18">
        <v>7.2</v>
      </c>
      <c r="N5" s="18">
        <v>0</v>
      </c>
      <c r="O5" s="23">
        <v>7.2</v>
      </c>
    </row>
    <row r="6" spans="1:15" s="14" customFormat="1" ht="20.100000000000001" customHeight="1" x14ac:dyDescent="0.2">
      <c r="A6" s="10" t="s">
        <v>290</v>
      </c>
      <c r="B6" s="11" t="s">
        <v>28</v>
      </c>
      <c r="C6" s="12" t="s">
        <v>22</v>
      </c>
      <c r="D6" s="19">
        <v>45015.819970509256</v>
      </c>
      <c r="E6" s="13">
        <v>449520</v>
      </c>
      <c r="F6" s="13" t="s">
        <v>406</v>
      </c>
      <c r="G6" s="13" t="s">
        <v>408</v>
      </c>
      <c r="H6" s="25" t="s">
        <v>4</v>
      </c>
      <c r="I6" s="17" t="s">
        <v>103</v>
      </c>
      <c r="J6" s="17" t="s">
        <v>307</v>
      </c>
      <c r="K6" s="18">
        <v>0</v>
      </c>
      <c r="L6" s="18">
        <v>0</v>
      </c>
      <c r="M6" s="18">
        <v>9</v>
      </c>
      <c r="N6" s="18">
        <v>0</v>
      </c>
      <c r="O6" s="23">
        <v>9</v>
      </c>
    </row>
  </sheetData>
  <conditionalFormatting sqref="G2:G6">
    <cfRule type="duplicateValues" dxfId="40" priority="41"/>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heetViews>
  <sheetFormatPr defaultRowHeight="20.100000000000001" customHeight="1" x14ac:dyDescent="0.2"/>
  <cols>
    <col min="1" max="1" width="7.5703125" style="15" bestFit="1" customWidth="1"/>
    <col min="2" max="2" width="22.140625" style="15" bestFit="1" customWidth="1"/>
    <col min="3" max="3" width="20.42578125" style="15" bestFit="1" customWidth="1"/>
    <col min="4" max="4" width="17" style="15" bestFit="1" customWidth="1"/>
    <col min="5" max="5" width="14.140625" style="15" bestFit="1" customWidth="1"/>
    <col min="6" max="6" width="29.85546875" style="15" bestFit="1" customWidth="1"/>
    <col min="7" max="7" width="12" style="15" bestFit="1" customWidth="1"/>
    <col min="8" max="8" width="16.28515625" style="24" bestFit="1" customWidth="1"/>
    <col min="9" max="9" width="6.5703125" style="15" bestFit="1" customWidth="1"/>
    <col min="10" max="10" width="21.140625" style="15" bestFit="1" customWidth="1"/>
    <col min="11" max="11" width="24.42578125" style="15" bestFit="1" customWidth="1"/>
    <col min="12" max="12" width="29.140625" style="15" bestFit="1" customWidth="1"/>
    <col min="13" max="13" width="26.140625" style="15" customWidth="1"/>
    <col min="14" max="14" width="39.140625" style="15" bestFit="1" customWidth="1"/>
    <col min="15" max="15" width="39.85546875" style="24" bestFit="1" customWidth="1"/>
    <col min="16" max="234" width="9.140625" style="15"/>
    <col min="235" max="235" width="11" style="15" customWidth="1"/>
    <col min="236" max="236" width="22" style="15" bestFit="1" customWidth="1"/>
    <col min="237" max="237" width="31.28515625" style="15" customWidth="1"/>
    <col min="238" max="238" width="32.42578125" style="15" customWidth="1"/>
    <col min="239" max="239" width="43.7109375" style="15" customWidth="1"/>
    <col min="240" max="269" width="14.28515625" style="15" customWidth="1"/>
    <col min="270" max="490" width="9.140625" style="15"/>
    <col min="491" max="491" width="11" style="15" customWidth="1"/>
    <col min="492" max="492" width="22" style="15" bestFit="1" customWidth="1"/>
    <col min="493" max="493" width="31.28515625" style="15" customWidth="1"/>
    <col min="494" max="494" width="32.42578125" style="15" customWidth="1"/>
    <col min="495" max="495" width="43.7109375" style="15" customWidth="1"/>
    <col min="496" max="525" width="14.28515625" style="15" customWidth="1"/>
    <col min="526" max="746" width="9.140625" style="15"/>
    <col min="747" max="747" width="11" style="15" customWidth="1"/>
    <col min="748" max="748" width="22" style="15" bestFit="1" customWidth="1"/>
    <col min="749" max="749" width="31.28515625" style="15" customWidth="1"/>
    <col min="750" max="750" width="32.42578125" style="15" customWidth="1"/>
    <col min="751" max="751" width="43.7109375" style="15" customWidth="1"/>
    <col min="752" max="781" width="14.28515625" style="15" customWidth="1"/>
    <col min="782" max="1002" width="9.140625" style="15"/>
    <col min="1003" max="1003" width="11" style="15" customWidth="1"/>
    <col min="1004" max="1004" width="22" style="15" bestFit="1" customWidth="1"/>
    <col min="1005" max="1005" width="31.28515625" style="15" customWidth="1"/>
    <col min="1006" max="1006" width="32.42578125" style="15" customWidth="1"/>
    <col min="1007" max="1007" width="43.7109375" style="15" customWidth="1"/>
    <col min="1008" max="1037" width="14.28515625" style="15" customWidth="1"/>
    <col min="1038" max="1258" width="9.140625" style="15"/>
    <col min="1259" max="1259" width="11" style="15" customWidth="1"/>
    <col min="1260" max="1260" width="22" style="15" bestFit="1" customWidth="1"/>
    <col min="1261" max="1261" width="31.28515625" style="15" customWidth="1"/>
    <col min="1262" max="1262" width="32.42578125" style="15" customWidth="1"/>
    <col min="1263" max="1263" width="43.7109375" style="15" customWidth="1"/>
    <col min="1264" max="1293" width="14.28515625" style="15" customWidth="1"/>
    <col min="1294" max="1514" width="9.140625" style="15"/>
    <col min="1515" max="1515" width="11" style="15" customWidth="1"/>
    <col min="1516" max="1516" width="22" style="15" bestFit="1" customWidth="1"/>
    <col min="1517" max="1517" width="31.28515625" style="15" customWidth="1"/>
    <col min="1518" max="1518" width="32.42578125" style="15" customWidth="1"/>
    <col min="1519" max="1519" width="43.7109375" style="15" customWidth="1"/>
    <col min="1520" max="1549" width="14.28515625" style="15" customWidth="1"/>
    <col min="1550" max="1770" width="9.140625" style="15"/>
    <col min="1771" max="1771" width="11" style="15" customWidth="1"/>
    <col min="1772" max="1772" width="22" style="15" bestFit="1" customWidth="1"/>
    <col min="1773" max="1773" width="31.28515625" style="15" customWidth="1"/>
    <col min="1774" max="1774" width="32.42578125" style="15" customWidth="1"/>
    <col min="1775" max="1775" width="43.7109375" style="15" customWidth="1"/>
    <col min="1776" max="1805" width="14.28515625" style="15" customWidth="1"/>
    <col min="1806" max="2026" width="9.140625" style="15"/>
    <col min="2027" max="2027" width="11" style="15" customWidth="1"/>
    <col min="2028" max="2028" width="22" style="15" bestFit="1" customWidth="1"/>
    <col min="2029" max="2029" width="31.28515625" style="15" customWidth="1"/>
    <col min="2030" max="2030" width="32.42578125" style="15" customWidth="1"/>
    <col min="2031" max="2031" width="43.7109375" style="15" customWidth="1"/>
    <col min="2032" max="2061" width="14.28515625" style="15" customWidth="1"/>
    <col min="2062" max="2282" width="9.140625" style="15"/>
    <col min="2283" max="2283" width="11" style="15" customWidth="1"/>
    <col min="2284" max="2284" width="22" style="15" bestFit="1" customWidth="1"/>
    <col min="2285" max="2285" width="31.28515625" style="15" customWidth="1"/>
    <col min="2286" max="2286" width="32.42578125" style="15" customWidth="1"/>
    <col min="2287" max="2287" width="43.7109375" style="15" customWidth="1"/>
    <col min="2288" max="2317" width="14.28515625" style="15" customWidth="1"/>
    <col min="2318" max="2538" width="9.140625" style="15"/>
    <col min="2539" max="2539" width="11" style="15" customWidth="1"/>
    <col min="2540" max="2540" width="22" style="15" bestFit="1" customWidth="1"/>
    <col min="2541" max="2541" width="31.28515625" style="15" customWidth="1"/>
    <col min="2542" max="2542" width="32.42578125" style="15" customWidth="1"/>
    <col min="2543" max="2543" width="43.7109375" style="15" customWidth="1"/>
    <col min="2544" max="2573" width="14.28515625" style="15" customWidth="1"/>
    <col min="2574" max="2794" width="9.140625" style="15"/>
    <col min="2795" max="2795" width="11" style="15" customWidth="1"/>
    <col min="2796" max="2796" width="22" style="15" bestFit="1" customWidth="1"/>
    <col min="2797" max="2797" width="31.28515625" style="15" customWidth="1"/>
    <col min="2798" max="2798" width="32.42578125" style="15" customWidth="1"/>
    <col min="2799" max="2799" width="43.7109375" style="15" customWidth="1"/>
    <col min="2800" max="2829" width="14.28515625" style="15" customWidth="1"/>
    <col min="2830" max="3050" width="9.140625" style="15"/>
    <col min="3051" max="3051" width="11" style="15" customWidth="1"/>
    <col min="3052" max="3052" width="22" style="15" bestFit="1" customWidth="1"/>
    <col min="3053" max="3053" width="31.28515625" style="15" customWidth="1"/>
    <col min="3054" max="3054" width="32.42578125" style="15" customWidth="1"/>
    <col min="3055" max="3055" width="43.7109375" style="15" customWidth="1"/>
    <col min="3056" max="3085" width="14.28515625" style="15" customWidth="1"/>
    <col min="3086" max="3306" width="9.140625" style="15"/>
    <col min="3307" max="3307" width="11" style="15" customWidth="1"/>
    <col min="3308" max="3308" width="22" style="15" bestFit="1" customWidth="1"/>
    <col min="3309" max="3309" width="31.28515625" style="15" customWidth="1"/>
    <col min="3310" max="3310" width="32.42578125" style="15" customWidth="1"/>
    <col min="3311" max="3311" width="43.7109375" style="15" customWidth="1"/>
    <col min="3312" max="3341" width="14.28515625" style="15" customWidth="1"/>
    <col min="3342" max="3562" width="9.140625" style="15"/>
    <col min="3563" max="3563" width="11" style="15" customWidth="1"/>
    <col min="3564" max="3564" width="22" style="15" bestFit="1" customWidth="1"/>
    <col min="3565" max="3565" width="31.28515625" style="15" customWidth="1"/>
    <col min="3566" max="3566" width="32.42578125" style="15" customWidth="1"/>
    <col min="3567" max="3567" width="43.7109375" style="15" customWidth="1"/>
    <col min="3568" max="3597" width="14.28515625" style="15" customWidth="1"/>
    <col min="3598" max="3818" width="9.140625" style="15"/>
    <col min="3819" max="3819" width="11" style="15" customWidth="1"/>
    <col min="3820" max="3820" width="22" style="15" bestFit="1" customWidth="1"/>
    <col min="3821" max="3821" width="31.28515625" style="15" customWidth="1"/>
    <col min="3822" max="3822" width="32.42578125" style="15" customWidth="1"/>
    <col min="3823" max="3823" width="43.7109375" style="15" customWidth="1"/>
    <col min="3824" max="3853" width="14.28515625" style="15" customWidth="1"/>
    <col min="3854" max="4074" width="9.140625" style="15"/>
    <col min="4075" max="4075" width="11" style="15" customWidth="1"/>
    <col min="4076" max="4076" width="22" style="15" bestFit="1" customWidth="1"/>
    <col min="4077" max="4077" width="31.28515625" style="15" customWidth="1"/>
    <col min="4078" max="4078" width="32.42578125" style="15" customWidth="1"/>
    <col min="4079" max="4079" width="43.7109375" style="15" customWidth="1"/>
    <col min="4080" max="4109" width="14.28515625" style="15" customWidth="1"/>
    <col min="4110" max="4330" width="9.140625" style="15"/>
    <col min="4331" max="4331" width="11" style="15" customWidth="1"/>
    <col min="4332" max="4332" width="22" style="15" bestFit="1" customWidth="1"/>
    <col min="4333" max="4333" width="31.28515625" style="15" customWidth="1"/>
    <col min="4334" max="4334" width="32.42578125" style="15" customWidth="1"/>
    <col min="4335" max="4335" width="43.7109375" style="15" customWidth="1"/>
    <col min="4336" max="4365" width="14.28515625" style="15" customWidth="1"/>
    <col min="4366" max="4586" width="9.140625" style="15"/>
    <col min="4587" max="4587" width="11" style="15" customWidth="1"/>
    <col min="4588" max="4588" width="22" style="15" bestFit="1" customWidth="1"/>
    <col min="4589" max="4589" width="31.28515625" style="15" customWidth="1"/>
    <col min="4590" max="4590" width="32.42578125" style="15" customWidth="1"/>
    <col min="4591" max="4591" width="43.7109375" style="15" customWidth="1"/>
    <col min="4592" max="4621" width="14.28515625" style="15" customWidth="1"/>
    <col min="4622" max="4842" width="9.140625" style="15"/>
    <col min="4843" max="4843" width="11" style="15" customWidth="1"/>
    <col min="4844" max="4844" width="22" style="15" bestFit="1" customWidth="1"/>
    <col min="4845" max="4845" width="31.28515625" style="15" customWidth="1"/>
    <col min="4846" max="4846" width="32.42578125" style="15" customWidth="1"/>
    <col min="4847" max="4847" width="43.7109375" style="15" customWidth="1"/>
    <col min="4848" max="4877" width="14.28515625" style="15" customWidth="1"/>
    <col min="4878" max="5098" width="9.140625" style="15"/>
    <col min="5099" max="5099" width="11" style="15" customWidth="1"/>
    <col min="5100" max="5100" width="22" style="15" bestFit="1" customWidth="1"/>
    <col min="5101" max="5101" width="31.28515625" style="15" customWidth="1"/>
    <col min="5102" max="5102" width="32.42578125" style="15" customWidth="1"/>
    <col min="5103" max="5103" width="43.7109375" style="15" customWidth="1"/>
    <col min="5104" max="5133" width="14.28515625" style="15" customWidth="1"/>
    <col min="5134" max="5354" width="9.140625" style="15"/>
    <col min="5355" max="5355" width="11" style="15" customWidth="1"/>
    <col min="5356" max="5356" width="22" style="15" bestFit="1" customWidth="1"/>
    <col min="5357" max="5357" width="31.28515625" style="15" customWidth="1"/>
    <col min="5358" max="5358" width="32.42578125" style="15" customWidth="1"/>
    <col min="5359" max="5359" width="43.7109375" style="15" customWidth="1"/>
    <col min="5360" max="5389" width="14.28515625" style="15" customWidth="1"/>
    <col min="5390" max="5610" width="9.140625" style="15"/>
    <col min="5611" max="5611" width="11" style="15" customWidth="1"/>
    <col min="5612" max="5612" width="22" style="15" bestFit="1" customWidth="1"/>
    <col min="5613" max="5613" width="31.28515625" style="15" customWidth="1"/>
    <col min="5614" max="5614" width="32.42578125" style="15" customWidth="1"/>
    <col min="5615" max="5615" width="43.7109375" style="15" customWidth="1"/>
    <col min="5616" max="5645" width="14.28515625" style="15" customWidth="1"/>
    <col min="5646" max="5866" width="9.140625" style="15"/>
    <col min="5867" max="5867" width="11" style="15" customWidth="1"/>
    <col min="5868" max="5868" width="22" style="15" bestFit="1" customWidth="1"/>
    <col min="5869" max="5869" width="31.28515625" style="15" customWidth="1"/>
    <col min="5870" max="5870" width="32.42578125" style="15" customWidth="1"/>
    <col min="5871" max="5871" width="43.7109375" style="15" customWidth="1"/>
    <col min="5872" max="5901" width="14.28515625" style="15" customWidth="1"/>
    <col min="5902" max="6122" width="9.140625" style="15"/>
    <col min="6123" max="6123" width="11" style="15" customWidth="1"/>
    <col min="6124" max="6124" width="22" style="15" bestFit="1" customWidth="1"/>
    <col min="6125" max="6125" width="31.28515625" style="15" customWidth="1"/>
    <col min="6126" max="6126" width="32.42578125" style="15" customWidth="1"/>
    <col min="6127" max="6127" width="43.7109375" style="15" customWidth="1"/>
    <col min="6128" max="6157" width="14.28515625" style="15" customWidth="1"/>
    <col min="6158" max="6378" width="9.140625" style="15"/>
    <col min="6379" max="6379" width="11" style="15" customWidth="1"/>
    <col min="6380" max="6380" width="22" style="15" bestFit="1" customWidth="1"/>
    <col min="6381" max="6381" width="31.28515625" style="15" customWidth="1"/>
    <col min="6382" max="6382" width="32.42578125" style="15" customWidth="1"/>
    <col min="6383" max="6383" width="43.7109375" style="15" customWidth="1"/>
    <col min="6384" max="6413" width="14.28515625" style="15" customWidth="1"/>
    <col min="6414" max="6634" width="9.140625" style="15"/>
    <col min="6635" max="6635" width="11" style="15" customWidth="1"/>
    <col min="6636" max="6636" width="22" style="15" bestFit="1" customWidth="1"/>
    <col min="6637" max="6637" width="31.28515625" style="15" customWidth="1"/>
    <col min="6638" max="6638" width="32.42578125" style="15" customWidth="1"/>
    <col min="6639" max="6639" width="43.7109375" style="15" customWidth="1"/>
    <col min="6640" max="6669" width="14.28515625" style="15" customWidth="1"/>
    <col min="6670" max="6890" width="9.140625" style="15"/>
    <col min="6891" max="6891" width="11" style="15" customWidth="1"/>
    <col min="6892" max="6892" width="22" style="15" bestFit="1" customWidth="1"/>
    <col min="6893" max="6893" width="31.28515625" style="15" customWidth="1"/>
    <col min="6894" max="6894" width="32.42578125" style="15" customWidth="1"/>
    <col min="6895" max="6895" width="43.7109375" style="15" customWidth="1"/>
    <col min="6896" max="6925" width="14.28515625" style="15" customWidth="1"/>
    <col min="6926" max="7146" width="9.140625" style="15"/>
    <col min="7147" max="7147" width="11" style="15" customWidth="1"/>
    <col min="7148" max="7148" width="22" style="15" bestFit="1" customWidth="1"/>
    <col min="7149" max="7149" width="31.28515625" style="15" customWidth="1"/>
    <col min="7150" max="7150" width="32.42578125" style="15" customWidth="1"/>
    <col min="7151" max="7151" width="43.7109375" style="15" customWidth="1"/>
    <col min="7152" max="7181" width="14.28515625" style="15" customWidth="1"/>
    <col min="7182" max="7402" width="9.140625" style="15"/>
    <col min="7403" max="7403" width="11" style="15" customWidth="1"/>
    <col min="7404" max="7404" width="22" style="15" bestFit="1" customWidth="1"/>
    <col min="7405" max="7405" width="31.28515625" style="15" customWidth="1"/>
    <col min="7406" max="7406" width="32.42578125" style="15" customWidth="1"/>
    <col min="7407" max="7407" width="43.7109375" style="15" customWidth="1"/>
    <col min="7408" max="7437" width="14.28515625" style="15" customWidth="1"/>
    <col min="7438" max="7658" width="9.140625" style="15"/>
    <col min="7659" max="7659" width="11" style="15" customWidth="1"/>
    <col min="7660" max="7660" width="22" style="15" bestFit="1" customWidth="1"/>
    <col min="7661" max="7661" width="31.28515625" style="15" customWidth="1"/>
    <col min="7662" max="7662" width="32.42578125" style="15" customWidth="1"/>
    <col min="7663" max="7663" width="43.7109375" style="15" customWidth="1"/>
    <col min="7664" max="7693" width="14.28515625" style="15" customWidth="1"/>
    <col min="7694" max="7914" width="9.140625" style="15"/>
    <col min="7915" max="7915" width="11" style="15" customWidth="1"/>
    <col min="7916" max="7916" width="22" style="15" bestFit="1" customWidth="1"/>
    <col min="7917" max="7917" width="31.28515625" style="15" customWidth="1"/>
    <col min="7918" max="7918" width="32.42578125" style="15" customWidth="1"/>
    <col min="7919" max="7919" width="43.7109375" style="15" customWidth="1"/>
    <col min="7920" max="7949" width="14.28515625" style="15" customWidth="1"/>
    <col min="7950" max="8170" width="9.140625" style="15"/>
    <col min="8171" max="8171" width="11" style="15" customWidth="1"/>
    <col min="8172" max="8172" width="22" style="15" bestFit="1" customWidth="1"/>
    <col min="8173" max="8173" width="31.28515625" style="15" customWidth="1"/>
    <col min="8174" max="8174" width="32.42578125" style="15" customWidth="1"/>
    <col min="8175" max="8175" width="43.7109375" style="15" customWidth="1"/>
    <col min="8176" max="8205" width="14.28515625" style="15" customWidth="1"/>
    <col min="8206" max="8426" width="9.140625" style="15"/>
    <col min="8427" max="8427" width="11" style="15" customWidth="1"/>
    <col min="8428" max="8428" width="22" style="15" bestFit="1" customWidth="1"/>
    <col min="8429" max="8429" width="31.28515625" style="15" customWidth="1"/>
    <col min="8430" max="8430" width="32.42578125" style="15" customWidth="1"/>
    <col min="8431" max="8431" width="43.7109375" style="15" customWidth="1"/>
    <col min="8432" max="8461" width="14.28515625" style="15" customWidth="1"/>
    <col min="8462" max="8682" width="9.140625" style="15"/>
    <col min="8683" max="8683" width="11" style="15" customWidth="1"/>
    <col min="8684" max="8684" width="22" style="15" bestFit="1" customWidth="1"/>
    <col min="8685" max="8685" width="31.28515625" style="15" customWidth="1"/>
    <col min="8686" max="8686" width="32.42578125" style="15" customWidth="1"/>
    <col min="8687" max="8687" width="43.7109375" style="15" customWidth="1"/>
    <col min="8688" max="8717" width="14.28515625" style="15" customWidth="1"/>
    <col min="8718" max="8938" width="9.140625" style="15"/>
    <col min="8939" max="8939" width="11" style="15" customWidth="1"/>
    <col min="8940" max="8940" width="22" style="15" bestFit="1" customWidth="1"/>
    <col min="8941" max="8941" width="31.28515625" style="15" customWidth="1"/>
    <col min="8942" max="8942" width="32.42578125" style="15" customWidth="1"/>
    <col min="8943" max="8943" width="43.7109375" style="15" customWidth="1"/>
    <col min="8944" max="8973" width="14.28515625" style="15" customWidth="1"/>
    <col min="8974" max="9194" width="9.140625" style="15"/>
    <col min="9195" max="9195" width="11" style="15" customWidth="1"/>
    <col min="9196" max="9196" width="22" style="15" bestFit="1" customWidth="1"/>
    <col min="9197" max="9197" width="31.28515625" style="15" customWidth="1"/>
    <col min="9198" max="9198" width="32.42578125" style="15" customWidth="1"/>
    <col min="9199" max="9199" width="43.7109375" style="15" customWidth="1"/>
    <col min="9200" max="9229" width="14.28515625" style="15" customWidth="1"/>
    <col min="9230" max="9450" width="9.140625" style="15"/>
    <col min="9451" max="9451" width="11" style="15" customWidth="1"/>
    <col min="9452" max="9452" width="22" style="15" bestFit="1" customWidth="1"/>
    <col min="9453" max="9453" width="31.28515625" style="15" customWidth="1"/>
    <col min="9454" max="9454" width="32.42578125" style="15" customWidth="1"/>
    <col min="9455" max="9455" width="43.7109375" style="15" customWidth="1"/>
    <col min="9456" max="9485" width="14.28515625" style="15" customWidth="1"/>
    <col min="9486" max="9706" width="9.140625" style="15"/>
    <col min="9707" max="9707" width="11" style="15" customWidth="1"/>
    <col min="9708" max="9708" width="22" style="15" bestFit="1" customWidth="1"/>
    <col min="9709" max="9709" width="31.28515625" style="15" customWidth="1"/>
    <col min="9710" max="9710" width="32.42578125" style="15" customWidth="1"/>
    <col min="9711" max="9711" width="43.7109375" style="15" customWidth="1"/>
    <col min="9712" max="9741" width="14.28515625" style="15" customWidth="1"/>
    <col min="9742" max="9962" width="9.140625" style="15"/>
    <col min="9963" max="9963" width="11" style="15" customWidth="1"/>
    <col min="9964" max="9964" width="22" style="15" bestFit="1" customWidth="1"/>
    <col min="9965" max="9965" width="31.28515625" style="15" customWidth="1"/>
    <col min="9966" max="9966" width="32.42578125" style="15" customWidth="1"/>
    <col min="9967" max="9967" width="43.7109375" style="15" customWidth="1"/>
    <col min="9968" max="9997" width="14.28515625" style="15" customWidth="1"/>
    <col min="9998" max="10218" width="9.140625" style="15"/>
    <col min="10219" max="10219" width="11" style="15" customWidth="1"/>
    <col min="10220" max="10220" width="22" style="15" bestFit="1" customWidth="1"/>
    <col min="10221" max="10221" width="31.28515625" style="15" customWidth="1"/>
    <col min="10222" max="10222" width="32.42578125" style="15" customWidth="1"/>
    <col min="10223" max="10223" width="43.7109375" style="15" customWidth="1"/>
    <col min="10224" max="10253" width="14.28515625" style="15" customWidth="1"/>
    <col min="10254" max="10474" width="9.140625" style="15"/>
    <col min="10475" max="10475" width="11" style="15" customWidth="1"/>
    <col min="10476" max="10476" width="22" style="15" bestFit="1" customWidth="1"/>
    <col min="10477" max="10477" width="31.28515625" style="15" customWidth="1"/>
    <col min="10478" max="10478" width="32.42578125" style="15" customWidth="1"/>
    <col min="10479" max="10479" width="43.7109375" style="15" customWidth="1"/>
    <col min="10480" max="10509" width="14.28515625" style="15" customWidth="1"/>
    <col min="10510" max="10730" width="9.140625" style="15"/>
    <col min="10731" max="10731" width="11" style="15" customWidth="1"/>
    <col min="10732" max="10732" width="22" style="15" bestFit="1" customWidth="1"/>
    <col min="10733" max="10733" width="31.28515625" style="15" customWidth="1"/>
    <col min="10734" max="10734" width="32.42578125" style="15" customWidth="1"/>
    <col min="10735" max="10735" width="43.7109375" style="15" customWidth="1"/>
    <col min="10736" max="10765" width="14.28515625" style="15" customWidth="1"/>
    <col min="10766" max="10986" width="9.140625" style="15"/>
    <col min="10987" max="10987" width="11" style="15" customWidth="1"/>
    <col min="10988" max="10988" width="22" style="15" bestFit="1" customWidth="1"/>
    <col min="10989" max="10989" width="31.28515625" style="15" customWidth="1"/>
    <col min="10990" max="10990" width="32.42578125" style="15" customWidth="1"/>
    <col min="10991" max="10991" width="43.7109375" style="15" customWidth="1"/>
    <col min="10992" max="11021" width="14.28515625" style="15" customWidth="1"/>
    <col min="11022" max="11242" width="9.140625" style="15"/>
    <col min="11243" max="11243" width="11" style="15" customWidth="1"/>
    <col min="11244" max="11244" width="22" style="15" bestFit="1" customWidth="1"/>
    <col min="11245" max="11245" width="31.28515625" style="15" customWidth="1"/>
    <col min="11246" max="11246" width="32.42578125" style="15" customWidth="1"/>
    <col min="11247" max="11247" width="43.7109375" style="15" customWidth="1"/>
    <col min="11248" max="11277" width="14.28515625" style="15" customWidth="1"/>
    <col min="11278" max="11498" width="9.140625" style="15"/>
    <col min="11499" max="11499" width="11" style="15" customWidth="1"/>
    <col min="11500" max="11500" width="22" style="15" bestFit="1" customWidth="1"/>
    <col min="11501" max="11501" width="31.28515625" style="15" customWidth="1"/>
    <col min="11502" max="11502" width="32.42578125" style="15" customWidth="1"/>
    <col min="11503" max="11503" width="43.7109375" style="15" customWidth="1"/>
    <col min="11504" max="11533" width="14.28515625" style="15" customWidth="1"/>
    <col min="11534" max="11754" width="9.140625" style="15"/>
    <col min="11755" max="11755" width="11" style="15" customWidth="1"/>
    <col min="11756" max="11756" width="22" style="15" bestFit="1" customWidth="1"/>
    <col min="11757" max="11757" width="31.28515625" style="15" customWidth="1"/>
    <col min="11758" max="11758" width="32.42578125" style="15" customWidth="1"/>
    <col min="11759" max="11759" width="43.7109375" style="15" customWidth="1"/>
    <col min="11760" max="11789" width="14.28515625" style="15" customWidth="1"/>
    <col min="11790" max="12010" width="9.140625" style="15"/>
    <col min="12011" max="12011" width="11" style="15" customWidth="1"/>
    <col min="12012" max="12012" width="22" style="15" bestFit="1" customWidth="1"/>
    <col min="12013" max="12013" width="31.28515625" style="15" customWidth="1"/>
    <col min="12014" max="12014" width="32.42578125" style="15" customWidth="1"/>
    <col min="12015" max="12015" width="43.7109375" style="15" customWidth="1"/>
    <col min="12016" max="12045" width="14.28515625" style="15" customWidth="1"/>
    <col min="12046" max="12266" width="9.140625" style="15"/>
    <col min="12267" max="12267" width="11" style="15" customWidth="1"/>
    <col min="12268" max="12268" width="22" style="15" bestFit="1" customWidth="1"/>
    <col min="12269" max="12269" width="31.28515625" style="15" customWidth="1"/>
    <col min="12270" max="12270" width="32.42578125" style="15" customWidth="1"/>
    <col min="12271" max="12271" width="43.7109375" style="15" customWidth="1"/>
    <col min="12272" max="12301" width="14.28515625" style="15" customWidth="1"/>
    <col min="12302" max="12522" width="9.140625" style="15"/>
    <col min="12523" max="12523" width="11" style="15" customWidth="1"/>
    <col min="12524" max="12524" width="22" style="15" bestFit="1" customWidth="1"/>
    <col min="12525" max="12525" width="31.28515625" style="15" customWidth="1"/>
    <col min="12526" max="12526" width="32.42578125" style="15" customWidth="1"/>
    <col min="12527" max="12527" width="43.7109375" style="15" customWidth="1"/>
    <col min="12528" max="12557" width="14.28515625" style="15" customWidth="1"/>
    <col min="12558" max="12778" width="9.140625" style="15"/>
    <col min="12779" max="12779" width="11" style="15" customWidth="1"/>
    <col min="12780" max="12780" width="22" style="15" bestFit="1" customWidth="1"/>
    <col min="12781" max="12781" width="31.28515625" style="15" customWidth="1"/>
    <col min="12782" max="12782" width="32.42578125" style="15" customWidth="1"/>
    <col min="12783" max="12783" width="43.7109375" style="15" customWidth="1"/>
    <col min="12784" max="12813" width="14.28515625" style="15" customWidth="1"/>
    <col min="12814" max="13034" width="9.140625" style="15"/>
    <col min="13035" max="13035" width="11" style="15" customWidth="1"/>
    <col min="13036" max="13036" width="22" style="15" bestFit="1" customWidth="1"/>
    <col min="13037" max="13037" width="31.28515625" style="15" customWidth="1"/>
    <col min="13038" max="13038" width="32.42578125" style="15" customWidth="1"/>
    <col min="13039" max="13039" width="43.7109375" style="15" customWidth="1"/>
    <col min="13040" max="13069" width="14.28515625" style="15" customWidth="1"/>
    <col min="13070" max="13290" width="9.140625" style="15"/>
    <col min="13291" max="13291" width="11" style="15" customWidth="1"/>
    <col min="13292" max="13292" width="22" style="15" bestFit="1" customWidth="1"/>
    <col min="13293" max="13293" width="31.28515625" style="15" customWidth="1"/>
    <col min="13294" max="13294" width="32.42578125" style="15" customWidth="1"/>
    <col min="13295" max="13295" width="43.7109375" style="15" customWidth="1"/>
    <col min="13296" max="13325" width="14.28515625" style="15" customWidth="1"/>
    <col min="13326" max="13546" width="9.140625" style="15"/>
    <col min="13547" max="13547" width="11" style="15" customWidth="1"/>
    <col min="13548" max="13548" width="22" style="15" bestFit="1" customWidth="1"/>
    <col min="13549" max="13549" width="31.28515625" style="15" customWidth="1"/>
    <col min="13550" max="13550" width="32.42578125" style="15" customWidth="1"/>
    <col min="13551" max="13551" width="43.7109375" style="15" customWidth="1"/>
    <col min="13552" max="13581" width="14.28515625" style="15" customWidth="1"/>
    <col min="13582" max="13802" width="9.140625" style="15"/>
    <col min="13803" max="13803" width="11" style="15" customWidth="1"/>
    <col min="13804" max="13804" width="22" style="15" bestFit="1" customWidth="1"/>
    <col min="13805" max="13805" width="31.28515625" style="15" customWidth="1"/>
    <col min="13806" max="13806" width="32.42578125" style="15" customWidth="1"/>
    <col min="13807" max="13807" width="43.7109375" style="15" customWidth="1"/>
    <col min="13808" max="13837" width="14.28515625" style="15" customWidth="1"/>
    <col min="13838" max="14058" width="9.140625" style="15"/>
    <col min="14059" max="14059" width="11" style="15" customWidth="1"/>
    <col min="14060" max="14060" width="22" style="15" bestFit="1" customWidth="1"/>
    <col min="14061" max="14061" width="31.28515625" style="15" customWidth="1"/>
    <col min="14062" max="14062" width="32.42578125" style="15" customWidth="1"/>
    <col min="14063" max="14063" width="43.7109375" style="15" customWidth="1"/>
    <col min="14064" max="14093" width="14.28515625" style="15" customWidth="1"/>
    <col min="14094" max="14314" width="9.140625" style="15"/>
    <col min="14315" max="14315" width="11" style="15" customWidth="1"/>
    <col min="14316" max="14316" width="22" style="15" bestFit="1" customWidth="1"/>
    <col min="14317" max="14317" width="31.28515625" style="15" customWidth="1"/>
    <col min="14318" max="14318" width="32.42578125" style="15" customWidth="1"/>
    <col min="14319" max="14319" width="43.7109375" style="15" customWidth="1"/>
    <col min="14320" max="14349" width="14.28515625" style="15" customWidth="1"/>
    <col min="14350" max="14570" width="9.140625" style="15"/>
    <col min="14571" max="14571" width="11" style="15" customWidth="1"/>
    <col min="14572" max="14572" width="22" style="15" bestFit="1" customWidth="1"/>
    <col min="14573" max="14573" width="31.28515625" style="15" customWidth="1"/>
    <col min="14574" max="14574" width="32.42578125" style="15" customWidth="1"/>
    <col min="14575" max="14575" width="43.7109375" style="15" customWidth="1"/>
    <col min="14576" max="14605" width="14.28515625" style="15" customWidth="1"/>
    <col min="14606" max="14826" width="9.140625" style="15"/>
    <col min="14827" max="14827" width="11" style="15" customWidth="1"/>
    <col min="14828" max="14828" width="22" style="15" bestFit="1" customWidth="1"/>
    <col min="14829" max="14829" width="31.28515625" style="15" customWidth="1"/>
    <col min="14830" max="14830" width="32.42578125" style="15" customWidth="1"/>
    <col min="14831" max="14831" width="43.7109375" style="15" customWidth="1"/>
    <col min="14832" max="14861" width="14.28515625" style="15" customWidth="1"/>
    <col min="14862" max="15082" width="9.140625" style="15"/>
    <col min="15083" max="15083" width="11" style="15" customWidth="1"/>
    <col min="15084" max="15084" width="22" style="15" bestFit="1" customWidth="1"/>
    <col min="15085" max="15085" width="31.28515625" style="15" customWidth="1"/>
    <col min="15086" max="15086" width="32.42578125" style="15" customWidth="1"/>
    <col min="15087" max="15087" width="43.7109375" style="15" customWidth="1"/>
    <col min="15088" max="15117" width="14.28515625" style="15" customWidth="1"/>
    <col min="15118" max="15338" width="9.140625" style="15"/>
    <col min="15339" max="15339" width="11" style="15" customWidth="1"/>
    <col min="15340" max="15340" width="22" style="15" bestFit="1" customWidth="1"/>
    <col min="15341" max="15341" width="31.28515625" style="15" customWidth="1"/>
    <col min="15342" max="15342" width="32.42578125" style="15" customWidth="1"/>
    <col min="15343" max="15343" width="43.7109375" style="15" customWidth="1"/>
    <col min="15344" max="15373" width="14.28515625" style="15" customWidth="1"/>
    <col min="15374" max="15594" width="9.140625" style="15"/>
    <col min="15595" max="15595" width="11" style="15" customWidth="1"/>
    <col min="15596" max="15596" width="22" style="15" bestFit="1" customWidth="1"/>
    <col min="15597" max="15597" width="31.28515625" style="15" customWidth="1"/>
    <col min="15598" max="15598" width="32.42578125" style="15" customWidth="1"/>
    <col min="15599" max="15599" width="43.7109375" style="15" customWidth="1"/>
    <col min="15600" max="15629" width="14.28515625" style="15" customWidth="1"/>
    <col min="15630" max="15850" width="9.140625" style="15"/>
    <col min="15851" max="15851" width="11" style="15" customWidth="1"/>
    <col min="15852" max="15852" width="22" style="15" bestFit="1" customWidth="1"/>
    <col min="15853" max="15853" width="31.28515625" style="15" customWidth="1"/>
    <col min="15854" max="15854" width="32.42578125" style="15" customWidth="1"/>
    <col min="15855" max="15855" width="43.7109375" style="15" customWidth="1"/>
    <col min="15856" max="15885" width="14.28515625" style="15" customWidth="1"/>
    <col min="15886" max="16106" width="9.140625" style="15"/>
    <col min="16107" max="16107" width="11" style="15" customWidth="1"/>
    <col min="16108" max="16108" width="22" style="15" bestFit="1" customWidth="1"/>
    <col min="16109" max="16109" width="31.28515625" style="15" customWidth="1"/>
    <col min="16110" max="16110" width="32.42578125" style="15" customWidth="1"/>
    <col min="16111" max="16111" width="43.7109375" style="15" customWidth="1"/>
    <col min="16112" max="16141" width="14.28515625" style="15" customWidth="1"/>
    <col min="16142" max="16384" width="9.140625" style="15"/>
  </cols>
  <sheetData>
    <row r="1" spans="1:15" s="9" customFormat="1" ht="20.100000000000001" customHeight="1" x14ac:dyDescent="0.2">
      <c r="A1" s="7" t="s">
        <v>29</v>
      </c>
      <c r="B1" s="7" t="s">
        <v>30</v>
      </c>
      <c r="C1" s="7" t="s">
        <v>31</v>
      </c>
      <c r="D1" s="7" t="s">
        <v>7</v>
      </c>
      <c r="E1" s="7" t="s">
        <v>35</v>
      </c>
      <c r="F1" s="7" t="s">
        <v>32</v>
      </c>
      <c r="G1" s="7" t="s">
        <v>8</v>
      </c>
      <c r="H1" s="7" t="s">
        <v>13</v>
      </c>
      <c r="I1" s="7" t="s">
        <v>43</v>
      </c>
      <c r="J1" s="7" t="s">
        <v>33</v>
      </c>
      <c r="K1" s="7" t="s">
        <v>285</v>
      </c>
      <c r="L1" s="7" t="s">
        <v>286</v>
      </c>
      <c r="M1" s="7" t="s">
        <v>9</v>
      </c>
      <c r="N1" s="7" t="s">
        <v>34</v>
      </c>
      <c r="O1" s="8" t="s">
        <v>10</v>
      </c>
    </row>
    <row r="2" spans="1:15" s="14" customFormat="1" ht="20.100000000000001" customHeight="1" x14ac:dyDescent="0.2">
      <c r="A2" s="10" t="s">
        <v>290</v>
      </c>
      <c r="B2" s="11" t="s">
        <v>28</v>
      </c>
      <c r="C2" s="12" t="s">
        <v>23</v>
      </c>
      <c r="D2" s="19">
        <v>45013.855706261573</v>
      </c>
      <c r="E2" s="13">
        <v>448203</v>
      </c>
      <c r="F2" s="13" t="s">
        <v>120</v>
      </c>
      <c r="G2" s="13" t="s">
        <v>122</v>
      </c>
      <c r="H2" s="25" t="s">
        <v>4</v>
      </c>
      <c r="I2" s="17" t="s">
        <v>79</v>
      </c>
      <c r="J2" s="13" t="s">
        <v>307</v>
      </c>
      <c r="K2" s="18">
        <v>5</v>
      </c>
      <c r="L2" s="18">
        <v>0</v>
      </c>
      <c r="M2" s="18">
        <v>2.4</v>
      </c>
      <c r="N2" s="18">
        <v>0</v>
      </c>
      <c r="O2" s="23">
        <v>7.4</v>
      </c>
    </row>
  </sheetData>
  <conditionalFormatting sqref="F3:F1048576">
    <cfRule type="duplicateValues" dxfId="39" priority="7"/>
  </conditionalFormatting>
  <conditionalFormatting sqref="J3:J1048576">
    <cfRule type="containsText" dxfId="38" priority="6" operator="containsText" text="SIM">
      <formula>NOT(ISERROR(SEARCH("SIM",J3)))</formula>
    </cfRule>
  </conditionalFormatting>
  <conditionalFormatting sqref="J1">
    <cfRule type="containsText" dxfId="37" priority="5" operator="containsText" text="SIM">
      <formula>NOT(ISERROR(SEARCH("SIM",J1)))</formula>
    </cfRule>
  </conditionalFormatting>
  <conditionalFormatting sqref="F1">
    <cfRule type="duplicateValues" dxfId="36" priority="4"/>
  </conditionalFormatting>
  <conditionalFormatting sqref="F2">
    <cfRule type="duplicateValues" dxfId="35" priority="2"/>
  </conditionalFormatting>
  <conditionalFormatting sqref="J2">
    <cfRule type="containsText" dxfId="34"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RESUMO</vt:lpstr>
      <vt:lpstr>APRENDIZ</vt:lpstr>
      <vt:lpstr>ASSISTENTE FATURAMENTO SR</vt:lpstr>
      <vt:lpstr>AUXILIAR DE FARMÁCIA</vt:lpstr>
      <vt:lpstr>AUXILIAR DE LIMPEZA</vt:lpstr>
      <vt:lpstr>COORDENADOR DE REGULAÇÃO</vt:lpstr>
      <vt:lpstr>FONOAUDIOLOGO RT</vt:lpstr>
      <vt:lpstr>OFICIAL DE MANUTENÇÃO</vt:lpstr>
      <vt:lpstr>OUVIDOR</vt:lpstr>
      <vt:lpstr>PORTEIRO</vt:lpstr>
      <vt:lpstr>SUPERVISOR RX</vt:lpstr>
      <vt:lpstr>TEC DE APOIO AO USUARIO DE TI</vt:lpstr>
      <vt:lpstr>TÉCNICO DE ENFERMAGEM</vt:lpstr>
      <vt:lpstr>TÉCNICO DE GESSO</vt:lpstr>
      <vt:lpstr>TÉCNICO SEG DO TRABALHO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TALINE CAÇADOR GUIMARAES</cp:lastModifiedBy>
  <dcterms:created xsi:type="dcterms:W3CDTF">2021-12-29T21:56:22Z</dcterms:created>
  <dcterms:modified xsi:type="dcterms:W3CDTF">2023-04-03T15:54:43Z</dcterms:modified>
</cp:coreProperties>
</file>