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SUMO" sheetId="1" r:id="rId1"/>
    <sheet name="TÉC ENFERMAGEM" sheetId="4" r:id="rId2"/>
  </sheets>
  <definedNames>
    <definedName name="_xlnm._FilterDatabase" localSheetId="1" hidden="1">'TÉC ENFERMAGEM'!$A$1:$R$47</definedName>
  </definedNames>
  <calcPr calcId="125725" concurrentCalc="0"/>
</workbook>
</file>

<file path=xl/calcChain.xml><?xml version="1.0" encoding="utf-8"?>
<calcChain xmlns="http://schemas.openxmlformats.org/spreadsheetml/2006/main">
  <c r="H10" i="4"/>
  <c r="H2"/>
  <c r="H11"/>
  <c r="H12"/>
  <c r="H13"/>
  <c r="H14"/>
  <c r="H5"/>
  <c r="H15"/>
  <c r="H16"/>
  <c r="H17"/>
  <c r="H18"/>
  <c r="H19"/>
  <c r="H20"/>
  <c r="H21"/>
  <c r="H22"/>
  <c r="H23"/>
  <c r="H6"/>
  <c r="H24"/>
  <c r="H25"/>
  <c r="H26"/>
  <c r="H27"/>
  <c r="H28"/>
  <c r="H29"/>
  <c r="H30"/>
  <c r="H31"/>
  <c r="H32"/>
  <c r="H33"/>
  <c r="H34"/>
  <c r="H8"/>
  <c r="H4"/>
  <c r="H35"/>
  <c r="H36"/>
  <c r="H37"/>
  <c r="H38"/>
  <c r="H39"/>
  <c r="H40"/>
  <c r="H41"/>
  <c r="H42"/>
  <c r="H43"/>
  <c r="H44"/>
  <c r="H3"/>
  <c r="H45"/>
  <c r="H7"/>
  <c r="H46"/>
  <c r="H47"/>
  <c r="H9"/>
  <c r="G7" i="1"/>
  <c r="F7"/>
  <c r="E7"/>
  <c r="D7"/>
  <c r="C7"/>
  <c r="B7"/>
</calcChain>
</file>

<file path=xl/sharedStrings.xml><?xml version="1.0" encoding="utf-8"?>
<sst xmlns="http://schemas.openxmlformats.org/spreadsheetml/2006/main" count="353" uniqueCount="85">
  <si>
    <t>ORGANIZAÇÃO SOCIAL DE SAÚDE HOSPITAL E MATERNIDADE THEREZINHA DE JESUS</t>
  </si>
  <si>
    <t>COMISSÃO EXAMINADORA - CASAI BRASÍLIA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</si>
  <si>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 xml:space="preserve">Edital 001/2023 </t>
    </r>
  </si>
  <si>
    <t>VAGA PRETENDIDA</t>
  </si>
  <si>
    <t>INSCRIÇÕES</t>
  </si>
  <si>
    <t>APROVADOS</t>
  </si>
  <si>
    <t>REPROVADOS</t>
  </si>
  <si>
    <t>AUSENTES</t>
  </si>
  <si>
    <t>DESCLASSIFICADOS</t>
  </si>
  <si>
    <t>CANCELADO</t>
  </si>
  <si>
    <t>TÉCNICO DE ENFERMAGEM</t>
  </si>
  <si>
    <t>TOTAL</t>
  </si>
  <si>
    <t>EDITAL</t>
  </si>
  <si>
    <t>FILIAL</t>
  </si>
  <si>
    <t>CLASSIFICAÇÃO</t>
  </si>
  <si>
    <t>INSCRIÇÃO</t>
  </si>
  <si>
    <t>DATA E HORA DA INSCRIÇÃO</t>
  </si>
  <si>
    <t>PRIMEIRA ETAPA</t>
  </si>
  <si>
    <t>SEGUNDA ETAPA</t>
  </si>
  <si>
    <t>PONTUAÇÃO TOTAL</t>
  </si>
  <si>
    <t>NOME</t>
  </si>
  <si>
    <t>FUNÇÃO PRETENDIDA</t>
  </si>
  <si>
    <t>PORTADOR DE DEFICIÊNCIA</t>
  </si>
  <si>
    <t>INDÍGENA</t>
  </si>
  <si>
    <t>PONTUAÇÃO POR SER INDÍGENA</t>
  </si>
  <si>
    <t>PONTUAÇÃO PARA OS CARGOS DE NÍVEL TÉCNICO</t>
  </si>
  <si>
    <t>PONTUAÇÃO PARA OS CARGOS DE ENSINO SUPERIOR</t>
  </si>
  <si>
    <t>PONTUAÇÃO POR PÓS – GRADUAÇÃO CONCLUÍDA RELACIONADA À FUNÇÃO INSCRITA</t>
  </si>
  <si>
    <t>PONTUAÇÃO POR EXPERIÊNCIA PROFISSIONAL NA ÁREA DE FORMAÇÃO</t>
  </si>
  <si>
    <t>PONTUAÇÃO POR CURSOS DE APERFEIÇOAMENTO NA FUNÇÃO INSCRITA</t>
  </si>
  <si>
    <t>001/2023</t>
  </si>
  <si>
    <t>CASAI Brasília</t>
  </si>
  <si>
    <t>DESCLASSIFICADO</t>
  </si>
  <si>
    <t>NÃO</t>
  </si>
  <si>
    <t xml:space="preserve">HOUZANE RODRIGUES DE OLIVEIRA </t>
  </si>
  <si>
    <t>CLAUDIA LEMOS GUIMARAES</t>
  </si>
  <si>
    <t>RAFAEL BENTO SOUSA</t>
  </si>
  <si>
    <t>SONNY HANDERSON RIBEIRO DA SILVA</t>
  </si>
  <si>
    <t xml:space="preserve">CLAUDIA ELYSSA DE ARAUJO MATANA </t>
  </si>
  <si>
    <t>MARIA AMELIA FRANÇA DE ARAUJO OLIVEIRA</t>
  </si>
  <si>
    <t>DAWID DE SOUZA LIRA</t>
  </si>
  <si>
    <t>SOLANGE SANTOS MENEZES</t>
  </si>
  <si>
    <t>GEOVANNA RIBEIRO GONÇALVES</t>
  </si>
  <si>
    <t xml:space="preserve">VICENTE PEREIRA DE SOUSA </t>
  </si>
  <si>
    <t>NAARA DOMINGOS SILVA</t>
  </si>
  <si>
    <t>ANTONIA DEISIANE SILVA SOUSA</t>
  </si>
  <si>
    <t>VANESSA GONÇALVES DE ALMEIDA</t>
  </si>
  <si>
    <t>IVANETE DO NASCIMENTO FELIX</t>
  </si>
  <si>
    <t xml:space="preserve">RAYSSA DOS REIS XAVIER DE SOUZA </t>
  </si>
  <si>
    <t>CLARISSE MARIA DA SILVA COSTA</t>
  </si>
  <si>
    <t xml:space="preserve">FABIANA DE LIMA E SILVA </t>
  </si>
  <si>
    <t>ANTONIA DOS REIS DE SOUSA BRITO</t>
  </si>
  <si>
    <t xml:space="preserve">HARMIS DHEIKYSON COIMBRA DE OMITO </t>
  </si>
  <si>
    <t>STEFANY BORGES DE SOUZA</t>
  </si>
  <si>
    <t>DIESLEY PAULINO DOS SANTOS</t>
  </si>
  <si>
    <t xml:space="preserve">EDIVANIA MARIA ALVES DE OLIVEIRA </t>
  </si>
  <si>
    <t xml:space="preserve">CÉLIA MARIA DA SILVA DE LIMA </t>
  </si>
  <si>
    <t>ALESSANDRA RODRIGUES MANSO</t>
  </si>
  <si>
    <t>YURI RIBEIRO SPINDULA</t>
  </si>
  <si>
    <t>ANA CRISTINA RIBEIRO DA SILVA BORGES</t>
  </si>
  <si>
    <t xml:space="preserve">JEEZI MARQUES DE MATOS JÚNIOR </t>
  </si>
  <si>
    <t xml:space="preserve">AMANDA ALVES DOS SANTOS </t>
  </si>
  <si>
    <t>JULIANNE ALVES CARDOSO</t>
  </si>
  <si>
    <t>SARAH SARAIVA DO NASCIMENTO</t>
  </si>
  <si>
    <t>HEVELYN CABRAL LACERDA</t>
  </si>
  <si>
    <t xml:space="preserve">ANDRÉIA CHAGAS MARTINS </t>
  </si>
  <si>
    <t>JUSSARA DA CRUZ ASSIS</t>
  </si>
  <si>
    <t>MARIA SIMONE PEREIRA DE OLIVEIRA</t>
  </si>
  <si>
    <t>LETICIA RODRIGUES DA SILVA TRINDADE</t>
  </si>
  <si>
    <t>RAFAEL VIEIRA CARVALHO</t>
  </si>
  <si>
    <t xml:space="preserve">SUSANA LOBATO SILVA </t>
  </si>
  <si>
    <t xml:space="preserve">SORAIA BONFIM PORTO </t>
  </si>
  <si>
    <t>CAMILA SOUZA</t>
  </si>
  <si>
    <t>KELVIM FELIX DOS SANTOS</t>
  </si>
  <si>
    <t xml:space="preserve">RAFAEL ALVES BATISTA </t>
  </si>
  <si>
    <t>MARCELO MELO DE SOUSA NOBREGA</t>
  </si>
  <si>
    <t xml:space="preserve">VALDENILCE PONTES PESTANA </t>
  </si>
  <si>
    <t xml:space="preserve">RAFAELA AGUDO CORREA MENDES </t>
  </si>
  <si>
    <t>MARLUCIA LEOCADIO DA SILVA</t>
  </si>
  <si>
    <t>FLÁVIA BARBOSA DE SOUZA SILVA</t>
  </si>
  <si>
    <t>REPROVADO</t>
  </si>
  <si>
    <t>APROVADO</t>
  </si>
  <si>
    <t>AUSENTE</t>
  </si>
  <si>
    <r>
      <rPr>
        <b/>
        <sz val="12"/>
        <color theme="1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>TÉCNICO DE ENFERMAGEM</t>
    </r>
  </si>
  <si>
    <t>*Resultado da etapa de entrevista técnica e comportamental (2ª convocação)</t>
  </si>
</sst>
</file>

<file path=xl/styles.xml><?xml version="1.0" encoding="utf-8"?>
<styleSheet xmlns="http://schemas.openxmlformats.org/spreadsheetml/2006/main">
  <numFmts count="1">
    <numFmt numFmtId="164" formatCode="dd/mm/yyyy\ hh:mm:ss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2" fontId="6" fillId="2" borderId="12" xfId="0" applyNumberFormat="1" applyFont="1" applyFill="1" applyBorder="1" applyAlignment="1">
      <alignment horizontal="center" vertical="center" wrapText="1" readingOrder="1"/>
    </xf>
    <xf numFmtId="49" fontId="1" fillId="2" borderId="12" xfId="0" applyNumberFormat="1" applyFont="1" applyFill="1" applyBorder="1" applyAlignment="1">
      <alignment horizontal="center" vertical="center" wrapText="1" readingOrder="1"/>
    </xf>
    <xf numFmtId="49" fontId="7" fillId="3" borderId="6" xfId="0" applyNumberFormat="1" applyFont="1" applyFill="1" applyBorder="1" applyAlignment="1">
      <alignment vertical="center" readingOrder="1"/>
    </xf>
    <xf numFmtId="0" fontId="7" fillId="3" borderId="6" xfId="0" applyNumberFormat="1" applyFont="1" applyFill="1" applyBorder="1" applyAlignment="1">
      <alignment horizontal="left" vertical="center" readingOrder="1"/>
    </xf>
    <xf numFmtId="49" fontId="7" fillId="3" borderId="6" xfId="0" applyNumberFormat="1" applyFont="1" applyFill="1" applyBorder="1" applyAlignment="1">
      <alignment horizontal="left" vertical="center" readingOrder="1"/>
    </xf>
    <xf numFmtId="2" fontId="1" fillId="2" borderId="12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49" fontId="8" fillId="0" borderId="6" xfId="0" applyNumberFormat="1" applyFont="1" applyFill="1" applyBorder="1" applyAlignment="1">
      <alignment vertical="center" readingOrder="1"/>
    </xf>
    <xf numFmtId="49" fontId="7" fillId="0" borderId="6" xfId="0" applyNumberFormat="1" applyFont="1" applyFill="1" applyBorder="1" applyAlignment="1">
      <alignment vertical="center" readingOrder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6" xfId="0" applyNumberFormat="1" applyFont="1" applyFill="1" applyBorder="1" applyAlignment="1">
      <alignment horizontal="left" vertical="center" readingOrder="1"/>
    </xf>
    <xf numFmtId="164" fontId="7" fillId="0" borderId="6" xfId="0" applyNumberFormat="1" applyFont="1" applyFill="1" applyBorder="1" applyAlignment="1">
      <alignment horizontal="left" vertical="center" readingOrder="1"/>
    </xf>
    <xf numFmtId="49" fontId="7" fillId="0" borderId="6" xfId="0" applyNumberFormat="1" applyFont="1" applyFill="1" applyBorder="1" applyAlignment="1">
      <alignment horizontal="left" vertical="center" readingOrder="1"/>
    </xf>
    <xf numFmtId="0" fontId="4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549276</xdr:colOff>
      <xdr:row>0</xdr:row>
      <xdr:rowOff>34925</xdr:rowOff>
    </xdr:from>
    <xdr:to>
      <xdr:col>6</xdr:col>
      <xdr:colOff>361950</xdr:colOff>
      <xdr:row>3</xdr:row>
      <xdr:rowOff>142213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DDD93C9-6658-138C-608C-3085D3BF0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14242" b="21249"/>
        <a:stretch>
          <a:fillRect/>
        </a:stretch>
      </xdr:blipFill>
      <xdr:spPr>
        <a:xfrm>
          <a:off x="6207126" y="34925"/>
          <a:ext cx="1870074" cy="707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A9" sqref="A9"/>
    </sheetView>
  </sheetViews>
  <sheetFormatPr defaultRowHeight="15"/>
  <cols>
    <col min="1" max="1" width="44.42578125" customWidth="1"/>
    <col min="2" max="2" width="12.28515625" bestFit="1" customWidth="1"/>
    <col min="3" max="3" width="13.5703125" bestFit="1" customWidth="1"/>
    <col min="4" max="4" width="14.5703125" bestFit="1" customWidth="1"/>
    <col min="5" max="5" width="11.140625" bestFit="1" customWidth="1"/>
    <col min="6" max="6" width="19.7109375" bestFit="1" customWidth="1"/>
    <col min="7" max="7" width="12.85546875" bestFit="1" customWidth="1"/>
  </cols>
  <sheetData>
    <row r="1" spans="1:7" ht="15.75">
      <c r="A1" s="21" t="s">
        <v>0</v>
      </c>
      <c r="B1" s="22"/>
      <c r="C1" s="22"/>
      <c r="D1" s="22"/>
      <c r="E1" s="23"/>
      <c r="F1" s="1"/>
      <c r="G1" s="2"/>
    </row>
    <row r="2" spans="1:7" ht="15.75">
      <c r="A2" s="26" t="s">
        <v>1</v>
      </c>
      <c r="B2" s="26"/>
      <c r="C2" s="26"/>
      <c r="D2" s="21"/>
      <c r="E2" s="24"/>
      <c r="F2" s="3"/>
      <c r="G2" s="4"/>
    </row>
    <row r="3" spans="1:7" ht="15.75">
      <c r="A3" s="27" t="s">
        <v>2</v>
      </c>
      <c r="B3" s="28"/>
      <c r="C3" s="28"/>
      <c r="D3" s="28"/>
      <c r="E3" s="24"/>
      <c r="F3" s="3"/>
      <c r="G3" s="4"/>
    </row>
    <row r="4" spans="1:7" ht="15.75">
      <c r="A4" s="5"/>
      <c r="B4" s="6"/>
      <c r="C4" s="6"/>
      <c r="D4" s="6"/>
      <c r="E4" s="25"/>
      <c r="F4" s="7"/>
      <c r="G4" s="8"/>
    </row>
    <row r="5" spans="1:7" ht="15.75">
      <c r="A5" s="9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</row>
    <row r="6" spans="1:7" ht="15.75">
      <c r="A6" s="10" t="s">
        <v>83</v>
      </c>
      <c r="B6" s="32">
        <v>46</v>
      </c>
      <c r="C6" s="10">
        <v>3</v>
      </c>
      <c r="D6" s="10">
        <v>4</v>
      </c>
      <c r="E6" s="10">
        <v>26</v>
      </c>
      <c r="F6" s="11">
        <v>13</v>
      </c>
      <c r="G6" s="34">
        <v>0</v>
      </c>
    </row>
    <row r="7" spans="1:7" ht="15.75">
      <c r="A7" s="9" t="s">
        <v>11</v>
      </c>
      <c r="B7" s="33">
        <f t="shared" ref="B7:G7" si="0">SUM(B6:B6)</f>
        <v>46</v>
      </c>
      <c r="C7" s="9">
        <f t="shared" si="0"/>
        <v>3</v>
      </c>
      <c r="D7" s="9">
        <f t="shared" si="0"/>
        <v>4</v>
      </c>
      <c r="E7" s="9">
        <f t="shared" si="0"/>
        <v>26</v>
      </c>
      <c r="F7" s="9">
        <f t="shared" si="0"/>
        <v>13</v>
      </c>
      <c r="G7" s="33">
        <f t="shared" si="0"/>
        <v>0</v>
      </c>
    </row>
    <row r="9" spans="1:7">
      <c r="A9" s="35" t="s">
        <v>84</v>
      </c>
    </row>
  </sheetData>
  <mergeCells count="4">
    <mergeCell ref="A1:D1"/>
    <mergeCell ref="E1:E4"/>
    <mergeCell ref="A2:D2"/>
    <mergeCell ref="A3:D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7"/>
  <sheetViews>
    <sheetView workbookViewId="0">
      <selection activeCell="I16" sqref="I16"/>
    </sheetView>
  </sheetViews>
  <sheetFormatPr defaultRowHeight="15"/>
  <cols>
    <col min="2" max="2" width="12" bestFit="1" customWidth="1"/>
    <col min="3" max="3" width="14.85546875" bestFit="1" customWidth="1"/>
    <col min="4" max="4" width="12.7109375" customWidth="1"/>
    <col min="5" max="5" width="20" customWidth="1"/>
    <col min="6" max="6" width="14.140625" customWidth="1"/>
    <col min="7" max="7" width="14.42578125" customWidth="1"/>
    <col min="8" max="8" width="14" customWidth="1"/>
    <col min="9" max="9" width="35.85546875" bestFit="1" customWidth="1"/>
    <col min="10" max="10" width="21.85546875" bestFit="1" customWidth="1"/>
    <col min="11" max="11" width="14.140625" bestFit="1" customWidth="1"/>
    <col min="12" max="12" width="10.85546875" customWidth="1"/>
    <col min="13" max="13" width="17.42578125" bestFit="1" customWidth="1"/>
    <col min="14" max="14" width="16.85546875" customWidth="1"/>
    <col min="15" max="15" width="15.42578125" customWidth="1"/>
    <col min="16" max="16" width="14.5703125" customWidth="1"/>
    <col min="17" max="17" width="16.42578125" customWidth="1"/>
    <col min="18" max="18" width="13.42578125" customWidth="1"/>
  </cols>
  <sheetData>
    <row r="1" spans="1:18" s="18" customFormat="1" ht="48.75" customHeight="1">
      <c r="A1" s="13" t="s">
        <v>12</v>
      </c>
      <c r="B1" s="13" t="s">
        <v>13</v>
      </c>
      <c r="C1" s="13" t="s">
        <v>14</v>
      </c>
      <c r="D1" s="13" t="s">
        <v>15</v>
      </c>
      <c r="E1" s="13" t="s">
        <v>16</v>
      </c>
      <c r="F1" s="12" t="s">
        <v>17</v>
      </c>
      <c r="G1" s="12" t="s">
        <v>18</v>
      </c>
      <c r="H1" s="17" t="s">
        <v>19</v>
      </c>
      <c r="I1" s="13" t="s">
        <v>20</v>
      </c>
      <c r="J1" s="13" t="s">
        <v>21</v>
      </c>
      <c r="K1" s="13" t="s">
        <v>22</v>
      </c>
      <c r="L1" s="13" t="s">
        <v>23</v>
      </c>
      <c r="M1" s="13" t="s">
        <v>24</v>
      </c>
      <c r="N1" s="13" t="s">
        <v>25</v>
      </c>
      <c r="O1" s="13" t="s">
        <v>26</v>
      </c>
      <c r="P1" s="13" t="s">
        <v>27</v>
      </c>
      <c r="Q1" s="13" t="s">
        <v>28</v>
      </c>
      <c r="R1" s="13" t="s">
        <v>29</v>
      </c>
    </row>
    <row r="2" spans="1:18">
      <c r="A2" s="14" t="s">
        <v>30</v>
      </c>
      <c r="B2" s="14" t="s">
        <v>31</v>
      </c>
      <c r="C2" s="19" t="s">
        <v>81</v>
      </c>
      <c r="D2" s="29">
        <v>423114</v>
      </c>
      <c r="E2" s="30">
        <v>44974.245921319445</v>
      </c>
      <c r="F2" s="29">
        <v>5.8999999999999995</v>
      </c>
      <c r="G2" s="29">
        <v>9</v>
      </c>
      <c r="H2" s="29">
        <f>F2+G2</f>
        <v>14.899999999999999</v>
      </c>
      <c r="I2" s="31" t="s">
        <v>36</v>
      </c>
      <c r="J2" s="16" t="s">
        <v>10</v>
      </c>
      <c r="K2" s="16" t="s">
        <v>33</v>
      </c>
      <c r="L2" s="16" t="s">
        <v>33</v>
      </c>
      <c r="M2" s="15">
        <v>0</v>
      </c>
      <c r="N2" s="15">
        <v>3</v>
      </c>
      <c r="O2" s="15">
        <v>0</v>
      </c>
      <c r="P2" s="15">
        <v>0</v>
      </c>
      <c r="Q2" s="15">
        <v>2.6</v>
      </c>
      <c r="R2" s="15">
        <v>0.3</v>
      </c>
    </row>
    <row r="3" spans="1:18">
      <c r="A3" s="14" t="s">
        <v>30</v>
      </c>
      <c r="B3" s="14" t="s">
        <v>31</v>
      </c>
      <c r="C3" s="19" t="s">
        <v>81</v>
      </c>
      <c r="D3" s="29">
        <v>426994</v>
      </c>
      <c r="E3" s="30">
        <v>44984.834083819442</v>
      </c>
      <c r="F3" s="29">
        <v>3.4</v>
      </c>
      <c r="G3" s="29">
        <v>10</v>
      </c>
      <c r="H3" s="29">
        <f>F3+G3</f>
        <v>13.4</v>
      </c>
      <c r="I3" s="31" t="s">
        <v>75</v>
      </c>
      <c r="J3" s="16" t="s">
        <v>10</v>
      </c>
      <c r="K3" s="16" t="s">
        <v>33</v>
      </c>
      <c r="L3" s="16" t="s">
        <v>33</v>
      </c>
      <c r="M3" s="15">
        <v>0</v>
      </c>
      <c r="N3" s="15">
        <v>3</v>
      </c>
      <c r="O3" s="15">
        <v>0</v>
      </c>
      <c r="P3" s="15">
        <v>0</v>
      </c>
      <c r="Q3" s="15">
        <v>0.4</v>
      </c>
      <c r="R3" s="15">
        <v>0</v>
      </c>
    </row>
    <row r="4" spans="1:18">
      <c r="A4" s="14" t="s">
        <v>30</v>
      </c>
      <c r="B4" s="14" t="s">
        <v>31</v>
      </c>
      <c r="C4" s="19" t="s">
        <v>81</v>
      </c>
      <c r="D4" s="29">
        <v>422180</v>
      </c>
      <c r="E4" s="30">
        <v>44972.656076400461</v>
      </c>
      <c r="F4" s="29">
        <v>4.2</v>
      </c>
      <c r="G4" s="29">
        <v>9</v>
      </c>
      <c r="H4" s="29">
        <f>F4+G4</f>
        <v>13.2</v>
      </c>
      <c r="I4" s="31" t="s">
        <v>64</v>
      </c>
      <c r="J4" s="16" t="s">
        <v>10</v>
      </c>
      <c r="K4" s="16" t="s">
        <v>33</v>
      </c>
      <c r="L4" s="16" t="s">
        <v>33</v>
      </c>
      <c r="M4" s="15">
        <v>0</v>
      </c>
      <c r="N4" s="15">
        <v>3</v>
      </c>
      <c r="O4" s="15">
        <v>0</v>
      </c>
      <c r="P4" s="15">
        <v>0</v>
      </c>
      <c r="Q4" s="15">
        <v>1.2</v>
      </c>
      <c r="R4" s="15">
        <v>0</v>
      </c>
    </row>
    <row r="5" spans="1:18">
      <c r="A5" s="14" t="s">
        <v>30</v>
      </c>
      <c r="B5" s="14" t="s">
        <v>31</v>
      </c>
      <c r="C5" s="19" t="s">
        <v>80</v>
      </c>
      <c r="D5" s="29">
        <v>423342</v>
      </c>
      <c r="E5" s="30">
        <v>44974.496943773149</v>
      </c>
      <c r="F5" s="29">
        <v>5.5</v>
      </c>
      <c r="G5" s="29">
        <v>3</v>
      </c>
      <c r="H5" s="29">
        <f>F5+G5</f>
        <v>8.5</v>
      </c>
      <c r="I5" s="31" t="s">
        <v>41</v>
      </c>
      <c r="J5" s="16" t="s">
        <v>10</v>
      </c>
      <c r="K5" s="16" t="s">
        <v>33</v>
      </c>
      <c r="L5" s="16" t="s">
        <v>33</v>
      </c>
      <c r="M5" s="15">
        <v>0</v>
      </c>
      <c r="N5" s="15">
        <v>3</v>
      </c>
      <c r="O5" s="15">
        <v>0</v>
      </c>
      <c r="P5" s="15">
        <v>0</v>
      </c>
      <c r="Q5" s="15">
        <v>1</v>
      </c>
      <c r="R5" s="15">
        <v>1.5</v>
      </c>
    </row>
    <row r="6" spans="1:18">
      <c r="A6" s="20" t="s">
        <v>30</v>
      </c>
      <c r="B6" s="14" t="s">
        <v>31</v>
      </c>
      <c r="C6" s="19" t="s">
        <v>80</v>
      </c>
      <c r="D6" s="29">
        <v>426137</v>
      </c>
      <c r="E6" s="30">
        <v>44982.801488923607</v>
      </c>
      <c r="F6" s="29">
        <v>5</v>
      </c>
      <c r="G6" s="29">
        <v>3.5</v>
      </c>
      <c r="H6" s="29">
        <f>F6+G6</f>
        <v>8.5</v>
      </c>
      <c r="I6" s="31" t="s">
        <v>51</v>
      </c>
      <c r="J6" s="16" t="s">
        <v>10</v>
      </c>
      <c r="K6" s="16" t="s">
        <v>33</v>
      </c>
      <c r="L6" s="16" t="s">
        <v>33</v>
      </c>
      <c r="M6" s="15">
        <v>0</v>
      </c>
      <c r="N6" s="15">
        <v>3</v>
      </c>
      <c r="O6" s="15">
        <v>0</v>
      </c>
      <c r="P6" s="15">
        <v>0</v>
      </c>
      <c r="Q6" s="15">
        <v>1.6</v>
      </c>
      <c r="R6" s="15">
        <v>0.4</v>
      </c>
    </row>
    <row r="7" spans="1:18">
      <c r="A7" s="14" t="s">
        <v>30</v>
      </c>
      <c r="B7" s="14" t="s">
        <v>31</v>
      </c>
      <c r="C7" s="19" t="s">
        <v>80</v>
      </c>
      <c r="D7" s="29">
        <v>423795</v>
      </c>
      <c r="E7" s="30">
        <v>44975.491191400462</v>
      </c>
      <c r="F7" s="29">
        <v>3.2</v>
      </c>
      <c r="G7" s="29">
        <v>5</v>
      </c>
      <c r="H7" s="29">
        <f>F7+G7</f>
        <v>8.1999999999999993</v>
      </c>
      <c r="I7" s="31" t="s">
        <v>77</v>
      </c>
      <c r="J7" s="16" t="s">
        <v>10</v>
      </c>
      <c r="K7" s="16" t="s">
        <v>33</v>
      </c>
      <c r="L7" s="16" t="s">
        <v>33</v>
      </c>
      <c r="M7" s="15">
        <v>0</v>
      </c>
      <c r="N7" s="15">
        <v>3</v>
      </c>
      <c r="O7" s="15">
        <v>0</v>
      </c>
      <c r="P7" s="15">
        <v>0</v>
      </c>
      <c r="Q7" s="15">
        <v>0.2</v>
      </c>
      <c r="R7" s="15">
        <v>0</v>
      </c>
    </row>
    <row r="8" spans="1:18">
      <c r="A8" s="14" t="s">
        <v>30</v>
      </c>
      <c r="B8" s="14" t="s">
        <v>31</v>
      </c>
      <c r="C8" s="19" t="s">
        <v>80</v>
      </c>
      <c r="D8" s="29">
        <v>421065</v>
      </c>
      <c r="E8" s="30">
        <v>44970.952626979168</v>
      </c>
      <c r="F8" s="29">
        <v>4.2</v>
      </c>
      <c r="G8" s="29">
        <v>3</v>
      </c>
      <c r="H8" s="29">
        <f>F8+G8</f>
        <v>7.2</v>
      </c>
      <c r="I8" s="31" t="s">
        <v>63</v>
      </c>
      <c r="J8" s="16" t="s">
        <v>10</v>
      </c>
      <c r="K8" s="16" t="s">
        <v>33</v>
      </c>
      <c r="L8" s="16" t="s">
        <v>33</v>
      </c>
      <c r="M8" s="15">
        <v>0</v>
      </c>
      <c r="N8" s="15">
        <v>3</v>
      </c>
      <c r="O8" s="15">
        <v>0</v>
      </c>
      <c r="P8" s="15">
        <v>0</v>
      </c>
      <c r="Q8" s="15">
        <v>1.2</v>
      </c>
      <c r="R8" s="15">
        <v>0</v>
      </c>
    </row>
    <row r="9" spans="1:18">
      <c r="A9" s="14" t="s">
        <v>30</v>
      </c>
      <c r="B9" s="14" t="s">
        <v>31</v>
      </c>
      <c r="C9" s="19" t="s">
        <v>82</v>
      </c>
      <c r="D9" s="29">
        <v>421015</v>
      </c>
      <c r="E9" s="30">
        <v>44970.890577754624</v>
      </c>
      <c r="F9" s="29">
        <v>5.9</v>
      </c>
      <c r="G9" s="29">
        <v>0</v>
      </c>
      <c r="H9" s="29">
        <f>F9+G9</f>
        <v>5.9</v>
      </c>
      <c r="I9" s="31" t="s">
        <v>34</v>
      </c>
      <c r="J9" s="16" t="s">
        <v>10</v>
      </c>
      <c r="K9" s="16" t="s">
        <v>33</v>
      </c>
      <c r="L9" s="16" t="s">
        <v>33</v>
      </c>
      <c r="M9" s="15">
        <v>0</v>
      </c>
      <c r="N9" s="15">
        <v>3</v>
      </c>
      <c r="O9" s="15">
        <v>0</v>
      </c>
      <c r="P9" s="15">
        <v>0</v>
      </c>
      <c r="Q9" s="15">
        <v>2.4</v>
      </c>
      <c r="R9" s="15">
        <v>0.5</v>
      </c>
    </row>
    <row r="10" spans="1:18">
      <c r="A10" s="14" t="s">
        <v>30</v>
      </c>
      <c r="B10" s="14" t="s">
        <v>31</v>
      </c>
      <c r="C10" s="19" t="s">
        <v>82</v>
      </c>
      <c r="D10" s="29">
        <v>427840</v>
      </c>
      <c r="E10" s="30">
        <v>44986.161587199073</v>
      </c>
      <c r="F10" s="29">
        <v>5.9</v>
      </c>
      <c r="G10" s="29">
        <v>0</v>
      </c>
      <c r="H10" s="29">
        <f>F10+G10</f>
        <v>5.9</v>
      </c>
      <c r="I10" s="31" t="s">
        <v>35</v>
      </c>
      <c r="J10" s="16" t="s">
        <v>10</v>
      </c>
      <c r="K10" s="16" t="s">
        <v>33</v>
      </c>
      <c r="L10" s="16" t="s">
        <v>33</v>
      </c>
      <c r="M10" s="15">
        <v>0</v>
      </c>
      <c r="N10" s="15">
        <v>3</v>
      </c>
      <c r="O10" s="15">
        <v>0</v>
      </c>
      <c r="P10" s="15">
        <v>0</v>
      </c>
      <c r="Q10" s="15">
        <v>1.4</v>
      </c>
      <c r="R10" s="15">
        <v>1.5</v>
      </c>
    </row>
    <row r="11" spans="1:18">
      <c r="A11" s="14" t="s">
        <v>30</v>
      </c>
      <c r="B11" s="14" t="s">
        <v>31</v>
      </c>
      <c r="C11" s="19" t="s">
        <v>82</v>
      </c>
      <c r="D11" s="29">
        <v>426101</v>
      </c>
      <c r="E11" s="30">
        <v>44982.697784814816</v>
      </c>
      <c r="F11" s="29">
        <v>5.7</v>
      </c>
      <c r="G11" s="29">
        <v>0</v>
      </c>
      <c r="H11" s="29">
        <f>F11+G11</f>
        <v>5.7</v>
      </c>
      <c r="I11" s="31" t="s">
        <v>37</v>
      </c>
      <c r="J11" s="16" t="s">
        <v>10</v>
      </c>
      <c r="K11" s="16" t="s">
        <v>33</v>
      </c>
      <c r="L11" s="16" t="s">
        <v>33</v>
      </c>
      <c r="M11" s="15">
        <v>0</v>
      </c>
      <c r="N11" s="15">
        <v>3</v>
      </c>
      <c r="O11" s="15">
        <v>0</v>
      </c>
      <c r="P11" s="15">
        <v>0</v>
      </c>
      <c r="Q11" s="15">
        <v>2.4</v>
      </c>
      <c r="R11" s="15">
        <v>0.3</v>
      </c>
    </row>
    <row r="12" spans="1:18">
      <c r="A12" s="14" t="s">
        <v>30</v>
      </c>
      <c r="B12" s="14" t="s">
        <v>31</v>
      </c>
      <c r="C12" s="19" t="s">
        <v>82</v>
      </c>
      <c r="D12" s="29">
        <v>424769</v>
      </c>
      <c r="E12" s="30">
        <v>44979.435396469904</v>
      </c>
      <c r="F12" s="29">
        <v>5.6</v>
      </c>
      <c r="G12" s="29">
        <v>0</v>
      </c>
      <c r="H12" s="29">
        <f>F12+G12</f>
        <v>5.6</v>
      </c>
      <c r="I12" s="31" t="s">
        <v>38</v>
      </c>
      <c r="J12" s="16" t="s">
        <v>10</v>
      </c>
      <c r="K12" s="16" t="s">
        <v>33</v>
      </c>
      <c r="L12" s="16" t="s">
        <v>33</v>
      </c>
      <c r="M12" s="15">
        <v>0</v>
      </c>
      <c r="N12" s="15">
        <v>3</v>
      </c>
      <c r="O12" s="15">
        <v>0</v>
      </c>
      <c r="P12" s="15">
        <v>0</v>
      </c>
      <c r="Q12" s="15">
        <v>2.6</v>
      </c>
      <c r="R12" s="15">
        <v>0</v>
      </c>
    </row>
    <row r="13" spans="1:18">
      <c r="A13" s="14" t="s">
        <v>30</v>
      </c>
      <c r="B13" s="14" t="s">
        <v>31</v>
      </c>
      <c r="C13" s="19" t="s">
        <v>82</v>
      </c>
      <c r="D13" s="29">
        <v>426180</v>
      </c>
      <c r="E13" s="30">
        <v>44983.235339791667</v>
      </c>
      <c r="F13" s="29">
        <v>5.5</v>
      </c>
      <c r="G13" s="29">
        <v>0</v>
      </c>
      <c r="H13" s="29">
        <f>F13+G13</f>
        <v>5.5</v>
      </c>
      <c r="I13" s="31" t="s">
        <v>39</v>
      </c>
      <c r="J13" s="16" t="s">
        <v>10</v>
      </c>
      <c r="K13" s="16" t="s">
        <v>33</v>
      </c>
      <c r="L13" s="16" t="s">
        <v>33</v>
      </c>
      <c r="M13" s="15">
        <v>0</v>
      </c>
      <c r="N13" s="15">
        <v>3</v>
      </c>
      <c r="O13" s="15">
        <v>0</v>
      </c>
      <c r="P13" s="15">
        <v>0</v>
      </c>
      <c r="Q13" s="15">
        <v>1.4</v>
      </c>
      <c r="R13" s="15">
        <v>1.1000000000000001</v>
      </c>
    </row>
    <row r="14" spans="1:18">
      <c r="A14" s="14" t="s">
        <v>30</v>
      </c>
      <c r="B14" s="14" t="s">
        <v>31</v>
      </c>
      <c r="C14" s="19" t="s">
        <v>82</v>
      </c>
      <c r="D14" s="29">
        <v>420606</v>
      </c>
      <c r="E14" s="30">
        <v>44970.532721354168</v>
      </c>
      <c r="F14" s="29">
        <v>5.5</v>
      </c>
      <c r="G14" s="29">
        <v>0</v>
      </c>
      <c r="H14" s="29">
        <f>F14+G14</f>
        <v>5.5</v>
      </c>
      <c r="I14" s="31" t="s">
        <v>40</v>
      </c>
      <c r="J14" s="16" t="s">
        <v>10</v>
      </c>
      <c r="K14" s="16" t="s">
        <v>33</v>
      </c>
      <c r="L14" s="16" t="s">
        <v>33</v>
      </c>
      <c r="M14" s="15">
        <v>0</v>
      </c>
      <c r="N14" s="15">
        <v>3</v>
      </c>
      <c r="O14" s="15">
        <v>0</v>
      </c>
      <c r="P14" s="15">
        <v>0</v>
      </c>
      <c r="Q14" s="15">
        <v>1</v>
      </c>
      <c r="R14" s="15">
        <v>1.5</v>
      </c>
    </row>
    <row r="15" spans="1:18">
      <c r="A15" s="14" t="s">
        <v>30</v>
      </c>
      <c r="B15" s="14" t="s">
        <v>31</v>
      </c>
      <c r="C15" s="19" t="s">
        <v>32</v>
      </c>
      <c r="D15" s="29">
        <v>421050</v>
      </c>
      <c r="E15" s="30">
        <v>44970.940116979167</v>
      </c>
      <c r="F15" s="29">
        <v>5.4</v>
      </c>
      <c r="G15" s="29">
        <v>0</v>
      </c>
      <c r="H15" s="29">
        <f>F15+G15</f>
        <v>5.4</v>
      </c>
      <c r="I15" s="31" t="s">
        <v>42</v>
      </c>
      <c r="J15" s="16" t="s">
        <v>10</v>
      </c>
      <c r="K15" s="16" t="s">
        <v>33</v>
      </c>
      <c r="L15" s="16" t="s">
        <v>33</v>
      </c>
      <c r="M15" s="15">
        <v>0</v>
      </c>
      <c r="N15" s="15">
        <v>3</v>
      </c>
      <c r="O15" s="15">
        <v>0</v>
      </c>
      <c r="P15" s="15">
        <v>0</v>
      </c>
      <c r="Q15" s="15">
        <v>2.4</v>
      </c>
      <c r="R15" s="15">
        <v>0</v>
      </c>
    </row>
    <row r="16" spans="1:18">
      <c r="A16" s="14" t="s">
        <v>30</v>
      </c>
      <c r="B16" s="14" t="s">
        <v>31</v>
      </c>
      <c r="C16" s="19" t="s">
        <v>32</v>
      </c>
      <c r="D16" s="29">
        <v>421769</v>
      </c>
      <c r="E16" s="30">
        <v>44972.402098136576</v>
      </c>
      <c r="F16" s="29">
        <v>5.4</v>
      </c>
      <c r="G16" s="29">
        <v>0</v>
      </c>
      <c r="H16" s="29">
        <f>F16+G16</f>
        <v>5.4</v>
      </c>
      <c r="I16" s="31" t="s">
        <v>43</v>
      </c>
      <c r="J16" s="16" t="s">
        <v>10</v>
      </c>
      <c r="K16" s="16" t="s">
        <v>33</v>
      </c>
      <c r="L16" s="16" t="s">
        <v>33</v>
      </c>
      <c r="M16" s="15">
        <v>0</v>
      </c>
      <c r="N16" s="15">
        <v>3</v>
      </c>
      <c r="O16" s="15">
        <v>0</v>
      </c>
      <c r="P16" s="15">
        <v>0</v>
      </c>
      <c r="Q16" s="15">
        <v>2.4</v>
      </c>
      <c r="R16" s="15">
        <v>0</v>
      </c>
    </row>
    <row r="17" spans="1:18">
      <c r="A17" s="14" t="s">
        <v>30</v>
      </c>
      <c r="B17" s="14" t="s">
        <v>31</v>
      </c>
      <c r="C17" s="19" t="s">
        <v>32</v>
      </c>
      <c r="D17" s="29">
        <v>424546</v>
      </c>
      <c r="E17" s="30">
        <v>44978.770479629631</v>
      </c>
      <c r="F17" s="29">
        <v>5.4</v>
      </c>
      <c r="G17" s="29">
        <v>0</v>
      </c>
      <c r="H17" s="29">
        <f>F17+G17</f>
        <v>5.4</v>
      </c>
      <c r="I17" s="31" t="s">
        <v>44</v>
      </c>
      <c r="J17" s="16" t="s">
        <v>10</v>
      </c>
      <c r="K17" s="16" t="s">
        <v>33</v>
      </c>
      <c r="L17" s="16" t="s">
        <v>33</v>
      </c>
      <c r="M17" s="15">
        <v>0</v>
      </c>
      <c r="N17" s="15">
        <v>3</v>
      </c>
      <c r="O17" s="15">
        <v>0</v>
      </c>
      <c r="P17" s="15">
        <v>0</v>
      </c>
      <c r="Q17" s="15">
        <v>2.4</v>
      </c>
      <c r="R17" s="15">
        <v>0</v>
      </c>
    </row>
    <row r="18" spans="1:18">
      <c r="A18" s="14" t="s">
        <v>30</v>
      </c>
      <c r="B18" s="14" t="s">
        <v>31</v>
      </c>
      <c r="C18" s="19" t="s">
        <v>82</v>
      </c>
      <c r="D18" s="29">
        <v>421510</v>
      </c>
      <c r="E18" s="30">
        <v>44971.763944548606</v>
      </c>
      <c r="F18" s="29">
        <v>5.4</v>
      </c>
      <c r="G18" s="29">
        <v>0</v>
      </c>
      <c r="H18" s="29">
        <f>F18+G18</f>
        <v>5.4</v>
      </c>
      <c r="I18" s="31" t="s">
        <v>45</v>
      </c>
      <c r="J18" s="16" t="s">
        <v>10</v>
      </c>
      <c r="K18" s="16" t="s">
        <v>33</v>
      </c>
      <c r="L18" s="16" t="s">
        <v>33</v>
      </c>
      <c r="M18" s="15">
        <v>0</v>
      </c>
      <c r="N18" s="15">
        <v>3</v>
      </c>
      <c r="O18" s="15">
        <v>0</v>
      </c>
      <c r="P18" s="15">
        <v>0</v>
      </c>
      <c r="Q18" s="15">
        <v>2.2000000000000002</v>
      </c>
      <c r="R18" s="15">
        <v>0.2</v>
      </c>
    </row>
    <row r="19" spans="1:18">
      <c r="A19" s="14" t="s">
        <v>30</v>
      </c>
      <c r="B19" s="14" t="s">
        <v>31</v>
      </c>
      <c r="C19" s="19" t="s">
        <v>32</v>
      </c>
      <c r="D19" s="29">
        <v>426518</v>
      </c>
      <c r="E19" s="30">
        <v>44984.392917291661</v>
      </c>
      <c r="F19" s="29">
        <v>5.3000000000000007</v>
      </c>
      <c r="G19" s="29">
        <v>0</v>
      </c>
      <c r="H19" s="29">
        <f>F19+G19</f>
        <v>5.3000000000000007</v>
      </c>
      <c r="I19" s="31" t="s">
        <v>46</v>
      </c>
      <c r="J19" s="16" t="s">
        <v>10</v>
      </c>
      <c r="K19" s="16" t="s">
        <v>33</v>
      </c>
      <c r="L19" s="16" t="s">
        <v>33</v>
      </c>
      <c r="M19" s="15">
        <v>0</v>
      </c>
      <c r="N19" s="15">
        <v>3</v>
      </c>
      <c r="O19" s="15">
        <v>0</v>
      </c>
      <c r="P19" s="15">
        <v>0</v>
      </c>
      <c r="Q19" s="15">
        <v>1.4</v>
      </c>
      <c r="R19" s="15">
        <v>0.9</v>
      </c>
    </row>
    <row r="20" spans="1:18">
      <c r="A20" s="14" t="s">
        <v>30</v>
      </c>
      <c r="B20" s="14" t="s">
        <v>31</v>
      </c>
      <c r="C20" s="19" t="s">
        <v>32</v>
      </c>
      <c r="D20" s="29">
        <v>427747</v>
      </c>
      <c r="E20" s="30">
        <v>44986.007983333329</v>
      </c>
      <c r="F20" s="29">
        <v>5.2</v>
      </c>
      <c r="G20" s="29">
        <v>0</v>
      </c>
      <c r="H20" s="29">
        <f>F20+G20</f>
        <v>5.2</v>
      </c>
      <c r="I20" s="31" t="s">
        <v>47</v>
      </c>
      <c r="J20" s="16" t="s">
        <v>10</v>
      </c>
      <c r="K20" s="16" t="s">
        <v>33</v>
      </c>
      <c r="L20" s="16" t="s">
        <v>33</v>
      </c>
      <c r="M20" s="15">
        <v>0</v>
      </c>
      <c r="N20" s="15">
        <v>3</v>
      </c>
      <c r="O20" s="15">
        <v>0</v>
      </c>
      <c r="P20" s="15">
        <v>0</v>
      </c>
      <c r="Q20" s="15">
        <v>1.4</v>
      </c>
      <c r="R20" s="15">
        <v>0.8</v>
      </c>
    </row>
    <row r="21" spans="1:18">
      <c r="A21" s="14" t="s">
        <v>30</v>
      </c>
      <c r="B21" s="14" t="s">
        <v>31</v>
      </c>
      <c r="C21" s="19" t="s">
        <v>32</v>
      </c>
      <c r="D21" s="29">
        <v>421016</v>
      </c>
      <c r="E21" s="30">
        <v>44970.890715590278</v>
      </c>
      <c r="F21" s="29">
        <v>5.0999999999999996</v>
      </c>
      <c r="G21" s="29">
        <v>0</v>
      </c>
      <c r="H21" s="29">
        <f>F21+G21</f>
        <v>5.0999999999999996</v>
      </c>
      <c r="I21" s="31" t="s">
        <v>48</v>
      </c>
      <c r="J21" s="16" t="s">
        <v>10</v>
      </c>
      <c r="K21" s="16" t="s">
        <v>33</v>
      </c>
      <c r="L21" s="16" t="s">
        <v>33</v>
      </c>
      <c r="M21" s="15">
        <v>0</v>
      </c>
      <c r="N21" s="15">
        <v>3</v>
      </c>
      <c r="O21" s="15">
        <v>0</v>
      </c>
      <c r="P21" s="15">
        <v>0</v>
      </c>
      <c r="Q21" s="15">
        <v>0.6</v>
      </c>
      <c r="R21" s="15">
        <v>1.5</v>
      </c>
    </row>
    <row r="22" spans="1:18">
      <c r="A22" s="14" t="s">
        <v>30</v>
      </c>
      <c r="B22" s="14" t="s">
        <v>31</v>
      </c>
      <c r="C22" s="19" t="s">
        <v>32</v>
      </c>
      <c r="D22" s="29">
        <v>425361</v>
      </c>
      <c r="E22" s="30">
        <v>44980.70305694444</v>
      </c>
      <c r="F22" s="29">
        <v>5.0999999999999996</v>
      </c>
      <c r="G22" s="29">
        <v>0</v>
      </c>
      <c r="H22" s="29">
        <f>F22+G22</f>
        <v>5.0999999999999996</v>
      </c>
      <c r="I22" s="31" t="s">
        <v>49</v>
      </c>
      <c r="J22" s="16" t="s">
        <v>10</v>
      </c>
      <c r="K22" s="16" t="s">
        <v>33</v>
      </c>
      <c r="L22" s="16" t="s">
        <v>33</v>
      </c>
      <c r="M22" s="15">
        <v>0</v>
      </c>
      <c r="N22" s="15">
        <v>3</v>
      </c>
      <c r="O22" s="15">
        <v>0</v>
      </c>
      <c r="P22" s="15">
        <v>0</v>
      </c>
      <c r="Q22" s="15">
        <v>0.6</v>
      </c>
      <c r="R22" s="15">
        <v>1.5</v>
      </c>
    </row>
    <row r="23" spans="1:18">
      <c r="A23" s="14" t="s">
        <v>30</v>
      </c>
      <c r="B23" s="14" t="s">
        <v>31</v>
      </c>
      <c r="C23" s="19" t="s">
        <v>82</v>
      </c>
      <c r="D23" s="29">
        <v>421247</v>
      </c>
      <c r="E23" s="30">
        <v>44971.435318252312</v>
      </c>
      <c r="F23" s="29">
        <v>5</v>
      </c>
      <c r="G23" s="29">
        <v>0</v>
      </c>
      <c r="H23" s="29">
        <f>F23+G23</f>
        <v>5</v>
      </c>
      <c r="I23" s="31" t="s">
        <v>50</v>
      </c>
      <c r="J23" s="16" t="s">
        <v>10</v>
      </c>
      <c r="K23" s="16" t="s">
        <v>33</v>
      </c>
      <c r="L23" s="16" t="s">
        <v>33</v>
      </c>
      <c r="M23" s="15">
        <v>0</v>
      </c>
      <c r="N23" s="15">
        <v>3</v>
      </c>
      <c r="O23" s="15">
        <v>0</v>
      </c>
      <c r="P23" s="15">
        <v>0</v>
      </c>
      <c r="Q23" s="15">
        <v>2</v>
      </c>
      <c r="R23" s="15">
        <v>0</v>
      </c>
    </row>
    <row r="24" spans="1:18">
      <c r="A24" s="14" t="s">
        <v>30</v>
      </c>
      <c r="B24" s="14" t="s">
        <v>31</v>
      </c>
      <c r="C24" s="19" t="s">
        <v>82</v>
      </c>
      <c r="D24" s="29">
        <v>427217</v>
      </c>
      <c r="E24" s="30">
        <v>44985.359303402773</v>
      </c>
      <c r="F24" s="29">
        <v>5</v>
      </c>
      <c r="G24" s="29">
        <v>0</v>
      </c>
      <c r="H24" s="29">
        <f>F24+G24</f>
        <v>5</v>
      </c>
      <c r="I24" s="31" t="s">
        <v>52</v>
      </c>
      <c r="J24" s="16" t="s">
        <v>10</v>
      </c>
      <c r="K24" s="16" t="s">
        <v>33</v>
      </c>
      <c r="L24" s="16" t="s">
        <v>33</v>
      </c>
      <c r="M24" s="15">
        <v>0</v>
      </c>
      <c r="N24" s="15">
        <v>3</v>
      </c>
      <c r="O24" s="15">
        <v>0</v>
      </c>
      <c r="P24" s="15">
        <v>0</v>
      </c>
      <c r="Q24" s="15">
        <v>1.6</v>
      </c>
      <c r="R24" s="15">
        <v>0.4</v>
      </c>
    </row>
    <row r="25" spans="1:18">
      <c r="A25" s="14" t="s">
        <v>30</v>
      </c>
      <c r="B25" s="14" t="s">
        <v>31</v>
      </c>
      <c r="C25" s="19" t="s">
        <v>82</v>
      </c>
      <c r="D25" s="29">
        <v>423590</v>
      </c>
      <c r="E25" s="30">
        <v>44974.687497118051</v>
      </c>
      <c r="F25" s="29">
        <v>5</v>
      </c>
      <c r="G25" s="29">
        <v>0</v>
      </c>
      <c r="H25" s="29">
        <f>F25+G25</f>
        <v>5</v>
      </c>
      <c r="I25" s="31" t="s">
        <v>53</v>
      </c>
      <c r="J25" s="16" t="s">
        <v>10</v>
      </c>
      <c r="K25" s="16" t="s">
        <v>33</v>
      </c>
      <c r="L25" s="16" t="s">
        <v>33</v>
      </c>
      <c r="M25" s="15">
        <v>0</v>
      </c>
      <c r="N25" s="15">
        <v>3</v>
      </c>
      <c r="O25" s="15">
        <v>0</v>
      </c>
      <c r="P25" s="15">
        <v>0</v>
      </c>
      <c r="Q25" s="15">
        <v>1</v>
      </c>
      <c r="R25" s="15">
        <v>1</v>
      </c>
    </row>
    <row r="26" spans="1:18">
      <c r="A26" s="14" t="s">
        <v>30</v>
      </c>
      <c r="B26" s="14" t="s">
        <v>31</v>
      </c>
      <c r="C26" s="19" t="s">
        <v>82</v>
      </c>
      <c r="D26" s="29">
        <v>424492</v>
      </c>
      <c r="E26" s="30">
        <v>44978.626741377309</v>
      </c>
      <c r="F26" s="29">
        <v>4.9000000000000004</v>
      </c>
      <c r="G26" s="29">
        <v>0</v>
      </c>
      <c r="H26" s="29">
        <f>F26+G26</f>
        <v>4.9000000000000004</v>
      </c>
      <c r="I26" s="31" t="s">
        <v>54</v>
      </c>
      <c r="J26" s="16" t="s">
        <v>10</v>
      </c>
      <c r="K26" s="16" t="s">
        <v>33</v>
      </c>
      <c r="L26" s="16" t="s">
        <v>33</v>
      </c>
      <c r="M26" s="15">
        <v>0</v>
      </c>
      <c r="N26" s="15">
        <v>3</v>
      </c>
      <c r="O26" s="15">
        <v>0</v>
      </c>
      <c r="P26" s="15">
        <v>0</v>
      </c>
      <c r="Q26" s="15">
        <v>0.4</v>
      </c>
      <c r="R26" s="15">
        <v>1.5</v>
      </c>
    </row>
    <row r="27" spans="1:18">
      <c r="A27" s="14" t="s">
        <v>30</v>
      </c>
      <c r="B27" s="14" t="s">
        <v>31</v>
      </c>
      <c r="C27" s="19" t="s">
        <v>82</v>
      </c>
      <c r="D27" s="29">
        <v>426772</v>
      </c>
      <c r="E27" s="30">
        <v>44984.565490636574</v>
      </c>
      <c r="F27" s="29">
        <v>4.8</v>
      </c>
      <c r="G27" s="29">
        <v>0</v>
      </c>
      <c r="H27" s="29">
        <f>F27+G27</f>
        <v>4.8</v>
      </c>
      <c r="I27" s="31" t="s">
        <v>55</v>
      </c>
      <c r="J27" s="16" t="s">
        <v>10</v>
      </c>
      <c r="K27" s="16" t="s">
        <v>33</v>
      </c>
      <c r="L27" s="16" t="s">
        <v>33</v>
      </c>
      <c r="M27" s="15">
        <v>0</v>
      </c>
      <c r="N27" s="15">
        <v>3</v>
      </c>
      <c r="O27" s="15">
        <v>0</v>
      </c>
      <c r="P27" s="15">
        <v>0</v>
      </c>
      <c r="Q27" s="15">
        <v>1.2</v>
      </c>
      <c r="R27" s="15">
        <v>0.6</v>
      </c>
    </row>
    <row r="28" spans="1:18">
      <c r="A28" s="14" t="s">
        <v>30</v>
      </c>
      <c r="B28" s="14" t="s">
        <v>31</v>
      </c>
      <c r="C28" s="19" t="s">
        <v>32</v>
      </c>
      <c r="D28" s="29">
        <v>423850</v>
      </c>
      <c r="E28" s="30">
        <v>44975.70610722222</v>
      </c>
      <c r="F28" s="29">
        <v>4.6000000000000005</v>
      </c>
      <c r="G28" s="29">
        <v>0</v>
      </c>
      <c r="H28" s="29">
        <f>F28+G28</f>
        <v>4.6000000000000005</v>
      </c>
      <c r="I28" s="31" t="s">
        <v>56</v>
      </c>
      <c r="J28" s="16" t="s">
        <v>10</v>
      </c>
      <c r="K28" s="16" t="s">
        <v>33</v>
      </c>
      <c r="L28" s="16" t="s">
        <v>33</v>
      </c>
      <c r="M28" s="15">
        <v>0</v>
      </c>
      <c r="N28" s="15">
        <v>3</v>
      </c>
      <c r="O28" s="15">
        <v>0</v>
      </c>
      <c r="P28" s="15">
        <v>0</v>
      </c>
      <c r="Q28" s="15">
        <v>1.4</v>
      </c>
      <c r="R28" s="15">
        <v>0.2</v>
      </c>
    </row>
    <row r="29" spans="1:18">
      <c r="A29" s="14" t="s">
        <v>30</v>
      </c>
      <c r="B29" s="14" t="s">
        <v>31</v>
      </c>
      <c r="C29" s="19" t="s">
        <v>82</v>
      </c>
      <c r="D29" s="29">
        <v>420927</v>
      </c>
      <c r="E29" s="30">
        <v>44970.763748819445</v>
      </c>
      <c r="F29" s="29">
        <v>4.5</v>
      </c>
      <c r="G29" s="29">
        <v>0</v>
      </c>
      <c r="H29" s="29">
        <f>F29+G29</f>
        <v>4.5</v>
      </c>
      <c r="I29" s="31" t="s">
        <v>57</v>
      </c>
      <c r="J29" s="16" t="s">
        <v>10</v>
      </c>
      <c r="K29" s="16" t="s">
        <v>33</v>
      </c>
      <c r="L29" s="16" t="s">
        <v>33</v>
      </c>
      <c r="M29" s="15">
        <v>0</v>
      </c>
      <c r="N29" s="15">
        <v>3</v>
      </c>
      <c r="O29" s="15">
        <v>0</v>
      </c>
      <c r="P29" s="15">
        <v>0</v>
      </c>
      <c r="Q29" s="15">
        <v>0.6</v>
      </c>
      <c r="R29" s="15">
        <v>0.9</v>
      </c>
    </row>
    <row r="30" spans="1:18">
      <c r="A30" s="14" t="s">
        <v>30</v>
      </c>
      <c r="B30" s="14" t="s">
        <v>31</v>
      </c>
      <c r="C30" s="19" t="s">
        <v>82</v>
      </c>
      <c r="D30" s="29">
        <v>426092</v>
      </c>
      <c r="E30" s="30">
        <v>44982.609246319444</v>
      </c>
      <c r="F30" s="29">
        <v>4.4000000000000004</v>
      </c>
      <c r="G30" s="29">
        <v>0</v>
      </c>
      <c r="H30" s="29">
        <f>F30+G30</f>
        <v>4.4000000000000004</v>
      </c>
      <c r="I30" s="31" t="s">
        <v>58</v>
      </c>
      <c r="J30" s="16" t="s">
        <v>10</v>
      </c>
      <c r="K30" s="16" t="s">
        <v>33</v>
      </c>
      <c r="L30" s="16" t="s">
        <v>33</v>
      </c>
      <c r="M30" s="15">
        <v>0</v>
      </c>
      <c r="N30" s="15">
        <v>3</v>
      </c>
      <c r="O30" s="15">
        <v>0</v>
      </c>
      <c r="P30" s="15">
        <v>0</v>
      </c>
      <c r="Q30" s="15">
        <v>1.4</v>
      </c>
      <c r="R30" s="15">
        <v>0</v>
      </c>
    </row>
    <row r="31" spans="1:18">
      <c r="A31" s="14" t="s">
        <v>30</v>
      </c>
      <c r="B31" s="14" t="s">
        <v>31</v>
      </c>
      <c r="C31" s="19" t="s">
        <v>82</v>
      </c>
      <c r="D31" s="29">
        <v>427008</v>
      </c>
      <c r="E31" s="30">
        <v>44984.865230243056</v>
      </c>
      <c r="F31" s="29">
        <v>4.4000000000000004</v>
      </c>
      <c r="G31" s="29">
        <v>0</v>
      </c>
      <c r="H31" s="29">
        <f>F31+G31</f>
        <v>4.4000000000000004</v>
      </c>
      <c r="I31" s="31" t="s">
        <v>59</v>
      </c>
      <c r="J31" s="16" t="s">
        <v>10</v>
      </c>
      <c r="K31" s="16" t="s">
        <v>33</v>
      </c>
      <c r="L31" s="16" t="s">
        <v>33</v>
      </c>
      <c r="M31" s="15">
        <v>0</v>
      </c>
      <c r="N31" s="15">
        <v>3</v>
      </c>
      <c r="O31" s="15">
        <v>0</v>
      </c>
      <c r="P31" s="15">
        <v>0</v>
      </c>
      <c r="Q31" s="15">
        <v>1.4</v>
      </c>
      <c r="R31" s="15">
        <v>0</v>
      </c>
    </row>
    <row r="32" spans="1:18">
      <c r="A32" s="14" t="s">
        <v>30</v>
      </c>
      <c r="B32" s="14" t="s">
        <v>31</v>
      </c>
      <c r="C32" s="19" t="s">
        <v>82</v>
      </c>
      <c r="D32" s="29">
        <v>422482</v>
      </c>
      <c r="E32" s="30">
        <v>44972.978255196758</v>
      </c>
      <c r="F32" s="29">
        <v>4.4000000000000004</v>
      </c>
      <c r="G32" s="29">
        <v>0</v>
      </c>
      <c r="H32" s="29">
        <f>F32+G32</f>
        <v>4.4000000000000004</v>
      </c>
      <c r="I32" s="31" t="s">
        <v>60</v>
      </c>
      <c r="J32" s="16" t="s">
        <v>10</v>
      </c>
      <c r="K32" s="16" t="s">
        <v>33</v>
      </c>
      <c r="L32" s="16" t="s">
        <v>33</v>
      </c>
      <c r="M32" s="15">
        <v>0</v>
      </c>
      <c r="N32" s="15">
        <v>3</v>
      </c>
      <c r="O32" s="15">
        <v>0</v>
      </c>
      <c r="P32" s="15">
        <v>0</v>
      </c>
      <c r="Q32" s="15">
        <v>0.6</v>
      </c>
      <c r="R32" s="15">
        <v>0.8</v>
      </c>
    </row>
    <row r="33" spans="1:18">
      <c r="A33" s="14" t="s">
        <v>30</v>
      </c>
      <c r="B33" s="14" t="s">
        <v>31</v>
      </c>
      <c r="C33" s="19" t="s">
        <v>82</v>
      </c>
      <c r="D33" s="29">
        <v>423272</v>
      </c>
      <c r="E33" s="30">
        <v>44974.419756203701</v>
      </c>
      <c r="F33" s="29">
        <v>4.4000000000000004</v>
      </c>
      <c r="G33" s="29">
        <v>0</v>
      </c>
      <c r="H33" s="29">
        <f>F33+G33</f>
        <v>4.4000000000000004</v>
      </c>
      <c r="I33" s="31" t="s">
        <v>61</v>
      </c>
      <c r="J33" s="16" t="s">
        <v>10</v>
      </c>
      <c r="K33" s="16" t="s">
        <v>33</v>
      </c>
      <c r="L33" s="16" t="s">
        <v>33</v>
      </c>
      <c r="M33" s="15">
        <v>0</v>
      </c>
      <c r="N33" s="15">
        <v>3</v>
      </c>
      <c r="O33" s="15">
        <v>0</v>
      </c>
      <c r="P33" s="15">
        <v>0</v>
      </c>
      <c r="Q33" s="15">
        <v>0.4</v>
      </c>
      <c r="R33" s="15">
        <v>1</v>
      </c>
    </row>
    <row r="34" spans="1:18">
      <c r="A34" s="14" t="s">
        <v>30</v>
      </c>
      <c r="B34" s="14" t="s">
        <v>31</v>
      </c>
      <c r="C34" s="19" t="s">
        <v>82</v>
      </c>
      <c r="D34" s="29">
        <v>421085</v>
      </c>
      <c r="E34" s="30">
        <v>44970.979147928236</v>
      </c>
      <c r="F34" s="29">
        <v>4.3999999999999995</v>
      </c>
      <c r="G34" s="29">
        <v>0</v>
      </c>
      <c r="H34" s="29">
        <f>F34+G34</f>
        <v>4.3999999999999995</v>
      </c>
      <c r="I34" s="31" t="s">
        <v>62</v>
      </c>
      <c r="J34" s="16" t="s">
        <v>10</v>
      </c>
      <c r="K34" s="16" t="s">
        <v>33</v>
      </c>
      <c r="L34" s="16" t="s">
        <v>33</v>
      </c>
      <c r="M34" s="15">
        <v>0</v>
      </c>
      <c r="N34" s="15">
        <v>3</v>
      </c>
      <c r="O34" s="15">
        <v>0</v>
      </c>
      <c r="P34" s="15">
        <v>0</v>
      </c>
      <c r="Q34" s="15">
        <v>0.8</v>
      </c>
      <c r="R34" s="15">
        <v>0.6</v>
      </c>
    </row>
    <row r="35" spans="1:18">
      <c r="A35" s="14" t="s">
        <v>30</v>
      </c>
      <c r="B35" s="14" t="s">
        <v>31</v>
      </c>
      <c r="C35" s="19" t="s">
        <v>82</v>
      </c>
      <c r="D35" s="29">
        <v>423325</v>
      </c>
      <c r="E35" s="30">
        <v>44974.46553804398</v>
      </c>
      <c r="F35" s="29">
        <v>4.2</v>
      </c>
      <c r="G35" s="29">
        <v>0</v>
      </c>
      <c r="H35" s="29">
        <f>F35+G35</f>
        <v>4.2</v>
      </c>
      <c r="I35" s="31" t="s">
        <v>65</v>
      </c>
      <c r="J35" s="16" t="s">
        <v>10</v>
      </c>
      <c r="K35" s="16" t="s">
        <v>33</v>
      </c>
      <c r="L35" s="16" t="s">
        <v>33</v>
      </c>
      <c r="M35" s="15">
        <v>0</v>
      </c>
      <c r="N35" s="15">
        <v>3</v>
      </c>
      <c r="O35" s="15">
        <v>0</v>
      </c>
      <c r="P35" s="15">
        <v>0</v>
      </c>
      <c r="Q35" s="15">
        <v>1.2</v>
      </c>
      <c r="R35" s="15">
        <v>0</v>
      </c>
    </row>
    <row r="36" spans="1:18">
      <c r="A36" s="14" t="s">
        <v>30</v>
      </c>
      <c r="B36" s="14" t="s">
        <v>31</v>
      </c>
      <c r="C36" s="19" t="s">
        <v>82</v>
      </c>
      <c r="D36" s="29">
        <v>425341</v>
      </c>
      <c r="E36" s="30">
        <v>44980.668253344906</v>
      </c>
      <c r="F36" s="29">
        <v>4.2</v>
      </c>
      <c r="G36" s="29">
        <v>0</v>
      </c>
      <c r="H36" s="29">
        <f>F36+G36</f>
        <v>4.2</v>
      </c>
      <c r="I36" s="31" t="s">
        <v>66</v>
      </c>
      <c r="J36" s="16" t="s">
        <v>10</v>
      </c>
      <c r="K36" s="16" t="s">
        <v>33</v>
      </c>
      <c r="L36" s="16" t="s">
        <v>33</v>
      </c>
      <c r="M36" s="15">
        <v>0</v>
      </c>
      <c r="N36" s="15">
        <v>3</v>
      </c>
      <c r="O36" s="15">
        <v>0</v>
      </c>
      <c r="P36" s="15">
        <v>0</v>
      </c>
      <c r="Q36" s="15">
        <v>1.2</v>
      </c>
      <c r="R36" s="15">
        <v>0</v>
      </c>
    </row>
    <row r="37" spans="1:18">
      <c r="A37" s="14" t="s">
        <v>30</v>
      </c>
      <c r="B37" s="14" t="s">
        <v>31</v>
      </c>
      <c r="C37" s="19" t="s">
        <v>82</v>
      </c>
      <c r="D37" s="29">
        <v>427422</v>
      </c>
      <c r="E37" s="30">
        <v>44985.585302430554</v>
      </c>
      <c r="F37" s="29">
        <v>4.2</v>
      </c>
      <c r="G37" s="29">
        <v>0</v>
      </c>
      <c r="H37" s="29">
        <f>F37+G37</f>
        <v>4.2</v>
      </c>
      <c r="I37" s="31" t="s">
        <v>67</v>
      </c>
      <c r="J37" s="16" t="s">
        <v>10</v>
      </c>
      <c r="K37" s="16" t="s">
        <v>33</v>
      </c>
      <c r="L37" s="16" t="s">
        <v>33</v>
      </c>
      <c r="M37" s="15">
        <v>0</v>
      </c>
      <c r="N37" s="15">
        <v>3</v>
      </c>
      <c r="O37" s="15">
        <v>0</v>
      </c>
      <c r="P37" s="15">
        <v>0</v>
      </c>
      <c r="Q37" s="15">
        <v>1.2</v>
      </c>
      <c r="R37" s="15">
        <v>0</v>
      </c>
    </row>
    <row r="38" spans="1:18">
      <c r="A38" s="14" t="s">
        <v>30</v>
      </c>
      <c r="B38" s="14" t="s">
        <v>31</v>
      </c>
      <c r="C38" s="19" t="s">
        <v>32</v>
      </c>
      <c r="D38" s="29">
        <v>428499</v>
      </c>
      <c r="E38" s="30">
        <v>44986.834775405092</v>
      </c>
      <c r="F38" s="29">
        <v>4.2</v>
      </c>
      <c r="G38" s="29">
        <v>0</v>
      </c>
      <c r="H38" s="29">
        <f>F38+G38</f>
        <v>4.2</v>
      </c>
      <c r="I38" s="31" t="s">
        <v>68</v>
      </c>
      <c r="J38" s="16" t="s">
        <v>10</v>
      </c>
      <c r="K38" s="16" t="s">
        <v>33</v>
      </c>
      <c r="L38" s="16" t="s">
        <v>33</v>
      </c>
      <c r="M38" s="15">
        <v>0</v>
      </c>
      <c r="N38" s="15">
        <v>3</v>
      </c>
      <c r="O38" s="15">
        <v>0</v>
      </c>
      <c r="P38" s="15">
        <v>0</v>
      </c>
      <c r="Q38" s="15">
        <v>1.2</v>
      </c>
      <c r="R38" s="15">
        <v>0</v>
      </c>
    </row>
    <row r="39" spans="1:18">
      <c r="A39" s="14" t="s">
        <v>30</v>
      </c>
      <c r="B39" s="14" t="s">
        <v>31</v>
      </c>
      <c r="C39" s="19" t="s">
        <v>32</v>
      </c>
      <c r="D39" s="29">
        <v>423675</v>
      </c>
      <c r="E39" s="30">
        <v>44974.832174861112</v>
      </c>
      <c r="F39" s="29">
        <v>4</v>
      </c>
      <c r="G39" s="29">
        <v>0</v>
      </c>
      <c r="H39" s="29">
        <f>F39+G39</f>
        <v>4</v>
      </c>
      <c r="I39" s="31" t="s">
        <v>69</v>
      </c>
      <c r="J39" s="16" t="s">
        <v>10</v>
      </c>
      <c r="K39" s="16" t="s">
        <v>33</v>
      </c>
      <c r="L39" s="16" t="s">
        <v>33</v>
      </c>
      <c r="M39" s="15">
        <v>0</v>
      </c>
      <c r="N39" s="15">
        <v>3</v>
      </c>
      <c r="O39" s="15">
        <v>0</v>
      </c>
      <c r="P39" s="15">
        <v>0</v>
      </c>
      <c r="Q39" s="15">
        <v>1</v>
      </c>
      <c r="R39" s="15">
        <v>0</v>
      </c>
    </row>
    <row r="40" spans="1:18">
      <c r="A40" s="14" t="s">
        <v>30</v>
      </c>
      <c r="B40" s="14" t="s">
        <v>31</v>
      </c>
      <c r="C40" s="19" t="s">
        <v>82</v>
      </c>
      <c r="D40" s="29">
        <v>425694</v>
      </c>
      <c r="E40" s="30">
        <v>44981.466783344906</v>
      </c>
      <c r="F40" s="29">
        <v>3.9000000000000004</v>
      </c>
      <c r="G40" s="29">
        <v>0</v>
      </c>
      <c r="H40" s="29">
        <f>F40+G40</f>
        <v>3.9000000000000004</v>
      </c>
      <c r="I40" s="31" t="s">
        <v>70</v>
      </c>
      <c r="J40" s="16" t="s">
        <v>10</v>
      </c>
      <c r="K40" s="16" t="s">
        <v>33</v>
      </c>
      <c r="L40" s="16" t="s">
        <v>33</v>
      </c>
      <c r="M40" s="15">
        <v>0</v>
      </c>
      <c r="N40" s="15">
        <v>3</v>
      </c>
      <c r="O40" s="15">
        <v>0</v>
      </c>
      <c r="P40" s="15">
        <v>0</v>
      </c>
      <c r="Q40" s="15">
        <v>0.2</v>
      </c>
      <c r="R40" s="15">
        <v>0.7</v>
      </c>
    </row>
    <row r="41" spans="1:18">
      <c r="A41" s="14" t="s">
        <v>30</v>
      </c>
      <c r="B41" s="14" t="s">
        <v>31</v>
      </c>
      <c r="C41" s="19" t="s">
        <v>32</v>
      </c>
      <c r="D41" s="29">
        <v>421253</v>
      </c>
      <c r="E41" s="30">
        <v>44971.440299618051</v>
      </c>
      <c r="F41" s="29">
        <v>3.8000000000000003</v>
      </c>
      <c r="G41" s="29">
        <v>0</v>
      </c>
      <c r="H41" s="29">
        <f>F41+G41</f>
        <v>3.8000000000000003</v>
      </c>
      <c r="I41" s="31" t="s">
        <v>71</v>
      </c>
      <c r="J41" s="16" t="s">
        <v>10</v>
      </c>
      <c r="K41" s="16" t="s">
        <v>33</v>
      </c>
      <c r="L41" s="16" t="s">
        <v>33</v>
      </c>
      <c r="M41" s="15">
        <v>0</v>
      </c>
      <c r="N41" s="15">
        <v>3</v>
      </c>
      <c r="O41" s="15">
        <v>0</v>
      </c>
      <c r="P41" s="15">
        <v>0</v>
      </c>
      <c r="Q41" s="15">
        <v>0.6</v>
      </c>
      <c r="R41" s="15">
        <v>0.2</v>
      </c>
    </row>
    <row r="42" spans="1:18">
      <c r="A42" s="14" t="s">
        <v>30</v>
      </c>
      <c r="B42" s="14" t="s">
        <v>31</v>
      </c>
      <c r="C42" s="19" t="s">
        <v>82</v>
      </c>
      <c r="D42" s="29">
        <v>422076</v>
      </c>
      <c r="E42" s="30">
        <v>44972.57856011574</v>
      </c>
      <c r="F42" s="29">
        <v>3.6</v>
      </c>
      <c r="G42" s="29">
        <v>0</v>
      </c>
      <c r="H42" s="29">
        <f>F42+G42</f>
        <v>3.6</v>
      </c>
      <c r="I42" s="31" t="s">
        <v>72</v>
      </c>
      <c r="J42" s="16" t="s">
        <v>10</v>
      </c>
      <c r="K42" s="16" t="s">
        <v>33</v>
      </c>
      <c r="L42" s="16" t="s">
        <v>33</v>
      </c>
      <c r="M42" s="15">
        <v>0</v>
      </c>
      <c r="N42" s="15">
        <v>3</v>
      </c>
      <c r="O42" s="15">
        <v>0</v>
      </c>
      <c r="P42" s="15">
        <v>0</v>
      </c>
      <c r="Q42" s="15">
        <v>0.6</v>
      </c>
      <c r="R42" s="15">
        <v>0</v>
      </c>
    </row>
    <row r="43" spans="1:18">
      <c r="A43" s="14" t="s">
        <v>30</v>
      </c>
      <c r="B43" s="14" t="s">
        <v>31</v>
      </c>
      <c r="C43" s="19" t="s">
        <v>32</v>
      </c>
      <c r="D43" s="29">
        <v>428592</v>
      </c>
      <c r="E43" s="30">
        <v>44986.994410266205</v>
      </c>
      <c r="F43" s="29">
        <v>3.6</v>
      </c>
      <c r="G43" s="29">
        <v>0</v>
      </c>
      <c r="H43" s="29">
        <f>F43+G43</f>
        <v>3.6</v>
      </c>
      <c r="I43" s="31" t="s">
        <v>73</v>
      </c>
      <c r="J43" s="16" t="s">
        <v>10</v>
      </c>
      <c r="K43" s="16" t="s">
        <v>33</v>
      </c>
      <c r="L43" s="16" t="s">
        <v>33</v>
      </c>
      <c r="M43" s="15">
        <v>0</v>
      </c>
      <c r="N43" s="15">
        <v>3</v>
      </c>
      <c r="O43" s="15">
        <v>0</v>
      </c>
      <c r="P43" s="15">
        <v>0</v>
      </c>
      <c r="Q43" s="15">
        <v>0.6</v>
      </c>
      <c r="R43" s="15">
        <v>0</v>
      </c>
    </row>
    <row r="44" spans="1:18">
      <c r="A44" s="14" t="s">
        <v>30</v>
      </c>
      <c r="B44" s="14" t="s">
        <v>31</v>
      </c>
      <c r="C44" s="19" t="s">
        <v>82</v>
      </c>
      <c r="D44" s="29">
        <v>426053</v>
      </c>
      <c r="E44" s="30">
        <v>44982.418537384256</v>
      </c>
      <c r="F44" s="29">
        <v>3.4</v>
      </c>
      <c r="G44" s="29">
        <v>0</v>
      </c>
      <c r="H44" s="29">
        <f>F44+G44</f>
        <v>3.4</v>
      </c>
      <c r="I44" s="31" t="s">
        <v>74</v>
      </c>
      <c r="J44" s="16" t="s">
        <v>10</v>
      </c>
      <c r="K44" s="16" t="s">
        <v>33</v>
      </c>
      <c r="L44" s="16" t="s">
        <v>33</v>
      </c>
      <c r="M44" s="15">
        <v>0</v>
      </c>
      <c r="N44" s="15">
        <v>3</v>
      </c>
      <c r="O44" s="15">
        <v>0</v>
      </c>
      <c r="P44" s="15">
        <v>0</v>
      </c>
      <c r="Q44" s="15">
        <v>0.4</v>
      </c>
      <c r="R44" s="15">
        <v>0</v>
      </c>
    </row>
    <row r="45" spans="1:18">
      <c r="A45" s="14" t="s">
        <v>30</v>
      </c>
      <c r="B45" s="14" t="s">
        <v>31</v>
      </c>
      <c r="C45" s="19" t="s">
        <v>82</v>
      </c>
      <c r="D45" s="29">
        <v>428605</v>
      </c>
      <c r="E45" s="30">
        <v>44986.999956122687</v>
      </c>
      <c r="F45" s="29">
        <v>3.4</v>
      </c>
      <c r="G45" s="29">
        <v>0</v>
      </c>
      <c r="H45" s="29">
        <f>F45+G45</f>
        <v>3.4</v>
      </c>
      <c r="I45" s="31" t="s">
        <v>76</v>
      </c>
      <c r="J45" s="16" t="s">
        <v>10</v>
      </c>
      <c r="K45" s="16" t="s">
        <v>33</v>
      </c>
      <c r="L45" s="16" t="s">
        <v>33</v>
      </c>
      <c r="M45" s="15">
        <v>0</v>
      </c>
      <c r="N45" s="15">
        <v>3</v>
      </c>
      <c r="O45" s="15">
        <v>0</v>
      </c>
      <c r="P45" s="15">
        <v>0</v>
      </c>
      <c r="Q45" s="15">
        <v>0.4</v>
      </c>
      <c r="R45" s="15">
        <v>0</v>
      </c>
    </row>
    <row r="46" spans="1:18">
      <c r="A46" s="14" t="s">
        <v>30</v>
      </c>
      <c r="B46" s="14" t="s">
        <v>31</v>
      </c>
      <c r="C46" s="19" t="s">
        <v>32</v>
      </c>
      <c r="D46" s="29">
        <v>426335</v>
      </c>
      <c r="E46" s="30">
        <v>44983.812615324074</v>
      </c>
      <c r="F46" s="29">
        <v>3.2</v>
      </c>
      <c r="G46" s="29">
        <v>0</v>
      </c>
      <c r="H46" s="29">
        <f>F46+G46</f>
        <v>3.2</v>
      </c>
      <c r="I46" s="31" t="s">
        <v>78</v>
      </c>
      <c r="J46" s="16" t="s">
        <v>10</v>
      </c>
      <c r="K46" s="16" t="s">
        <v>33</v>
      </c>
      <c r="L46" s="16" t="s">
        <v>33</v>
      </c>
      <c r="M46" s="15">
        <v>0</v>
      </c>
      <c r="N46" s="15">
        <v>3</v>
      </c>
      <c r="O46" s="15">
        <v>0</v>
      </c>
      <c r="P46" s="15">
        <v>0</v>
      </c>
      <c r="Q46" s="15">
        <v>0.2</v>
      </c>
      <c r="R46" s="15">
        <v>0</v>
      </c>
    </row>
    <row r="47" spans="1:18">
      <c r="A47" s="14" t="s">
        <v>30</v>
      </c>
      <c r="B47" s="14" t="s">
        <v>31</v>
      </c>
      <c r="C47" s="19" t="s">
        <v>82</v>
      </c>
      <c r="D47" s="29">
        <v>426907</v>
      </c>
      <c r="E47" s="30">
        <v>44984.718807743055</v>
      </c>
      <c r="F47" s="29">
        <v>3.2</v>
      </c>
      <c r="G47" s="29">
        <v>0</v>
      </c>
      <c r="H47" s="29">
        <f>F47+G47</f>
        <v>3.2</v>
      </c>
      <c r="I47" s="31" t="s">
        <v>79</v>
      </c>
      <c r="J47" s="16" t="s">
        <v>10</v>
      </c>
      <c r="K47" s="16" t="s">
        <v>33</v>
      </c>
      <c r="L47" s="16" t="s">
        <v>33</v>
      </c>
      <c r="M47" s="15">
        <v>0</v>
      </c>
      <c r="N47" s="15">
        <v>3</v>
      </c>
      <c r="O47" s="15">
        <v>0</v>
      </c>
      <c r="P47" s="15">
        <v>0</v>
      </c>
      <c r="Q47" s="15">
        <v>0.2</v>
      </c>
      <c r="R47" s="15"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</vt:lpstr>
      <vt:lpstr>TÉC ENFERMAGEM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2023-05-15T18:49:30Z</dcterms:created>
  <dcterms:modified xsi:type="dcterms:W3CDTF">2023-05-18T21:01:02Z</dcterms:modified>
</cp:coreProperties>
</file>