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Amedeiros\Downloads\"/>
    </mc:Choice>
  </mc:AlternateContent>
  <xr:revisionPtr revIDLastSave="0" documentId="13_ncr:1_{26FFF7DB-DC6A-4613-BFE3-3734046F72A2}" xr6:coauthVersionLast="47" xr6:coauthVersionMax="47" xr10:uidLastSave="{00000000-0000-0000-0000-000000000000}"/>
  <bookViews>
    <workbookView xWindow="-120" yWindow="-120" windowWidth="20730" windowHeight="11160" tabRatio="783" activeTab="1" xr2:uid="{00000000-000D-0000-FFFF-FFFF00000000}"/>
  </bookViews>
  <sheets>
    <sheet name="RESUMO " sheetId="66" r:id="rId1"/>
    <sheet name="APRENDIZ" sheetId="4" r:id="rId2"/>
    <sheet name="ASSISTENTE DE RH SR" sheetId="23" r:id="rId3"/>
    <sheet name="ASSISTENTE SOCIAL" sheetId="55" r:id="rId4"/>
    <sheet name="AUXILIAR ADM" sheetId="56" r:id="rId5"/>
    <sheet name="AUXILIAR DE FARMÁCIA" sheetId="26" r:id="rId6"/>
    <sheet name="AUXILIAR ALMOXARIFA" sheetId="57" r:id="rId7"/>
    <sheet name="AUXILIAR DE LIMPEZA" sheetId="28" r:id="rId8"/>
    <sheet name="COPEIRO" sheetId="58" r:id="rId9"/>
    <sheet name="ENFERMEIRO" sheetId="30" r:id="rId10"/>
    <sheet name="ENFERMEIRO ROTINA" sheetId="36" r:id="rId11"/>
    <sheet name="FARMACEUTICO" sheetId="37" r:id="rId12"/>
    <sheet name="FARMACEUTICO RT" sheetId="40" r:id="rId13"/>
    <sheet name="MOTORISTA" sheetId="41" r:id="rId14"/>
    <sheet name="OFICIAL DE MANUTENÇÃO" sheetId="42" r:id="rId15"/>
    <sheet name="PORTEIRO" sheetId="50" r:id="rId16"/>
    <sheet name="RECEPCIONSTA" sheetId="51" r:id="rId17"/>
    <sheet name="TÉCNICO DE APOIO AO USUARIO" sheetId="65" r:id="rId18"/>
    <sheet name="TÉCNICO DE ENFERMAGEM" sheetId="64" r:id="rId19"/>
    <sheet name="TÉCNICO SEG DO TRABALHO" sheetId="63" r:id="rId20"/>
    <sheet name="Planilha6" sheetId="61" r:id="rId21"/>
  </sheets>
  <externalReferences>
    <externalReference r:id="rId22"/>
  </externalReferences>
  <definedNames>
    <definedName name="_xlnm._FilterDatabase" localSheetId="1" hidden="1">APRENDIZ!$A$1:$M$44</definedName>
    <definedName name="_xlnm._FilterDatabase" localSheetId="2" hidden="1">'ASSISTENTE DE RH SR'!$A$1:$M$48</definedName>
    <definedName name="_xlnm._FilterDatabase" localSheetId="3" hidden="1">'ASSISTENTE SOCIAL'!$A$1:$M$39</definedName>
    <definedName name="_xlnm._FilterDatabase" localSheetId="4" hidden="1">'AUXILIAR ADM'!$A$1:$M$146</definedName>
    <definedName name="_xlnm._FilterDatabase" localSheetId="6" hidden="1">'AUXILIAR ALMOXARIFA'!$F$1:$M$36</definedName>
    <definedName name="_xlnm._FilterDatabase" localSheetId="5" hidden="1">'AUXILIAR DE FARMÁCIA'!$E$1:$M$106</definedName>
    <definedName name="_xlnm._FilterDatabase" localSheetId="7" hidden="1">'AUXILIAR DE LIMPEZA'!$E$1:$M$159</definedName>
    <definedName name="_xlnm._FilterDatabase" localSheetId="8" hidden="1">COPEIRO!$F$1:$M$34</definedName>
    <definedName name="_xlnm._FilterDatabase" localSheetId="9" hidden="1">ENFERMEIRO!$A$1:$M$355</definedName>
    <definedName name="_xlnm._FilterDatabase" localSheetId="10" hidden="1">'ENFERMEIRO ROTINA'!$E$1:$M$14</definedName>
    <definedName name="_xlnm._FilterDatabase" localSheetId="11" hidden="1">FARMACEUTICO!$E$1:$M$23</definedName>
    <definedName name="_xlnm._FilterDatabase" localSheetId="12" hidden="1">'FARMACEUTICO RT'!$B$1:$M$8</definedName>
    <definedName name="_xlnm._FilterDatabase" localSheetId="13" hidden="1">MOTORISTA!$A$1:$M$65</definedName>
    <definedName name="_xlnm._FilterDatabase" localSheetId="14" hidden="1">'OFICIAL DE MANUTENÇÃO'!$A$1:$M$1</definedName>
    <definedName name="_xlnm._FilterDatabase" localSheetId="15" hidden="1">PORTEIRO!$C$1:$M$71</definedName>
    <definedName name="_xlnm._FilterDatabase" localSheetId="16" hidden="1">RECEPCIONSTA!$B$1:$M$374</definedName>
    <definedName name="_xlnm._FilterDatabase" localSheetId="17" hidden="1">'TÉCNICO DE APOIO AO USUARIO'!$E$1:$M$23</definedName>
    <definedName name="_xlnm._FilterDatabase" localSheetId="18" hidden="1">'TÉCNICO DE ENFERMAGEM'!$E$1:$M$391</definedName>
    <definedName name="_xlnm._FilterDatabase" localSheetId="19" hidden="1">'TÉCNICO SEG DO TRABALHO'!$E$1:$M$39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1" i="41" l="1"/>
  <c r="M62" i="41"/>
  <c r="M63" i="41"/>
  <c r="M64" i="41"/>
  <c r="M65" i="41"/>
  <c r="M102" i="28"/>
  <c r="M103" i="28"/>
  <c r="M104" i="28"/>
  <c r="M105" i="28"/>
  <c r="M106" i="28"/>
  <c r="M107" i="28"/>
  <c r="M108" i="28"/>
  <c r="M109" i="28"/>
  <c r="M110" i="28"/>
  <c r="M111" i="28"/>
  <c r="M112" i="28"/>
  <c r="M113" i="28"/>
  <c r="M114" i="28"/>
  <c r="M115" i="28"/>
  <c r="M116" i="28"/>
  <c r="M117" i="28"/>
  <c r="M118" i="28"/>
  <c r="M119" i="28"/>
  <c r="M120" i="28"/>
  <c r="M121" i="28"/>
  <c r="M122" i="28"/>
  <c r="M123" i="28"/>
  <c r="M124" i="28"/>
  <c r="M125" i="28"/>
  <c r="M126" i="28"/>
  <c r="M127" i="28"/>
  <c r="M128" i="28"/>
  <c r="M129" i="28"/>
  <c r="M130" i="28"/>
  <c r="M131" i="28"/>
  <c r="M132" i="28"/>
  <c r="M133" i="28"/>
  <c r="M134" i="28"/>
  <c r="M135" i="28"/>
  <c r="M136" i="28"/>
  <c r="M137" i="28"/>
  <c r="M138" i="28"/>
  <c r="M139" i="28"/>
  <c r="M140" i="28"/>
  <c r="M141" i="28"/>
  <c r="M142" i="28"/>
  <c r="M143" i="28"/>
  <c r="M144" i="28"/>
  <c r="M145" i="28"/>
  <c r="M146" i="28"/>
  <c r="M147" i="28"/>
  <c r="M148" i="28"/>
  <c r="M149" i="28"/>
  <c r="M150" i="28"/>
  <c r="M151" i="28"/>
  <c r="M152" i="28"/>
  <c r="M153" i="28"/>
  <c r="M154" i="28"/>
  <c r="M155" i="28"/>
  <c r="M156" i="28"/>
  <c r="M157" i="28"/>
  <c r="M158" i="28"/>
  <c r="M159" i="28"/>
  <c r="M53" i="26"/>
  <c r="M54" i="26"/>
  <c r="M4" i="26"/>
  <c r="M94" i="26"/>
  <c r="M95" i="26"/>
  <c r="M96" i="26"/>
  <c r="M55" i="26"/>
  <c r="M56" i="26"/>
  <c r="M57" i="26"/>
  <c r="M58" i="26"/>
  <c r="M97" i="26"/>
  <c r="M59" i="26"/>
  <c r="M60" i="26"/>
  <c r="M61" i="26"/>
  <c r="M98" i="26"/>
  <c r="M99" i="26"/>
  <c r="M100" i="26"/>
  <c r="M101" i="26"/>
  <c r="M102" i="26"/>
  <c r="M62" i="26"/>
  <c r="M63" i="26"/>
  <c r="M64" i="26"/>
  <c r="M65" i="26"/>
  <c r="M103" i="26"/>
  <c r="M66" i="26"/>
  <c r="M104" i="26"/>
  <c r="M105" i="26"/>
  <c r="M67" i="26"/>
  <c r="M68" i="26"/>
  <c r="M69" i="26"/>
  <c r="M70" i="26"/>
  <c r="M106" i="26"/>
  <c r="M71" i="26"/>
  <c r="M72" i="26"/>
  <c r="F37" i="66"/>
  <c r="E37" i="66"/>
  <c r="D37" i="66"/>
  <c r="C37" i="66"/>
  <c r="B37" i="66"/>
  <c r="A35" i="66"/>
  <c r="M151" i="51"/>
  <c r="M152" i="51"/>
  <c r="M153" i="51"/>
  <c r="M154" i="51"/>
  <c r="M155" i="51"/>
  <c r="M156" i="51"/>
  <c r="M318" i="51"/>
  <c r="M157" i="51"/>
  <c r="M319" i="51"/>
  <c r="M158" i="51"/>
  <c r="M159" i="51"/>
  <c r="M160" i="51"/>
  <c r="M161" i="51"/>
  <c r="M320" i="51"/>
  <c r="M162" i="51"/>
  <c r="M321" i="51"/>
  <c r="M163" i="51"/>
  <c r="M164" i="51"/>
  <c r="M165" i="51"/>
  <c r="M166" i="51"/>
  <c r="M167" i="51"/>
  <c r="M322" i="51"/>
  <c r="M323" i="51"/>
  <c r="M324" i="51"/>
  <c r="M325" i="51"/>
  <c r="M168" i="51"/>
  <c r="M169" i="51"/>
  <c r="M170" i="51"/>
  <c r="M326" i="51"/>
  <c r="M327" i="51"/>
  <c r="M171" i="51"/>
  <c r="M328" i="51"/>
  <c r="M329" i="51"/>
  <c r="M330" i="51"/>
  <c r="M331" i="51"/>
  <c r="M332" i="51"/>
  <c r="M172" i="51"/>
  <c r="M173" i="51"/>
  <c r="M174" i="51"/>
  <c r="M333" i="51"/>
  <c r="M175" i="51"/>
  <c r="M176" i="51"/>
  <c r="M177" i="51"/>
  <c r="M178" i="51"/>
  <c r="M334" i="51"/>
  <c r="M335" i="51"/>
  <c r="M179" i="51"/>
  <c r="M180" i="51"/>
  <c r="M336" i="51"/>
  <c r="M181" i="51"/>
  <c r="M182" i="51"/>
  <c r="M183" i="51"/>
  <c r="M184" i="51"/>
  <c r="M337" i="51"/>
  <c r="M185" i="51"/>
  <c r="M186" i="51"/>
  <c r="M338" i="51"/>
  <c r="M187" i="51"/>
  <c r="M188" i="51"/>
  <c r="M189" i="51"/>
  <c r="M190" i="51"/>
  <c r="M339" i="51"/>
  <c r="M191" i="51"/>
  <c r="M192" i="51"/>
  <c r="M193" i="51"/>
  <c r="M194" i="51"/>
  <c r="M340" i="51"/>
  <c r="M195" i="51"/>
  <c r="M196" i="51"/>
  <c r="M197" i="51"/>
  <c r="M198" i="51"/>
  <c r="M199" i="51"/>
  <c r="M200" i="51"/>
  <c r="M341" i="51"/>
  <c r="M201" i="51"/>
  <c r="M202" i="51"/>
  <c r="M203" i="51"/>
  <c r="M204" i="51"/>
  <c r="M205" i="51"/>
  <c r="M342" i="51"/>
  <c r="M343" i="51"/>
  <c r="M344" i="51"/>
  <c r="M206" i="51"/>
  <c r="M207" i="51"/>
  <c r="M208" i="51"/>
  <c r="M345" i="51"/>
  <c r="M209" i="51"/>
  <c r="M210" i="51"/>
  <c r="M211" i="51"/>
  <c r="M212" i="51"/>
  <c r="M346" i="51"/>
  <c r="M347" i="51"/>
  <c r="M348" i="51"/>
  <c r="M213" i="51"/>
  <c r="M349" i="51"/>
  <c r="M350" i="51"/>
  <c r="M351" i="51"/>
  <c r="M352" i="51"/>
  <c r="M353" i="51"/>
  <c r="M214" i="51"/>
  <c r="M354" i="51"/>
  <c r="M215" i="51"/>
  <c r="M216" i="51"/>
  <c r="M355" i="51"/>
  <c r="M217" i="51"/>
  <c r="M356" i="51"/>
  <c r="M357" i="51"/>
  <c r="M218" i="51"/>
  <c r="M219" i="51"/>
  <c r="M220" i="51"/>
  <c r="M221" i="51"/>
  <c r="M222" i="51"/>
  <c r="M358" i="51"/>
  <c r="M223" i="51"/>
  <c r="M224" i="51"/>
  <c r="M225" i="51"/>
  <c r="M226" i="51"/>
  <c r="M359" i="51"/>
  <c r="M360" i="51"/>
  <c r="M361" i="51"/>
  <c r="M227" i="51"/>
  <c r="M362" i="51"/>
  <c r="M363" i="51"/>
  <c r="M364" i="51"/>
  <c r="M365" i="51"/>
  <c r="M366" i="51"/>
  <c r="M228" i="51"/>
  <c r="M367" i="51"/>
  <c r="M368" i="51"/>
  <c r="M369" i="51"/>
  <c r="M370" i="51"/>
  <c r="M371" i="51"/>
  <c r="M372" i="51"/>
  <c r="M229" i="51"/>
  <c r="M373" i="51"/>
  <c r="M374" i="51"/>
  <c r="M60" i="50"/>
  <c r="M59" i="50"/>
  <c r="M58" i="50"/>
  <c r="M57" i="50"/>
  <c r="M56" i="50"/>
  <c r="M55" i="50"/>
  <c r="M54" i="50"/>
  <c r="M53" i="50"/>
  <c r="M52" i="50"/>
  <c r="M51" i="50"/>
  <c r="M50" i="50"/>
  <c r="M4" i="42"/>
  <c r="M41" i="41"/>
  <c r="M40" i="41"/>
  <c r="M39" i="41"/>
  <c r="M38" i="41"/>
  <c r="M37" i="41"/>
  <c r="M36" i="41"/>
  <c r="M35" i="41"/>
  <c r="M34" i="41"/>
  <c r="M33" i="41"/>
  <c r="M32" i="41"/>
  <c r="M31" i="41"/>
  <c r="M30" i="41"/>
  <c r="M29" i="41"/>
  <c r="M28" i="41"/>
  <c r="M4" i="40"/>
  <c r="M15" i="37"/>
  <c r="M22" i="37"/>
  <c r="M10" i="37"/>
  <c r="M19" i="37"/>
  <c r="M16" i="37"/>
  <c r="M23" i="37"/>
  <c r="M8" i="36"/>
  <c r="M13" i="36"/>
  <c r="M9" i="36"/>
  <c r="M10" i="36"/>
  <c r="M98" i="30"/>
  <c r="M241" i="30"/>
  <c r="M99" i="30"/>
  <c r="M242" i="30"/>
  <c r="M100" i="30"/>
  <c r="M101" i="30"/>
  <c r="M102" i="30"/>
  <c r="M103" i="30"/>
  <c r="M104" i="30"/>
  <c r="M105" i="30"/>
  <c r="M243" i="30"/>
  <c r="M244" i="30"/>
  <c r="M245" i="30"/>
  <c r="M246" i="30"/>
  <c r="M247" i="30"/>
  <c r="M248" i="30"/>
  <c r="M249" i="30"/>
  <c r="M250" i="30"/>
  <c r="M251" i="30"/>
  <c r="M106" i="30"/>
  <c r="M107" i="30"/>
  <c r="M108" i="30"/>
  <c r="M109" i="30"/>
  <c r="M110" i="30"/>
  <c r="M111" i="30"/>
  <c r="M15" i="30"/>
  <c r="M112" i="30"/>
  <c r="M113" i="30"/>
  <c r="M114" i="30"/>
  <c r="M115" i="30"/>
  <c r="M116" i="30"/>
  <c r="M117" i="30"/>
  <c r="M118" i="30"/>
  <c r="M252" i="30"/>
  <c r="M253" i="30"/>
  <c r="M254" i="30"/>
  <c r="M119" i="30"/>
  <c r="M120" i="30"/>
  <c r="M121" i="30"/>
  <c r="M122" i="30"/>
  <c r="M255" i="30"/>
  <c r="M256" i="30"/>
  <c r="M123" i="30"/>
  <c r="M257" i="30"/>
  <c r="M124" i="30"/>
  <c r="M125" i="30"/>
  <c r="M258" i="30"/>
  <c r="M259" i="30"/>
  <c r="M126" i="30"/>
  <c r="M127" i="30"/>
  <c r="M128" i="30"/>
  <c r="M129" i="30"/>
  <c r="M130" i="30"/>
  <c r="M131" i="30"/>
  <c r="M12" i="30"/>
  <c r="M132" i="30"/>
  <c r="M133" i="30"/>
  <c r="M260" i="30"/>
  <c r="M261" i="30"/>
  <c r="M262" i="30"/>
  <c r="M263" i="30"/>
  <c r="M134" i="30"/>
  <c r="M264" i="30"/>
  <c r="M135" i="30"/>
  <c r="M136" i="30"/>
  <c r="M265" i="30"/>
  <c r="M137" i="30"/>
  <c r="M138" i="30"/>
  <c r="M139" i="30"/>
  <c r="M266" i="30"/>
  <c r="M267" i="30"/>
  <c r="M268" i="30"/>
  <c r="M269" i="30"/>
  <c r="M270" i="30"/>
  <c r="M271" i="30"/>
  <c r="M272" i="30"/>
  <c r="M273" i="30"/>
  <c r="M274" i="30"/>
  <c r="M275" i="30"/>
  <c r="M140" i="30"/>
  <c r="M141" i="30"/>
  <c r="M276" i="30"/>
  <c r="M277" i="30"/>
  <c r="M142" i="30"/>
  <c r="M278" i="30"/>
  <c r="M279" i="30"/>
  <c r="M280" i="30"/>
  <c r="M143" i="30"/>
  <c r="M144" i="30"/>
  <c r="M281" i="30"/>
  <c r="M282" i="30"/>
  <c r="M283" i="30"/>
  <c r="M284" i="30"/>
  <c r="M145" i="30"/>
  <c r="M146" i="30"/>
  <c r="M147" i="30"/>
  <c r="M148" i="30"/>
  <c r="M149" i="30"/>
  <c r="M150" i="30"/>
  <c r="M151" i="30"/>
  <c r="M152" i="30"/>
  <c r="M153" i="30"/>
  <c r="M154" i="30"/>
  <c r="M155" i="30"/>
  <c r="M156" i="30"/>
  <c r="M157" i="30"/>
  <c r="M158" i="30"/>
  <c r="M159" i="30"/>
  <c r="M160" i="30"/>
  <c r="M161" i="30"/>
  <c r="M162" i="30"/>
  <c r="M32" i="58"/>
  <c r="M30" i="58"/>
  <c r="M34" i="58"/>
  <c r="M33" i="58"/>
  <c r="M31" i="58"/>
  <c r="M29" i="58"/>
  <c r="M28" i="58"/>
  <c r="M2" i="58"/>
  <c r="M20" i="58"/>
  <c r="M19" i="58"/>
  <c r="M18" i="58"/>
  <c r="M17" i="58"/>
  <c r="M16" i="58"/>
  <c r="M15" i="58"/>
  <c r="M70" i="28"/>
  <c r="M69" i="28"/>
  <c r="M68" i="28"/>
  <c r="M67" i="28"/>
  <c r="M66" i="28"/>
  <c r="M65" i="28"/>
  <c r="M64" i="28"/>
  <c r="M63" i="28"/>
  <c r="M62" i="28"/>
  <c r="M61" i="28"/>
  <c r="M60" i="28"/>
  <c r="M59" i="28"/>
  <c r="M58" i="28"/>
  <c r="M57" i="28"/>
  <c r="M56" i="28"/>
  <c r="M55" i="28"/>
  <c r="M54" i="28"/>
  <c r="M53" i="28"/>
  <c r="M52" i="28"/>
  <c r="M51" i="28"/>
  <c r="M50" i="28"/>
  <c r="M49" i="28"/>
  <c r="M48" i="28"/>
  <c r="M47" i="28"/>
  <c r="M46" i="28"/>
  <c r="M45" i="28"/>
  <c r="M44" i="28"/>
  <c r="M43" i="28"/>
  <c r="M17" i="57"/>
  <c r="M16" i="57"/>
  <c r="M15" i="57"/>
  <c r="M14" i="57"/>
  <c r="M13" i="57"/>
  <c r="M12" i="57"/>
  <c r="M11" i="57"/>
  <c r="M10" i="57"/>
  <c r="M9" i="57"/>
  <c r="M33" i="57"/>
  <c r="M29" i="57"/>
  <c r="M27" i="57"/>
  <c r="M35" i="57"/>
  <c r="M34" i="57"/>
  <c r="M32" i="57"/>
  <c r="M31" i="57"/>
  <c r="M30" i="57"/>
  <c r="M28" i="57"/>
  <c r="M100" i="56"/>
  <c r="M99" i="56"/>
  <c r="M98" i="56"/>
  <c r="M97" i="56"/>
  <c r="M96" i="56"/>
  <c r="M95" i="56"/>
  <c r="M94" i="56"/>
  <c r="M93" i="56"/>
  <c r="M92" i="56"/>
  <c r="M91" i="56"/>
  <c r="M90" i="56"/>
  <c r="M89" i="56"/>
  <c r="M88" i="56"/>
  <c r="M87" i="56"/>
  <c r="M86" i="56"/>
  <c r="M85" i="56"/>
  <c r="M84" i="56"/>
  <c r="M83" i="56"/>
  <c r="M82" i="56"/>
  <c r="M81" i="56"/>
  <c r="M80" i="56"/>
  <c r="M79" i="56"/>
  <c r="M78" i="56"/>
  <c r="M77" i="56"/>
  <c r="M76" i="56"/>
  <c r="M75" i="56"/>
  <c r="M74" i="56"/>
  <c r="M73" i="56"/>
  <c r="M72" i="56"/>
  <c r="M71" i="56"/>
  <c r="M70" i="56"/>
  <c r="M69" i="56"/>
  <c r="M68" i="56"/>
  <c r="M67" i="56"/>
  <c r="M66" i="56"/>
  <c r="M65" i="56"/>
  <c r="M64" i="56"/>
  <c r="M63" i="56"/>
  <c r="M62" i="56"/>
  <c r="M61" i="56"/>
  <c r="M60" i="56"/>
  <c r="M59" i="56"/>
  <c r="M58" i="56"/>
  <c r="M57" i="56"/>
  <c r="M56" i="56"/>
  <c r="M55" i="56"/>
  <c r="M54" i="56"/>
  <c r="M53" i="56"/>
  <c r="M52" i="56"/>
  <c r="M51" i="56"/>
  <c r="M50" i="56"/>
  <c r="M49" i="56"/>
  <c r="M48" i="56"/>
  <c r="M47" i="56"/>
  <c r="M46" i="56"/>
  <c r="M45" i="56"/>
  <c r="M44" i="56"/>
  <c r="M43" i="56"/>
  <c r="M42" i="56"/>
  <c r="M41" i="56"/>
  <c r="M40" i="56"/>
  <c r="M39" i="56"/>
  <c r="M38" i="56"/>
  <c r="M37" i="56"/>
  <c r="M36" i="56"/>
  <c r="M35" i="56"/>
  <c r="M34" i="56"/>
  <c r="M33" i="56"/>
  <c r="M32" i="56"/>
  <c r="M31" i="56"/>
  <c r="M30" i="56"/>
  <c r="M29" i="56"/>
  <c r="M28" i="56"/>
  <c r="M27" i="56"/>
  <c r="M26" i="56"/>
  <c r="M25" i="56"/>
  <c r="M24" i="56"/>
  <c r="M23" i="56"/>
  <c r="M22" i="56"/>
  <c r="M21" i="56"/>
  <c r="M20" i="56"/>
  <c r="M19" i="56"/>
  <c r="M18" i="56"/>
  <c r="M17" i="56"/>
  <c r="M16" i="56"/>
  <c r="M15" i="56"/>
  <c r="M14" i="56"/>
  <c r="M13" i="56"/>
  <c r="M12" i="56"/>
  <c r="M11" i="56"/>
  <c r="M10" i="56"/>
  <c r="M9" i="56"/>
  <c r="M8" i="56"/>
  <c r="M7" i="56"/>
  <c r="M6" i="56"/>
  <c r="M5" i="56"/>
  <c r="M4" i="56"/>
  <c r="M3" i="56"/>
  <c r="M2" i="56"/>
  <c r="M139" i="56"/>
  <c r="M108" i="56"/>
  <c r="M141" i="56"/>
  <c r="M140" i="56"/>
  <c r="M138" i="56"/>
  <c r="M137" i="56"/>
  <c r="M136" i="56"/>
  <c r="M135" i="56"/>
  <c r="M134" i="56"/>
  <c r="M133" i="56"/>
  <c r="M132" i="56"/>
  <c r="M131" i="56"/>
  <c r="M130" i="56"/>
  <c r="M129" i="56"/>
  <c r="M128" i="56"/>
  <c r="M127" i="56"/>
  <c r="M126" i="56"/>
  <c r="M125" i="56"/>
  <c r="M124" i="56"/>
  <c r="M123" i="56"/>
  <c r="M122" i="56"/>
  <c r="M121" i="56"/>
  <c r="M120" i="56"/>
  <c r="M119" i="56"/>
  <c r="M118" i="56"/>
  <c r="M117" i="56"/>
  <c r="M116" i="56"/>
  <c r="M115" i="56"/>
  <c r="M114" i="56"/>
  <c r="M113" i="56"/>
  <c r="M112" i="56"/>
  <c r="M111" i="56"/>
  <c r="M110" i="56"/>
  <c r="M109" i="56"/>
  <c r="M107" i="56"/>
  <c r="M106" i="56"/>
  <c r="M105" i="56"/>
  <c r="M104" i="56"/>
  <c r="M103" i="56"/>
  <c r="M102" i="56"/>
  <c r="M101" i="56"/>
  <c r="M22" i="55"/>
  <c r="M21" i="55"/>
  <c r="M20" i="55"/>
  <c r="M19" i="55"/>
  <c r="M18" i="55"/>
  <c r="M17" i="55"/>
  <c r="M16" i="55"/>
  <c r="M39" i="55"/>
  <c r="M38" i="55"/>
  <c r="M37" i="55"/>
  <c r="M36" i="55"/>
  <c r="M35" i="55"/>
  <c r="M34" i="55"/>
  <c r="M23" i="65"/>
  <c r="M22" i="65"/>
  <c r="M21" i="65"/>
  <c r="M20" i="65"/>
  <c r="M19" i="65"/>
  <c r="M18" i="65"/>
  <c r="M17" i="65"/>
  <c r="M16" i="65"/>
  <c r="M15" i="65"/>
  <c r="M14" i="65"/>
  <c r="M13" i="65"/>
  <c r="M12" i="65"/>
  <c r="M11" i="65"/>
  <c r="M10" i="65"/>
  <c r="M9" i="65"/>
  <c r="M8" i="65"/>
  <c r="M7" i="65"/>
  <c r="M6" i="65"/>
  <c r="M5" i="65"/>
  <c r="M4" i="65"/>
  <c r="M3" i="65"/>
  <c r="M2" i="65"/>
  <c r="M391" i="64"/>
  <c r="C391" i="64"/>
  <c r="M390" i="64"/>
  <c r="C390" i="64"/>
  <c r="M389" i="64"/>
  <c r="C389" i="64"/>
  <c r="M388" i="64"/>
  <c r="C388" i="64"/>
  <c r="M387" i="64"/>
  <c r="C387" i="64"/>
  <c r="M386" i="64"/>
  <c r="C386" i="64"/>
  <c r="M385" i="64"/>
  <c r="C385" i="64"/>
  <c r="M384" i="64"/>
  <c r="C384" i="64"/>
  <c r="M383" i="64"/>
  <c r="C383" i="64"/>
  <c r="M382" i="64"/>
  <c r="C382" i="64"/>
  <c r="M381" i="64"/>
  <c r="C381" i="64"/>
  <c r="M380" i="64"/>
  <c r="C380" i="64"/>
  <c r="M379" i="64"/>
  <c r="C379" i="64"/>
  <c r="M378" i="64"/>
  <c r="C378" i="64"/>
  <c r="M377" i="64"/>
  <c r="C377" i="64"/>
  <c r="M376" i="64"/>
  <c r="C376" i="64"/>
  <c r="M375" i="64"/>
  <c r="C375" i="64"/>
  <c r="M374" i="64"/>
  <c r="C374" i="64"/>
  <c r="M373" i="64"/>
  <c r="C373" i="64"/>
  <c r="M372" i="64"/>
  <c r="C372" i="64"/>
  <c r="M371" i="64"/>
  <c r="C371" i="64"/>
  <c r="M370" i="64"/>
  <c r="C370" i="64"/>
  <c r="M369" i="64"/>
  <c r="C369" i="64"/>
  <c r="M368" i="64"/>
  <c r="C368" i="64"/>
  <c r="M367" i="64"/>
  <c r="C367" i="64"/>
  <c r="M366" i="64"/>
  <c r="C366" i="64"/>
  <c r="M365" i="64"/>
  <c r="C365" i="64"/>
  <c r="M364" i="64"/>
  <c r="C364" i="64"/>
  <c r="M363" i="64"/>
  <c r="C363" i="64"/>
  <c r="M362" i="64"/>
  <c r="C362" i="64"/>
  <c r="M361" i="64"/>
  <c r="C361" i="64"/>
  <c r="M360" i="64"/>
  <c r="C360" i="64"/>
  <c r="M359" i="64"/>
  <c r="C359" i="64"/>
  <c r="M358" i="64"/>
  <c r="C358" i="64"/>
  <c r="M357" i="64"/>
  <c r="C357" i="64"/>
  <c r="M356" i="64"/>
  <c r="C356" i="64"/>
  <c r="M355" i="64"/>
  <c r="C355" i="64"/>
  <c r="M354" i="64"/>
  <c r="C354" i="64"/>
  <c r="M353" i="64"/>
  <c r="C353" i="64"/>
  <c r="M352" i="64"/>
  <c r="C352" i="64"/>
  <c r="M351" i="64"/>
  <c r="C351" i="64"/>
  <c r="M350" i="64"/>
  <c r="C350" i="64"/>
  <c r="M349" i="64"/>
  <c r="C349" i="64"/>
  <c r="M348" i="64"/>
  <c r="C348" i="64"/>
  <c r="M347" i="64"/>
  <c r="C347" i="64"/>
  <c r="M346" i="64"/>
  <c r="C346" i="64"/>
  <c r="M345" i="64"/>
  <c r="C345" i="64"/>
  <c r="M344" i="64"/>
  <c r="C344" i="64"/>
  <c r="M343" i="64"/>
  <c r="C343" i="64"/>
  <c r="M342" i="64"/>
  <c r="C342" i="64"/>
  <c r="M341" i="64"/>
  <c r="C341" i="64"/>
  <c r="M340" i="64"/>
  <c r="C340" i="64"/>
  <c r="M339" i="64"/>
  <c r="C339" i="64"/>
  <c r="M338" i="64"/>
  <c r="C338" i="64"/>
  <c r="M337" i="64"/>
  <c r="C337" i="64"/>
  <c r="M336" i="64"/>
  <c r="C336" i="64"/>
  <c r="M335" i="64"/>
  <c r="C335" i="64"/>
  <c r="M334" i="64"/>
  <c r="C334" i="64"/>
  <c r="M333" i="64"/>
  <c r="C333" i="64"/>
  <c r="M332" i="64"/>
  <c r="C332" i="64"/>
  <c r="M331" i="64"/>
  <c r="C331" i="64"/>
  <c r="M330" i="64"/>
  <c r="C330" i="64"/>
  <c r="M329" i="64"/>
  <c r="C329" i="64"/>
  <c r="M328" i="64"/>
  <c r="C328" i="64"/>
  <c r="M327" i="64"/>
  <c r="C327" i="64"/>
  <c r="M326" i="64"/>
  <c r="C326" i="64"/>
  <c r="M325" i="64"/>
  <c r="C325" i="64"/>
  <c r="M324" i="64"/>
  <c r="C324" i="64"/>
  <c r="M323" i="64"/>
  <c r="C323" i="64"/>
  <c r="M322" i="64"/>
  <c r="C322" i="64"/>
  <c r="M321" i="64"/>
  <c r="C321" i="64"/>
  <c r="M320" i="64"/>
  <c r="C320" i="64"/>
  <c r="M319" i="64"/>
  <c r="C319" i="64"/>
  <c r="M318" i="64"/>
  <c r="C318" i="64"/>
  <c r="M317" i="64"/>
  <c r="C317" i="64"/>
  <c r="M316" i="64"/>
  <c r="C316" i="64"/>
  <c r="M315" i="64"/>
  <c r="C315" i="64"/>
  <c r="M314" i="64"/>
  <c r="C314" i="64"/>
  <c r="M313" i="64"/>
  <c r="C313" i="64"/>
  <c r="M312" i="64"/>
  <c r="C312" i="64"/>
  <c r="M311" i="64"/>
  <c r="C311" i="64"/>
  <c r="M310" i="64"/>
  <c r="C310" i="64"/>
  <c r="M309" i="64"/>
  <c r="C309" i="64"/>
  <c r="M308" i="64"/>
  <c r="C308" i="64"/>
  <c r="M307" i="64"/>
  <c r="C307" i="64"/>
  <c r="M306" i="64"/>
  <c r="C306" i="64"/>
  <c r="M305" i="64"/>
  <c r="C305" i="64"/>
  <c r="M304" i="64"/>
  <c r="C304" i="64"/>
  <c r="M303" i="64"/>
  <c r="C303" i="64"/>
  <c r="M302" i="64"/>
  <c r="C302" i="64"/>
  <c r="M301" i="64"/>
  <c r="C301" i="64"/>
  <c r="M300" i="64"/>
  <c r="C300" i="64"/>
  <c r="M299" i="64"/>
  <c r="C299" i="64"/>
  <c r="M298" i="64"/>
  <c r="C298" i="64"/>
  <c r="M297" i="64"/>
  <c r="C297" i="64"/>
  <c r="M296" i="64"/>
  <c r="C296" i="64"/>
  <c r="M295" i="64"/>
  <c r="C295" i="64"/>
  <c r="M294" i="64"/>
  <c r="C294" i="64"/>
  <c r="M293" i="64"/>
  <c r="C293" i="64"/>
  <c r="M292" i="64"/>
  <c r="C292" i="64"/>
  <c r="M291" i="64"/>
  <c r="C291" i="64"/>
  <c r="M290" i="64"/>
  <c r="C290" i="64"/>
  <c r="M289" i="64"/>
  <c r="C289" i="64"/>
  <c r="M288" i="64"/>
  <c r="C288" i="64"/>
  <c r="M287" i="64"/>
  <c r="C287" i="64"/>
  <c r="M286" i="64"/>
  <c r="C286" i="64"/>
  <c r="M285" i="64"/>
  <c r="C285" i="64"/>
  <c r="M284" i="64"/>
  <c r="C284" i="64"/>
  <c r="M283" i="64"/>
  <c r="C283" i="64"/>
  <c r="M282" i="64"/>
  <c r="C282" i="64"/>
  <c r="M281" i="64"/>
  <c r="C281" i="64"/>
  <c r="M280" i="64"/>
  <c r="C280" i="64"/>
  <c r="M279" i="64"/>
  <c r="C279" i="64"/>
  <c r="M278" i="64"/>
  <c r="C278" i="64"/>
  <c r="M277" i="64"/>
  <c r="C277" i="64"/>
  <c r="M276" i="64"/>
  <c r="C276" i="64"/>
  <c r="M275" i="64"/>
  <c r="C275" i="64"/>
  <c r="M274" i="64"/>
  <c r="C274" i="64"/>
  <c r="M273" i="64"/>
  <c r="C273" i="64"/>
  <c r="M272" i="64"/>
  <c r="C272" i="64"/>
  <c r="M271" i="64"/>
  <c r="C271" i="64"/>
  <c r="M270" i="64"/>
  <c r="C270" i="64"/>
  <c r="M269" i="64"/>
  <c r="C269" i="64"/>
  <c r="M268" i="64"/>
  <c r="C268" i="64"/>
  <c r="M267" i="64"/>
  <c r="C267" i="64"/>
  <c r="M266" i="64"/>
  <c r="C266" i="64"/>
  <c r="M265" i="64"/>
  <c r="C265" i="64"/>
  <c r="M264" i="64"/>
  <c r="C264" i="64"/>
  <c r="M263" i="64"/>
  <c r="C263" i="64"/>
  <c r="M262" i="64"/>
  <c r="C262" i="64"/>
  <c r="M261" i="64"/>
  <c r="C261" i="64"/>
  <c r="M260" i="64"/>
  <c r="C260" i="64"/>
  <c r="M259" i="64"/>
  <c r="C259" i="64"/>
  <c r="M258" i="64"/>
  <c r="C258" i="64"/>
  <c r="M257" i="64"/>
  <c r="C257" i="64"/>
  <c r="M256" i="64"/>
  <c r="C256" i="64"/>
  <c r="M255" i="64"/>
  <c r="C255" i="64"/>
  <c r="M254" i="64"/>
  <c r="C254" i="64"/>
  <c r="M253" i="64"/>
  <c r="C253" i="64"/>
  <c r="M252" i="64"/>
  <c r="C252" i="64"/>
  <c r="M251" i="64"/>
  <c r="C251" i="64"/>
  <c r="M250" i="64"/>
  <c r="C250" i="64"/>
  <c r="M249" i="64"/>
  <c r="C249" i="64"/>
  <c r="M248" i="64"/>
  <c r="C248" i="64"/>
  <c r="M247" i="64"/>
  <c r="C247" i="64"/>
  <c r="M246" i="64"/>
  <c r="C246" i="64"/>
  <c r="M245" i="64"/>
  <c r="C245" i="64"/>
  <c r="M244" i="64"/>
  <c r="C244" i="64"/>
  <c r="M243" i="64"/>
  <c r="C243" i="64"/>
  <c r="M242" i="64"/>
  <c r="C242" i="64"/>
  <c r="M241" i="64"/>
  <c r="C241" i="64"/>
  <c r="M240" i="64"/>
  <c r="C240" i="64"/>
  <c r="M239" i="64"/>
  <c r="C239" i="64"/>
  <c r="M238" i="64"/>
  <c r="C238" i="64"/>
  <c r="M237" i="64"/>
  <c r="C237" i="64"/>
  <c r="M236" i="64"/>
  <c r="C236" i="64"/>
  <c r="M235" i="64"/>
  <c r="C235" i="64"/>
  <c r="M234" i="64"/>
  <c r="C234" i="64"/>
  <c r="M233" i="64"/>
  <c r="C233" i="64"/>
  <c r="M232" i="64"/>
  <c r="C232" i="64"/>
  <c r="M231" i="64"/>
  <c r="C231" i="64"/>
  <c r="M230" i="64"/>
  <c r="C230" i="64"/>
  <c r="M229" i="64"/>
  <c r="C229" i="64"/>
  <c r="M228" i="64"/>
  <c r="C228" i="64"/>
  <c r="M227" i="64"/>
  <c r="C227" i="64"/>
  <c r="M226" i="64"/>
  <c r="C226" i="64"/>
  <c r="M225" i="64"/>
  <c r="C225" i="64"/>
  <c r="M224" i="64"/>
  <c r="C224" i="64"/>
  <c r="M223" i="64"/>
  <c r="C223" i="64"/>
  <c r="M222" i="64"/>
  <c r="C222" i="64"/>
  <c r="M221" i="64"/>
  <c r="C221" i="64"/>
  <c r="M220" i="64"/>
  <c r="C220" i="64"/>
  <c r="M219" i="64"/>
  <c r="C219" i="64"/>
  <c r="M218" i="64"/>
  <c r="C218" i="64"/>
  <c r="M217" i="64"/>
  <c r="C217" i="64"/>
  <c r="M216" i="64"/>
  <c r="C216" i="64"/>
  <c r="M215" i="64"/>
  <c r="C215" i="64"/>
  <c r="M214" i="64"/>
  <c r="C214" i="64"/>
  <c r="M213" i="64"/>
  <c r="C213" i="64"/>
  <c r="M212" i="64"/>
  <c r="C212" i="64"/>
  <c r="M211" i="64"/>
  <c r="C211" i="64"/>
  <c r="M210" i="64"/>
  <c r="C210" i="64"/>
  <c r="M209" i="64"/>
  <c r="C209" i="64"/>
  <c r="M208" i="64"/>
  <c r="C208" i="64"/>
  <c r="M207" i="64"/>
  <c r="C207" i="64"/>
  <c r="M206" i="64"/>
  <c r="C206" i="64"/>
  <c r="M205" i="64"/>
  <c r="C205" i="64"/>
  <c r="M204" i="64"/>
  <c r="C204" i="64"/>
  <c r="M203" i="64"/>
  <c r="C203" i="64"/>
  <c r="M202" i="64"/>
  <c r="C202" i="64"/>
  <c r="M201" i="64"/>
  <c r="C201" i="64"/>
  <c r="M200" i="64"/>
  <c r="C200" i="64"/>
  <c r="M199" i="64"/>
  <c r="C199" i="64"/>
  <c r="M198" i="64"/>
  <c r="C198" i="64"/>
  <c r="M197" i="64"/>
  <c r="C197" i="64"/>
  <c r="M196" i="64"/>
  <c r="C196" i="64"/>
  <c r="M195" i="64"/>
  <c r="C195" i="64"/>
  <c r="M194" i="64"/>
  <c r="C194" i="64"/>
  <c r="M193" i="64"/>
  <c r="C193" i="64"/>
  <c r="M192" i="64"/>
  <c r="C192" i="64"/>
  <c r="M191" i="64"/>
  <c r="C191" i="64"/>
  <c r="M190" i="64"/>
  <c r="C190" i="64"/>
  <c r="M189" i="64"/>
  <c r="C189" i="64"/>
  <c r="M188" i="64"/>
  <c r="C188" i="64"/>
  <c r="M187" i="64"/>
  <c r="C187" i="64"/>
  <c r="M186" i="64"/>
  <c r="C186" i="64"/>
  <c r="M185" i="64"/>
  <c r="C185" i="64"/>
  <c r="M184" i="64"/>
  <c r="C184" i="64"/>
  <c r="M183" i="64"/>
  <c r="C183" i="64"/>
  <c r="M182" i="64"/>
  <c r="C182" i="64"/>
  <c r="M181" i="64"/>
  <c r="C181" i="64"/>
  <c r="M180" i="64"/>
  <c r="C180" i="64"/>
  <c r="M179" i="64"/>
  <c r="C179" i="64"/>
  <c r="M178" i="64"/>
  <c r="C178" i="64"/>
  <c r="M177" i="64"/>
  <c r="C177" i="64"/>
  <c r="M176" i="64"/>
  <c r="C176" i="64"/>
  <c r="M175" i="64"/>
  <c r="C175" i="64"/>
  <c r="M174" i="64"/>
  <c r="C174" i="64"/>
  <c r="M173" i="64"/>
  <c r="C173" i="64"/>
  <c r="M172" i="64"/>
  <c r="C172" i="64"/>
  <c r="M171" i="64"/>
  <c r="C171" i="64"/>
  <c r="M170" i="64"/>
  <c r="C170" i="64"/>
  <c r="M169" i="64"/>
  <c r="C169" i="64"/>
  <c r="M168" i="64"/>
  <c r="C168" i="64"/>
  <c r="M167" i="64"/>
  <c r="C167" i="64"/>
  <c r="M166" i="64"/>
  <c r="C166" i="64"/>
  <c r="M165" i="64"/>
  <c r="C165" i="64"/>
  <c r="M164" i="64"/>
  <c r="C164" i="64"/>
  <c r="M163" i="64"/>
  <c r="C163" i="64"/>
  <c r="M162" i="64"/>
  <c r="C162" i="64"/>
  <c r="M161" i="64"/>
  <c r="C161" i="64"/>
  <c r="M160" i="64"/>
  <c r="C160" i="64"/>
  <c r="M159" i="64"/>
  <c r="C159" i="64"/>
  <c r="M158" i="64"/>
  <c r="C158" i="64"/>
  <c r="M157" i="64"/>
  <c r="C157" i="64"/>
  <c r="M156" i="64"/>
  <c r="C156" i="64"/>
  <c r="M155" i="64"/>
  <c r="C155" i="64"/>
  <c r="M154" i="64"/>
  <c r="C154" i="64"/>
  <c r="M153" i="64"/>
  <c r="C153" i="64"/>
  <c r="M152" i="64"/>
  <c r="C152" i="64"/>
  <c r="M151" i="64"/>
  <c r="C151" i="64"/>
  <c r="M150" i="64"/>
  <c r="C150" i="64"/>
  <c r="M149" i="64"/>
  <c r="C149" i="64"/>
  <c r="M148" i="64"/>
  <c r="C148" i="64"/>
  <c r="M147" i="64"/>
  <c r="C147" i="64"/>
  <c r="M146" i="64"/>
  <c r="C146" i="64"/>
  <c r="M145" i="64"/>
  <c r="C145" i="64"/>
  <c r="M144" i="64"/>
  <c r="C144" i="64"/>
  <c r="M143" i="64"/>
  <c r="C143" i="64"/>
  <c r="M142" i="64"/>
  <c r="C142" i="64"/>
  <c r="M141" i="64"/>
  <c r="C141" i="64"/>
  <c r="M140" i="64"/>
  <c r="C140" i="64"/>
  <c r="M139" i="64"/>
  <c r="C139" i="64"/>
  <c r="M138" i="64"/>
  <c r="C138" i="64"/>
  <c r="M137" i="64"/>
  <c r="C137" i="64"/>
  <c r="M136" i="64"/>
  <c r="C136" i="64"/>
  <c r="M135" i="64"/>
  <c r="C135" i="64"/>
  <c r="M134" i="64"/>
  <c r="C134" i="64"/>
  <c r="M133" i="64"/>
  <c r="C133" i="64"/>
  <c r="M132" i="64"/>
  <c r="C132" i="64"/>
  <c r="M131" i="64"/>
  <c r="C131" i="64"/>
  <c r="M130" i="64"/>
  <c r="C130" i="64"/>
  <c r="M129" i="64"/>
  <c r="C129" i="64"/>
  <c r="M128" i="64"/>
  <c r="C128" i="64"/>
  <c r="M127" i="64"/>
  <c r="C127" i="64"/>
  <c r="M126" i="64"/>
  <c r="C126" i="64"/>
  <c r="M125" i="64"/>
  <c r="C125" i="64"/>
  <c r="M124" i="64"/>
  <c r="C124" i="64"/>
  <c r="M123" i="64"/>
  <c r="C123" i="64"/>
  <c r="M122" i="64"/>
  <c r="C122" i="64"/>
  <c r="M121" i="64"/>
  <c r="C121" i="64"/>
  <c r="M120" i="64"/>
  <c r="C120" i="64"/>
  <c r="M119" i="64"/>
  <c r="C119" i="64"/>
  <c r="M118" i="64"/>
  <c r="C118" i="64"/>
  <c r="M117" i="64"/>
  <c r="C117" i="64"/>
  <c r="M116" i="64"/>
  <c r="C116" i="64"/>
  <c r="M115" i="64"/>
  <c r="C115" i="64"/>
  <c r="M114" i="64"/>
  <c r="C114" i="64"/>
  <c r="M113" i="64"/>
  <c r="C113" i="64"/>
  <c r="M112" i="64"/>
  <c r="C112" i="64"/>
  <c r="M111" i="64"/>
  <c r="C111" i="64"/>
  <c r="M110" i="64"/>
  <c r="C110" i="64"/>
  <c r="M109" i="64"/>
  <c r="C109" i="64"/>
  <c r="M108" i="64"/>
  <c r="C108" i="64"/>
  <c r="M107" i="64"/>
  <c r="C107" i="64"/>
  <c r="M106" i="64"/>
  <c r="C106" i="64"/>
  <c r="M105" i="64"/>
  <c r="C105" i="64"/>
  <c r="M104" i="64"/>
  <c r="C104" i="64"/>
  <c r="M103" i="64"/>
  <c r="C103" i="64"/>
  <c r="M102" i="64"/>
  <c r="C102" i="64"/>
  <c r="M101" i="64"/>
  <c r="C101" i="64"/>
  <c r="M100" i="64"/>
  <c r="C100" i="64"/>
  <c r="M99" i="64"/>
  <c r="C99" i="64"/>
  <c r="M98" i="64"/>
  <c r="C98" i="64"/>
  <c r="M97" i="64"/>
  <c r="C97" i="64"/>
  <c r="M96" i="64"/>
  <c r="C96" i="64"/>
  <c r="M95" i="64"/>
  <c r="C95" i="64"/>
  <c r="M94" i="64"/>
  <c r="C94" i="64"/>
  <c r="M93" i="64"/>
  <c r="C93" i="64"/>
  <c r="M92" i="64"/>
  <c r="C92" i="64"/>
  <c r="M91" i="64"/>
  <c r="C91" i="64"/>
  <c r="M90" i="64"/>
  <c r="C90" i="64"/>
  <c r="M89" i="64"/>
  <c r="C89" i="64"/>
  <c r="M88" i="64"/>
  <c r="C88" i="64"/>
  <c r="M87" i="64"/>
  <c r="C87" i="64"/>
  <c r="M86" i="64"/>
  <c r="C86" i="64"/>
  <c r="M85" i="64"/>
  <c r="C85" i="64"/>
  <c r="M84" i="64"/>
  <c r="C84" i="64"/>
  <c r="M83" i="64"/>
  <c r="C83" i="64"/>
  <c r="M82" i="64"/>
  <c r="C82" i="64"/>
  <c r="M81" i="64"/>
  <c r="C81" i="64"/>
  <c r="M80" i="64"/>
  <c r="C80" i="64"/>
  <c r="M79" i="64"/>
  <c r="C79" i="64"/>
  <c r="M78" i="64"/>
  <c r="C78" i="64"/>
  <c r="M77" i="64"/>
  <c r="C77" i="64"/>
  <c r="M76" i="64"/>
  <c r="C76" i="64"/>
  <c r="M75" i="64"/>
  <c r="C75" i="64"/>
  <c r="M74" i="64"/>
  <c r="C74" i="64"/>
  <c r="M73" i="64"/>
  <c r="C73" i="64"/>
  <c r="M72" i="64"/>
  <c r="C72" i="64"/>
  <c r="M71" i="64"/>
  <c r="C71" i="64"/>
  <c r="M70" i="64"/>
  <c r="C70" i="64"/>
  <c r="M69" i="64"/>
  <c r="C69" i="64"/>
  <c r="M68" i="64"/>
  <c r="C68" i="64"/>
  <c r="M67" i="64"/>
  <c r="C67" i="64"/>
  <c r="M66" i="64"/>
  <c r="C66" i="64"/>
  <c r="M65" i="64"/>
  <c r="C65" i="64"/>
  <c r="M64" i="64"/>
  <c r="C64" i="64"/>
  <c r="M63" i="64"/>
  <c r="C63" i="64"/>
  <c r="M62" i="64"/>
  <c r="C62" i="64"/>
  <c r="M61" i="64"/>
  <c r="C61" i="64"/>
  <c r="M60" i="64"/>
  <c r="C60" i="64"/>
  <c r="M59" i="64"/>
  <c r="C59" i="64"/>
  <c r="M58" i="64"/>
  <c r="C58" i="64"/>
  <c r="M57" i="64"/>
  <c r="C57" i="64"/>
  <c r="M56" i="64"/>
  <c r="C56" i="64"/>
  <c r="M55" i="64"/>
  <c r="C55" i="64"/>
  <c r="M54" i="64"/>
  <c r="C54" i="64"/>
  <c r="M53" i="64"/>
  <c r="C53" i="64"/>
  <c r="M52" i="64"/>
  <c r="C52" i="64"/>
  <c r="M51" i="64"/>
  <c r="C51" i="64"/>
  <c r="M50" i="64"/>
  <c r="C50" i="64"/>
  <c r="M49" i="64"/>
  <c r="C49" i="64"/>
  <c r="M48" i="64"/>
  <c r="C48" i="64"/>
  <c r="M47" i="64"/>
  <c r="C47" i="64"/>
  <c r="M46" i="64"/>
  <c r="C46" i="64"/>
  <c r="M45" i="64"/>
  <c r="C45" i="64"/>
  <c r="M44" i="64"/>
  <c r="C44" i="64"/>
  <c r="M43" i="64"/>
  <c r="C43" i="64"/>
  <c r="M42" i="64"/>
  <c r="C42" i="64"/>
  <c r="M41" i="64"/>
  <c r="C41" i="64"/>
  <c r="M40" i="64"/>
  <c r="C40" i="64"/>
  <c r="M39" i="64"/>
  <c r="C39" i="64"/>
  <c r="M38" i="64"/>
  <c r="C38" i="64"/>
  <c r="M37" i="64"/>
  <c r="C37" i="64"/>
  <c r="M36" i="64"/>
  <c r="C36" i="64"/>
  <c r="M35" i="64"/>
  <c r="C35" i="64"/>
  <c r="M34" i="64"/>
  <c r="C34" i="64"/>
  <c r="M33" i="64"/>
  <c r="C33" i="64"/>
  <c r="M32" i="64"/>
  <c r="C32" i="64"/>
  <c r="M31" i="64"/>
  <c r="C31" i="64"/>
  <c r="M30" i="64"/>
  <c r="C30" i="64"/>
  <c r="M29" i="64"/>
  <c r="C29" i="64"/>
  <c r="M28" i="64"/>
  <c r="C28" i="64"/>
  <c r="M27" i="64"/>
  <c r="C27" i="64"/>
  <c r="M26" i="64"/>
  <c r="C26" i="64"/>
  <c r="M25" i="64"/>
  <c r="C25" i="64"/>
  <c r="M24" i="64"/>
  <c r="C24" i="64"/>
  <c r="M23" i="64"/>
  <c r="C23" i="64"/>
  <c r="M22" i="64"/>
  <c r="C22" i="64"/>
  <c r="M21" i="64"/>
  <c r="C21" i="64"/>
  <c r="M20" i="64"/>
  <c r="C20" i="64"/>
  <c r="M19" i="64"/>
  <c r="C19" i="64"/>
  <c r="M18" i="64"/>
  <c r="C18" i="64"/>
  <c r="M17" i="64"/>
  <c r="C17" i="64"/>
  <c r="M16" i="64"/>
  <c r="C16" i="64"/>
  <c r="M15" i="64"/>
  <c r="C15" i="64"/>
  <c r="M14" i="64"/>
  <c r="C14" i="64"/>
  <c r="M13" i="64"/>
  <c r="C13" i="64"/>
  <c r="M12" i="64"/>
  <c r="C12" i="64"/>
  <c r="M11" i="64"/>
  <c r="C11" i="64"/>
  <c r="M10" i="64"/>
  <c r="C10" i="64"/>
  <c r="M9" i="64"/>
  <c r="C9" i="64"/>
  <c r="M8" i="64"/>
  <c r="C8" i="64"/>
  <c r="M7" i="64"/>
  <c r="C7" i="64"/>
  <c r="M6" i="64"/>
  <c r="C6" i="64"/>
  <c r="M5" i="64"/>
  <c r="C5" i="64"/>
  <c r="M4" i="64"/>
  <c r="C4" i="64"/>
  <c r="M3" i="64"/>
  <c r="C3" i="64"/>
  <c r="M2" i="64"/>
  <c r="C2" i="64"/>
  <c r="M39" i="63"/>
  <c r="M38" i="63"/>
  <c r="M37" i="63"/>
  <c r="M36" i="63"/>
  <c r="M35" i="63"/>
  <c r="M34" i="63"/>
  <c r="M33" i="63"/>
  <c r="M32" i="63"/>
  <c r="M31" i="63"/>
  <c r="M30" i="63"/>
  <c r="M29" i="63"/>
  <c r="M28" i="63"/>
  <c r="M27" i="63"/>
  <c r="M26" i="63"/>
  <c r="M25" i="63"/>
  <c r="M24" i="63"/>
  <c r="M23" i="63"/>
  <c r="M22" i="63"/>
  <c r="M21" i="63"/>
  <c r="M20" i="63"/>
  <c r="M19" i="63"/>
  <c r="M18" i="63"/>
  <c r="M17" i="63"/>
  <c r="M16" i="63"/>
  <c r="M15" i="63"/>
  <c r="M14" i="63"/>
  <c r="M13" i="63"/>
  <c r="M12" i="63"/>
  <c r="M11" i="63"/>
  <c r="M10" i="63"/>
  <c r="M9" i="63"/>
  <c r="M8" i="63"/>
  <c r="M7" i="63"/>
  <c r="M6" i="63"/>
  <c r="M5" i="63"/>
  <c r="M4" i="63"/>
  <c r="M3" i="63"/>
  <c r="M2" i="63"/>
  <c r="M3" i="55"/>
  <c r="M4" i="55"/>
  <c r="M5" i="55"/>
  <c r="M23" i="55"/>
  <c r="M6" i="55"/>
  <c r="M24" i="55"/>
  <c r="M25" i="55"/>
  <c r="M7" i="55"/>
  <c r="M8" i="55"/>
  <c r="M9" i="55"/>
  <c r="M10" i="55"/>
  <c r="M26" i="55"/>
  <c r="M11" i="55"/>
  <c r="M27" i="55"/>
  <c r="M28" i="55"/>
  <c r="M12" i="55"/>
  <c r="M13" i="55"/>
  <c r="M14" i="55"/>
  <c r="M29" i="55"/>
  <c r="M30" i="55"/>
  <c r="M31" i="55"/>
  <c r="M15" i="55"/>
  <c r="M32" i="55"/>
  <c r="M33" i="55"/>
  <c r="M2" i="55"/>
  <c r="M14" i="23"/>
  <c r="M13" i="23"/>
  <c r="M12" i="23"/>
  <c r="M11" i="23"/>
  <c r="M3" i="23"/>
  <c r="M4" i="23"/>
  <c r="M5" i="23"/>
  <c r="M6" i="23"/>
  <c r="M7" i="23"/>
  <c r="M8" i="23"/>
  <c r="M9" i="23"/>
  <c r="M10" i="23"/>
  <c r="M14" i="4"/>
  <c r="M15" i="4"/>
  <c r="M16" i="4"/>
  <c r="M17" i="4"/>
  <c r="M18" i="4"/>
  <c r="M19" i="4"/>
  <c r="M20" i="4"/>
  <c r="M21" i="4"/>
  <c r="M22" i="4"/>
  <c r="M23" i="4"/>
  <c r="M24" i="4"/>
  <c r="M2" i="4"/>
  <c r="M3" i="4"/>
  <c r="M25" i="4"/>
  <c r="M26" i="4"/>
  <c r="M27" i="4"/>
  <c r="M4" i="4"/>
  <c r="M5" i="4"/>
  <c r="M28" i="4"/>
  <c r="M29" i="4"/>
  <c r="M30" i="4"/>
  <c r="M31" i="4"/>
  <c r="M6" i="4"/>
  <c r="M7" i="4"/>
  <c r="M32" i="4"/>
  <c r="M8" i="4"/>
  <c r="M9" i="4"/>
  <c r="M33" i="4"/>
  <c r="M34" i="4"/>
  <c r="M35" i="4"/>
  <c r="M36" i="4"/>
  <c r="M10" i="4"/>
  <c r="M37" i="4"/>
  <c r="M38" i="4"/>
  <c r="M11" i="4"/>
  <c r="M12" i="4"/>
  <c r="M39" i="4"/>
  <c r="M40" i="4"/>
  <c r="M41" i="4"/>
  <c r="M42" i="4"/>
  <c r="M43" i="4"/>
  <c r="M44" i="4"/>
  <c r="M13" i="4"/>
  <c r="M230" i="51" l="1"/>
  <c r="M231" i="51"/>
  <c r="M232" i="51"/>
  <c r="M233" i="51"/>
  <c r="M234" i="51"/>
  <c r="M235" i="51"/>
  <c r="M236" i="51"/>
  <c r="M237" i="51"/>
  <c r="M238" i="51"/>
  <c r="M239" i="51"/>
  <c r="M240" i="51"/>
  <c r="M3" i="51"/>
  <c r="M4" i="51"/>
  <c r="M5" i="51"/>
  <c r="M6" i="51"/>
  <c r="M7" i="51"/>
  <c r="M8" i="51"/>
  <c r="M241" i="51"/>
  <c r="M242" i="51"/>
  <c r="M243" i="51"/>
  <c r="M9" i="51"/>
  <c r="M10" i="51"/>
  <c r="M11" i="51"/>
  <c r="M12" i="51"/>
  <c r="M244" i="51"/>
  <c r="M13" i="51"/>
  <c r="M14" i="51"/>
  <c r="M245" i="51"/>
  <c r="M15" i="51"/>
  <c r="M246" i="51"/>
  <c r="M16" i="51"/>
  <c r="M17" i="51"/>
  <c r="M247" i="51"/>
  <c r="M18" i="51"/>
  <c r="M19" i="51"/>
  <c r="M248" i="51"/>
  <c r="M20" i="51"/>
  <c r="M21" i="51"/>
  <c r="M249" i="51"/>
  <c r="M22" i="51"/>
  <c r="M23" i="51"/>
  <c r="M24" i="51"/>
  <c r="M25" i="51"/>
  <c r="M26" i="51"/>
  <c r="M27" i="51"/>
  <c r="M250" i="51"/>
  <c r="M28" i="51"/>
  <c r="M29" i="51"/>
  <c r="M30" i="51"/>
  <c r="M31" i="51"/>
  <c r="M32" i="51"/>
  <c r="M33" i="51"/>
  <c r="M34" i="51"/>
  <c r="M35" i="51"/>
  <c r="M36" i="51"/>
  <c r="M37" i="51"/>
  <c r="M38" i="51"/>
  <c r="M251" i="51"/>
  <c r="M252" i="51"/>
  <c r="M253" i="51"/>
  <c r="M39" i="51"/>
  <c r="M40" i="51"/>
  <c r="M254" i="51"/>
  <c r="M41" i="51"/>
  <c r="M42" i="51"/>
  <c r="M255" i="51"/>
  <c r="M43" i="51"/>
  <c r="M44" i="51"/>
  <c r="M45" i="51"/>
  <c r="M46" i="51"/>
  <c r="M256" i="51"/>
  <c r="M47" i="51"/>
  <c r="M257" i="51"/>
  <c r="M258" i="51"/>
  <c r="M259" i="51"/>
  <c r="M48" i="51"/>
  <c r="M260" i="51"/>
  <c r="M261" i="51"/>
  <c r="M49" i="51"/>
  <c r="M262" i="51"/>
  <c r="M50" i="51"/>
  <c r="M51" i="51"/>
  <c r="M52" i="51"/>
  <c r="M53" i="51"/>
  <c r="M263" i="51"/>
  <c r="M54" i="51"/>
  <c r="M264" i="51"/>
  <c r="M55" i="51"/>
  <c r="M265" i="51"/>
  <c r="M266" i="51"/>
  <c r="M56" i="51"/>
  <c r="M57" i="51"/>
  <c r="M58" i="51"/>
  <c r="M267" i="51"/>
  <c r="M268" i="51"/>
  <c r="M59" i="51"/>
  <c r="M269" i="51"/>
  <c r="M60" i="51"/>
  <c r="M61" i="51"/>
  <c r="M62" i="51"/>
  <c r="M63" i="51"/>
  <c r="M64" i="51"/>
  <c r="M65" i="51"/>
  <c r="M66" i="51"/>
  <c r="M270" i="51"/>
  <c r="M67" i="51"/>
  <c r="M68" i="51"/>
  <c r="M69" i="51"/>
  <c r="M70" i="51"/>
  <c r="M71" i="51"/>
  <c r="M72" i="51"/>
  <c r="M73" i="51"/>
  <c r="M74" i="51"/>
  <c r="M271" i="51"/>
  <c r="M75" i="51"/>
  <c r="M272" i="51"/>
  <c r="M273" i="51"/>
  <c r="M274" i="51"/>
  <c r="M76" i="51"/>
  <c r="M77" i="51"/>
  <c r="M78" i="51"/>
  <c r="M79" i="51"/>
  <c r="M80" i="51"/>
  <c r="M81" i="51"/>
  <c r="M82" i="51"/>
  <c r="M83" i="51"/>
  <c r="M275" i="51"/>
  <c r="M276" i="51"/>
  <c r="M277" i="51"/>
  <c r="M84" i="51"/>
  <c r="M85" i="51"/>
  <c r="M278" i="51"/>
  <c r="M86" i="51"/>
  <c r="M87" i="51"/>
  <c r="M279" i="51"/>
  <c r="M88" i="51"/>
  <c r="M89" i="51"/>
  <c r="M90" i="51"/>
  <c r="M280" i="51"/>
  <c r="M91" i="51"/>
  <c r="M92" i="51"/>
  <c r="M93" i="51"/>
  <c r="M94" i="51"/>
  <c r="M281" i="51"/>
  <c r="M95" i="51"/>
  <c r="M96" i="51"/>
  <c r="M282" i="51"/>
  <c r="M283" i="51"/>
  <c r="M284" i="51"/>
  <c r="M97" i="51"/>
  <c r="M98" i="51"/>
  <c r="M99" i="51"/>
  <c r="M100" i="51"/>
  <c r="M101" i="51"/>
  <c r="M102" i="51"/>
  <c r="M103" i="51"/>
  <c r="M285" i="51"/>
  <c r="M286" i="51"/>
  <c r="M287" i="51"/>
  <c r="M104" i="51"/>
  <c r="M105" i="51"/>
  <c r="M106" i="51"/>
  <c r="M107" i="51"/>
  <c r="M288" i="51"/>
  <c r="M108" i="51"/>
  <c r="M289" i="51"/>
  <c r="M290" i="51"/>
  <c r="M109" i="51"/>
  <c r="M110" i="51"/>
  <c r="M291" i="51"/>
  <c r="M111" i="51"/>
  <c r="M112" i="51"/>
  <c r="M113" i="51"/>
  <c r="M114" i="51"/>
  <c r="M115" i="51"/>
  <c r="M116" i="51"/>
  <c r="M292" i="51"/>
  <c r="M117" i="51"/>
  <c r="M118" i="51"/>
  <c r="M119" i="51"/>
  <c r="M120" i="51"/>
  <c r="M293" i="51"/>
  <c r="M121" i="51"/>
  <c r="M122" i="51"/>
  <c r="M294" i="51"/>
  <c r="M123" i="51"/>
  <c r="M295" i="51"/>
  <c r="M296" i="51"/>
  <c r="M124" i="51"/>
  <c r="M297" i="51"/>
  <c r="M298" i="51"/>
  <c r="M125" i="51"/>
  <c r="M126" i="51"/>
  <c r="M127" i="51"/>
  <c r="M128" i="51"/>
  <c r="M129" i="51"/>
  <c r="M299" i="51"/>
  <c r="M300" i="51"/>
  <c r="M301" i="51"/>
  <c r="M302" i="51"/>
  <c r="M303" i="51"/>
  <c r="M304" i="51"/>
  <c r="M305" i="51"/>
  <c r="M306" i="51"/>
  <c r="M307" i="51"/>
  <c r="M308" i="51"/>
  <c r="M130" i="51"/>
  <c r="M131" i="51"/>
  <c r="M132" i="51"/>
  <c r="M309" i="51"/>
  <c r="M133" i="51"/>
  <c r="M134" i="51"/>
  <c r="M135" i="51"/>
  <c r="M310" i="51"/>
  <c r="M136" i="51"/>
  <c r="M137" i="51"/>
  <c r="M138" i="51"/>
  <c r="M139" i="51"/>
  <c r="M140" i="51"/>
  <c r="M141" i="51"/>
  <c r="M311" i="51"/>
  <c r="M312" i="51"/>
  <c r="M313" i="51"/>
  <c r="M314" i="51"/>
  <c r="M315" i="51"/>
  <c r="M142" i="51"/>
  <c r="M316" i="51"/>
  <c r="M143" i="51"/>
  <c r="M144" i="51"/>
  <c r="M145" i="51"/>
  <c r="M146" i="51"/>
  <c r="M147" i="51"/>
  <c r="M148" i="51"/>
  <c r="M149" i="51"/>
  <c r="M317" i="51"/>
  <c r="M150" i="51"/>
  <c r="M2" i="51"/>
  <c r="M2" i="50"/>
  <c r="M3" i="50"/>
  <c r="M39" i="50"/>
  <c r="M4" i="50"/>
  <c r="M5" i="50"/>
  <c r="M6" i="50"/>
  <c r="M7" i="50"/>
  <c r="M40" i="50"/>
  <c r="M41" i="50"/>
  <c r="M42" i="50"/>
  <c r="M8" i="50"/>
  <c r="M9" i="50"/>
  <c r="M10" i="50"/>
  <c r="M11" i="50"/>
  <c r="M12" i="50"/>
  <c r="M13" i="50"/>
  <c r="M14" i="50"/>
  <c r="M15" i="50"/>
  <c r="M16" i="50"/>
  <c r="M17" i="50"/>
  <c r="M43" i="50"/>
  <c r="M18" i="50"/>
  <c r="M19" i="50"/>
  <c r="M20" i="50"/>
  <c r="M21" i="50"/>
  <c r="M22" i="50"/>
  <c r="M23" i="50"/>
  <c r="M44" i="50"/>
  <c r="M24" i="50"/>
  <c r="M25" i="50"/>
  <c r="M45" i="50"/>
  <c r="M26" i="50"/>
  <c r="M27" i="50"/>
  <c r="M28" i="50"/>
  <c r="M29" i="50"/>
  <c r="M46" i="50"/>
  <c r="M30" i="50"/>
  <c r="M47" i="50"/>
  <c r="M31" i="50"/>
  <c r="M48" i="50"/>
  <c r="M32" i="50"/>
  <c r="M49" i="50"/>
  <c r="M33" i="50"/>
  <c r="M34" i="50"/>
  <c r="M35" i="50"/>
  <c r="M36" i="50"/>
  <c r="M37" i="50"/>
  <c r="M38" i="50"/>
  <c r="M5" i="42"/>
  <c r="M3" i="42"/>
  <c r="M2" i="42"/>
  <c r="M3" i="41"/>
  <c r="M4" i="41"/>
  <c r="M42" i="41"/>
  <c r="M5" i="41"/>
  <c r="M6" i="41"/>
  <c r="M43" i="41"/>
  <c r="M7" i="41"/>
  <c r="M8" i="41"/>
  <c r="M9" i="41"/>
  <c r="M44" i="41"/>
  <c r="M45" i="41"/>
  <c r="M10" i="41"/>
  <c r="M11" i="41"/>
  <c r="M12" i="41"/>
  <c r="M13" i="41"/>
  <c r="M14" i="41"/>
  <c r="M15" i="41"/>
  <c r="M46" i="41"/>
  <c r="M16" i="41"/>
  <c r="M47" i="41"/>
  <c r="M17" i="41"/>
  <c r="M48" i="41"/>
  <c r="M18" i="41"/>
  <c r="M19" i="41"/>
  <c r="M49" i="41"/>
  <c r="M20" i="41"/>
  <c r="M21" i="41"/>
  <c r="M50" i="41"/>
  <c r="M51" i="41"/>
  <c r="M52" i="41"/>
  <c r="M53" i="41"/>
  <c r="M54" i="41"/>
  <c r="M55" i="41"/>
  <c r="M22" i="41"/>
  <c r="M56" i="41"/>
  <c r="M23" i="41"/>
  <c r="M24" i="41"/>
  <c r="M57" i="41"/>
  <c r="M58" i="41"/>
  <c r="M59" i="41"/>
  <c r="M25" i="41"/>
  <c r="M26" i="41"/>
  <c r="M60" i="41"/>
  <c r="M27" i="41"/>
  <c r="M2" i="41"/>
  <c r="M5" i="40"/>
  <c r="M8" i="40"/>
  <c r="M6" i="40"/>
  <c r="M7" i="40"/>
  <c r="M3" i="40"/>
  <c r="M2" i="40"/>
  <c r="M17" i="37"/>
  <c r="M3" i="37"/>
  <c r="M11" i="37"/>
  <c r="M4" i="37"/>
  <c r="M18" i="37"/>
  <c r="M12" i="37"/>
  <c r="M5" i="37"/>
  <c r="M6" i="37"/>
  <c r="M7" i="37"/>
  <c r="M13" i="37"/>
  <c r="M20" i="37"/>
  <c r="M8" i="37"/>
  <c r="M21" i="37"/>
  <c r="M9" i="37"/>
  <c r="M14" i="37"/>
  <c r="M2" i="37"/>
  <c r="M14" i="36"/>
  <c r="M2" i="36"/>
  <c r="M3" i="36"/>
  <c r="M4" i="36"/>
  <c r="M12" i="36"/>
  <c r="M5" i="36"/>
  <c r="M6" i="36"/>
  <c r="M7" i="36"/>
  <c r="M11" i="36"/>
  <c r="M16" i="30"/>
  <c r="M17" i="30"/>
  <c r="M163" i="30"/>
  <c r="M320" i="30"/>
  <c r="M321" i="30"/>
  <c r="M18" i="30"/>
  <c r="M19" i="30"/>
  <c r="M164" i="30"/>
  <c r="M20" i="30"/>
  <c r="M21" i="30"/>
  <c r="M22" i="30"/>
  <c r="M23" i="30"/>
  <c r="M24" i="30"/>
  <c r="M25" i="30"/>
  <c r="M26" i="30"/>
  <c r="M285" i="30"/>
  <c r="M27" i="30"/>
  <c r="M165" i="30"/>
  <c r="M28" i="30"/>
  <c r="M29" i="30"/>
  <c r="M30" i="30"/>
  <c r="M31" i="30"/>
  <c r="M286" i="30"/>
  <c r="M32" i="30"/>
  <c r="M33" i="30"/>
  <c r="M166" i="30"/>
  <c r="M34" i="30"/>
  <c r="M287" i="30"/>
  <c r="M35" i="30"/>
  <c r="M288" i="30"/>
  <c r="M289" i="30"/>
  <c r="M290" i="30"/>
  <c r="M291" i="30"/>
  <c r="M13" i="30"/>
  <c r="M36" i="30"/>
  <c r="M167" i="30"/>
  <c r="M322" i="30"/>
  <c r="M323" i="30"/>
  <c r="M324" i="30"/>
  <c r="M168" i="30"/>
  <c r="M325" i="30"/>
  <c r="M37" i="30"/>
  <c r="M169" i="30"/>
  <c r="M326" i="30"/>
  <c r="M38" i="30"/>
  <c r="M39" i="30"/>
  <c r="M40" i="30"/>
  <c r="M170" i="30"/>
  <c r="M171" i="30"/>
  <c r="M172" i="30"/>
  <c r="M327" i="30"/>
  <c r="M328" i="30"/>
  <c r="M41" i="30"/>
  <c r="M42" i="30"/>
  <c r="M173" i="30"/>
  <c r="M174" i="30"/>
  <c r="M329" i="30"/>
  <c r="M175" i="30"/>
  <c r="M176" i="30"/>
  <c r="M177" i="30"/>
  <c r="M330" i="30"/>
  <c r="M43" i="30"/>
  <c r="M178" i="30"/>
  <c r="M331" i="30"/>
  <c r="M179" i="30"/>
  <c r="M44" i="30"/>
  <c r="M45" i="30"/>
  <c r="M6" i="30"/>
  <c r="M46" i="30"/>
  <c r="M47" i="30"/>
  <c r="M180" i="30"/>
  <c r="M48" i="30"/>
  <c r="M181" i="30"/>
  <c r="M332" i="30"/>
  <c r="M49" i="30"/>
  <c r="M50" i="30"/>
  <c r="M292" i="30"/>
  <c r="M182" i="30"/>
  <c r="M3" i="30"/>
  <c r="M8" i="30"/>
  <c r="M9" i="30"/>
  <c r="M183" i="30"/>
  <c r="M51" i="30"/>
  <c r="M52" i="30"/>
  <c r="M184" i="30"/>
  <c r="M185" i="30"/>
  <c r="M186" i="30"/>
  <c r="M187" i="30"/>
  <c r="M293" i="30"/>
  <c r="M188" i="30"/>
  <c r="M53" i="30"/>
  <c r="M54" i="30"/>
  <c r="M55" i="30"/>
  <c r="M56" i="30"/>
  <c r="M294" i="30"/>
  <c r="M295" i="30"/>
  <c r="M189" i="30"/>
  <c r="M190" i="30"/>
  <c r="M191" i="30"/>
  <c r="M57" i="30"/>
  <c r="M296" i="30"/>
  <c r="M192" i="30"/>
  <c r="M333" i="30"/>
  <c r="M58" i="30"/>
  <c r="M59" i="30"/>
  <c r="M193" i="30"/>
  <c r="M194" i="30"/>
  <c r="M195" i="30"/>
  <c r="M334" i="30"/>
  <c r="M335" i="30"/>
  <c r="M60" i="30"/>
  <c r="M61" i="30"/>
  <c r="M297" i="30"/>
  <c r="M62" i="30"/>
  <c r="M298" i="30"/>
  <c r="M7" i="30"/>
  <c r="M4" i="30"/>
  <c r="M10" i="30"/>
  <c r="M196" i="30"/>
  <c r="M63" i="30"/>
  <c r="M299" i="30"/>
  <c r="M197" i="30"/>
  <c r="M336" i="30"/>
  <c r="M64" i="30"/>
  <c r="M65" i="30"/>
  <c r="M198" i="30"/>
  <c r="M199" i="30"/>
  <c r="M337" i="30"/>
  <c r="M66" i="30"/>
  <c r="M67" i="30"/>
  <c r="M68" i="30"/>
  <c r="M300" i="30"/>
  <c r="M69" i="30"/>
  <c r="M301" i="30"/>
  <c r="M70" i="30"/>
  <c r="M71" i="30"/>
  <c r="M72" i="30"/>
  <c r="M200" i="30"/>
  <c r="M201" i="30"/>
  <c r="M73" i="30"/>
  <c r="M202" i="30"/>
  <c r="M338" i="30"/>
  <c r="M74" i="30"/>
  <c r="M75" i="30"/>
  <c r="M203" i="30"/>
  <c r="M204" i="30"/>
  <c r="M205" i="30"/>
  <c r="M206" i="30"/>
  <c r="M339" i="30"/>
  <c r="M207" i="30"/>
  <c r="M208" i="30"/>
  <c r="M340" i="30"/>
  <c r="M76" i="30"/>
  <c r="M77" i="30"/>
  <c r="M341" i="30"/>
  <c r="M209" i="30"/>
  <c r="M342" i="30"/>
  <c r="M343" i="30"/>
  <c r="M78" i="30"/>
  <c r="M210" i="30"/>
  <c r="M344" i="30"/>
  <c r="M211" i="30"/>
  <c r="M212" i="30"/>
  <c r="M345" i="30"/>
  <c r="M79" i="30"/>
  <c r="M302" i="30"/>
  <c r="M213" i="30"/>
  <c r="M80" i="30"/>
  <c r="M81" i="30"/>
  <c r="M214" i="30"/>
  <c r="M82" i="30"/>
  <c r="M215" i="30"/>
  <c r="M216" i="30"/>
  <c r="M217" i="30"/>
  <c r="M218" i="30"/>
  <c r="M346" i="30"/>
  <c r="M83" i="30"/>
  <c r="M84" i="30"/>
  <c r="M85" i="30"/>
  <c r="M219" i="30"/>
  <c r="M347" i="30"/>
  <c r="M220" i="30"/>
  <c r="M221" i="30"/>
  <c r="M348" i="30"/>
  <c r="M349" i="30"/>
  <c r="M350" i="30"/>
  <c r="M86" i="30"/>
  <c r="M222" i="30"/>
  <c r="M351" i="30"/>
  <c r="M223" i="30"/>
  <c r="M224" i="30"/>
  <c r="M352" i="30"/>
  <c r="M353" i="30"/>
  <c r="M225" i="30"/>
  <c r="M226" i="30"/>
  <c r="M87" i="30"/>
  <c r="M303" i="30"/>
  <c r="M304" i="30"/>
  <c r="M305" i="30"/>
  <c r="M227" i="30"/>
  <c r="M228" i="30"/>
  <c r="M229" i="30"/>
  <c r="M230" i="30"/>
  <c r="M231" i="30"/>
  <c r="M232" i="30"/>
  <c r="M233" i="30"/>
  <c r="M88" i="30"/>
  <c r="M5" i="30"/>
  <c r="M11" i="30"/>
  <c r="M234" i="30"/>
  <c r="M235" i="30"/>
  <c r="M236" i="30"/>
  <c r="M89" i="30"/>
  <c r="M306" i="30"/>
  <c r="M14" i="30"/>
  <c r="M237" i="30"/>
  <c r="M354" i="30"/>
  <c r="M238" i="30"/>
  <c r="M90" i="30"/>
  <c r="M307" i="30"/>
  <c r="M308" i="30"/>
  <c r="M309" i="30"/>
  <c r="M310" i="30"/>
  <c r="M311" i="30"/>
  <c r="M312" i="30"/>
  <c r="M313" i="30"/>
  <c r="M314" i="30"/>
  <c r="M315" i="30"/>
  <c r="M316" i="30"/>
  <c r="M91" i="30"/>
  <c r="M92" i="30"/>
  <c r="M93" i="30"/>
  <c r="M239" i="30"/>
  <c r="M355" i="30"/>
  <c r="M240" i="30"/>
  <c r="M94" i="30"/>
  <c r="M95" i="30"/>
  <c r="M317" i="30"/>
  <c r="M318" i="30"/>
  <c r="M96" i="30"/>
  <c r="M97" i="30"/>
  <c r="M319" i="30"/>
  <c r="M2" i="30"/>
  <c r="M27" i="58"/>
  <c r="M14" i="58"/>
  <c r="M13" i="58"/>
  <c r="M26" i="58"/>
  <c r="M12" i="58"/>
  <c r="M11" i="58"/>
  <c r="M10" i="58"/>
  <c r="M9" i="58"/>
  <c r="M25" i="58"/>
  <c r="M8" i="58"/>
  <c r="M24" i="58"/>
  <c r="M7" i="58"/>
  <c r="M23" i="58"/>
  <c r="M22" i="58"/>
  <c r="M6" i="58"/>
  <c r="M5" i="58"/>
  <c r="M4" i="58"/>
  <c r="M21" i="58"/>
  <c r="M3" i="58"/>
  <c r="M3" i="28"/>
  <c r="M4" i="28"/>
  <c r="M71" i="28"/>
  <c r="M5" i="28"/>
  <c r="M72" i="28"/>
  <c r="M6" i="28"/>
  <c r="M7" i="28"/>
  <c r="M73" i="28"/>
  <c r="M74" i="28"/>
  <c r="M75" i="28"/>
  <c r="M8" i="28"/>
  <c r="M76" i="28"/>
  <c r="M77" i="28"/>
  <c r="M9" i="28"/>
  <c r="M10" i="28"/>
  <c r="M78" i="28"/>
  <c r="M79" i="28"/>
  <c r="M80" i="28"/>
  <c r="M11" i="28"/>
  <c r="M81" i="28"/>
  <c r="M82" i="28"/>
  <c r="M83" i="28"/>
  <c r="M84" i="28"/>
  <c r="M85" i="28"/>
  <c r="M86" i="28"/>
  <c r="M87" i="28"/>
  <c r="M12" i="28"/>
  <c r="M88" i="28"/>
  <c r="M13" i="28"/>
  <c r="M14" i="28"/>
  <c r="M15" i="28"/>
  <c r="M16" i="28"/>
  <c r="M17" i="28"/>
  <c r="M89" i="28"/>
  <c r="M18" i="28"/>
  <c r="M19" i="28"/>
  <c r="M20" i="28"/>
  <c r="M21" i="28"/>
  <c r="M22" i="28"/>
  <c r="M90" i="28"/>
  <c r="M23" i="28"/>
  <c r="M24" i="28"/>
  <c r="M25" i="28"/>
  <c r="M91" i="28"/>
  <c r="M26" i="28"/>
  <c r="M27" i="28"/>
  <c r="M28" i="28"/>
  <c r="M92" i="28"/>
  <c r="M29" i="28"/>
  <c r="M93" i="28"/>
  <c r="M94" i="28"/>
  <c r="M30" i="28"/>
  <c r="M31" i="28"/>
  <c r="M95" i="28"/>
  <c r="M32" i="28"/>
  <c r="M33" i="28"/>
  <c r="M96" i="28"/>
  <c r="M34" i="28"/>
  <c r="M35" i="28"/>
  <c r="M36" i="28"/>
  <c r="M97" i="28"/>
  <c r="M37" i="28"/>
  <c r="M38" i="28"/>
  <c r="M39" i="28"/>
  <c r="M40" i="28"/>
  <c r="M98" i="28"/>
  <c r="M41" i="28"/>
  <c r="M99" i="28"/>
  <c r="M42" i="28"/>
  <c r="M100" i="28"/>
  <c r="M101" i="28"/>
  <c r="M2" i="28"/>
  <c r="M8" i="57"/>
  <c r="M26" i="57"/>
  <c r="M25" i="57"/>
  <c r="M24" i="57"/>
  <c r="M23" i="57"/>
  <c r="M22" i="57"/>
  <c r="M7" i="57"/>
  <c r="M21" i="57"/>
  <c r="M6" i="57"/>
  <c r="M20" i="57"/>
  <c r="M5" i="57"/>
  <c r="M4" i="57"/>
  <c r="M3" i="57"/>
  <c r="M2" i="57"/>
  <c r="M19" i="57"/>
  <c r="M18" i="57"/>
  <c r="M6" i="26"/>
  <c r="M7" i="26"/>
  <c r="M8" i="26"/>
  <c r="M9" i="26"/>
  <c r="M10" i="26"/>
  <c r="M73" i="26"/>
  <c r="M11" i="26"/>
  <c r="M12" i="26"/>
  <c r="M2" i="26"/>
  <c r="M74" i="26"/>
  <c r="M13" i="26"/>
  <c r="M14" i="26"/>
  <c r="M15" i="26"/>
  <c r="M75" i="26"/>
  <c r="M76" i="26"/>
  <c r="M16" i="26"/>
  <c r="M17" i="26"/>
  <c r="M18" i="26"/>
  <c r="M77" i="26"/>
  <c r="M19" i="26"/>
  <c r="M78" i="26"/>
  <c r="M20" i="26"/>
  <c r="M21" i="26"/>
  <c r="M22" i="26"/>
  <c r="M23" i="26"/>
  <c r="M24" i="26"/>
  <c r="M25" i="26"/>
  <c r="M26" i="26"/>
  <c r="M79" i="26"/>
  <c r="M27" i="26"/>
  <c r="M80" i="26"/>
  <c r="M81" i="26"/>
  <c r="M28" i="26"/>
  <c r="M82" i="26"/>
  <c r="M29" i="26"/>
  <c r="M83" i="26"/>
  <c r="M84" i="26"/>
  <c r="M30" i="26"/>
  <c r="M31" i="26"/>
  <c r="M32" i="26"/>
  <c r="M85" i="26"/>
  <c r="M33" i="26"/>
  <c r="M86" i="26"/>
  <c r="M3" i="26"/>
  <c r="M34" i="26"/>
  <c r="M35" i="26"/>
  <c r="M87" i="26"/>
  <c r="M36" i="26"/>
  <c r="M37" i="26"/>
  <c r="M38" i="26"/>
  <c r="M39" i="26"/>
  <c r="M40" i="26"/>
  <c r="M41" i="26"/>
  <c r="M88" i="26"/>
  <c r="M42" i="26"/>
  <c r="M43" i="26"/>
  <c r="M44" i="26"/>
  <c r="M89" i="26"/>
  <c r="M45" i="26"/>
  <c r="M46" i="26"/>
  <c r="M47" i="26"/>
  <c r="M48" i="26"/>
  <c r="M49" i="26"/>
  <c r="M90" i="26"/>
  <c r="M91" i="26"/>
  <c r="M50" i="26"/>
  <c r="M51" i="26"/>
  <c r="M92" i="26"/>
  <c r="M52" i="26"/>
  <c r="M93" i="26"/>
  <c r="M5" i="26"/>
  <c r="M2" i="23"/>
</calcChain>
</file>

<file path=xl/sharedStrings.xml><?xml version="1.0" encoding="utf-8"?>
<sst xmlns="http://schemas.openxmlformats.org/spreadsheetml/2006/main" count="15382" uniqueCount="1446">
  <si>
    <t>ORGANIZAÇÃO SOCIAL DE SAÚDE HOSPITAL E MATERNIDADE THEREZINHA DE JESUS</t>
  </si>
  <si>
    <t>VAGA PRETENDIDA</t>
  </si>
  <si>
    <t>INSCRITOS</t>
  </si>
  <si>
    <t>CANCELADO</t>
  </si>
  <si>
    <t>CLASSIFICADO</t>
  </si>
  <si>
    <t>DESCLASSIFICADO</t>
  </si>
  <si>
    <t>TOTAL</t>
  </si>
  <si>
    <t>DATA INSCRICAO</t>
  </si>
  <si>
    <t>PONTUACAO TOTAL NA PRIMEIRA ETAPA</t>
  </si>
  <si>
    <t>CLASSIFICAÇÃO</t>
  </si>
  <si>
    <t>VAGAS</t>
  </si>
  <si>
    <t>EDITAL</t>
  </si>
  <si>
    <t>UNIDADE GERENCIADA</t>
  </si>
  <si>
    <t>CARGO PRETENDIDO</t>
  </si>
  <si>
    <t>NOME CANDIDATO</t>
  </si>
  <si>
    <t>PESSOA DEFICIÊNCIA</t>
  </si>
  <si>
    <t>Nº PROCESSO</t>
  </si>
  <si>
    <t>IDADE</t>
  </si>
  <si>
    <r>
      <rPr>
        <b/>
        <sz val="10"/>
        <rFont val="Arial"/>
        <family val="2"/>
      </rPr>
      <t xml:space="preserve">Item 3.4. </t>
    </r>
    <r>
      <rPr>
        <sz val="10"/>
        <rFont val="Arial"/>
        <family val="2"/>
      </rPr>
      <t>A inscrição dos candidatos implicará sua adesão a todas as regras que disciplinam a seleção, bem como preencher os requisitos básicos exigidos para o cargo pretendido, conforme indicado neste Edital. Não serão aceitos pedidos de  cancelamento de inscrição para realização de uma nova inscrição, ou alteração de dados da ficha de inscrição.</t>
    </r>
  </si>
  <si>
    <r>
      <rPr>
        <b/>
        <sz val="10"/>
        <rFont val="Arial"/>
        <family val="2"/>
      </rPr>
      <t>Item 3.11.</t>
    </r>
    <r>
      <rPr>
        <sz val="10"/>
        <rFont val="Arial"/>
        <family val="2"/>
      </rPr>
      <t xml:space="preserve"> O candidato é o único responsável pela conferência dos dados contidos no Documento de Confirmação de Inscrição.</t>
    </r>
  </si>
  <si>
    <r>
      <rPr>
        <b/>
        <sz val="10"/>
        <rFont val="Arial"/>
        <family val="2"/>
      </rPr>
      <t>Item 3.10.</t>
    </r>
    <r>
      <rPr>
        <sz val="10"/>
        <rFont val="Arial"/>
        <family val="2"/>
      </rPr>
      <t xml:space="preserve"> Não será aceito pedido de alteração de informações relativo à opção do cargo. É de inteira responsabilidade do candidato o total e correto preenchimento das informações exigidas no ato da inscrição, assim como a veracidade das informações. </t>
    </r>
  </si>
  <si>
    <r>
      <rPr>
        <b/>
        <sz val="10"/>
        <rFont val="Arial"/>
        <family val="2"/>
      </rPr>
      <t>Item 7.1.</t>
    </r>
    <r>
      <rPr>
        <sz val="10"/>
        <rFont val="Arial"/>
        <family val="2"/>
      </rPr>
      <t xml:space="preserve"> São requisitos para a contratação:
g) Ter idade mínima de 18 (dezoito) anos completos na data da contratação;</t>
    </r>
  </si>
  <si>
    <r>
      <rPr>
        <b/>
        <sz val="10"/>
        <rFont val="Arial"/>
        <family val="2"/>
      </rPr>
      <t xml:space="preserve">Item 3.9. </t>
    </r>
    <r>
      <rPr>
        <sz val="10"/>
        <rFont val="Arial"/>
        <family val="2"/>
      </rPr>
      <t xml:space="preserve">Não será exigida apresentação de documentos comprobatórios dos dados  fornecidos no ato da inscrição, exceto para o candidato que se declarar como  portador de deficiência conforme item 3.6 do edital. Destes, no entanto, apenas será exigida a exibição dos documentos originais, ou cópias autenticadas, nos casos de convocação. </t>
    </r>
  </si>
  <si>
    <t>PONTUACAO FORMACAO</t>
  </si>
  <si>
    <t>PONTUACAO FORMACAO POS</t>
  </si>
  <si>
    <r>
      <rPr>
        <b/>
        <sz val="10"/>
        <rFont val="Arial"/>
        <family val="2"/>
      </rPr>
      <t>Item 3.3.</t>
    </r>
    <r>
      <rPr>
        <sz val="10"/>
        <rFont val="Arial"/>
        <family val="2"/>
      </rPr>
      <t xml:space="preserve"> Ao inscrever-se, o candidato deverá preencher por completo a Ficha de Inscrição disponível no site, optando por apenas (01) uma área de abrangência para atuação. Tal ficha, depois de devidamente preenchida, deverá ser impressa para ser apresentada nos casos de convocação, junto dos documentos comprobatórios das informações fornecidas no ato da inscrição (cópia e originais). O sistema da OSSHMTJ apenas considerará uma inscrição por CPF; logo, não será permitida mais de uma inscrição, mesmo que para cargo diferente, pelo mesmo candidato.</t>
    </r>
  </si>
  <si>
    <t>OBS 1: Foram canceladas as inscrições duplicadas, sendo considerado apenas a primeira inscrição realizada.</t>
  </si>
  <si>
    <r>
      <rPr>
        <b/>
        <sz val="10"/>
        <rFont val="Arial"/>
        <family val="2"/>
      </rPr>
      <t>Item 9.3.</t>
    </r>
    <r>
      <rPr>
        <sz val="10"/>
        <rFont val="Arial"/>
        <family val="2"/>
      </rPr>
      <t xml:space="preserve"> O candidato que não entregar as documentações comprobatórias da ficha de inscrição em sua totalidade será desclassificado do processo. Não poderá ser desconsiderada nenhuma informação descrita na inscrição com a finalidade de subtrair a pontuação do candidato obtida inicialmente, mesmo que tal informação não altere a ordem classificatória.</t>
    </r>
  </si>
  <si>
    <t>OBS 3: TODOS OS CANDIDATOS QUE AUTO DECLARARAM QUE POSSUEM VINCULO ATUAL COM O HOSPITAL DE TIMÓTEO, DEVERÃO APRESENTAR EM TEMPO OPORTUNO, QUANDO SOLICITADO, A DEVIDA COMPROVAÇÃO DO VINCULO.</t>
  </si>
  <si>
    <t xml:space="preserve">PROCESSO SELETIVO - EDITAL 01/2023 </t>
  </si>
  <si>
    <r>
      <rPr>
        <b/>
        <sz val="10"/>
        <rFont val="Arial"/>
        <family val="2"/>
      </rPr>
      <t>Título</t>
    </r>
    <r>
      <rPr>
        <sz val="10"/>
        <rFont val="Arial"/>
        <family val="2"/>
      </rPr>
      <t xml:space="preserve">: Quantidade e classificação por função - </t>
    </r>
    <r>
      <rPr>
        <b/>
        <sz val="10"/>
        <rFont val="Arial"/>
        <family val="2"/>
      </rPr>
      <t>UNIDADE: UPA Meia Lua - Jacareí</t>
    </r>
  </si>
  <si>
    <t>01/2023</t>
  </si>
  <si>
    <t>UPA PARQUE MEIA LUA</t>
  </si>
  <si>
    <t>0</t>
  </si>
  <si>
    <t>ALEXANDRA ALVES DOS SANTOS</t>
  </si>
  <si>
    <t>ANDERSON HENRIQUE DAMASCENA LEMES</t>
  </si>
  <si>
    <t xml:space="preserve">ARIÁDNE DA SILVA MACANONI </t>
  </si>
  <si>
    <t xml:space="preserve">CAUÃ DE ARAGÃO GUEDES </t>
  </si>
  <si>
    <t>FERNANDA DIAS MONTEIRO</t>
  </si>
  <si>
    <t xml:space="preserve">GEOVANNA MOREIRA BRAZIL </t>
  </si>
  <si>
    <t xml:space="preserve">GRAZIELE DAMASCENA DA SILVA </t>
  </si>
  <si>
    <t>ISABELLA CAMILY DA SILVA CHAGAS</t>
  </si>
  <si>
    <t xml:space="preserve">ISABELLE CRISTINA DE FREITAS MACHADO </t>
  </si>
  <si>
    <t xml:space="preserve">JAILSON RIBEIRO DOS SANTOS </t>
  </si>
  <si>
    <t xml:space="preserve">JULIA CAVALARO NOGUEIRA </t>
  </si>
  <si>
    <t xml:space="preserve">MARIA JÚLIA RODRIGUES CORREIA </t>
  </si>
  <si>
    <t>RAICA VALERIANA DA SILVA</t>
  </si>
  <si>
    <t xml:space="preserve">RICARDO ANDRADE SOUZA </t>
  </si>
  <si>
    <t>APRENDIZ EM OCUPAÇÕES ADMINISTRATIVAS</t>
  </si>
  <si>
    <t>ALEXANDRE PAULO DA CONCEICAO</t>
  </si>
  <si>
    <t>ALINE CRISTINA DA SILVA DOS SANTOS</t>
  </si>
  <si>
    <t xml:space="preserve">ANA PAULA PIRES CARAÇA </t>
  </si>
  <si>
    <t>ANDRESSA APARECIDA ALVES DA SILVA</t>
  </si>
  <si>
    <t>ANDRESSA RODRIGUES DE SOUZA</t>
  </si>
  <si>
    <t>CRISTIANE FONTES</t>
  </si>
  <si>
    <t xml:space="preserve">CRISTIANO LINCES SANTOS </t>
  </si>
  <si>
    <t>DANIELA OLIVEIRA GUEDES DA SILVA</t>
  </si>
  <si>
    <t>DANIELA PEREIRA FRANÇA</t>
  </si>
  <si>
    <t>ELLEN FRANCINE FERREIRA QUADRA</t>
  </si>
  <si>
    <t>GLAUCEA APARECIDA CASSIA BRASELINO</t>
  </si>
  <si>
    <t>JESSICA ALVES DE BRITO ZINEZI</t>
  </si>
  <si>
    <t>JÉSSICA TIAGO RIBEIRO</t>
  </si>
  <si>
    <t>LETÍCIA SANTOS FERREIRA IZIDORO</t>
  </si>
  <si>
    <t xml:space="preserve">MARIA EDUARDA DE ANDRADE GONÇALVES </t>
  </si>
  <si>
    <t>MONIQUE DOS SANTOS SILVA BATISTA</t>
  </si>
  <si>
    <t>NADIELE PEREIRA DA SILVA</t>
  </si>
  <si>
    <t>RAFAELA LARANJEIRA DOS SANTOS</t>
  </si>
  <si>
    <t xml:space="preserve">SCHIRLEY ALVES DE OLIVEIRA </t>
  </si>
  <si>
    <t>SILVIO LUIS RODRIGUES BOFF</t>
  </si>
  <si>
    <t xml:space="preserve">SUSAN DIANE RAOTA </t>
  </si>
  <si>
    <t xml:space="preserve">THALINY LOPES DOS SANTOS </t>
  </si>
  <si>
    <t xml:space="preserve">VICTORIA ALEXANDRA CHINA </t>
  </si>
  <si>
    <t>ASSISTENTE DE RECURSOS HUMANOS SENIOR</t>
  </si>
  <si>
    <t>53</t>
  </si>
  <si>
    <t>32</t>
  </si>
  <si>
    <t>30</t>
  </si>
  <si>
    <t>26</t>
  </si>
  <si>
    <t>41</t>
  </si>
  <si>
    <t>37</t>
  </si>
  <si>
    <t>38</t>
  </si>
  <si>
    <t>42</t>
  </si>
  <si>
    <t>40</t>
  </si>
  <si>
    <t>45</t>
  </si>
  <si>
    <t>35</t>
  </si>
  <si>
    <t>28</t>
  </si>
  <si>
    <t>21</t>
  </si>
  <si>
    <t>22</t>
  </si>
  <si>
    <t>25</t>
  </si>
  <si>
    <t>23</t>
  </si>
  <si>
    <t>47</t>
  </si>
  <si>
    <t>20</t>
  </si>
  <si>
    <t>10</t>
  </si>
  <si>
    <t>17</t>
  </si>
  <si>
    <t>16</t>
  </si>
  <si>
    <t>18</t>
  </si>
  <si>
    <t>ADRIANA CRISTIANE MORAES LANDIM</t>
  </si>
  <si>
    <t>AMANDA DOS SANTOS ROSA</t>
  </si>
  <si>
    <t>ANA CARLA APARECIDA DE ALMEIDA CAMPOS</t>
  </si>
  <si>
    <t>CÁTIA APARECIDA DE SOUSA</t>
  </si>
  <si>
    <t>DANIELA DE LIMA DOS SANTOS LOPES</t>
  </si>
  <si>
    <t>DANIELLA BRAGANÇA ALVES</t>
  </si>
  <si>
    <t xml:space="preserve">ELAINE MOREIRA SILVÉRIO </t>
  </si>
  <si>
    <t>ELIETE DE FATIMA SANTOS SILVA</t>
  </si>
  <si>
    <t>IVANEIDE DE JESUS BARRETO</t>
  </si>
  <si>
    <t>LAISLA ROGERIA MONTEIRO</t>
  </si>
  <si>
    <t>LEANDRO AUGUSTO DE SIQUEIRA NOGUEIRA</t>
  </si>
  <si>
    <t>LÚCIA CRISTINA LOPES DA SILVA</t>
  </si>
  <si>
    <t xml:space="preserve">LÚCIA FERNANDA CAMARGO CASTILHO </t>
  </si>
  <si>
    <t xml:space="preserve">LUCILENE CUSTÓDIO PEREIRA </t>
  </si>
  <si>
    <t>MICHELLE FERNANDA QUIRINO</t>
  </si>
  <si>
    <t>NAYANE DE ALMEIDA MORAES</t>
  </si>
  <si>
    <t>NAYANE ÉVELIN CAMPOS SOARES</t>
  </si>
  <si>
    <t>PRISCILA DAMARIS DE PAULA</t>
  </si>
  <si>
    <t>RENATA RODRIGUES DE SOUSA GABRIEL</t>
  </si>
  <si>
    <t>ROSANA APARECIDA SOUSA KREDENSIR</t>
  </si>
  <si>
    <t>ROSEMEIRE SARAIVA GERALDO</t>
  </si>
  <si>
    <t>ROSIANE DA SILVA LIMA</t>
  </si>
  <si>
    <t>SAMARA RAYMUNDO NEVES FERNANDES</t>
  </si>
  <si>
    <t>SANDRA JULIA ARAI</t>
  </si>
  <si>
    <t>29</t>
  </si>
  <si>
    <t>44</t>
  </si>
  <si>
    <t>39</t>
  </si>
  <si>
    <t>56</t>
  </si>
  <si>
    <t>34</t>
  </si>
  <si>
    <t>36</t>
  </si>
  <si>
    <t>60</t>
  </si>
  <si>
    <t>24</t>
  </si>
  <si>
    <t>54</t>
  </si>
  <si>
    <t>57</t>
  </si>
  <si>
    <t>49</t>
  </si>
  <si>
    <t>NÃO</t>
  </si>
  <si>
    <t>ADRIANA SANTOS DE SOUSA JACINTO</t>
  </si>
  <si>
    <t>ANA BEATRIZ CEZAR CAVALARO</t>
  </si>
  <si>
    <t xml:space="preserve">ANA BEATRIZ DA SILVA TOBIAS </t>
  </si>
  <si>
    <t>ANA BEATRIZ MOURA MONTEIRO</t>
  </si>
  <si>
    <t xml:space="preserve">ANA CAROLINA GOMES DOS SANTOS </t>
  </si>
  <si>
    <t xml:space="preserve">ANA CLARA DE FREITAS MACHADO </t>
  </si>
  <si>
    <t>ANA PAULA DE SOUZA E SILVA</t>
  </si>
  <si>
    <t>ANY GRAZIELLY CANDIDO MARTINS</t>
  </si>
  <si>
    <t>ARJUNA DE SOUZA RATTI PADILHA</t>
  </si>
  <si>
    <t xml:space="preserve">BEATRIZ ARAUJO LAUDELINO RODRIGUES </t>
  </si>
  <si>
    <t>BIANCA MARIA YUE DE SIQUEIRA</t>
  </si>
  <si>
    <t xml:space="preserve">BIANCA STEFANI MONTEIRO JESUINO </t>
  </si>
  <si>
    <t xml:space="preserve">BRUNA COSTA ALVES </t>
  </si>
  <si>
    <t>CAIO HIPÓLITO FERNANDES</t>
  </si>
  <si>
    <t xml:space="preserve">CAMILA CRISTINE BARROSO DE ARAÚJO </t>
  </si>
  <si>
    <t xml:space="preserve">CAMILA DE SOUZA CARNEIRO </t>
  </si>
  <si>
    <t>CAMILA FERNANDES ALDIGHIERI</t>
  </si>
  <si>
    <t>CARINE GILDA CAROLINE SILVA ROSA</t>
  </si>
  <si>
    <t>CHRISTIANA DOS SANTOS CABRAL</t>
  </si>
  <si>
    <t xml:space="preserve">DAMARYS ROBERTA BORGES DE JESUS </t>
  </si>
  <si>
    <t>DANIEL DA CUNHA CÂNDIDO DOS SANTOS</t>
  </si>
  <si>
    <t xml:space="preserve">DEBORA BENVINDA DE OLIVEIRA </t>
  </si>
  <si>
    <t>DENISE GAIA DE LIMA</t>
  </si>
  <si>
    <t>DIRCELAINE APARECIDA DA SILVA</t>
  </si>
  <si>
    <t>EMANUELLE GONÇALVES SILVA</t>
  </si>
  <si>
    <t xml:space="preserve">EMANUELLY DA SILVA LOURENÇO </t>
  </si>
  <si>
    <t>EMILI GABRIELI DOS SANTOS SILVA</t>
  </si>
  <si>
    <t xml:space="preserve">ERICK BARROS RAMALHO DA SILVA </t>
  </si>
  <si>
    <t xml:space="preserve">FELIPE GUSTAVO DA SILVA PEREIRA </t>
  </si>
  <si>
    <t xml:space="preserve">FERNANDA DA SILVA ANDRADE </t>
  </si>
  <si>
    <t>FLÁVIO VINICIUS DOS SANTOS</t>
  </si>
  <si>
    <t>FRANCIELE PEREIRA LEITE</t>
  </si>
  <si>
    <t xml:space="preserve">GABRIELA GIOVANA FERNANDES </t>
  </si>
  <si>
    <t>GILMARA APARECIDA CAMARGO DE ANDRADE</t>
  </si>
  <si>
    <t>GIOVANA BARROS DE OLIVEIRA</t>
  </si>
  <si>
    <t>GISELE CAROLINA RIBEIRO MENDES</t>
  </si>
  <si>
    <t>GISLAINE MARIA CUSTODIO</t>
  </si>
  <si>
    <t>GUSTAVO LEANDRO DA SILVA CASTILHO</t>
  </si>
  <si>
    <t>HATYELLE APARECIDA DA SILVA</t>
  </si>
  <si>
    <t xml:space="preserve">JANAINA CRISTINA DE OLIVEIRA </t>
  </si>
  <si>
    <t xml:space="preserve">JAQUELINE MARIA DOS SANTOS </t>
  </si>
  <si>
    <t>JHENNIFER MACHADO PIRES</t>
  </si>
  <si>
    <t>JOÃO VITOR DE SOUZA LIMA</t>
  </si>
  <si>
    <t xml:space="preserve">JOEL MARCOS CATTO RUAS </t>
  </si>
  <si>
    <t>JOSIANNY MARTINS SILVÉRIO</t>
  </si>
  <si>
    <t>JULIANA XAVIER DE OLIVEIRA</t>
  </si>
  <si>
    <t>KARINA ALESSANDRA RAMOS RIBEIRO DA COSTA</t>
  </si>
  <si>
    <t>KARLA CERILLO FLOZINO</t>
  </si>
  <si>
    <t xml:space="preserve">LAIS GOMES DA SILVA </t>
  </si>
  <si>
    <t xml:space="preserve">LARISSA DE ALMEIDA CORREIA </t>
  </si>
  <si>
    <t xml:space="preserve">LAYLA MARIA BARACHO </t>
  </si>
  <si>
    <t xml:space="preserve">LEGIANE OLIVEIRA SOARES </t>
  </si>
  <si>
    <t xml:space="preserve">LETÍCIA GONZAGA PIRES DE SOUZA </t>
  </si>
  <si>
    <t xml:space="preserve">LIDIANY SIQUEIRA DE OLIVEIRA </t>
  </si>
  <si>
    <t xml:space="preserve">LISAMARA CRISTALINE CARVALHO ALMEIDA </t>
  </si>
  <si>
    <t>LUCAS DORTA BUENO</t>
  </si>
  <si>
    <t>LUCIANA RIBEIRO MACHADO SILVA</t>
  </si>
  <si>
    <t>MARCELA DE PAULA DOS SANTOS DA COSTA</t>
  </si>
  <si>
    <t>MARCELLY MOREIRA MENDONÇA</t>
  </si>
  <si>
    <t>MARCIA APARECIDA DA SILVA TORRES</t>
  </si>
  <si>
    <t>MARIA CRISTINA DE JESUS CABRAL PROCOPIO</t>
  </si>
  <si>
    <t>MARIA DAS DORES SILVA MATEUS</t>
  </si>
  <si>
    <t xml:space="preserve">MARIA EDUARDA FERREIRA DOS SANTOS </t>
  </si>
  <si>
    <t>MARIA EDUARDA FERREIRA SANTOS</t>
  </si>
  <si>
    <t>MARIA JÚLIA FERNANDES PINTO PRADO</t>
  </si>
  <si>
    <t xml:space="preserve">MARIA LUIZA RODRIGUES DA COSTA </t>
  </si>
  <si>
    <t>MARLENE RIBEIRO DE PAULA</t>
  </si>
  <si>
    <t>MARTA RÉGIA JUSTINO DA COSTA</t>
  </si>
  <si>
    <t xml:space="preserve">MARYANNA HALLEN PEREIRA MARIA TEIXEIRA </t>
  </si>
  <si>
    <t>MAYARA APARECIDA DE SOUZA</t>
  </si>
  <si>
    <t>MAYARA CRISTINA CABRAL NASCIMENTO</t>
  </si>
  <si>
    <t xml:space="preserve">NATHIANE CRISTINE DE LIMA SOUZA </t>
  </si>
  <si>
    <t xml:space="preserve">NICOLAS GUEDES MARTINS </t>
  </si>
  <si>
    <t>RAFAEL SILVÉRIO BARBANCHO</t>
  </si>
  <si>
    <t>RAÍLA LARANJEIRA DOS SANTOS</t>
  </si>
  <si>
    <t>RAISSA APRIJO OLIVEIRA</t>
  </si>
  <si>
    <t>ROGÉRIO DOS SANTOS</t>
  </si>
  <si>
    <t xml:space="preserve">ROSANA MARIA DE SOUSA RAMOS </t>
  </si>
  <si>
    <t>ROSERLEI ALVES MARQUES</t>
  </si>
  <si>
    <t xml:space="preserve">SABRINA LEMES DOS SANTOS </t>
  </si>
  <si>
    <t>SABRINA MAYRA NOGUEIRA FONSECA</t>
  </si>
  <si>
    <t xml:space="preserve">SABRINA RODRIGUES DE PAULA </t>
  </si>
  <si>
    <t>SHEILA IBRAIM VIEIRA</t>
  </si>
  <si>
    <t>SILVIO CESAR DE OLIVEIRA</t>
  </si>
  <si>
    <t>SIMONE PRADO DOS SANTOS</t>
  </si>
  <si>
    <t>SUZELEY RODRIGUES DE MORAES DA GAMA</t>
  </si>
  <si>
    <t>TAMARA RAFAELLA DA SILVA</t>
  </si>
  <si>
    <t xml:space="preserve">VANESSA CARLA SILVA COSTA </t>
  </si>
  <si>
    <t xml:space="preserve">VITÓRIA DE OLIVEIRA BORGES </t>
  </si>
  <si>
    <t>AUXILIAR ADMINISTRATIVO</t>
  </si>
  <si>
    <t>27</t>
  </si>
  <si>
    <t>19</t>
  </si>
  <si>
    <t>31</t>
  </si>
  <si>
    <t>33</t>
  </si>
  <si>
    <t>43</t>
  </si>
  <si>
    <t>46</t>
  </si>
  <si>
    <t>50</t>
  </si>
  <si>
    <t>51</t>
  </si>
  <si>
    <t>48</t>
  </si>
  <si>
    <t>SIM</t>
  </si>
  <si>
    <t xml:space="preserve">ALEXANDRE CORREIA DOS SANTOS </t>
  </si>
  <si>
    <t xml:space="preserve">ALISSON LUIS ROCHA </t>
  </si>
  <si>
    <t>ANA CAROLINA RAMOS DOS SANTOS</t>
  </si>
  <si>
    <t>ANA CAROLINE LOPES GOUVEIA</t>
  </si>
  <si>
    <t>ANA LAURA CAVALCANTE VITÓRIO</t>
  </si>
  <si>
    <t>ANA LUISA DA SILVA TEODORO</t>
  </si>
  <si>
    <t xml:space="preserve">ANNA ELISABETH TAVARES </t>
  </si>
  <si>
    <t xml:space="preserve">BIANCA OLIVEIRA BONIFÁCIO </t>
  </si>
  <si>
    <t xml:space="preserve">CAMILA MOURA DOS SANTOS </t>
  </si>
  <si>
    <t xml:space="preserve">CAMILLA LAGDEN LORENZATO </t>
  </si>
  <si>
    <t>CELIA APARECIDA LOPES</t>
  </si>
  <si>
    <t>CRISTIANE DE JESUS SANTOS</t>
  </si>
  <si>
    <t xml:space="preserve">CRISTIANE RODRIGUES ALVES </t>
  </si>
  <si>
    <t>DARIANE DA SILVA RIBEIRO DIAS</t>
  </si>
  <si>
    <t>DRIELLY SANTOS SOUZA TEODORO</t>
  </si>
  <si>
    <t>ELAINE DOS SANTOS</t>
  </si>
  <si>
    <t xml:space="preserve">ELAINE FERREIRA NUNES DOS SANTOS </t>
  </si>
  <si>
    <t xml:space="preserve">ERICA SANTOS DA SILVA </t>
  </si>
  <si>
    <t>FABIANA APARECIDA DE MORAES</t>
  </si>
  <si>
    <t xml:space="preserve">FABIANA APARECIDA SANTOS </t>
  </si>
  <si>
    <t>FÁBIO APARECIDO DE CAMPOS</t>
  </si>
  <si>
    <t xml:space="preserve">FERNANDA PEREIRA LEMES FERREIRA </t>
  </si>
  <si>
    <t>GABRIELA SANTOS ALVES</t>
  </si>
  <si>
    <t>GABRIELLY DA SILVA LOURENÇO TAVARES</t>
  </si>
  <si>
    <t xml:space="preserve">GABRIELLY NELI TEIXEIRA SANTANA </t>
  </si>
  <si>
    <t>GUSTAVO MATHEUS LAUREANO DA SILVA</t>
  </si>
  <si>
    <t>IGOR GUSTAVO DE SOUZA</t>
  </si>
  <si>
    <t xml:space="preserve">JOÃO FILIPE DA SILVA CURSINO </t>
  </si>
  <si>
    <t>KAUANNY CRISTINA DOS SANTOS RAMOS</t>
  </si>
  <si>
    <t>LARA COIMBRA CROSARIOL DOS SANTOS</t>
  </si>
  <si>
    <t>LETÍCIA DA SILVA</t>
  </si>
  <si>
    <t xml:space="preserve">LOHOANNE LEMES DE SOUZA </t>
  </si>
  <si>
    <t>LUCAS HENRIQUE MOREIRA DE OLIVEIRA</t>
  </si>
  <si>
    <t>LUCAS MANOEL FURTADO</t>
  </si>
  <si>
    <t>LUCIANA APARECIDA DRAIHER</t>
  </si>
  <si>
    <t xml:space="preserve">LUCIANA MARIA DA SILVA SILVEIRA </t>
  </si>
  <si>
    <t xml:space="preserve">LUCIANE DE JESUS SANTOS </t>
  </si>
  <si>
    <t>LUIZ EDUARDO FREITAS</t>
  </si>
  <si>
    <t>LUIZ GUILHERME DAMASCENA DE OLIVEIRA</t>
  </si>
  <si>
    <t>MARCELLA FAGGIONATO DOS SANTOS FARIA</t>
  </si>
  <si>
    <t>MÁRCIA MARIA DA SILVA PINTO</t>
  </si>
  <si>
    <t>MARIA DA CONCEIÇÃO DE SOUSA</t>
  </si>
  <si>
    <t>MARIA JOSÉ BEZERRA QUARESMA</t>
  </si>
  <si>
    <t xml:space="preserve">MARIA LUIZA DE FARIA MORI </t>
  </si>
  <si>
    <t xml:space="preserve">MARIA LUIZA SILVA SANTOS </t>
  </si>
  <si>
    <t>MARIANA CRISTINA DIAS FERREIRA</t>
  </si>
  <si>
    <t xml:space="preserve">MARINALVA MOREIRA RODRIGUES </t>
  </si>
  <si>
    <t>MAURICIO DE PAULA SANT ANNA</t>
  </si>
  <si>
    <t xml:space="preserve">MAYARA ALMEIDA DIONÍSIO </t>
  </si>
  <si>
    <t>MAYARA FARIA DA SILVA</t>
  </si>
  <si>
    <t>MICHELLE CAMILA SOARES DE SOUZA</t>
  </si>
  <si>
    <t>NARAIAN DE SOUZA FERREIRA LEITE</t>
  </si>
  <si>
    <t xml:space="preserve">NEUSA REGINA DOS SANTOS </t>
  </si>
  <si>
    <t xml:space="preserve">PRISCILA PRADO DE OLIVEIRA </t>
  </si>
  <si>
    <t xml:space="preserve">RAQUEL TAINARA LEMES CAETANO </t>
  </si>
  <si>
    <t xml:space="preserve">RAYANNE RAFAELLA DA SILVA COSTA </t>
  </si>
  <si>
    <t>REGIANE DELAVECHIA</t>
  </si>
  <si>
    <t>RENATA EDUARDA DE OLIVEIRA LANZILOTTI</t>
  </si>
  <si>
    <t xml:space="preserve">SHIRLEY MATHIAS DE MORAES </t>
  </si>
  <si>
    <t>SUZANA SOUZA GOUDARD</t>
  </si>
  <si>
    <t>TAINÁ SANTOS RODRIGUES</t>
  </si>
  <si>
    <t xml:space="preserve">TALITA ELOISA RAMOS ELISIARIO </t>
  </si>
  <si>
    <t>TALITA PEREIRA DA NÓBREGA BITABALDO</t>
  </si>
  <si>
    <t>TEREZA CRISTINA RODRIGUES DE OLIVEIRA</t>
  </si>
  <si>
    <t xml:space="preserve">THAÍS APARECIDA CHAVES </t>
  </si>
  <si>
    <t xml:space="preserve">TIALA DOS SANTOS JOAQUIM SÉRIO </t>
  </si>
  <si>
    <t xml:space="preserve">VALBER LIMA PEREIRA </t>
  </si>
  <si>
    <t xml:space="preserve">VÂNIA APARECIDA BALBINO COSTA </t>
  </si>
  <si>
    <t>VERA LUCIA RODRIGUES DA SILVA</t>
  </si>
  <si>
    <t>WELLINGTON LOPES DOS SANTOS</t>
  </si>
  <si>
    <t>YASMIN CARVALHO DE SOUZA</t>
  </si>
  <si>
    <t>AUXILIAR DE FARMÁCIA</t>
  </si>
  <si>
    <t>AUXILIAR DE ALMOXARIFADO</t>
  </si>
  <si>
    <t>ALESSANDRO BRITO DOS SANTOS</t>
  </si>
  <si>
    <t>AMANDA BEATRIZ RIBEIRO MARTINS</t>
  </si>
  <si>
    <t>ANDRE LUIS APARECIDO SANT ANNA</t>
  </si>
  <si>
    <t>BEATRIZ VIVIANNE LOPES DE MARIA</t>
  </si>
  <si>
    <t xml:space="preserve">CAMYLLI CRISTINA DA SILVA ALMEIDA </t>
  </si>
  <si>
    <t xml:space="preserve">DANIELE APARECIDA DE SOUZA LEITE </t>
  </si>
  <si>
    <t>ERICK MEDEIROS DE MELLO</t>
  </si>
  <si>
    <t>FERNANDO GONÇALVES DE OLIVEIRA</t>
  </si>
  <si>
    <t xml:space="preserve">GIOVANNI JOSE MOREIRA </t>
  </si>
  <si>
    <t>GISELMA MARIA DE SOUZA</t>
  </si>
  <si>
    <t>JEAN MARIA DE LIMA</t>
  </si>
  <si>
    <t xml:space="preserve">KELI APARECIDA MUCHEIRONI VIEIRA </t>
  </si>
  <si>
    <t xml:space="preserve">LAÍS APARECIDA DE CARVALHO </t>
  </si>
  <si>
    <t xml:space="preserve">MARIA EDUARDA DE AZEVEDO MARQUES ROCHA </t>
  </si>
  <si>
    <t xml:space="preserve">MICHEL IGOR FUGAZZA </t>
  </si>
  <si>
    <t>NILTON VALVA NETO</t>
  </si>
  <si>
    <t xml:space="preserve">ALESSANDRA DE LIMA OLIVEIRA </t>
  </si>
  <si>
    <t>ALESSANDRA PEREIRA DE SOUZA</t>
  </si>
  <si>
    <t>ALEXANDRA APARECIDA DOS SANTOS XAVIER NEVES</t>
  </si>
  <si>
    <t>ALINE CRISTINA LEMES CAETANO SOARES</t>
  </si>
  <si>
    <t>ALINE PEREIRA BATISTA DE JESUS</t>
  </si>
  <si>
    <t xml:space="preserve">ANA CAROLINA PERES </t>
  </si>
  <si>
    <t xml:space="preserve">ANA PAULA </t>
  </si>
  <si>
    <t>ANA PAULA FERNANDES DE CAMPOS DA SILVA</t>
  </si>
  <si>
    <t xml:space="preserve">BEATRIZ DE ALMEIDA LÚCIO </t>
  </si>
  <si>
    <t>CAMILA DA SILVA RIBEIRO</t>
  </si>
  <si>
    <t>CLEIDE DOS SANTOS</t>
  </si>
  <si>
    <t>CRISTIANA LUZ DA SILVA</t>
  </si>
  <si>
    <t xml:space="preserve">CRISTINA SILVA DE ALMEIDA </t>
  </si>
  <si>
    <t xml:space="preserve">DÉBORA CRISTINA SANTOS SILVA </t>
  </si>
  <si>
    <t>DÉBORA MICAELLE MENESES PEREIRA</t>
  </si>
  <si>
    <t xml:space="preserve">DULCINEIA OLIVEIRA DE SOUZA </t>
  </si>
  <si>
    <t>EDILEIDE ROSA DE JESUS</t>
  </si>
  <si>
    <t xml:space="preserve">ELENICE PEREIRA DA SILVA </t>
  </si>
  <si>
    <t>ELISABETE APARECIDA ROSA DA SILVA</t>
  </si>
  <si>
    <t>ELISANGELA CAETANO DA SILVA RIBEIRO</t>
  </si>
  <si>
    <t>ELIZABETH DA SILVA</t>
  </si>
  <si>
    <t xml:space="preserve">ELLEN BIANCA SOARES DA SILVA </t>
  </si>
  <si>
    <t>ERICA RAMOS DOS SANTOS</t>
  </si>
  <si>
    <t xml:space="preserve">FRANCIELE HERCULANO </t>
  </si>
  <si>
    <t xml:space="preserve">GABRIELA OLIVEIRA BENEDITO </t>
  </si>
  <si>
    <t xml:space="preserve">GABRIELLE CRISTINE GOMES RIBEIRO </t>
  </si>
  <si>
    <t xml:space="preserve">GRASIELE CRISTINA DOS SANTOS </t>
  </si>
  <si>
    <t xml:space="preserve">GRAZIELE FERNANDA FREITAS </t>
  </si>
  <si>
    <t>ISABELLA CARLA MACHADO SANTOS</t>
  </si>
  <si>
    <t xml:space="preserve">JESSICA APARECIDA DA SILVA SANTOS </t>
  </si>
  <si>
    <t xml:space="preserve">JUSCELINA DA SILVA SANTOS </t>
  </si>
  <si>
    <t xml:space="preserve">KIMBERLY SANTOS DA SILVA </t>
  </si>
  <si>
    <t xml:space="preserve">LEDA MARIA LAURENTINO DA SILVA </t>
  </si>
  <si>
    <t>LETÍCIA CAROLINA LOPES DE ANDRADE</t>
  </si>
  <si>
    <t>LUCIANA FRANCISCO</t>
  </si>
  <si>
    <t xml:space="preserve">MÁRCIA APARECIDA PAPF DE MORAES </t>
  </si>
  <si>
    <t>MÁRCIA REGINA BRAGA</t>
  </si>
  <si>
    <t xml:space="preserve">MARIA EDUARDA DE ALMEIDA MANJA </t>
  </si>
  <si>
    <t xml:space="preserve">MARIA JOSÉ DA SILVA </t>
  </si>
  <si>
    <t>MARIA PEDRINA DOS SANTOS</t>
  </si>
  <si>
    <t>MARILDA DE SOUZA FRANÇA</t>
  </si>
  <si>
    <t xml:space="preserve">MARTA APARECIDA DE SOUZA CARBONE </t>
  </si>
  <si>
    <t>MARTA LARANJEIRA DOS SANTOS</t>
  </si>
  <si>
    <t xml:space="preserve">MICHELE BATISTA DA SILVA </t>
  </si>
  <si>
    <t xml:space="preserve">MIRIAN MONICA DE SOUZA E SILVA </t>
  </si>
  <si>
    <t>NÁDIA LUCILEIA RIBEIRO</t>
  </si>
  <si>
    <t>NATALIA MARINA PEREIRA SANTOS</t>
  </si>
  <si>
    <t xml:space="preserve">NEIDE BALIEIRO ALMEIDA </t>
  </si>
  <si>
    <t>NEUSA APARECIDA DE OLIVEIRA SOUZA</t>
  </si>
  <si>
    <t xml:space="preserve">PATRÍCIA MARIANE FERREIRA MARQUES </t>
  </si>
  <si>
    <t xml:space="preserve">PRISCILA SILVA ALMEIDA </t>
  </si>
  <si>
    <t xml:space="preserve">QUEREN RODRIGUES RIBEIRO </t>
  </si>
  <si>
    <t>ROSÂNGELA VERÔNICA DE PAULA BARCELLOS</t>
  </si>
  <si>
    <t>ROSIMEIRE APARECIDA DE SOUZA NOGUEIRA PRETO</t>
  </si>
  <si>
    <t xml:space="preserve">ROSIMEIRE SANTOS DA CRUZ </t>
  </si>
  <si>
    <t>SANDRA APARECIDA GALHARDO DE OLIVEIRA</t>
  </si>
  <si>
    <t>SANDRA MARIA BARBOSA DOS SANTOS</t>
  </si>
  <si>
    <t>SARA DE SOUZA BLOIS</t>
  </si>
  <si>
    <t xml:space="preserve">SHEILA APARECIDA FERNANDES DO NASCIMENTO </t>
  </si>
  <si>
    <t xml:space="preserve">SUELEN DE FÁTIMA DOS SANTOS </t>
  </si>
  <si>
    <t>SUELI RODRIGUES CARDOSO</t>
  </si>
  <si>
    <t xml:space="preserve">TATIANA APARECIDA DE OLIVEIRA </t>
  </si>
  <si>
    <t xml:space="preserve">THAIS DOS SANTOS SILVA </t>
  </si>
  <si>
    <t xml:space="preserve">VALDETE DOS SANTOS OLIVEIRA </t>
  </si>
  <si>
    <t>VERA LUCIA CORREA</t>
  </si>
  <si>
    <t xml:space="preserve">WILMA BATISTA DE ANDRADE </t>
  </si>
  <si>
    <t xml:space="preserve">YASMIN FERNANDA DE SOUZA SILVA </t>
  </si>
  <si>
    <t>AUXILIAR DE LIMPEZA</t>
  </si>
  <si>
    <t>55</t>
  </si>
  <si>
    <t>59</t>
  </si>
  <si>
    <t>52</t>
  </si>
  <si>
    <t>62</t>
  </si>
  <si>
    <t xml:space="preserve">BRENDA ARIELLY DE OLIVEIRA </t>
  </si>
  <si>
    <t xml:space="preserve">CLAUDIA FABIANA DOMICIANO </t>
  </si>
  <si>
    <t>CRISTIANA RAMOS DE MORAIS</t>
  </si>
  <si>
    <t xml:space="preserve">CRISTIANA RAMOS DE MORAIS </t>
  </si>
  <si>
    <t>DENISE RODRIGUES GOMES</t>
  </si>
  <si>
    <t>ERIKA DAVID VIEIRA GOMES</t>
  </si>
  <si>
    <t>GABRIEL DE LIMA ELIAS</t>
  </si>
  <si>
    <t>GERUSA GUIMARÃES DE SOUZA</t>
  </si>
  <si>
    <t>JACQUELINE APARECIDA DORICO</t>
  </si>
  <si>
    <t>LUCIMARA SANT'ANA ARAUJO</t>
  </si>
  <si>
    <t xml:space="preserve">MARIA APARECIDA CANUTO DE SÁ </t>
  </si>
  <si>
    <t xml:space="preserve">MARIA DE LOURDES DA SILVA SANTOS </t>
  </si>
  <si>
    <t>MARIA FELOMENA GONÇALVES</t>
  </si>
  <si>
    <t>MARÍA LÉLIA SOUZA DO NASCIMENTO</t>
  </si>
  <si>
    <t xml:space="preserve">NAILDA ALVES SAMPAIO </t>
  </si>
  <si>
    <t>NATALINA ALEXANDRE PEREIRA</t>
  </si>
  <si>
    <t>PAULA REGINA DE SOUZA E SILVA</t>
  </si>
  <si>
    <t xml:space="preserve">RUTINÉIA APARECIDA DE FREITAS </t>
  </si>
  <si>
    <t>TATIANE CÂNDIDA DE ALMEIDA</t>
  </si>
  <si>
    <t>ADILSON RIBEIRO</t>
  </si>
  <si>
    <t xml:space="preserve">ADRIANA SANTOS DA SILVA </t>
  </si>
  <si>
    <t>ADRIELY LOHANE CÂNDIDO</t>
  </si>
  <si>
    <t>ADRIENE KAROLINE DOS SANTOS</t>
  </si>
  <si>
    <t>AGNALDO HENRIQUE DE JESUS</t>
  </si>
  <si>
    <t>AIDA FABIOLA DE SOUZA VIEIRA</t>
  </si>
  <si>
    <t xml:space="preserve">ALANIELY SILVA DO NASCIMENTO </t>
  </si>
  <si>
    <t>ALESSANDRA FERNANDES PEREIRA</t>
  </si>
  <si>
    <t>ALESSANDRA FREITAS PINTO</t>
  </si>
  <si>
    <t>ALESSANDRA GILIOTI TEMPORIN</t>
  </si>
  <si>
    <t>ALEX BOTELHO LEAL LEAL</t>
  </si>
  <si>
    <t>ALEX JUNIOR RODRIGUES</t>
  </si>
  <si>
    <t xml:space="preserve">ALICE DE SOUZA </t>
  </si>
  <si>
    <t xml:space="preserve">ALINE FERNANDA ABRÃO </t>
  </si>
  <si>
    <t>ALLANA BÁRBARA MEDEIROS DA SILVA</t>
  </si>
  <si>
    <t xml:space="preserve">ANA BEATRIZ FERREIRA DO PRADO </t>
  </si>
  <si>
    <t>ANA CAROLINA DE OLIVEIRA SAMPAIO</t>
  </si>
  <si>
    <t>ANA CAROLINA LUCIO NEVES CAVALCANTE</t>
  </si>
  <si>
    <t>ANA CRISTINA OLIVEIRA SOUZA DE JESUS</t>
  </si>
  <si>
    <t xml:space="preserve">ANA JULIA SANTANA </t>
  </si>
  <si>
    <t>ANA PAULA SANTOS FLORIANO</t>
  </si>
  <si>
    <t>ANDERSON ADELINO PEREIRA</t>
  </si>
  <si>
    <t>ANDRÉIA CAMPOS VAZ</t>
  </si>
  <si>
    <t xml:space="preserve">ANDRESSA PEREIRA SILVA </t>
  </si>
  <si>
    <t>ANDREZZA SOARES GARCIA</t>
  </si>
  <si>
    <t xml:space="preserve">ANDRIA GUALBERTO LOURENÇO PEREIRA ALMEIDA </t>
  </si>
  <si>
    <t xml:space="preserve">ANNA BEATRIZ FREITAS FIGUEIREDO </t>
  </si>
  <si>
    <t>APARECIDA ROSA NEVES</t>
  </si>
  <si>
    <t>ARIELI REGINA APARECIDA DE SOUZA</t>
  </si>
  <si>
    <t>ÁUREA GONÇALVES DE SOUZA CORREA</t>
  </si>
  <si>
    <t xml:space="preserve">BIANCA LAYLA DE FRANÇA </t>
  </si>
  <si>
    <t>BRIANDA NUNES DE LIMA</t>
  </si>
  <si>
    <t>BRUNA AGUIAR SOUZA DE PAULA MENEZES</t>
  </si>
  <si>
    <t>BRUNA REGINA DE FREITAS SILVA</t>
  </si>
  <si>
    <t>BRUNO FELIPE LOURENÇO</t>
  </si>
  <si>
    <t>BYANCA MARQUES GREGORIO</t>
  </si>
  <si>
    <t>CAMILA JASMIN DO PRADO CORBANI VIEIRA</t>
  </si>
  <si>
    <t xml:space="preserve">CAMILA JASMIN DO PRADO CORBANI VIEIRA </t>
  </si>
  <si>
    <t xml:space="preserve">CAMILA SOUZA GOMES </t>
  </si>
  <si>
    <t>CARLA ALBINO DE MORAES</t>
  </si>
  <si>
    <t xml:space="preserve">CARLA CRISTINE GALVÃO </t>
  </si>
  <si>
    <t xml:space="preserve">CARLA LUCIENE CASTILHO DE DEUS </t>
  </si>
  <si>
    <t>CARLA SUELI DE SOUZA</t>
  </si>
  <si>
    <t>CAROLINE CASTELARI RAMOS</t>
  </si>
  <si>
    <t>CAROLINE MAYARA DA COSTA</t>
  </si>
  <si>
    <t xml:space="preserve">CÁSSIA CRISTINA DA SILVA </t>
  </si>
  <si>
    <t>CÉLIA MATIAS NOGUEIRA</t>
  </si>
  <si>
    <t>CLARA BEATRIZ DOS SANTOS CAVALCANTI</t>
  </si>
  <si>
    <t>CLÁUDIA MARÍLIA RODRIGUES SÁ</t>
  </si>
  <si>
    <t xml:space="preserve">CLÁUDIA RODRIGUES </t>
  </si>
  <si>
    <t>CLAUDIO CHAMIZO JUNIOR</t>
  </si>
  <si>
    <t xml:space="preserve">CLEIDE DE LIMA PEREZ </t>
  </si>
  <si>
    <t xml:space="preserve">CLEIDE SUSANA DA SILVA CORREA </t>
  </si>
  <si>
    <t>CYNTHIA RAMOS CONTERNO</t>
  </si>
  <si>
    <t>DANIELLE CRISTINE DA SILVA PIRES</t>
  </si>
  <si>
    <t>DENISE MARTINS SILVA</t>
  </si>
  <si>
    <t>DIVONZIR DE JESUS ANTUNES JUNIOR</t>
  </si>
  <si>
    <t>DOUGLAS BERNARDO DA SILVA</t>
  </si>
  <si>
    <t>DOUGLAS INOCENCIO SIQUEIRA</t>
  </si>
  <si>
    <t>EDSON MARTINS DE CARVALHO</t>
  </si>
  <si>
    <t>ELIANA MARIA DA SILVA FERNANDES FEITOR</t>
  </si>
  <si>
    <t>ELIANE BATISTA DE ARAUJO</t>
  </si>
  <si>
    <t>ELIANE DE JESUS BICUDO PEREIRA</t>
  </si>
  <si>
    <t>ELIS REGINA DE MESQUITA CARDOSO</t>
  </si>
  <si>
    <t xml:space="preserve">ERICK MARIANO DO NASCIMENTO </t>
  </si>
  <si>
    <t>ÉRIKA FERNANDA RODRIGUES</t>
  </si>
  <si>
    <t xml:space="preserve">ESMERALDA ALENCAR DE OLIVEIRA </t>
  </si>
  <si>
    <t>EVELAINE APARECIDA PEREIRA DE AQUINO</t>
  </si>
  <si>
    <t>FABIANA DA SILVA JARMOLINSKI</t>
  </si>
  <si>
    <t>FAUSTO ALEXANDRE DE OLIVEIRA SANTOS</t>
  </si>
  <si>
    <t>FERNANDA BATISTA DOS SANTOS</t>
  </si>
  <si>
    <t>FERNANDA CRISTIANE SOUSA MOREIRA</t>
  </si>
  <si>
    <t xml:space="preserve">FERNANDA MOTA MARQUES PEREIRA </t>
  </si>
  <si>
    <t>FLAVIA MOREIRA CARVALHO</t>
  </si>
  <si>
    <t xml:space="preserve">FRANCIELENLIMA MACHADO </t>
  </si>
  <si>
    <t>FRANCILENE ROSA MACHADO</t>
  </si>
  <si>
    <t>FRANCISCA DA CONCEIÇÃO CRUZ DE SOUSA</t>
  </si>
  <si>
    <t>FRANCISCA JAQUELINE RODRIGUES BORGES LIMA</t>
  </si>
  <si>
    <t xml:space="preserve">FRANCISCO ALEXANDRE SANTOS DA COSTA </t>
  </si>
  <si>
    <t xml:space="preserve">GABRIEL LUIZ ANTONIO </t>
  </si>
  <si>
    <t xml:space="preserve">GABRIELA MULLER </t>
  </si>
  <si>
    <t xml:space="preserve">GEISIANE DAMASCENO NASCIMENTO DA SILVA </t>
  </si>
  <si>
    <t>GEOVANE FERNANDO GOMES DOS SANTOS</t>
  </si>
  <si>
    <t>GISELE TATIANA DA SILVA</t>
  </si>
  <si>
    <t xml:space="preserve">GISLAINE CARVALHO DA SILVA </t>
  </si>
  <si>
    <t xml:space="preserve">GLEIDSON MIGUEL </t>
  </si>
  <si>
    <t>GLEISE CRISTINA ALONSO BATISTA</t>
  </si>
  <si>
    <t xml:space="preserve">GLEISE CRISTINA ALONSO BATISTA </t>
  </si>
  <si>
    <t xml:space="preserve">GLEYMYSON SOUSA AIRES </t>
  </si>
  <si>
    <t xml:space="preserve">HILARY DE OLIVEIRA RAMPONI </t>
  </si>
  <si>
    <t>IASMIM VITAL CARVALHO</t>
  </si>
  <si>
    <t>ISABEL SOARES</t>
  </si>
  <si>
    <t>ISABELA SOUZA DE LIMA</t>
  </si>
  <si>
    <t>ISABELE CAROLINE DE SOUZA SILVA</t>
  </si>
  <si>
    <t>ISABELLA ALMEIDA MARTINS DE BRITO</t>
  </si>
  <si>
    <t>JEAN CARLOS TOLEDO</t>
  </si>
  <si>
    <t>JEAN LUCAS SILVEIRA</t>
  </si>
  <si>
    <t>JESSICA REIS POLTRONIERI</t>
  </si>
  <si>
    <t>JHENIFER RODRIGUES CAMARGO</t>
  </si>
  <si>
    <t xml:space="preserve">JHENIFER RODRIGUES CAMARGO </t>
  </si>
  <si>
    <t>JOELMA RODRIGUES ALVES DE SOUZA</t>
  </si>
  <si>
    <t>JOICE MORAES LOPES DOS SANTOS</t>
  </si>
  <si>
    <t>JONAS RICARDO LEITE SILVA</t>
  </si>
  <si>
    <t>JONATHAN VERDELI COSTA</t>
  </si>
  <si>
    <t xml:space="preserve">JOSÉ GUILHERME SILVA </t>
  </si>
  <si>
    <t>JOSEANE IZIDRO DA SILVA RAIMUNDO</t>
  </si>
  <si>
    <t>JOYCE FERREIRA SANTOS</t>
  </si>
  <si>
    <t>JOYCE VILELA DE OLIVEIRA</t>
  </si>
  <si>
    <t>JULIA FERNANDA SANTOS VIANA</t>
  </si>
  <si>
    <t>JULIA SANTOS DE PAULA</t>
  </si>
  <si>
    <t xml:space="preserve">JULIANA DINIZ PINTO </t>
  </si>
  <si>
    <t>JULIANA GODINHO ZERINGOTA</t>
  </si>
  <si>
    <t>JULIANA RODRIGUES MARTINS</t>
  </si>
  <si>
    <t>JULIANO FARIA COSTA</t>
  </si>
  <si>
    <t>JUSSARA NERY</t>
  </si>
  <si>
    <t>KÉROLLY MOREIRA CORREIA DA SILVA</t>
  </si>
  <si>
    <t>LARISSA LUCAS DE ASSUMPCAO</t>
  </si>
  <si>
    <t>LEANDRO GUSTAVO DE CARVALHO</t>
  </si>
  <si>
    <t>LEILA BATISTA DA SILVA</t>
  </si>
  <si>
    <t xml:space="preserve">LENITA APARECIDA DE PAULA ABREU </t>
  </si>
  <si>
    <t>LEONARDO MARCHIORO PEDRA</t>
  </si>
  <si>
    <t>LETÍCIA LOURENÇO BASTOS</t>
  </si>
  <si>
    <t xml:space="preserve">LETÍCIA LUANA DE FARIA </t>
  </si>
  <si>
    <t>LILIAN AMARAL DE CASTRO TOZADORI</t>
  </si>
  <si>
    <t>LORAINE BARÃO CROT</t>
  </si>
  <si>
    <t>LUANA SOARES DA SILVA</t>
  </si>
  <si>
    <t>LUCAS RAFAEL PEREIRA GUALBERTO</t>
  </si>
  <si>
    <t>LUCILENE DOS SANTOS ADRIANO</t>
  </si>
  <si>
    <t>LUCIMARA SALES DA SILVA</t>
  </si>
  <si>
    <t>LÚCIO CÉSAR NICOLAU</t>
  </si>
  <si>
    <t>MAGDA DO AMPARO RIBEIRO DE SOUSA BARBOSA</t>
  </si>
  <si>
    <t>MARA LÚCIA SILVA DE LIMA</t>
  </si>
  <si>
    <t>MARCELA CRISTINA DE OLIVEIRA DOS SANTOS</t>
  </si>
  <si>
    <t xml:space="preserve">MARCIA CRISTINA MARTINS LOURENÇO </t>
  </si>
  <si>
    <t>MARCIO BARBOSA DE ALMEIDA</t>
  </si>
  <si>
    <t>MARCO ANTÔNIO DE AZEVEDO GARCIA CASTILHO</t>
  </si>
  <si>
    <t>MARIA CLEUSA DE OLIVEIRA</t>
  </si>
  <si>
    <t>MARIA DA CONCEIÇÃO DIAS</t>
  </si>
  <si>
    <t xml:space="preserve">MARIA DA CONCEIÇÃO DIAS </t>
  </si>
  <si>
    <t>MARIA DE FÁTIMA DE OLIVEIRA</t>
  </si>
  <si>
    <t xml:space="preserve">MARIA GABRIELLE COSTA RIBEIRO LIMA VIANA </t>
  </si>
  <si>
    <t>MARIA JOSÉ ALVES DA SILVA</t>
  </si>
  <si>
    <t xml:space="preserve">MARIA LUCILENE OTAVIANA DA SILVA </t>
  </si>
  <si>
    <t>MARIA LUCIVALDA DE SOUSA</t>
  </si>
  <si>
    <t xml:space="preserve">MARIA LUÍSA DOS SANTOS SILVA </t>
  </si>
  <si>
    <t>MARIA OLGA BERGER DE SOUZA</t>
  </si>
  <si>
    <t xml:space="preserve">MARIA ROSELI FRANCISCO DA SILVA </t>
  </si>
  <si>
    <t xml:space="preserve">MARIA ROSICLÉIA DE JESUS CARVALHO </t>
  </si>
  <si>
    <t xml:space="preserve">MARIA YASMIN CABRAL FERREIRA </t>
  </si>
  <si>
    <t xml:space="preserve">MATHEUS HENRIQUE BRANDÃO DOS REIS </t>
  </si>
  <si>
    <t xml:space="preserve">MAURA APARECIDA FERREIRA SILVA </t>
  </si>
  <si>
    <t xml:space="preserve">MAYARA NASCIMENTO BATISTA </t>
  </si>
  <si>
    <t xml:space="preserve">MICHELLE APARECIDA MONTEIRO DA LUZ </t>
  </si>
  <si>
    <t xml:space="preserve">MICHELLI PONTES PEDRO </t>
  </si>
  <si>
    <t>MIRIAM ALVES DA COSTA</t>
  </si>
  <si>
    <t>MIRIAM CARDOSO FERREIRA</t>
  </si>
  <si>
    <t xml:space="preserve">MIRIAN DO VALE SOARES </t>
  </si>
  <si>
    <t xml:space="preserve">NATALI DE SOUZA MARCHETTI </t>
  </si>
  <si>
    <t xml:space="preserve">NATALI MARIA RIBEIRO DA SILVA </t>
  </si>
  <si>
    <t>NATALY GOMES CORREA</t>
  </si>
  <si>
    <t>NATAN FELIPE DO VALE - TESTE 3</t>
  </si>
  <si>
    <t xml:space="preserve">NATHALIA INGRID ROSENDO SILVA </t>
  </si>
  <si>
    <t>NATHALIA SOFIA DE MORAIS</t>
  </si>
  <si>
    <t>NATHALYA JACOB RODRIGUES SOUZA</t>
  </si>
  <si>
    <t>NAYADE CAROLINE NIETO DASILVA</t>
  </si>
  <si>
    <t xml:space="preserve">PATRÍCIA DE OLIVEIRA </t>
  </si>
  <si>
    <t>PATRÍCIA FERNANDES VENÂNCIO</t>
  </si>
  <si>
    <t xml:space="preserve">PATRICIA GLORIA PEDROSO COELHO </t>
  </si>
  <si>
    <t xml:space="preserve">PAULA REGINA DE ARAÚJO SOUZA </t>
  </si>
  <si>
    <t>PAULO HENRIQUE DOMINGUES ROCHA</t>
  </si>
  <si>
    <t>PEDRO HENRIQUE GARCIA CLARO</t>
  </si>
  <si>
    <t>PETER D GOMIDES</t>
  </si>
  <si>
    <t>PRISCILA QUIRINO FEITOSA</t>
  </si>
  <si>
    <t>PRISCILA RAQUEL DE OLIVEIRA</t>
  </si>
  <si>
    <t>RAFAELA ALVES MEIRELES</t>
  </si>
  <si>
    <t xml:space="preserve">RAFAELA PONTE FURTADO </t>
  </si>
  <si>
    <t xml:space="preserve">RAQUEL CARBONE PEREIRA </t>
  </si>
  <si>
    <t xml:space="preserve">RAQUEL CRISTINA CALDEIRA DE OLIVEIRA </t>
  </si>
  <si>
    <t xml:space="preserve">REBEKA MOARA MENDES DA SILVA </t>
  </si>
  <si>
    <t xml:space="preserve">REGIANA APARECIDA DA CRUZ VICTÓRIO DE CARVALHO </t>
  </si>
  <si>
    <t>RÉGIS FÉLIX BARBOSA</t>
  </si>
  <si>
    <t>RENAN SÉRGIO DE CARVALHO DOMINGOS</t>
  </si>
  <si>
    <t xml:space="preserve">RENATA CÉSAR BRITO ROCHA </t>
  </si>
  <si>
    <t xml:space="preserve">RENATA DE OLIVEIRA CUNHA </t>
  </si>
  <si>
    <t>RICARDO MARQUES DA SILVA</t>
  </si>
  <si>
    <t>RITA DE CÁSSIA FERREIRA</t>
  </si>
  <si>
    <t>ROBERTA ALVES DOMINGUES</t>
  </si>
  <si>
    <t>ROBERTA CARAÇA BALBINO TEIXEIRA</t>
  </si>
  <si>
    <t>ROCHELLE CRISTHINE BERNARDES PAULINO</t>
  </si>
  <si>
    <t>RODNEY JOSE DA SILVA</t>
  </si>
  <si>
    <t>RODRIGO RIBEIRO GUIMARÃES</t>
  </si>
  <si>
    <t>ROMACILD RODRIGUES SIQUEIRA</t>
  </si>
  <si>
    <t>ROMÁRIO SILVA RODRIGUES</t>
  </si>
  <si>
    <t>ROSAINE CANDIDA DE PAULA CASTILHO</t>
  </si>
  <si>
    <t>ROSANGELA  RABELO RAMOS</t>
  </si>
  <si>
    <t>ROSÂNGELA AMARAL SILVA FORTUNATO</t>
  </si>
  <si>
    <t>ROSANGELA DE FATIMA LEITE</t>
  </si>
  <si>
    <t>ROSANGELA RABELO RAMOS</t>
  </si>
  <si>
    <t>ROSELI PEREIRA D AMARAL</t>
  </si>
  <si>
    <t>ROSEMARY DA SILVA FRANCISCO DOS SANTOS</t>
  </si>
  <si>
    <t>ROSILEIDE NEVES SANTOS AZEVEDO</t>
  </si>
  <si>
    <t>RUTE DOS SANTOS COSTA CAETANO</t>
  </si>
  <si>
    <t xml:space="preserve">SAMARA SILVA DE OLIVEIRA </t>
  </si>
  <si>
    <t xml:space="preserve">SAMUEL BERNARDO DA SILVA VITURINO </t>
  </si>
  <si>
    <t>SHIRLEY CRISTIANE DA SILVA</t>
  </si>
  <si>
    <t>SILVANA APARECIDA LADEIRA</t>
  </si>
  <si>
    <t xml:space="preserve">SILVIA APARECIDA DA SILVA </t>
  </si>
  <si>
    <t>SIMONE APARECIDA BORGES FERNANDES</t>
  </si>
  <si>
    <t>SIMONE PRADO RAIMUNDO COSTA</t>
  </si>
  <si>
    <t>SINTIA CRISTINA FERNANDES CABRAL</t>
  </si>
  <si>
    <t>SOLANGE MARIA DA SILVA</t>
  </si>
  <si>
    <t>STÉFANIE MIRANDA DE OLIVEIRA</t>
  </si>
  <si>
    <t>TALINE RODRIGUES DE PAULA CRUZ</t>
  </si>
  <si>
    <t xml:space="preserve">TATIANA GOIANA SILVA </t>
  </si>
  <si>
    <t>TATIANA PESSOA PINHEIRO BARBOSA</t>
  </si>
  <si>
    <t>TATIANA TEIXEIRA DA SILVA</t>
  </si>
  <si>
    <t xml:space="preserve">TATIANE DE OLIVEIRA E SILVA QUEIROZ </t>
  </si>
  <si>
    <t>TATIANE FRANCISCA</t>
  </si>
  <si>
    <t>TAUANE FERRACIN DA SILVA</t>
  </si>
  <si>
    <t>TERESINHA MORAIS ALVES</t>
  </si>
  <si>
    <t xml:space="preserve">THAINAN DANTAS DE OLIVEIRA </t>
  </si>
  <si>
    <t>THAÍS AMATO ROZENO DA SILVA</t>
  </si>
  <si>
    <t xml:space="preserve">THAIS APARECIDA FELIX DE SOUZA </t>
  </si>
  <si>
    <t>THALITA GARCIA TAVARES</t>
  </si>
  <si>
    <t>THAYNARA CRISTINA HONÓRIO DA SILVA</t>
  </si>
  <si>
    <t>TIAGO DOS SANTOS AREIAS</t>
  </si>
  <si>
    <t>ULLY MARINI</t>
  </si>
  <si>
    <t>UMBELINA RAIENE DA SILVA</t>
  </si>
  <si>
    <t>VALDENILSON  DE MORAIS  DIAS</t>
  </si>
  <si>
    <t>VALERIA CRISTINA GODOY</t>
  </si>
  <si>
    <t>VANDERLEI DE MORAIS</t>
  </si>
  <si>
    <t xml:space="preserve">VANESSA CUSTÓDIA DA SILVA </t>
  </si>
  <si>
    <t xml:space="preserve">VANESSA RANGEL GARCIA </t>
  </si>
  <si>
    <t>VERA LUCIA DE SOUSA RAMOS</t>
  </si>
  <si>
    <t>VERA LÚCIA GONÇALVES</t>
  </si>
  <si>
    <t xml:space="preserve">VERÔNICA MAGALHAES DE BRITO BERNARDES </t>
  </si>
  <si>
    <t xml:space="preserve">VICTOR GIOVANNI ORIEL DE SOUZA </t>
  </si>
  <si>
    <t>VILMA AGOSTINHO</t>
  </si>
  <si>
    <t xml:space="preserve">VILMA AGOSTINHO </t>
  </si>
  <si>
    <t>VIVIANE PEREIRA MARTINS SILVA</t>
  </si>
  <si>
    <t>VIVIANE SILVIA FERREIRA TOLEDO</t>
  </si>
  <si>
    <t>WALMIR DE OLIVEIRA</t>
  </si>
  <si>
    <t>WANDER DA SILVA OLIVEIRA</t>
  </si>
  <si>
    <t>ENFERMEIRO</t>
  </si>
  <si>
    <t>58</t>
  </si>
  <si>
    <t>1955</t>
  </si>
  <si>
    <t>ENFERMEIRO ROTINA</t>
  </si>
  <si>
    <t>BRUNA SOUZA AMARO NOBRE</t>
  </si>
  <si>
    <t>DÉBORA DE MOURA BOTELHO</t>
  </si>
  <si>
    <t>ÉLIDA DA SILVA GOMES ALEIXO FERNANDES</t>
  </si>
  <si>
    <t xml:space="preserve">ELIS REGINA FABIANO </t>
  </si>
  <si>
    <t>JOCELAINE DOS SANTOS</t>
  </si>
  <si>
    <t>MAYARA RODRIGUES RANGEL DE ANDRADE</t>
  </si>
  <si>
    <t>RAIMUNDO OLIVEIRA FONTES</t>
  </si>
  <si>
    <t>RUTE HELENA DEZERO</t>
  </si>
  <si>
    <t xml:space="preserve">THAYS YASMIN MARQUES DE FREITAS </t>
  </si>
  <si>
    <t>ADRIANA UCHIMURA GONÇALVES DOS SANTOS</t>
  </si>
  <si>
    <t>ALINE CRISTINA DO NASCIMENTO</t>
  </si>
  <si>
    <t xml:space="preserve">ANA PAULA DA SILVA FERREIRA </t>
  </si>
  <si>
    <t>ERIC ANGELIM DARIO</t>
  </si>
  <si>
    <t xml:space="preserve">GABRIEL HENRIQUE DE OLIVEIRA VILELA </t>
  </si>
  <si>
    <t>GLAUCIA PELOSO</t>
  </si>
  <si>
    <t>KAREN EMANUELE DOS SANTOS</t>
  </si>
  <si>
    <t xml:space="preserve">KELLY SANTOS DA SILVA </t>
  </si>
  <si>
    <t>LAÍSA DOS SANTOS BARBOSA</t>
  </si>
  <si>
    <t>LIVIA ELIZIÁRIO DE OLIVEIRA GUEIROS</t>
  </si>
  <si>
    <t>LUANA FREITAS CAIRES</t>
  </si>
  <si>
    <t>LUCIENE MARIA DA FONSEECA BARRIOS</t>
  </si>
  <si>
    <t>LUIZA FERNANDA DE MORAES CRUZ</t>
  </si>
  <si>
    <t>PATRÍCIA SOUZA NASCIMENTO</t>
  </si>
  <si>
    <t>SHIRLEY FERNANDA SALMONT</t>
  </si>
  <si>
    <t xml:space="preserve">TATIANE APARECIDA FERREIRA </t>
  </si>
  <si>
    <t>FARMACÊUTICO</t>
  </si>
  <si>
    <t>FARMACÊUTICO RT</t>
  </si>
  <si>
    <t xml:space="preserve">ANDRÉ LUIZ DINIZ </t>
  </si>
  <si>
    <t>CLAUDIA FONSECA LOMONACO</t>
  </si>
  <si>
    <t>DAVI NICOLAS AMERICO DA SILVA</t>
  </si>
  <si>
    <t>ELAINE MARIA NEVES DE SOUSA</t>
  </si>
  <si>
    <t>ROBERTA LINEY ELFERR PIMENTEL</t>
  </si>
  <si>
    <t>SABRINA GORETTI DA SILVA</t>
  </si>
  <si>
    <t>MOTORISTA DE AMBULANCIA</t>
  </si>
  <si>
    <t>ADRIANO RODOLFO LEITE</t>
  </si>
  <si>
    <t>ANDERSON CANUTO DE SOUZA</t>
  </si>
  <si>
    <t xml:space="preserve">ANTÔNIO PENA VIANA </t>
  </si>
  <si>
    <t>CLEBER LUIS MARTINS</t>
  </si>
  <si>
    <t>CRISTIANO CESAR SANTANA</t>
  </si>
  <si>
    <t>DANIEL CARLOS MARCELINO DE SIQUEIRA</t>
  </si>
  <si>
    <t xml:space="preserve">DANIEL DA SILVA FREITAS </t>
  </si>
  <si>
    <t>DANIEL RICARDO FELIX</t>
  </si>
  <si>
    <t>DANILO DE OLIVEIRA GUIMARAES</t>
  </si>
  <si>
    <t xml:space="preserve">DENIS MAGALHÃES DE ANDRADE </t>
  </si>
  <si>
    <t xml:space="preserve">DURVAL SILVEIRA JÚNIOR </t>
  </si>
  <si>
    <t xml:space="preserve">EDILIO JOSÉ DA SILVA </t>
  </si>
  <si>
    <t xml:space="preserve">FRANCISCO ROSEMBERG GOMES RIGUEIRA SILVA </t>
  </si>
  <si>
    <t>GERALDO DUTRA DE ANDRADE JÚNIOR</t>
  </si>
  <si>
    <t>GUILHERME HENRIQUE NASCIMENTO DUARTE</t>
  </si>
  <si>
    <t>IVAN CESAR SALVADOR</t>
  </si>
  <si>
    <t xml:space="preserve">JOHN WILLIAN RAMOS </t>
  </si>
  <si>
    <t>JOSE EDUARDO GOMES PINTO</t>
  </si>
  <si>
    <t>LUCAS NOGUEIRA NARDY</t>
  </si>
  <si>
    <t>MARLENE SOARES</t>
  </si>
  <si>
    <t xml:space="preserve">MIRIAN RIBEIRO DA ROCHA </t>
  </si>
  <si>
    <t>NEWTON CESAR DE MORAES NASCIMNENTO</t>
  </si>
  <si>
    <t xml:space="preserve">PAULO DENILSON DOS SANTOS RODRIGUES </t>
  </si>
  <si>
    <t>PAULO HENRIQUE LACERDA BARBOSA</t>
  </si>
  <si>
    <t xml:space="preserve">PAULO RICARDO VIEIRA </t>
  </si>
  <si>
    <t xml:space="preserve">RAFAEL RAMOS DOS SANTOS </t>
  </si>
  <si>
    <t>RENE ALBERTO CAMPOS</t>
  </si>
  <si>
    <t xml:space="preserve">RHAYAN MÁXIMO DOS SANTOS </t>
  </si>
  <si>
    <t xml:space="preserve">ROGÉRIO DA SILVA </t>
  </si>
  <si>
    <t>ROGÉRIO DE OLIVEIRA MACEDO</t>
  </si>
  <si>
    <t>ROGERIO SILVA CUNHA</t>
  </si>
  <si>
    <t>RUBENVAL CASTRO DE OLIVEIRA</t>
  </si>
  <si>
    <t xml:space="preserve">SANDRO APARECIDO FERNANDES </t>
  </si>
  <si>
    <t>SEBASTIAO GENEROSO DOS SANTOS NETO</t>
  </si>
  <si>
    <t>THAINAN SILVA DE ALMEIDA</t>
  </si>
  <si>
    <t>THIAGO JOSÉ DA SILVA</t>
  </si>
  <si>
    <t>THIAGO PEREIRA VALERIO</t>
  </si>
  <si>
    <t xml:space="preserve">TIAGO DA CUNHA SILVA </t>
  </si>
  <si>
    <t>TIAGO PINTO DA COSTA</t>
  </si>
  <si>
    <t xml:space="preserve">TIAGO WESLEY DE MIRANDA </t>
  </si>
  <si>
    <t xml:space="preserve">VALDINAR MESSIAS DE SOUSA VIEIRA </t>
  </si>
  <si>
    <t>VICENTE RAIMUNDO JUNIOR</t>
  </si>
  <si>
    <t>WESLEY MOREIRA DOS SANTOS</t>
  </si>
  <si>
    <t>WILKER MATHIAS RODRIGUES</t>
  </si>
  <si>
    <t xml:space="preserve">WILLIAN CABRAL VICENTE </t>
  </si>
  <si>
    <t>OFICIAL DE MANUTENÇÃO</t>
  </si>
  <si>
    <t xml:space="preserve">ANDRIC CRUZ DOS SANTOS </t>
  </si>
  <si>
    <t>EDUARDO DA SOLVA</t>
  </si>
  <si>
    <t>JULIO CESAR DOS SANTOS</t>
  </si>
  <si>
    <t>PORTEIRO</t>
  </si>
  <si>
    <t>63</t>
  </si>
  <si>
    <t>64</t>
  </si>
  <si>
    <t>61</t>
  </si>
  <si>
    <t>68</t>
  </si>
  <si>
    <t>ADEMARFERREIRA FREITAS</t>
  </si>
  <si>
    <t xml:space="preserve">ALISON DOS SANTOS SILVA </t>
  </si>
  <si>
    <t xml:space="preserve">AYLTON MAGALHAES DOS SANTOS </t>
  </si>
  <si>
    <t>BRUNA MORAES ALVES</t>
  </si>
  <si>
    <t>BRUNA VIEIRA DE ASSIS</t>
  </si>
  <si>
    <t>CELSO CARDOSO GOMES</t>
  </si>
  <si>
    <t>CHARLES ALMEIDA DIAS</t>
  </si>
  <si>
    <t>DAN</t>
  </si>
  <si>
    <t>DANIEL PAULO MONTRONI DOS SANTOS</t>
  </si>
  <si>
    <t>DAVI SILVA DOS SANTOS</t>
  </si>
  <si>
    <t>EDUARDO RODRIGUES</t>
  </si>
  <si>
    <t>ELOISA HELENA DE CASTRO</t>
  </si>
  <si>
    <t>EVERTON PEREIRA DOS SANTOS SILVA</t>
  </si>
  <si>
    <t>FABRÍCIO HENRIQUE RIBEIRO</t>
  </si>
  <si>
    <t xml:space="preserve">FELIPE DOS SANTOS CAMPOS </t>
  </si>
  <si>
    <t>FRANCISCA LUCIA VASCONCELOS DE SOUZA</t>
  </si>
  <si>
    <t>GABRIEL TADEU MOREIRA</t>
  </si>
  <si>
    <t>GUSTAVO DE MORAIS DIOGO</t>
  </si>
  <si>
    <t>HELBER AUGUSTO RIBEIRO</t>
  </si>
  <si>
    <t>HIGOR LOBATO GODOY LACERDA</t>
  </si>
  <si>
    <t>JEFERSON DOS SANTOS SOUSA</t>
  </si>
  <si>
    <t>JEFFERSON APARECIDO DE OLIVEIRA</t>
  </si>
  <si>
    <t xml:space="preserve">JENNYFER RODRIGUES EVARISTO </t>
  </si>
  <si>
    <t xml:space="preserve">JONATHAN DE CASTRO DÓRIA </t>
  </si>
  <si>
    <t>JONATHAN DE MOURA FERNANDES MACIEL</t>
  </si>
  <si>
    <t xml:space="preserve">JONATHAS HENRIQUE CRUZ DE JESUS </t>
  </si>
  <si>
    <t xml:space="preserve">LILIAN DO CARMO PENTEADO </t>
  </si>
  <si>
    <t>LISANDRA MASSULO DOS SANTOS</t>
  </si>
  <si>
    <t xml:space="preserve">LUCAS XAVIER DA SILVA </t>
  </si>
  <si>
    <t>LUIS ALBRTO DIAS</t>
  </si>
  <si>
    <t>LUIS ERICO GUIMARÃES</t>
  </si>
  <si>
    <t xml:space="preserve">LUIS PAULO PINHEIRO </t>
  </si>
  <si>
    <t xml:space="preserve">LUIZ AUGUSTHO SIQUEIRA DE AZEVEDO </t>
  </si>
  <si>
    <t>MARCELO DA SILVA SANTOS</t>
  </si>
  <si>
    <t>MARCIO KNUPP SILVA JUNIOR</t>
  </si>
  <si>
    <t xml:space="preserve">MATHEUS HENRIQUE MARCONDES DE MAGALHÃES </t>
  </si>
  <si>
    <t xml:space="preserve">PAMELA CABRAL DOS SANTOS </t>
  </si>
  <si>
    <t>PATRICIA DE JESUS BASTOS BARBOSA</t>
  </si>
  <si>
    <t>PAULO MENDES DA SILVA</t>
  </si>
  <si>
    <t xml:space="preserve">RAFAEL DOMINGUEZ </t>
  </si>
  <si>
    <t xml:space="preserve">ROBERTO MATIAS MENDES DA SILVA </t>
  </si>
  <si>
    <t>ROBERTO SANTANA RIBEIRO</t>
  </si>
  <si>
    <t>RUBERLAN MIRANDA SOUZA</t>
  </si>
  <si>
    <t>SERGIO CUSTÓDIO PINTO</t>
  </si>
  <si>
    <t xml:space="preserve">SÉRGIO SEBASTIÃO NEVES DOS SANTOS </t>
  </si>
  <si>
    <t>TATIANE CARDOSO DOS SANTOS</t>
  </si>
  <si>
    <t>VANDERLEY  DA SILVA</t>
  </si>
  <si>
    <t>WILLIAN GOMES DA SILVA</t>
  </si>
  <si>
    <t xml:space="preserve">ABNER NATÃ SANTOS NOGUEIRA </t>
  </si>
  <si>
    <t xml:space="preserve">ADRIANA LUCIA BARRETO </t>
  </si>
  <si>
    <t>ADRIANA ROCHA DA SILVA</t>
  </si>
  <si>
    <t>AGATHA ANGEL DE MORAES PRADO</t>
  </si>
  <si>
    <t>ALESSANDRO ROSA ROSSI</t>
  </si>
  <si>
    <t xml:space="preserve">ALICE DO NASCIMENTO BRITO </t>
  </si>
  <si>
    <t xml:space="preserve">ALINE PEREIRA DA SILVA SANTOS </t>
  </si>
  <si>
    <t xml:space="preserve">AMANDA BARBOSA INACIO </t>
  </si>
  <si>
    <t xml:space="preserve">ANA BEATRIZ VIDAL DINIZ </t>
  </si>
  <si>
    <t xml:space="preserve">ANA CAROLINE DE OLIVEIRA </t>
  </si>
  <si>
    <t xml:space="preserve">ANA CAROLINE DE PAULA ALVES </t>
  </si>
  <si>
    <t xml:space="preserve">ANA CECÍLIA ASTUTI COUTINHO </t>
  </si>
  <si>
    <t xml:space="preserve">ANA FLÁVIA DA COSTA SILVA </t>
  </si>
  <si>
    <t>ANA JULIA DE ANDRADE DE SOUZA</t>
  </si>
  <si>
    <t>ANA KAROLINA APARECIDA CUNHA</t>
  </si>
  <si>
    <t xml:space="preserve">ANA LÍDIA CAPPELLI FERREIRA </t>
  </si>
  <si>
    <t>ANA MARIA ALVES BAISTA</t>
  </si>
  <si>
    <t>ANA NAIRA COSTA SILVA</t>
  </si>
  <si>
    <t>ANA PAULA DE ARAUJO</t>
  </si>
  <si>
    <t>ANA PAULA MAIOLA COVRE</t>
  </si>
  <si>
    <t>ANA PAULA PINTO ANDRADE</t>
  </si>
  <si>
    <t>ANA PAULA SIQUEIRA SOUZA</t>
  </si>
  <si>
    <t xml:space="preserve">ANA RAFAELA MUROS DE SOUSA OLIVEIRA </t>
  </si>
  <si>
    <t xml:space="preserve">ANA THAIS DE OLIVEIRA ROSA </t>
  </si>
  <si>
    <t>ANDREA LOPES VAZ DE CARVALHO</t>
  </si>
  <si>
    <t>ANDRÉA PRADO DE MELO</t>
  </si>
  <si>
    <t>ANDREIA DANIELE MOREIRA</t>
  </si>
  <si>
    <t>ANDREIA MANCILHA BONADIO</t>
  </si>
  <si>
    <t>ANDRESSA SILVA ORFANO</t>
  </si>
  <si>
    <t xml:space="preserve">ANELISA MONTUANI </t>
  </si>
  <si>
    <t>ANGÉLICA LIMA TEODORO</t>
  </si>
  <si>
    <t>ANGELITA R R CAMPOS FRANCISCO</t>
  </si>
  <si>
    <t>ASSUMAR DE SOUZA BURGARELLI</t>
  </si>
  <si>
    <t xml:space="preserve">BARBARA DE SOUZA LEMES GONÇALVES </t>
  </si>
  <si>
    <t>BEATRIZ LEAL DA SILVA</t>
  </si>
  <si>
    <t xml:space="preserve">BEATRIZ PEREIRA DIAS </t>
  </si>
  <si>
    <t>BRUNA GRAZIELE SOARES</t>
  </si>
  <si>
    <t xml:space="preserve">BRUNA MARIA DE OLIVEIRA </t>
  </si>
  <si>
    <t xml:space="preserve">BRUNA VIEIRA DE ASSIS </t>
  </si>
  <si>
    <t xml:space="preserve">CAMILA APARECIDA FARIA PIRES </t>
  </si>
  <si>
    <t xml:space="preserve">CAMILA DA SILVA </t>
  </si>
  <si>
    <t>CAMILA FRANSCELLI DOMINGUES</t>
  </si>
  <si>
    <t>CARLA EMERICK MELQUIADES</t>
  </si>
  <si>
    <t xml:space="preserve">CARLA GRAZIELLA RIVOLTA LACERDA </t>
  </si>
  <si>
    <t xml:space="preserve">CARLA SIMONE RODRIGUES </t>
  </si>
  <si>
    <t>CARLOS EDUARDO GUELPA FILHO</t>
  </si>
  <si>
    <t>CAROLINA TAMIRIS FERREIRA DE PAULA</t>
  </si>
  <si>
    <t xml:space="preserve">CINARA TORRES FONTES </t>
  </si>
  <si>
    <t>CINTIA MESQUITA DE SOUSA PAIVA</t>
  </si>
  <si>
    <t>CLAUDIA CRISTINA ALVES DOS SANTOS</t>
  </si>
  <si>
    <t>CLAUDIA MARIA SOARES GONÇALVES</t>
  </si>
  <si>
    <t>CLEIDE CRISTINA PEREIRA FARIAS</t>
  </si>
  <si>
    <t>CRISLAINE MONIQUE DA SILVA GALINDO</t>
  </si>
  <si>
    <t>CRISTIANE APARECIDA RAMOS DE SOUZA</t>
  </si>
  <si>
    <t xml:space="preserve">CRISTINA DOS SANTOS FERNANDES </t>
  </si>
  <si>
    <t>DAIANE APARECIDA DA SILVA GONÇALVES</t>
  </si>
  <si>
    <t>DAIANE DOS SANTOS</t>
  </si>
  <si>
    <t xml:space="preserve">DAIANE RODRIGUES DO NASCIMENTO SALES </t>
  </si>
  <si>
    <t>DAIANE TRUYTS ALVES SOUZA SILVA</t>
  </si>
  <si>
    <t xml:space="preserve">DAIANE TRUYTS ALVES SOUZA SILVA </t>
  </si>
  <si>
    <t xml:space="preserve">DAPHINE DO NASCIMENTO TEODORO DOS SANTOS </t>
  </si>
  <si>
    <t xml:space="preserve">DAYANE CRISTINA CAMPO DE OLIVEIRA DOS SANTOS </t>
  </si>
  <si>
    <t>DAYSIANE DOS SANTOS SILVA</t>
  </si>
  <si>
    <t>DÉBORA CAVALCANTI FERNANDES PINTO</t>
  </si>
  <si>
    <t xml:space="preserve">DENISE AMANDA OLIVEIRA DA SILVA </t>
  </si>
  <si>
    <t xml:space="preserve">DENISE RAMA MARTINS </t>
  </si>
  <si>
    <t xml:space="preserve">DIANA DEISE CASTRO DOS SANTOS </t>
  </si>
  <si>
    <t>DIRCE APARECIDA DA SILVA</t>
  </si>
  <si>
    <t>ELAINE DIAS</t>
  </si>
  <si>
    <t>ELENICE CRISTINA BOTELHO SANT ANA</t>
  </si>
  <si>
    <t>ELENICE FERREIRA DE FARIA</t>
  </si>
  <si>
    <t>ELIANDRA DA SILVA VIEIRA</t>
  </si>
  <si>
    <t>ELIANE APARECIDA ANDRADE DE PAULA CARVALHO</t>
  </si>
  <si>
    <t>ELISANGELA APARECIDA BALBINO</t>
  </si>
  <si>
    <t>ERIKA CRISTINA SALGADO CONEJO</t>
  </si>
  <si>
    <t>ERIKA DE SOUZA BERLOFFA</t>
  </si>
  <si>
    <t xml:space="preserve">ERIKA LARISSA REBELO DE MORAES </t>
  </si>
  <si>
    <t xml:space="preserve">ESTELA APARECIDA SILVA LEITE TEIXEIRA </t>
  </si>
  <si>
    <t>ESTEVÃO FERREIRA ANTUNES DOS SANTOS</t>
  </si>
  <si>
    <t>EULÁLIA ARAUJO SOUZA</t>
  </si>
  <si>
    <t>EVELYN CRISTIANE DE OLIVEIRA GONZAGA</t>
  </si>
  <si>
    <t xml:space="preserve">FABIANA GABRIELA MARINHO DE FARIA REIS </t>
  </si>
  <si>
    <t>FABIANA MARTINS XAVIER FERREIRA</t>
  </si>
  <si>
    <t xml:space="preserve">FRANCIELLEN CARDOSO DA SILVA </t>
  </si>
  <si>
    <t>FRANSCIANE LOPES DE SOUZA</t>
  </si>
  <si>
    <t>GABRIELA EVELIN NASCIMENTO PEDRO</t>
  </si>
  <si>
    <t>GABRIELA SOUZA DE PAOLI</t>
  </si>
  <si>
    <t xml:space="preserve">GABRIELA STEPHANE RODRIGUES DARQUE </t>
  </si>
  <si>
    <t xml:space="preserve">GABRIELE DA SILVA </t>
  </si>
  <si>
    <t>GEANE APARECIDA MARQUES</t>
  </si>
  <si>
    <t>GEISA DE OLIVEIRA GATO</t>
  </si>
  <si>
    <t>GISELE PACHECO</t>
  </si>
  <si>
    <t>GLAUCIA CLETER NOGUEIRA</t>
  </si>
  <si>
    <t>GRACE HELEN NASCIMENTO DA SILVA</t>
  </si>
  <si>
    <t xml:space="preserve">INGRID CÂNDIDO DA SILVA </t>
  </si>
  <si>
    <t xml:space="preserve">IOMAR RIBEIRO DE OLIVEIRA </t>
  </si>
  <si>
    <t>ISAAC HENRIQUE DA SILVA</t>
  </si>
  <si>
    <t xml:space="preserve">IZABELLA MELO PORTELLA </t>
  </si>
  <si>
    <t>JANETE APARECIDA ROCHA DA SILVA</t>
  </si>
  <si>
    <t xml:space="preserve">JANETE SILVA DE ANDRADE </t>
  </si>
  <si>
    <t>JAQUELINE BERNARDO DE ANDRADE</t>
  </si>
  <si>
    <t>JARBAS CARNEIRO DA COSTA</t>
  </si>
  <si>
    <t>JÉSSICA APARECIDA DE OLIVEIRA BAPTISTA</t>
  </si>
  <si>
    <t>JESSICA CORREA DE SOUZA</t>
  </si>
  <si>
    <t>JESSICA PAOLI FERREIRA</t>
  </si>
  <si>
    <t>JESSICA SILVA</t>
  </si>
  <si>
    <t>JESUANY SOARES HONORATO</t>
  </si>
  <si>
    <t>JHESSICA FERNANDA DOS SANTOS NOGUEIRA</t>
  </si>
  <si>
    <t xml:space="preserve">JOANA MARIA BARBOSA </t>
  </si>
  <si>
    <t>JOANA NOGUEIRA MASSUCHINI</t>
  </si>
  <si>
    <t>JOÃO EDUARDO SILVA NEIVA NEU</t>
  </si>
  <si>
    <t xml:space="preserve">JOÃO VICTOR DE AZEVEDO MARQUES ROCHA </t>
  </si>
  <si>
    <t>JOSILENE DO CARMO ARRUDA</t>
  </si>
  <si>
    <t>JULIA CASSANI FONSECA DE LIMA</t>
  </si>
  <si>
    <t xml:space="preserve">JULIANA BALBINO </t>
  </si>
  <si>
    <t>JULIANA CHAVES SILVA</t>
  </si>
  <si>
    <t xml:space="preserve">JULIANA FERREIRA SANTOS </t>
  </si>
  <si>
    <t xml:space="preserve">JULIANA SILVEIRA MOREIRA DA SILVA LOPES </t>
  </si>
  <si>
    <t xml:space="preserve">JULIANE GOMES VIEIRA </t>
  </si>
  <si>
    <t>KARIN DEBORA DA COSTA SALLES</t>
  </si>
  <si>
    <t>KARINA CARLA BERGAMO DA SILVA</t>
  </si>
  <si>
    <t xml:space="preserve">KARINA CORRÊA PETRONILHO </t>
  </si>
  <si>
    <t xml:space="preserve">KARINA MARIA JUNHO DA SILVA </t>
  </si>
  <si>
    <t xml:space="preserve">KAROLINE AMANDA MATEUS </t>
  </si>
  <si>
    <t>KÁTIA ROGDT</t>
  </si>
  <si>
    <t xml:space="preserve">KELLY SANTOS FERREIRA </t>
  </si>
  <si>
    <t xml:space="preserve">KEROLLYN GONCALVES </t>
  </si>
  <si>
    <t xml:space="preserve">KETELY CRISTINA VELOSO OLIVEIRA </t>
  </si>
  <si>
    <t xml:space="preserve">KETELYN DOS SANTOS RODRIGUES PINTO </t>
  </si>
  <si>
    <t xml:space="preserve">KETHILIN CARVALHO DOS SANTOS </t>
  </si>
  <si>
    <t>KIMBERLLY MIRIAM PIMENTEL CAPISTANA DE LIMA</t>
  </si>
  <si>
    <t xml:space="preserve">KIMBERLY SUELLEN CUNHA DOS SANTOS </t>
  </si>
  <si>
    <t>LARISSA APARECIDA DOS SANTOS GONÇALVES</t>
  </si>
  <si>
    <t xml:space="preserve">LARISSA DA SILVA PEDROSO </t>
  </si>
  <si>
    <t xml:space="preserve">LARISSA MARQUES DA SILVA E </t>
  </si>
  <si>
    <t>LARISSA NEVES DE SOUZA BERNARDO</t>
  </si>
  <si>
    <t xml:space="preserve">LEISDILEI RIBEIRO BORGES </t>
  </si>
  <si>
    <t xml:space="preserve">LENAMARYE OLIVEIRA SILVA </t>
  </si>
  <si>
    <t xml:space="preserve">LEOCLAUDIA VIEIRA COSTA QUINTANILHA </t>
  </si>
  <si>
    <t>LÉSLIE MARIA OLIVEIRA SILVA</t>
  </si>
  <si>
    <t>LETICIA CASTELARI DE SOUSA</t>
  </si>
  <si>
    <t xml:space="preserve">LETÍCIA DOS SANTOS ULIAM </t>
  </si>
  <si>
    <t xml:space="preserve">LIBANEZ RODRIGUES DE SOUZA MARQUES </t>
  </si>
  <si>
    <t>LIDIANE LIMA DE MEIRELES</t>
  </si>
  <si>
    <t xml:space="preserve">LIDIANE MARTINS DE ARAÚJO SILVA </t>
  </si>
  <si>
    <t>LIGIA DOS SANTOS DA MATA</t>
  </si>
  <si>
    <t>LÍVIA RODRIGUES SILVA</t>
  </si>
  <si>
    <t xml:space="preserve">LUCIANA DA SILVA </t>
  </si>
  <si>
    <t>LUCIENE DA CONCEIÇÃO PAIVA SIQUEIRA</t>
  </si>
  <si>
    <t xml:space="preserve">LUCIMAR GUIMARÃES SANTOS </t>
  </si>
  <si>
    <t>LUCIMEIRE GOMES PASSARINHO</t>
  </si>
  <si>
    <t>LUCINEIA PINHEIRO FARIAS</t>
  </si>
  <si>
    <t>LUIZ AUGUSTO DA SILVA TAVARES</t>
  </si>
  <si>
    <t>LUIZA RODRIGUES DOS SANTOS</t>
  </si>
  <si>
    <t>LYANDRA APARECIDA AUGUSTA RIBEIRO REZENDE</t>
  </si>
  <si>
    <t xml:space="preserve">MARAISA CRISTINA DOS SANTOS </t>
  </si>
  <si>
    <t xml:space="preserve">MARCELO SANTOS DE SOUSA </t>
  </si>
  <si>
    <t>MÁRCIA CRISTINA DA SILVA</t>
  </si>
  <si>
    <t>MARCIA VALERIA DOS SANTOS BARBOSA</t>
  </si>
  <si>
    <t xml:space="preserve">MARGARETE DE CAMPOS PEREIRA </t>
  </si>
  <si>
    <t xml:space="preserve">MARIA ANGÉLICA BONANNO </t>
  </si>
  <si>
    <t>MARIA ANUNCIADA CAMELO</t>
  </si>
  <si>
    <t>MARIA APARECIDA SILVA DE SOUZA PERES</t>
  </si>
  <si>
    <t>MARIA APARECIDA SOUZA ROCHA</t>
  </si>
  <si>
    <t>MARIA CLARA DA SILVA OLIVEIRA</t>
  </si>
  <si>
    <t>MARIA CLARA PENA PINTO</t>
  </si>
  <si>
    <t xml:space="preserve">MARIA DA CONCEIÇÃO DE SOUSA </t>
  </si>
  <si>
    <t>MARIA FERNANDA ALVES PINHEIRO</t>
  </si>
  <si>
    <t>MARIA LUIZA FERREIRA DA SILVA</t>
  </si>
  <si>
    <t xml:space="preserve">MARILUCI DOS SANTOS </t>
  </si>
  <si>
    <t>MATHEUS CARMO DOS SANTOS</t>
  </si>
  <si>
    <t>MATHEUS DE ABREU BENTO</t>
  </si>
  <si>
    <t>MAYARA LIONARA FARIA DIAS</t>
  </si>
  <si>
    <t>MAYARA SILVA BONIFÁCIO</t>
  </si>
  <si>
    <t>MICAELA LOPES</t>
  </si>
  <si>
    <t>MICHELLE CRISTINA VICENTE DE FARIAS</t>
  </si>
  <si>
    <t>MILENA BRAGA BATISTA</t>
  </si>
  <si>
    <t>MILLENA RAPHAELE SILVA TEIXEIRA</t>
  </si>
  <si>
    <t>NÁJYLLA RAQUEL NASCIMENTO DA SILVA</t>
  </si>
  <si>
    <t xml:space="preserve">NATACHA ALVES DA SILVA </t>
  </si>
  <si>
    <t>NATÁLIA LUCINÉIA RIBEIRO</t>
  </si>
  <si>
    <t>NATAN FELIPE DO VALE - TESTE MEIA LUA</t>
  </si>
  <si>
    <t>NATTANETIFFANY SHIZUKO THEODORO NARITA</t>
  </si>
  <si>
    <t>NICÓLY PATRÍCIA PEREIRA GENOS</t>
  </si>
  <si>
    <t>NILVANA DE JESUS MOURA OLIVEIRA</t>
  </si>
  <si>
    <t>NINALVA ROCHA DA CRUZ</t>
  </si>
  <si>
    <t xml:space="preserve">PALOMA LOURENÇO DA SILVA </t>
  </si>
  <si>
    <t>PAMELA MACEDO CARDOSO</t>
  </si>
  <si>
    <t>PAMELA ROSA DE JESUS SANTOS</t>
  </si>
  <si>
    <t>PAULA RENATA DE ALMEIDA</t>
  </si>
  <si>
    <t>PAULO DE TARSSON VIEIRA</t>
  </si>
  <si>
    <t xml:space="preserve">PAULO HENRIQUE DA SILVA </t>
  </si>
  <si>
    <t>POLLYANA CRYSTINAH SOARES DE PÁDUA</t>
  </si>
  <si>
    <t xml:space="preserve">RAFAELA FERNANDES DA SILVA FERREIRA </t>
  </si>
  <si>
    <t xml:space="preserve">RAFHAELA CARVALHO NARVAES </t>
  </si>
  <si>
    <t>REBECA DUARTE DE CARVALHO</t>
  </si>
  <si>
    <t xml:space="preserve">REGINA LIMA SANTOS </t>
  </si>
  <si>
    <t>RENAN FELIPE LOPES DE BARROS</t>
  </si>
  <si>
    <t xml:space="preserve">RENATA OLIVEIRA DE SOUZA </t>
  </si>
  <si>
    <t xml:space="preserve">RITA DE CASSIA AMBRÓSIO </t>
  </si>
  <si>
    <t>ROBERTA ALBINO TEIXEIRA</t>
  </si>
  <si>
    <t xml:space="preserve">ROSEMEIRE GONÇALVES GUERRA SANTOS </t>
  </si>
  <si>
    <t xml:space="preserve">ROSILENE CONCEIÇÃO COSTA REIS </t>
  </si>
  <si>
    <t xml:space="preserve">SABRINA KATHELYN DE SOUZA </t>
  </si>
  <si>
    <t xml:space="preserve">SALETE APARECIDA DOS SANTOS SILVA </t>
  </si>
  <si>
    <t xml:space="preserve">SARA GUALBERTO LOURENÇO DE ALMEIDA </t>
  </si>
  <si>
    <t>SILVANA APARECIDA DOS SANTOS QUEIROZ</t>
  </si>
  <si>
    <t xml:space="preserve">SIMONE GALVÃO LACERDA </t>
  </si>
  <si>
    <t>SOLANGE DE SOUSA OLIVEIRA</t>
  </si>
  <si>
    <t xml:space="preserve">SÔNIA ALBUQUERQUE DOS SANTOS </t>
  </si>
  <si>
    <t xml:space="preserve">STEFANI PAULA SOUZA DE ARAGÃO </t>
  </si>
  <si>
    <t xml:space="preserve">SUELEN CRISTINA ALVES DE MORAES </t>
  </si>
  <si>
    <t xml:space="preserve">SUZANY RODRIGUES </t>
  </si>
  <si>
    <t xml:space="preserve">TAILINI DE OLIVEIRA </t>
  </si>
  <si>
    <t xml:space="preserve">TÂNIA REGINA DE OLIVEIRA </t>
  </si>
  <si>
    <t>TATIANA MARIA DE PAULA</t>
  </si>
  <si>
    <t xml:space="preserve">TATIANE FERREIRA DA CRUZ </t>
  </si>
  <si>
    <t>TATIANE LEITE A SILVA GUIMARAES</t>
  </si>
  <si>
    <t xml:space="preserve">THABATA CRISTINA FERNANDES DA SILVA </t>
  </si>
  <si>
    <t>THAIS ANGELI GAROFALO</t>
  </si>
  <si>
    <t xml:space="preserve">THAÍS GOMES DA SILVA SOUZA </t>
  </si>
  <si>
    <t>THAIS ISABELI DOS SANTOS PEREIRA</t>
  </si>
  <si>
    <t xml:space="preserve">THAYNA XAVIER BORGES DE SOUZA </t>
  </si>
  <si>
    <t xml:space="preserve">THAYS PEREIRA DA SILVA </t>
  </si>
  <si>
    <t>VALDIRENE VASCONCELOS SANTANA IZIQUE</t>
  </si>
  <si>
    <t xml:space="preserve">VALERIA NOGUEIRA ROCHA </t>
  </si>
  <si>
    <t>VALQUIRIA DE CAMPOS PEREIRA</t>
  </si>
  <si>
    <t>VALQUIRIA DOS SANTOS GONÇALVES</t>
  </si>
  <si>
    <t>VANESSA LUCIA DOS SANTOS NERY</t>
  </si>
  <si>
    <t>VANESSA MARIA GABRIEL MACHADO</t>
  </si>
  <si>
    <t>VANUCE PEREIRA</t>
  </si>
  <si>
    <t>VIDA NUNES MILLER</t>
  </si>
  <si>
    <t>VINICIUS SOUZA ALVES</t>
  </si>
  <si>
    <t xml:space="preserve">VITÓRIA MOREIRA SOUZA PASSARELA </t>
  </si>
  <si>
    <t>VIVIAN DOS SANTOS SILVA FARIA</t>
  </si>
  <si>
    <t xml:space="preserve">WANDERSON DOS SANTOS </t>
  </si>
  <si>
    <t xml:space="preserve">YNGRID LANA </t>
  </si>
  <si>
    <t>RECEPCIONISTA</t>
  </si>
  <si>
    <t>71</t>
  </si>
  <si>
    <t>-17969</t>
  </si>
  <si>
    <t>TÉCNICO DE APOIO AO USUÁRIO DE INFORMÁTICA</t>
  </si>
  <si>
    <t>ALEXSANDER MARCOS TORRES VARELLA</t>
  </si>
  <si>
    <t xml:space="preserve">ALIFER PLÍNIO DE CARVALHO </t>
  </si>
  <si>
    <t>BRUNO TRINDADE MIRANDA</t>
  </si>
  <si>
    <t>CLEBER LUIZ DA SILVA TAVARES</t>
  </si>
  <si>
    <t>DOUGLAS YOSHINAGA DE MELO</t>
  </si>
  <si>
    <t>FELIPE DE LIMA ERVENCIO DE CAMARGO</t>
  </si>
  <si>
    <t xml:space="preserve">FRANCIELE PEREIRA DA SILVA MACEDO </t>
  </si>
  <si>
    <t>GUSTAVO HENRIQUE PASSOS DE SOUZA</t>
  </si>
  <si>
    <t xml:space="preserve">JULIO HENRIQUE </t>
  </si>
  <si>
    <t>NICHOLAS DANIEL AUGUSTO</t>
  </si>
  <si>
    <t>NICOLAS CHIACHIO FRANÇA</t>
  </si>
  <si>
    <t>RODRIGO DE ANDRADE PAULA</t>
  </si>
  <si>
    <t>ROGER LUIS MARQUES PINTO</t>
  </si>
  <si>
    <t>THAÍS DOS SANTOS LUNARDELLI</t>
  </si>
  <si>
    <t>THIAGO NUNES ALVES DO PRADO</t>
  </si>
  <si>
    <t>TIAGO SEIXAS</t>
  </si>
  <si>
    <t>ADRIANA APARECIDA DE FARIA PALAMEDE DE MELLO</t>
  </si>
  <si>
    <t>ADRIANA LEANDRA DOS SANTOS</t>
  </si>
  <si>
    <t xml:space="preserve">ADRYLLIANE ELOÍSA BARBOSA ALVES </t>
  </si>
  <si>
    <t>ALAIANNY FERREIRA E SILVA</t>
  </si>
  <si>
    <t>ALESSANDRA DE CASSIA ROCHA</t>
  </si>
  <si>
    <t>ALEX RODRIGUES ALVES DE SOUZA</t>
  </si>
  <si>
    <t xml:space="preserve">ALEXANDRA MACIEL DA SILVEIRA MORAES </t>
  </si>
  <si>
    <t xml:space="preserve">ALLEXIA LORRAINY BERNARDO DA SILVA </t>
  </si>
  <si>
    <t>AMANDA CAMPOS DE OLIVEIRA</t>
  </si>
  <si>
    <t>ANA BEATRIZ DA PAZ LEITE</t>
  </si>
  <si>
    <t>ANA CAROLINA DA SILVA TEIXEIRA</t>
  </si>
  <si>
    <t xml:space="preserve">ANA CAROLINA DAS CHAGAS SILVA </t>
  </si>
  <si>
    <t>ANA CAROLINA PEREIRA DOS SANTOS</t>
  </si>
  <si>
    <t>ANA LUIZA FREIRES DE LIMA</t>
  </si>
  <si>
    <t xml:space="preserve">ANA PAULA SILVA DE MORAIS </t>
  </si>
  <si>
    <t xml:space="preserve">ANDRÉIA BARROS POVEDA CASALTA </t>
  </si>
  <si>
    <t>ARIANE APARECIDA FERNANDES</t>
  </si>
  <si>
    <t xml:space="preserve">AYME APARECIDA NOGUEIRA PINTO </t>
  </si>
  <si>
    <t xml:space="preserve">BARBARA CAROLINA FLAUSINO ROSA </t>
  </si>
  <si>
    <t>BRENA ESTÉFFANI DA SILVA</t>
  </si>
  <si>
    <t>BRYAN WILLIAM DE FARIA AMARO</t>
  </si>
  <si>
    <t xml:space="preserve">CAMILA BRUNETTE SIQUEIRA FERNANDEZ </t>
  </si>
  <si>
    <t xml:space="preserve">CAMILA FERREIRA DE ALMEIDA </t>
  </si>
  <si>
    <t>CARLOS ANTONIO DIAS JUNIOR</t>
  </si>
  <si>
    <t xml:space="preserve">CARLOS HENRIQUE BARROS DE SOUZA </t>
  </si>
  <si>
    <t xml:space="preserve">CAROLINA FERREIRA PACHECO </t>
  </si>
  <si>
    <t>CLAUDIA OLIVEIRA DOS SANTOS SILVA</t>
  </si>
  <si>
    <t>CRISTIANE BORGES TRESSAN</t>
  </si>
  <si>
    <t xml:space="preserve">CRISTIANE CASSIA FERREIRA DA SILVA </t>
  </si>
  <si>
    <t>CRISTIANE MARIA RODRIGUES ROSA FRANCO</t>
  </si>
  <si>
    <t>CRISTINAAPARECIDA  CHAVES CUSTIO</t>
  </si>
  <si>
    <t>DANILO BENTO SALES</t>
  </si>
  <si>
    <t>DARIANE LAÍS CARDOSO CHAVES DA SILVA</t>
  </si>
  <si>
    <t xml:space="preserve">DÉBORA CRISTINA DOS SANTOS MOTA </t>
  </si>
  <si>
    <t>DELZA DIAS DE MAGALHAES</t>
  </si>
  <si>
    <t>DIEGO ADEMIR DE ALMEIDA</t>
  </si>
  <si>
    <t xml:space="preserve">DIÔNY AMÉRICO DA SILVA FRANKLIN </t>
  </si>
  <si>
    <t>EDILMA CELESTINA MOREIRA DOS SANTOS</t>
  </si>
  <si>
    <t xml:space="preserve">EDUARDA DA SILVA CAMPOS </t>
  </si>
  <si>
    <t xml:space="preserve">ELAINE CRISTINA YORRES </t>
  </si>
  <si>
    <t xml:space="preserve">ELI ANDRADE DA COSTA </t>
  </si>
  <si>
    <t xml:space="preserve">ELIANE ALVES DOS SANTOS </t>
  </si>
  <si>
    <t xml:space="preserve">ELIANE CORBANI VIEIRA </t>
  </si>
  <si>
    <t>ELIS DE PAULA AUGUSTO</t>
  </si>
  <si>
    <t xml:space="preserve">ELIUDE MARIA DA PAZ </t>
  </si>
  <si>
    <t xml:space="preserve">EMERIDIANA DE LOURDES CARVALHO </t>
  </si>
  <si>
    <t>EUNICE FERNANDES PORFIRIO</t>
  </si>
  <si>
    <t xml:space="preserve">EURICO FERNANDES JUNIOR </t>
  </si>
  <si>
    <t xml:space="preserve">FABIA VILHENA LOURO </t>
  </si>
  <si>
    <t>FABIANA APARECIDA ALMEIDA DE AQUINO</t>
  </si>
  <si>
    <t xml:space="preserve">FABIANA CLARA LIMA DOS </t>
  </si>
  <si>
    <t>FABIANA LEITE GONÇALVES</t>
  </si>
  <si>
    <t xml:space="preserve">FABRICIO MARLAN DO CARMO MARTINS </t>
  </si>
  <si>
    <t>FERNANDA FERREIRA AVEIRO DE JESUS</t>
  </si>
  <si>
    <t xml:space="preserve">FRANCISLAINE BRANCA RIBEIRO </t>
  </si>
  <si>
    <t>GEISIANE CRUZ VILELA</t>
  </si>
  <si>
    <t>GENILDO JOSE DE OLIVEIRA</t>
  </si>
  <si>
    <t xml:space="preserve">GILSON CARDOSO DO PRADO </t>
  </si>
  <si>
    <t>HELDA COUTO OLIVEIRA</t>
  </si>
  <si>
    <t xml:space="preserve">HUDSON TENÓRIO DE MORAES </t>
  </si>
  <si>
    <t>JESSICA DA SILVA</t>
  </si>
  <si>
    <t xml:space="preserve">JOANA DARC RITIELY SANTOS FERRAZ </t>
  </si>
  <si>
    <t xml:space="preserve">JOYCE PINHEIRO DE SOUZA </t>
  </si>
  <si>
    <t>JÚCIMARA DOS SANTOS DE SOUZA</t>
  </si>
  <si>
    <t>JULIANA CARDOSO VIRGÍLIO</t>
  </si>
  <si>
    <t>JULIANA DE OLIVEIRA SILVA</t>
  </si>
  <si>
    <t>JULITTE DE AMORIM</t>
  </si>
  <si>
    <t xml:space="preserve">KATIA APDA DOS REIS FRANCELINO DE SOUZA </t>
  </si>
  <si>
    <t xml:space="preserve">KÉSSIA NÚBIA MOREIRA RIBEIRO </t>
  </si>
  <si>
    <t>LARA KEITH ALVES DA SILVA</t>
  </si>
  <si>
    <t>LEONTINA RODRIGUES DE OLIVEIRA</t>
  </si>
  <si>
    <t xml:space="preserve">LETICIA VELOSO MARTINS </t>
  </si>
  <si>
    <t xml:space="preserve">LILIANE TAVARES HONORATO TOLEDO </t>
  </si>
  <si>
    <t>LUCAS DOS SANTOS BABO MODESTO QUERIDO</t>
  </si>
  <si>
    <t>LUCIANA ALICE CAMPOS</t>
  </si>
  <si>
    <t>LUCIANA LIMA DE ALMEIDA</t>
  </si>
  <si>
    <t xml:space="preserve">LUCIMARA DA SILVA </t>
  </si>
  <si>
    <t>LUCIMARA SOARES</t>
  </si>
  <si>
    <t>MAIARA TEIXEIRA GOMES DE MOURA</t>
  </si>
  <si>
    <t>MAIRA CRISTINA ROSA DE SOUZA</t>
  </si>
  <si>
    <t>MARCIA FREGONESI</t>
  </si>
  <si>
    <t>MARCIA LUCIANA DOS SANTOS</t>
  </si>
  <si>
    <t>MARGARETH MARTINS BEZERRA DE ALMEIDA</t>
  </si>
  <si>
    <t>MARIA APARECIDA DIAS DE LIMA</t>
  </si>
  <si>
    <t xml:space="preserve">MARIA CÉLIA SILVA SANTOS MENDES </t>
  </si>
  <si>
    <t xml:space="preserve">MARIA DA PAZ VIEIRA ANDRADE GERMANO </t>
  </si>
  <si>
    <t>MARIA DO CARMO CRUZ</t>
  </si>
  <si>
    <t>MARIA FREGONESI</t>
  </si>
  <si>
    <t>MARIA JULIA MOURA PONCIANO LUIZ</t>
  </si>
  <si>
    <t>MARIA LUZIA PAIS</t>
  </si>
  <si>
    <t xml:space="preserve">MARIA VITORIA DORICO FERNANDES DA COSTA </t>
  </si>
  <si>
    <t>MARIANA DA CRUZ RAMOS CARDOSO</t>
  </si>
  <si>
    <t>MARIANA DE FATIMA OLIVEIRA SOUZA</t>
  </si>
  <si>
    <t>MARIANA DOS SANTOS LEITE</t>
  </si>
  <si>
    <t>MARICA HELENA DE AVILA LEITE</t>
  </si>
  <si>
    <t>MARILENE QUIRINO TARTAGLIA</t>
  </si>
  <si>
    <t>MARINEIDE RODRIGUES DE FARIAS</t>
  </si>
  <si>
    <t xml:space="preserve">MARLENE RODRIGUES PEÇANHA DIAS </t>
  </si>
  <si>
    <t>MARY LUCY VIEIRA</t>
  </si>
  <si>
    <t>MAURÍCIO CHARLES ROMERO</t>
  </si>
  <si>
    <t>MAYARA DE PAIVA PAIXÃO OLIVEIRA</t>
  </si>
  <si>
    <t xml:space="preserve">MICHELY DE ALMEIDA DOS SANTOS </t>
  </si>
  <si>
    <t>MILLENA CRISTINA DE SOUSA LIMA</t>
  </si>
  <si>
    <t>MIRELLA CRISLAINE BERNARDO DO PRADO</t>
  </si>
  <si>
    <t xml:space="preserve">MONICA FERNANDES COSTA </t>
  </si>
  <si>
    <t>MÔNICA SILVA  ANDREASSA MESSIAS</t>
  </si>
  <si>
    <t xml:space="preserve">NARA LEÃO CUBAS </t>
  </si>
  <si>
    <t>NATALIA PICIRILLI DE SOUZA</t>
  </si>
  <si>
    <t>NATIELI ALVES DA SILVA</t>
  </si>
  <si>
    <t xml:space="preserve">NAYARA LANG DE PAULA </t>
  </si>
  <si>
    <t xml:space="preserve">NILZA FABIANO </t>
  </si>
  <si>
    <t xml:space="preserve">OLÍVIA MARIA ESPERIDIAO </t>
  </si>
  <si>
    <t xml:space="preserve">PATRÍCIA BALIEIRO ALMEIDA </t>
  </si>
  <si>
    <t>PATRICIA SANCHEZ NUNES</t>
  </si>
  <si>
    <t>PAULA XAVIER FIDELES ALBUQUERQUE</t>
  </si>
  <si>
    <t>PAULO GIOVANNI CARNEIRO ELIZEI</t>
  </si>
  <si>
    <t>RAFAEL RAJNI MADUREIRA</t>
  </si>
  <si>
    <t>RAFAELA MARQUES DE FARIA NOGUEIRA MANTOVANI</t>
  </si>
  <si>
    <t>RAFAELA PALMEIRA ROCHA</t>
  </si>
  <si>
    <t>RAPHAEL BARBOZA</t>
  </si>
  <si>
    <t>REGIANE APARECIDA PINTO</t>
  </si>
  <si>
    <t xml:space="preserve">REGIANE NEVES DOS SANTOS MENGUAL </t>
  </si>
  <si>
    <t xml:space="preserve">RENAN ARANTES </t>
  </si>
  <si>
    <t>RODRIGO APARECIDO DOS REIS</t>
  </si>
  <si>
    <t xml:space="preserve">ROGERIO DA SILVA </t>
  </si>
  <si>
    <t>RONALDOCÁSSIO BRASILIANO</t>
  </si>
  <si>
    <t>ROSELAINE DE LIMA</t>
  </si>
  <si>
    <t>ROSELI APARECIDA BARBOSA PINTO</t>
  </si>
  <si>
    <t>ROSEMARY DA SILVA AGUIAR</t>
  </si>
  <si>
    <t>ROSIANE FERNANDES SILVA</t>
  </si>
  <si>
    <t>ROSILENE MANTUANI GUIMARAES</t>
  </si>
  <si>
    <t xml:space="preserve">ROSIMARY AGNES ESTEVAM CYPRIANO </t>
  </si>
  <si>
    <t>ROSIMEIRE SANTOS BORGES</t>
  </si>
  <si>
    <t xml:space="preserve">SANDRA APARECIDA DE ALMEIDA CASTRO </t>
  </si>
  <si>
    <t>SANDRA SIMON SANT'ANA</t>
  </si>
  <si>
    <t xml:space="preserve">SARA RODRIGUES DOS SANTOS </t>
  </si>
  <si>
    <t xml:space="preserve">SILMARA DA SILVA BORGES STUQUI </t>
  </si>
  <si>
    <t>SILVANDA CORREA DE SOUSA FERREIRA</t>
  </si>
  <si>
    <t>SILVANIA BATISTA DA SILVA</t>
  </si>
  <si>
    <t>SIMONE CIPRIANO FLOES</t>
  </si>
  <si>
    <t>STEFANI DA SILVA TOLEDO</t>
  </si>
  <si>
    <t>SUELEN CRISTINA RODRIGUES ROSA</t>
  </si>
  <si>
    <t xml:space="preserve">SUELEN DE OLIVEIRA SILVA </t>
  </si>
  <si>
    <t>SUELI SILVA DO NASCIMENTO MARTINS</t>
  </si>
  <si>
    <t>TAINÁ ANILY NOGUEIRA</t>
  </si>
  <si>
    <t>TALITA LEITE PELOGIA DA SILVA</t>
  </si>
  <si>
    <t>TAMIRES SANTOS DE AMORIM</t>
  </si>
  <si>
    <t xml:space="preserve">TATHIANE FRAUCHES LOPES RAMOS ALVES </t>
  </si>
  <si>
    <t xml:space="preserve">TÉCNICA DE ENFERMAGEM </t>
  </si>
  <si>
    <t xml:space="preserve">TEREZINHA ROSELY DA SILVA </t>
  </si>
  <si>
    <t>THAINA CHRISTINE CARDOSO MARQUES MENDES</t>
  </si>
  <si>
    <t xml:space="preserve">THAÍS DANTAS DINIZ DA SILVA </t>
  </si>
  <si>
    <t>TIAGO DO CARMO DE JESUS</t>
  </si>
  <si>
    <t>VANESSA ALMERINDA VICENTE</t>
  </si>
  <si>
    <t>VILKA RÉBOLI DA LUZ CARVALHO</t>
  </si>
  <si>
    <t xml:space="preserve">VIVIAN MARIA DA SILVA SANTOS </t>
  </si>
  <si>
    <t>WARNER OLIVEIRA DE ARAUJO</t>
  </si>
  <si>
    <t>TECNICO DE SEGURANÇA DO TRABALHO</t>
  </si>
  <si>
    <t>ADRIANA PEIXOTO</t>
  </si>
  <si>
    <t>CLAUDIANE BATISTA DA SILVA</t>
  </si>
  <si>
    <t>CRISTIANE TARDELLI ALVES</t>
  </si>
  <si>
    <t xml:space="preserve">DAVID ROBERTO DA SILVA BAROUCH </t>
  </si>
  <si>
    <t xml:space="preserve">DELTON GONÇALVES DA SILVA </t>
  </si>
  <si>
    <t>DENIS JAQUES RONDEL</t>
  </si>
  <si>
    <t>DIANA CRISTINA PINTO</t>
  </si>
  <si>
    <t xml:space="preserve">EDINALVA FIRMINO DA SILVA </t>
  </si>
  <si>
    <t>EVERALDO DE PASSOS SANTOS</t>
  </si>
  <si>
    <t>FELIPE DOS SANTOS NUNES FERREIRA</t>
  </si>
  <si>
    <t>LETICIA CRISTINA DOS SANTOS SOARES SILVA</t>
  </si>
  <si>
    <t xml:space="preserve">LORRANA DE FREITAS RODRIGUES </t>
  </si>
  <si>
    <t>LUCIANO DA SILVA LUZ</t>
  </si>
  <si>
    <t>MARIA JOSÉ DE AQUINO</t>
  </si>
  <si>
    <t>RAVY SILVEIRA ROSA</t>
  </si>
  <si>
    <t>SILVIA HELENA PODLASINSKI FIUZA</t>
  </si>
  <si>
    <t>TATIANE LIMA SILVA</t>
  </si>
  <si>
    <t xml:space="preserve">PONTUACAO COLABORADOR ATUAL UPA </t>
  </si>
  <si>
    <t>OBS 2: Foram desclassificadas as inscrições que não atenderam aos requisitos mínimos exigidos no Edital 01/2023.</t>
  </si>
  <si>
    <t xml:space="preserve">De acordo com o Edital 01/2023. Abaixo itens importantes quanto a classificação, resumo do processo seletivo e em cada aba a classificação por cargo. </t>
  </si>
  <si>
    <t>ÁGATA MAZARIN MARQUES</t>
  </si>
  <si>
    <t>ENZO HENRIQUE SILVA MATEUS</t>
  </si>
  <si>
    <t xml:space="preserve">EVELLYN LAVÍNIA DOS SANTOS SIMÕES </t>
  </si>
  <si>
    <t>FERNANDA SILVA DE MORAES</t>
  </si>
  <si>
    <t xml:space="preserve">GIOVANNA LIZ FERNANDES DE SOUZA </t>
  </si>
  <si>
    <t>GUILHERME LIMA SANTOS</t>
  </si>
  <si>
    <t>HEDRA NEUZA RODRIGUES</t>
  </si>
  <si>
    <t xml:space="preserve">JULIA LIVIA VIEIRA LINS </t>
  </si>
  <si>
    <t>KEMPYO SILVA DE SOUZA</t>
  </si>
  <si>
    <t xml:space="preserve">KETHELY BEATRIZ MONTELES SANTOS </t>
  </si>
  <si>
    <t xml:space="preserve">KIMBERLY TEIXEIRA </t>
  </si>
  <si>
    <t>MARCELA DE OLIVEIRA SANTOS</t>
  </si>
  <si>
    <t>MARIA CLARA AGUIAR DINIZ QUE ROSA</t>
  </si>
  <si>
    <t xml:space="preserve">PAMELA ROSA DE JESUS SANTOS </t>
  </si>
  <si>
    <t>RAFAEL HENRIQUE FRANCISCO</t>
  </si>
  <si>
    <t>VITORIA FRANCO FUKUSHIMA</t>
  </si>
  <si>
    <t>STATUS</t>
  </si>
  <si>
    <t>15</t>
  </si>
  <si>
    <t>ARIÁDNE DA SILVA MACANONI</t>
  </si>
  <si>
    <t>CAUÃ DE ARAGÃO GUEDES</t>
  </si>
  <si>
    <t>EVELLYN LAVÍNIA DOS SANTOS SIMÕES</t>
  </si>
  <si>
    <t>RICARDO ANDRADE SOUZA</t>
  </si>
  <si>
    <t xml:space="preserve">ISABELLA CAMILY DA SILVA CHAGAS </t>
  </si>
  <si>
    <t xml:space="preserve">ISABELLE CRISTINA DE FREITAS MACHADO  </t>
  </si>
  <si>
    <t xml:space="preserve">JULIA CAVALARO NOGUEIRA  </t>
  </si>
  <si>
    <t xml:space="preserve">KEMPYO SILVA DE SOUZA  </t>
  </si>
  <si>
    <t xml:space="preserve">MARIA JÚLIA RODRIGUES CORREIA  </t>
  </si>
  <si>
    <t xml:space="preserve">RICARDO ANDRADE SOUZA   </t>
  </si>
  <si>
    <t xml:space="preserve">RICARDO ANDRADE SOUZA     </t>
  </si>
  <si>
    <t xml:space="preserve">CAUÃ DE ARAGÃO GUEDES  </t>
  </si>
  <si>
    <t>GUILHERME RODRIGUES DE OLIVEIRA</t>
  </si>
  <si>
    <t>JOSIANE GOMES DA ROCHA CAETANO</t>
  </si>
  <si>
    <t>LUAN GABRIEL DA SILVA</t>
  </si>
  <si>
    <t xml:space="preserve">NICOLE RIBEIRO FERREIRA </t>
  </si>
  <si>
    <t>OSVALDO TRIGUEIRINHO LEITE</t>
  </si>
  <si>
    <t xml:space="preserve">ZULEIKA DE OLIVEIRA CALIXTO </t>
  </si>
  <si>
    <t xml:space="preserve">MONIQUE DOS SANTOS SILVA BATISTA  </t>
  </si>
  <si>
    <t xml:space="preserve">MONIQUE DOS SANTOS SILVA BATISTA    </t>
  </si>
  <si>
    <t xml:space="preserve">MONIQUE DOS SANTOS SILVA BATISTA       </t>
  </si>
  <si>
    <t xml:space="preserve">MONIQUE DOS SANTOS SILVA BATISTA         </t>
  </si>
  <si>
    <t xml:space="preserve">MONIQUE DOS SANTOS SILVA BATISTA                     </t>
  </si>
  <si>
    <t xml:space="preserve">NADIELE PEREIRA DA SILVA  </t>
  </si>
  <si>
    <t xml:space="preserve">NICOLE RIBEIRO FERREIRA   </t>
  </si>
  <si>
    <t xml:space="preserve">THALINY LOPES DOS SANTOS   </t>
  </si>
  <si>
    <t xml:space="preserve">THALINY LOPES DOS SANTOS      </t>
  </si>
  <si>
    <t xml:space="preserve">VICTORIA ALEXANDRA CHINA    </t>
  </si>
  <si>
    <t xml:space="preserve">SCHIRLEY ALVES DE OLIVEIRA   </t>
  </si>
  <si>
    <t xml:space="preserve">TÁCILLA DE SOUSA QUARESMA </t>
  </si>
  <si>
    <t>ASSISTENTE SOCIAL - RT</t>
  </si>
  <si>
    <t>A</t>
  </si>
  <si>
    <t xml:space="preserve">DANIELLA BRAGANÇA ALVES </t>
  </si>
  <si>
    <t xml:space="preserve">DANIELLA BRAGANÇA ALVES  </t>
  </si>
  <si>
    <t xml:space="preserve">LÚCIA CRISTINA LOPES DA SILVA </t>
  </si>
  <si>
    <t xml:space="preserve">MICHELLE FERNANDA QUIRINO </t>
  </si>
  <si>
    <t xml:space="preserve">MICHELLE FERNANDA QUIRINO  </t>
  </si>
  <si>
    <t xml:space="preserve">MICHELLE FERNANDA QUIRINO   </t>
  </si>
  <si>
    <t xml:space="preserve">NAYANE DE ALMEIDA MORAES   </t>
  </si>
  <si>
    <t xml:space="preserve">NAYANE DE ALMEIDA MORAES       </t>
  </si>
  <si>
    <t xml:space="preserve">RENATA RODRIGUES DE SOUSA GABRIEL  </t>
  </si>
  <si>
    <t xml:space="preserve">ROSANA APARECIDA SOUSA KREDENSIR   </t>
  </si>
  <si>
    <t xml:space="preserve">ROSANA APARECIDA SOUSA KREDENSIR       </t>
  </si>
  <si>
    <t xml:space="preserve">ROSANA APARECIDA SOUSA KREDENSIR </t>
  </si>
  <si>
    <t>AMANDA DE ASSIS NUNES</t>
  </si>
  <si>
    <t>GISLENE FRANCO BUENO</t>
  </si>
  <si>
    <t>MICHAEL DE ASSIS GOMES</t>
  </si>
  <si>
    <t xml:space="preserve">MARIA LUIZA RODRIGUES DA COSTA  </t>
  </si>
  <si>
    <t>PONTUACAO COLABORADORES ATUAL UPA</t>
  </si>
  <si>
    <t>1/2023</t>
  </si>
  <si>
    <t>ANA LUCIA ANDRADE DE PAULA</t>
  </si>
  <si>
    <t>CRISTIANE SANTOS QUARESMA</t>
  </si>
  <si>
    <t>EDLENE DE JESUS OLIVEIRA</t>
  </si>
  <si>
    <t>FABIO ALEXANDRO PEREIRA</t>
  </si>
  <si>
    <t>HUMBERTO HENRIQUE DA SILVA</t>
  </si>
  <si>
    <t xml:space="preserve">LAIANE BARROS SENA </t>
  </si>
  <si>
    <t>LUCAS MATHEUS DA SILVA LOPES</t>
  </si>
  <si>
    <t>LUIZ PAULO LOPES</t>
  </si>
  <si>
    <t>MARCOS SIDNEY DE SOUZA DIONÍZIO</t>
  </si>
  <si>
    <t>RODRIGO BATISTA DE OLIVEIRA</t>
  </si>
  <si>
    <t xml:space="preserve">WANDERSON ÁLVARO COSTA </t>
  </si>
  <si>
    <t>JACQUELINE LOPES DE ALMEIDA OLIVEIRA</t>
  </si>
  <si>
    <t xml:space="preserve">JÉSSICA CRISTINA BORGES RAMALHO </t>
  </si>
  <si>
    <t>LAUÁRA PONCIANO LUIZ ALVES</t>
  </si>
  <si>
    <t xml:space="preserve">LAURA DA MOTA QUINTANILHA </t>
  </si>
  <si>
    <t>NATHALIA FERREIRA DOS SANTOS</t>
  </si>
  <si>
    <t xml:space="preserve">PRISCILA HELEN RAMOS SANTOS </t>
  </si>
  <si>
    <t>ALINE APARECIDA OLIVEIRA AQUINO</t>
  </si>
  <si>
    <t xml:space="preserve">AMANDA DA SILVA ALVES </t>
  </si>
  <si>
    <t xml:space="preserve">AMANDA PRUDENCIANO RAMOS LOPES </t>
  </si>
  <si>
    <t>ANA DE LOURDES OLIVEIRA GOMES</t>
  </si>
  <si>
    <t xml:space="preserve">ANA FLÁVIA ZACARIAS BENEDITO </t>
  </si>
  <si>
    <t>ANA GABRIELA EVANGELISTA DE SOUZA</t>
  </si>
  <si>
    <t>ANDREIA FERREIRA TAVEIRA</t>
  </si>
  <si>
    <t>ANETE KELY DOS SANTOS MADUREIRA</t>
  </si>
  <si>
    <t>ANGELA DE SOUZA ARAUJO</t>
  </si>
  <si>
    <t xml:space="preserve">APARECIDA LOPES RIBEIRO </t>
  </si>
  <si>
    <t>BRENO WILLIAN FERREIRA DA SILVA NOBRE</t>
  </si>
  <si>
    <t>CARMEM LUCIA ALVES DE ASSIS SANTOS</t>
  </si>
  <si>
    <t>CLEIDE  DE SOUZA VIEIRA</t>
  </si>
  <si>
    <t xml:space="preserve">CRISTIANA APARECIDA FERNANDES </t>
  </si>
  <si>
    <t>CRISTIANE CARDOSO ALVES DE ARAUJO</t>
  </si>
  <si>
    <t xml:space="preserve">CRISTIANE LEMOS DE SANTANA SILVA </t>
  </si>
  <si>
    <t>DAIANE FONTINY GONZAGA</t>
  </si>
  <si>
    <t>DANIEL DE JESUS DUTRA</t>
  </si>
  <si>
    <t xml:space="preserve">DÉBORA FERNANDA SOARES SANTANA </t>
  </si>
  <si>
    <t>DOUGLAS LEANDRO DOS REIS</t>
  </si>
  <si>
    <t xml:space="preserve">ELAINE DE OLIVEIRA LINARES </t>
  </si>
  <si>
    <t>ELISSARA CRISTINA DIAS</t>
  </si>
  <si>
    <t>ERICK ESTEVAM DE PAULA</t>
  </si>
  <si>
    <t xml:space="preserve">EVANIA CIPRIANO DE ARCANJO </t>
  </si>
  <si>
    <t>FABIANA DE OLIVEIRA LEANDRO</t>
  </si>
  <si>
    <t>FELIPE MOURA DE OLIVEIRA</t>
  </si>
  <si>
    <t>GABRIELE CRISTINE DA SILVA FONSECA</t>
  </si>
  <si>
    <t xml:space="preserve">GERALDO ALVES VENTURA </t>
  </si>
  <si>
    <t>GISELE APARECIDA MORAES</t>
  </si>
  <si>
    <t>GUSTAVO MOURA DE OLIVEIRA</t>
  </si>
  <si>
    <t>IRENE SANT ANNA DE PAULA GUENKAWA</t>
  </si>
  <si>
    <t>ISABELA MONTEIRO DE OLIVEIRA REDONDO</t>
  </si>
  <si>
    <t>IVONETE RODRIGUES SOARES DOMINGUES</t>
  </si>
  <si>
    <t xml:space="preserve">JENIFFER REIS SIQUEIRA </t>
  </si>
  <si>
    <t>JHENIFER LOURDES DA SILVA RAMOS</t>
  </si>
  <si>
    <t xml:space="preserve">JOSÉ LEANDRO DE PAULA </t>
  </si>
  <si>
    <t xml:space="preserve">JULIANA DE OLIVEIRA SILVA </t>
  </si>
  <si>
    <t>JULIANA DOS SANTOS BUENO</t>
  </si>
  <si>
    <t xml:space="preserve">JULIANE ALVARENGA LEMES </t>
  </si>
  <si>
    <t>JURANDETE ROSA NOVAIS</t>
  </si>
  <si>
    <t>KEILLA DA SILVA ALMEIDA</t>
  </si>
  <si>
    <t xml:space="preserve">KELI CRISTINA DOS SANTOS </t>
  </si>
  <si>
    <t xml:space="preserve">KELLY COSTA FARIA </t>
  </si>
  <si>
    <t xml:space="preserve">KELLY CRISTINA SILVA AGUIAR </t>
  </si>
  <si>
    <t>KELLY LEME DA SILVA</t>
  </si>
  <si>
    <t>KEVIN EDIVALDO SOUZA PINTO</t>
  </si>
  <si>
    <t xml:space="preserve">KEZIA MARTINS RANGEL DOS SANTOS </t>
  </si>
  <si>
    <t xml:space="preserve">LAURIANE VITÓRIA NASCIMENTO ARANTES </t>
  </si>
  <si>
    <t>LÍDIA VALDEVINO CARVALHO LEITE</t>
  </si>
  <si>
    <t>LUCIANA CERQUEIRA PIMENTEL DE OLIVEIRA</t>
  </si>
  <si>
    <t xml:space="preserve">LUCIANA DE OLIVEIRA PIRES </t>
  </si>
  <si>
    <t>LUCIANA MARQUES DE SOUZA QUADRA</t>
  </si>
  <si>
    <t xml:space="preserve">MÁRCIO ROBERTO DE SOUSA </t>
  </si>
  <si>
    <t>MARIA APARECIDA MARQUES DASILVA</t>
  </si>
  <si>
    <t xml:space="preserve">MARIA HURANEIDE GOMES </t>
  </si>
  <si>
    <t>MARIA JANETE DOS SANTOS</t>
  </si>
  <si>
    <t>MARILENE CORREIA MARQUES</t>
  </si>
  <si>
    <t>MAYARA MARIANE CRUZ</t>
  </si>
  <si>
    <t xml:space="preserve">MIRILAINE PEREIRA SILVA DE OLIVEIRA </t>
  </si>
  <si>
    <t xml:space="preserve">MIRLENE GONZALES BARRETO </t>
  </si>
  <si>
    <t>MÔNICA CRISTINA SANTANA</t>
  </si>
  <si>
    <t xml:space="preserve">MONIQUE PRADO FARIA DA SILVA </t>
  </si>
  <si>
    <t>NATÁLIA DA SILVA RIBEIRO</t>
  </si>
  <si>
    <t xml:space="preserve">NÍVIA MARIA NUNES RACHID </t>
  </si>
  <si>
    <t xml:space="preserve">PAMELA GODOY </t>
  </si>
  <si>
    <t>PAOLA FERNANDA DA COSTA SILVA</t>
  </si>
  <si>
    <t>PRISCILA AKAUANE RAMOS</t>
  </si>
  <si>
    <t>PRISCILA APARECIDA COSTA DA SILVA</t>
  </si>
  <si>
    <t xml:space="preserve">PRISCILA FERREIRA DA SILVA ROSA </t>
  </si>
  <si>
    <t>RAIMUNDA CARMELITA SILVA</t>
  </si>
  <si>
    <t xml:space="preserve">REGINALDO CORREIA DA SILVA </t>
  </si>
  <si>
    <t xml:space="preserve">RITA DE CASSIA GUEDES </t>
  </si>
  <si>
    <t>ROBERTA RONDEL ROCHA</t>
  </si>
  <si>
    <t xml:space="preserve">ROSA MARIA SALGADO </t>
  </si>
  <si>
    <t>67</t>
  </si>
  <si>
    <t xml:space="preserve">ROSEANE DAS GRAÇAS VITO DE CASTRO </t>
  </si>
  <si>
    <t>ROSELI MEIRELLES  CONCEIÇÃO TEÓFILO</t>
  </si>
  <si>
    <t xml:space="preserve">ROSEMEIRE SANCHES </t>
  </si>
  <si>
    <t>ROSIMEIRE DA SILVA PAULA</t>
  </si>
  <si>
    <t xml:space="preserve">ROSIMEIRE SANTOS BORGES </t>
  </si>
  <si>
    <t xml:space="preserve">SANDRA CRISTINA DOS SANTOS </t>
  </si>
  <si>
    <t>SANDRO AUGUSTO GOMES LOPES</t>
  </si>
  <si>
    <t xml:space="preserve">SHEILA CRISTINA FERREIRA </t>
  </si>
  <si>
    <t>SONIA MARIA DE LIMA</t>
  </si>
  <si>
    <t>SUELEN CRISTINE DE JESUS CARDOSO</t>
  </si>
  <si>
    <t xml:space="preserve">TATIANA CAVALARO NOGUEIRA </t>
  </si>
  <si>
    <t>TATIANA GUIMARÃES BRAGA</t>
  </si>
  <si>
    <t>TATIANE DIAS MEDEIROS</t>
  </si>
  <si>
    <t>VALQUIRIA SOUZA DINIZ SILVA</t>
  </si>
  <si>
    <t xml:space="preserve">VANDERCI FRANCISCO DA SILVA </t>
  </si>
  <si>
    <t>VANDERLI BARBOSA DA SILVA</t>
  </si>
  <si>
    <t xml:space="preserve">VILMA CARDOSO JEREMIAS </t>
  </si>
  <si>
    <t>ZILA VIEIRA RIBEIRO</t>
  </si>
  <si>
    <t>AUDRIA CRISTINA BATISTA DA COSTA</t>
  </si>
  <si>
    <t>CAMILA PEREIRA RIBEIRO</t>
  </si>
  <si>
    <t xml:space="preserve">CELIA APARECIDA LOPES </t>
  </si>
  <si>
    <t xml:space="preserve">KELLY LANA SILVA </t>
  </si>
  <si>
    <t>MATHEUS ADRIAN SANTOS DE SOUZA</t>
  </si>
  <si>
    <t xml:space="preserve">NATASHA GABRIELE DE PAULA DA SILVA OLIVEIRA </t>
  </si>
  <si>
    <t>TATIANA MARCIANO CAMILO</t>
  </si>
  <si>
    <t>ANA PAULA OLIVEIRA LAURENTINO</t>
  </si>
  <si>
    <t xml:space="preserve">ANA PAULA OLIVEIRA LAURENTINO </t>
  </si>
  <si>
    <t xml:space="preserve">GISELE CRISTIANE DE EUFRAZIO </t>
  </si>
  <si>
    <t>JACQUELINE DE OLIVEIRA VIANA SILVA</t>
  </si>
  <si>
    <t xml:space="preserve">JOYCE FERNANDA MELQUIADES </t>
  </si>
  <si>
    <t>MARIA DAS DORES VIEIRA DE ASSIS</t>
  </si>
  <si>
    <t xml:space="preserve">MARIA DE FÁTIMA BARBOSA </t>
  </si>
  <si>
    <t xml:space="preserve">MÁRIA EÚNICE APRECIDA DE OLIVEIRA </t>
  </si>
  <si>
    <t xml:space="preserve">MARINALVA ALVARENGA </t>
  </si>
  <si>
    <t xml:space="preserve">MARINALVA ALVARENGA LEMES </t>
  </si>
  <si>
    <t xml:space="preserve">SANDRA REGINA DO NASCIMENTO </t>
  </si>
  <si>
    <t>COPEIRO</t>
  </si>
  <si>
    <t xml:space="preserve">EZEQUIEL FERREIRA OLIVEIRA </t>
  </si>
  <si>
    <t xml:space="preserve">JÉSSICA CRITISTINE DOS SANTOS RODRIGUES </t>
  </si>
  <si>
    <t xml:space="preserve">MIRLENI DE ANDRADE GALDINO DA LUZ </t>
  </si>
  <si>
    <t>STTUS</t>
  </si>
  <si>
    <t>GABRIELLA GOMES DA MOTA TEIXEIRA</t>
  </si>
  <si>
    <t>GISLAINE CARVALHO DA SILVA</t>
  </si>
  <si>
    <t>LEANDRO DE SOUZA DE OLIVEIRA</t>
  </si>
  <si>
    <t>CLASSIFICDO</t>
  </si>
  <si>
    <t>RENAN LEONARDO DINIS ZONZINI</t>
  </si>
  <si>
    <t xml:space="preserve">ANDRE LUIS DE SIQUEIRA MELO </t>
  </si>
  <si>
    <t xml:space="preserve">EVERTON DOS SANTOS SERGIO </t>
  </si>
  <si>
    <t xml:space="preserve">JEFERSON SANTOS ROCHA </t>
  </si>
  <si>
    <t>KLEITSON KLEBER MAURICIO DA SILVA</t>
  </si>
  <si>
    <t>LEANDRO JOSÉ BRITO</t>
  </si>
  <si>
    <t>WASHINGTON LUIS DA SILVA LIMA</t>
  </si>
  <si>
    <t xml:space="preserve">ADRIANA DE PAULA FERREIRA </t>
  </si>
  <si>
    <t xml:space="preserve">ANA CLARA SANTOS SILVA </t>
  </si>
  <si>
    <t>FLÁVIA DA SILVA NÉO</t>
  </si>
  <si>
    <t>LUCIANA CRUCHE RAMOS ALVES</t>
  </si>
  <si>
    <t>PRISCILA NATÁLIA DE CARVALHO MIRANDA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</si>
</sst>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ss"/>
  </numFmts>
  <fonts count="10" x14ac:knownFonts="1">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b/>
      <sz val="10"/>
      <color rgb="FF3B3B3B"/>
      <name val="Arial"/>
      <family val="2"/>
    </font>
    <font>
      <sz val="10"/>
      <color rgb="FF3B3B3B"/>
      <name val="Arial"/>
      <family val="2"/>
    </font>
    <font>
      <sz val="8"/>
      <name val="Calibri"/>
      <family val="2"/>
      <scheme val="minor"/>
    </font>
    <font>
      <sz val="8"/>
      <color rgb="FF000000"/>
      <name val="Tahoma"/>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indexed="64"/>
      </left>
      <right style="thin">
        <color indexed="64"/>
      </right>
      <top style="thin">
        <color indexed="64"/>
      </top>
      <bottom/>
      <diagonal/>
    </border>
    <border>
      <left/>
      <right style="thin">
        <color rgb="FF808080"/>
      </right>
      <top style="thin">
        <color rgb="FF808080"/>
      </top>
      <bottom/>
      <diagonal/>
    </border>
    <border>
      <left style="thin">
        <color indexed="64"/>
      </left>
      <right style="thin">
        <color indexed="64"/>
      </right>
      <top/>
      <bottom style="thin">
        <color indexed="64"/>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
      <left style="thin">
        <color indexed="64"/>
      </left>
      <right style="thin">
        <color indexed="64"/>
      </right>
      <top/>
      <bottom/>
      <diagonal/>
    </border>
    <border>
      <left style="thin">
        <color rgb="FF808080"/>
      </left>
      <right style="thin">
        <color rgb="FF808080"/>
      </right>
      <top/>
      <bottom/>
      <diagonal/>
    </border>
    <border>
      <left/>
      <right style="thin">
        <color rgb="FF808080"/>
      </right>
      <top/>
      <bottom/>
      <diagonal/>
    </border>
    <border>
      <left style="thin">
        <color rgb="FF808080"/>
      </left>
      <right/>
      <top/>
      <bottom/>
      <diagonal/>
    </border>
    <border>
      <left style="thin">
        <color rgb="FF808080"/>
      </left>
      <right/>
      <top/>
      <bottom style="thin">
        <color rgb="FF808080"/>
      </bottom>
      <diagonal/>
    </border>
    <border>
      <left style="thin">
        <color rgb="FF808080"/>
      </left>
      <right/>
      <top style="thin">
        <color rgb="FF808080"/>
      </top>
      <bottom/>
      <diagonal/>
    </border>
  </borders>
  <cellStyleXfs count="1">
    <xf numFmtId="0" fontId="0" fillId="0" borderId="0"/>
  </cellStyleXfs>
  <cellXfs count="106">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1" fillId="2" borderId="10" xfId="0" applyFont="1" applyFill="1" applyBorder="1" applyAlignment="1">
      <alignment horizontal="center" vertical="center"/>
    </xf>
    <xf numFmtId="0" fontId="3" fillId="0" borderId="10" xfId="0" applyFont="1" applyBorder="1" applyAlignment="1">
      <alignment horizontal="center" vertical="center"/>
    </xf>
    <xf numFmtId="49" fontId="5" fillId="2" borderId="10" xfId="0" applyNumberFormat="1" applyFont="1" applyFill="1" applyBorder="1" applyAlignment="1">
      <alignment horizontal="center" vertical="center" readingOrder="1"/>
    </xf>
    <xf numFmtId="49" fontId="5" fillId="2" borderId="10" xfId="0" applyNumberFormat="1" applyFont="1" applyFill="1" applyBorder="1" applyAlignment="1">
      <alignment horizontal="center" vertical="center" wrapText="1" readingOrder="1"/>
    </xf>
    <xf numFmtId="0" fontId="1" fillId="3" borderId="0" xfId="0" applyFont="1" applyFill="1" applyAlignment="1">
      <alignment horizontal="center"/>
    </xf>
    <xf numFmtId="49" fontId="6" fillId="3" borderId="10" xfId="0" applyNumberFormat="1" applyFont="1" applyFill="1" applyBorder="1" applyAlignment="1">
      <alignment horizontal="left" vertical="center" readingOrder="1"/>
    </xf>
    <xf numFmtId="0" fontId="2" fillId="3" borderId="0" xfId="0" applyFont="1" applyFill="1"/>
    <xf numFmtId="0" fontId="2" fillId="0" borderId="0" xfId="0" applyFont="1" applyAlignment="1">
      <alignment horizontal="center"/>
    </xf>
    <xf numFmtId="49" fontId="6" fillId="3" borderId="10" xfId="0" applyNumberFormat="1" applyFont="1" applyFill="1" applyBorder="1" applyAlignment="1">
      <alignment horizontal="center" vertical="center" readingOrder="1"/>
    </xf>
    <xf numFmtId="0" fontId="6" fillId="3" borderId="10" xfId="0" applyFont="1" applyFill="1" applyBorder="1" applyAlignment="1">
      <alignment horizontal="center" vertical="center" readingOrder="1"/>
    </xf>
    <xf numFmtId="0" fontId="3" fillId="0" borderId="0" xfId="0" applyFont="1" applyAlignment="1">
      <alignment horizontal="left" vertical="center"/>
    </xf>
    <xf numFmtId="0" fontId="5" fillId="3" borderId="10" xfId="0" applyFont="1" applyFill="1" applyBorder="1" applyAlignment="1">
      <alignment horizontal="center" vertical="center" readingOrder="1"/>
    </xf>
    <xf numFmtId="0" fontId="1" fillId="3" borderId="0" xfId="0" applyFont="1" applyFill="1"/>
    <xf numFmtId="49" fontId="5" fillId="3" borderId="10" xfId="0" applyNumberFormat="1" applyFont="1" applyFill="1" applyBorder="1" applyAlignment="1">
      <alignment horizontal="center" vertical="center" readingOrder="1"/>
    </xf>
    <xf numFmtId="49" fontId="6" fillId="3" borderId="10" xfId="0" applyNumberFormat="1" applyFont="1" applyFill="1" applyBorder="1" applyAlignment="1">
      <alignment vertical="center" readingOrder="1"/>
    </xf>
    <xf numFmtId="0" fontId="2" fillId="3" borderId="0" xfId="0" applyFont="1" applyFill="1" applyAlignment="1">
      <alignment horizontal="center"/>
    </xf>
    <xf numFmtId="0" fontId="1" fillId="3" borderId="10" xfId="0" applyFont="1" applyFill="1" applyBorder="1" applyAlignment="1">
      <alignment horizontal="center"/>
    </xf>
    <xf numFmtId="49" fontId="9" fillId="3" borderId="10" xfId="0" applyNumberFormat="1" applyFont="1" applyFill="1" applyBorder="1" applyAlignment="1">
      <alignment horizontal="left" vertical="center" readingOrder="1"/>
    </xf>
    <xf numFmtId="0" fontId="9" fillId="3" borderId="10" xfId="0" applyFont="1" applyFill="1" applyBorder="1" applyAlignment="1">
      <alignment horizontal="center" vertical="center" readingOrder="1"/>
    </xf>
    <xf numFmtId="49" fontId="9" fillId="3" borderId="10" xfId="0" applyNumberFormat="1" applyFont="1" applyFill="1" applyBorder="1" applyAlignment="1">
      <alignment vertical="center" readingOrder="1"/>
    </xf>
    <xf numFmtId="49" fontId="8" fillId="3" borderId="10" xfId="0" applyNumberFormat="1" applyFont="1" applyFill="1" applyBorder="1" applyAlignment="1">
      <alignment horizontal="left" vertical="center" readingOrder="1"/>
    </xf>
    <xf numFmtId="0" fontId="8" fillId="3" borderId="10" xfId="0" applyFont="1" applyFill="1" applyBorder="1" applyAlignment="1">
      <alignment horizontal="center" vertical="center" readingOrder="1"/>
    </xf>
    <xf numFmtId="49" fontId="8" fillId="3" borderId="10" xfId="0" applyNumberFormat="1" applyFont="1" applyFill="1" applyBorder="1" applyAlignment="1">
      <alignment horizontal="center" vertical="center" readingOrder="1"/>
    </xf>
    <xf numFmtId="0" fontId="9" fillId="3" borderId="10" xfId="0" applyFont="1" applyFill="1" applyBorder="1" applyAlignment="1">
      <alignment vertical="center" readingOrder="1"/>
    </xf>
    <xf numFmtId="49" fontId="5" fillId="2" borderId="1" xfId="0" applyNumberFormat="1" applyFont="1" applyFill="1" applyBorder="1" applyAlignment="1">
      <alignment horizontal="center" vertical="center" readingOrder="1"/>
    </xf>
    <xf numFmtId="49" fontId="9" fillId="3" borderId="10" xfId="0" applyNumberFormat="1" applyFont="1" applyFill="1" applyBorder="1" applyAlignment="1">
      <alignment horizontal="center" vertical="center" readingOrder="1"/>
    </xf>
    <xf numFmtId="0" fontId="2" fillId="3" borderId="10" xfId="0" applyFont="1" applyFill="1" applyBorder="1" applyAlignment="1">
      <alignment horizontal="center"/>
    </xf>
    <xf numFmtId="164" fontId="8" fillId="3" borderId="10" xfId="0" applyNumberFormat="1" applyFont="1" applyFill="1" applyBorder="1" applyAlignment="1">
      <alignment horizontal="left" vertical="center" readingOrder="1"/>
    </xf>
    <xf numFmtId="0" fontId="8" fillId="3" borderId="10" xfId="0" applyFont="1" applyFill="1" applyBorder="1" applyAlignment="1">
      <alignment horizontal="left" vertical="center" readingOrder="1"/>
    </xf>
    <xf numFmtId="164" fontId="9" fillId="3" borderId="10" xfId="0" applyNumberFormat="1" applyFont="1" applyFill="1" applyBorder="1" applyAlignment="1">
      <alignment horizontal="left" vertical="center" readingOrder="1"/>
    </xf>
    <xf numFmtId="0" fontId="9" fillId="3" borderId="10" xfId="0" applyFont="1" applyFill="1" applyBorder="1" applyAlignment="1">
      <alignment horizontal="left" vertical="center" readingOrder="1"/>
    </xf>
    <xf numFmtId="49" fontId="5" fillId="2" borderId="10" xfId="0" applyNumberFormat="1" applyFont="1" applyFill="1" applyBorder="1" applyAlignment="1">
      <alignment horizontal="left" vertical="center" readingOrder="1"/>
    </xf>
    <xf numFmtId="0" fontId="2" fillId="3" borderId="0" xfId="0" applyFont="1" applyFill="1" applyAlignment="1">
      <alignment horizontal="left"/>
    </xf>
    <xf numFmtId="0" fontId="2" fillId="3" borderId="10" xfId="0" applyFont="1" applyFill="1" applyBorder="1"/>
    <xf numFmtId="49" fontId="5" fillId="3" borderId="15" xfId="0" applyNumberFormat="1" applyFont="1" applyFill="1" applyBorder="1" applyAlignment="1">
      <alignment horizontal="center" vertical="center" readingOrder="1"/>
    </xf>
    <xf numFmtId="0" fontId="1" fillId="3" borderId="0" xfId="0" applyFont="1" applyFill="1" applyAlignment="1">
      <alignment horizontal="center" readingOrder="1"/>
    </xf>
    <xf numFmtId="49" fontId="6" fillId="3" borderId="15" xfId="0" applyNumberFormat="1" applyFont="1" applyFill="1" applyBorder="1" applyAlignment="1">
      <alignment horizontal="center" vertical="center" readingOrder="1"/>
    </xf>
    <xf numFmtId="0" fontId="9" fillId="3" borderId="15" xfId="0" applyFont="1" applyFill="1" applyBorder="1" applyAlignment="1">
      <alignment horizontal="center" vertical="center" readingOrder="1"/>
    </xf>
    <xf numFmtId="49" fontId="6" fillId="3" borderId="17" xfId="0" applyNumberFormat="1" applyFont="1" applyFill="1" applyBorder="1" applyAlignment="1">
      <alignment horizontal="center" vertical="center" readingOrder="1"/>
    </xf>
    <xf numFmtId="49" fontId="5" fillId="3" borderId="17" xfId="0" applyNumberFormat="1" applyFont="1" applyFill="1" applyBorder="1" applyAlignment="1">
      <alignment horizontal="center" vertical="center" readingOrder="1"/>
    </xf>
    <xf numFmtId="49" fontId="6" fillId="3" borderId="20" xfId="0" applyNumberFormat="1" applyFont="1" applyFill="1" applyBorder="1" applyAlignment="1">
      <alignment horizontal="center" vertical="center" readingOrder="1"/>
    </xf>
    <xf numFmtId="49" fontId="5" fillId="3" borderId="20" xfId="0" applyNumberFormat="1" applyFont="1" applyFill="1" applyBorder="1" applyAlignment="1">
      <alignment horizontal="center" vertical="center" readingOrder="1"/>
    </xf>
    <xf numFmtId="0" fontId="2" fillId="3" borderId="17" xfId="0" applyFont="1" applyFill="1" applyBorder="1" applyAlignment="1">
      <alignment horizontal="center"/>
    </xf>
    <xf numFmtId="49" fontId="6" fillId="3" borderId="0" xfId="0" applyNumberFormat="1" applyFont="1" applyFill="1" applyAlignment="1">
      <alignment horizontal="center" vertical="center" readingOrder="1"/>
    </xf>
    <xf numFmtId="49" fontId="9" fillId="3" borderId="11" xfId="0" applyNumberFormat="1" applyFont="1" applyFill="1" applyBorder="1" applyAlignment="1">
      <alignment horizontal="left" vertical="center" readingOrder="1"/>
    </xf>
    <xf numFmtId="164" fontId="9" fillId="3" borderId="14" xfId="0" applyNumberFormat="1" applyFont="1" applyFill="1" applyBorder="1" applyAlignment="1">
      <alignment horizontal="left" vertical="center" readingOrder="1"/>
    </xf>
    <xf numFmtId="0" fontId="9" fillId="3" borderId="11" xfId="0" applyFont="1" applyFill="1" applyBorder="1" applyAlignment="1">
      <alignment horizontal="left" vertical="center" readingOrder="1"/>
    </xf>
    <xf numFmtId="49" fontId="9" fillId="3" borderId="12" xfId="0" applyNumberFormat="1" applyFont="1" applyFill="1" applyBorder="1" applyAlignment="1">
      <alignment horizontal="left" vertical="center" readingOrder="1"/>
    </xf>
    <xf numFmtId="164" fontId="9" fillId="3" borderId="16" xfId="0" applyNumberFormat="1" applyFont="1" applyFill="1" applyBorder="1" applyAlignment="1">
      <alignment horizontal="left" vertical="center" readingOrder="1"/>
    </xf>
    <xf numFmtId="0" fontId="9" fillId="3" borderId="12" xfId="0" applyFont="1" applyFill="1" applyBorder="1" applyAlignment="1">
      <alignment horizontal="left" vertical="center" readingOrder="1"/>
    </xf>
    <xf numFmtId="49" fontId="9" fillId="3" borderId="15" xfId="0" applyNumberFormat="1" applyFont="1" applyFill="1" applyBorder="1" applyAlignment="1">
      <alignment horizontal="left" vertical="center" readingOrder="1"/>
    </xf>
    <xf numFmtId="0" fontId="9" fillId="3" borderId="15" xfId="0" applyFont="1" applyFill="1" applyBorder="1" applyAlignment="1">
      <alignment horizontal="left" vertical="center" readingOrder="1"/>
    </xf>
    <xf numFmtId="0" fontId="5" fillId="3" borderId="15" xfId="0" applyFont="1" applyFill="1" applyBorder="1" applyAlignment="1">
      <alignment horizontal="center" vertical="center" readingOrder="1"/>
    </xf>
    <xf numFmtId="49" fontId="9" fillId="3" borderId="18" xfId="0" applyNumberFormat="1" applyFont="1" applyFill="1" applyBorder="1" applyAlignment="1">
      <alignment horizontal="left" vertical="center" readingOrder="1"/>
    </xf>
    <xf numFmtId="164" fontId="9" fillId="3" borderId="19" xfId="0" applyNumberFormat="1" applyFont="1" applyFill="1" applyBorder="1" applyAlignment="1">
      <alignment horizontal="left" vertical="center" readingOrder="1"/>
    </xf>
    <xf numFmtId="0" fontId="9" fillId="3" borderId="18" xfId="0" applyFont="1" applyFill="1" applyBorder="1" applyAlignment="1">
      <alignment horizontal="left" vertical="center" readingOrder="1"/>
    </xf>
    <xf numFmtId="49" fontId="9" fillId="3" borderId="17" xfId="0" applyNumberFormat="1" applyFont="1" applyFill="1" applyBorder="1" applyAlignment="1">
      <alignment horizontal="left" vertical="center" readingOrder="1"/>
    </xf>
    <xf numFmtId="0" fontId="9" fillId="3" borderId="17" xfId="0" applyFont="1" applyFill="1" applyBorder="1" applyAlignment="1">
      <alignment horizontal="left" vertical="center" readingOrder="1"/>
    </xf>
    <xf numFmtId="0" fontId="5" fillId="3" borderId="17" xfId="0" applyFont="1" applyFill="1" applyBorder="1" applyAlignment="1">
      <alignment horizontal="center" vertical="center" readingOrder="1"/>
    </xf>
    <xf numFmtId="49" fontId="9" fillId="3" borderId="21" xfId="0" applyNumberFormat="1" applyFont="1" applyFill="1" applyBorder="1" applyAlignment="1">
      <alignment horizontal="left" vertical="center" readingOrder="1"/>
    </xf>
    <xf numFmtId="164" fontId="9" fillId="3" borderId="22" xfId="0" applyNumberFormat="1" applyFont="1" applyFill="1" applyBorder="1" applyAlignment="1">
      <alignment horizontal="left" vertical="center" readingOrder="1"/>
    </xf>
    <xf numFmtId="0" fontId="9" fillId="3" borderId="21" xfId="0" applyFont="1" applyFill="1" applyBorder="1" applyAlignment="1">
      <alignment horizontal="left" vertical="center" readingOrder="1"/>
    </xf>
    <xf numFmtId="49" fontId="9" fillId="3" borderId="20" xfId="0" applyNumberFormat="1" applyFont="1" applyFill="1" applyBorder="1" applyAlignment="1">
      <alignment horizontal="left" vertical="center" readingOrder="1"/>
    </xf>
    <xf numFmtId="0" fontId="9" fillId="3" borderId="20" xfId="0" applyFont="1" applyFill="1" applyBorder="1" applyAlignment="1">
      <alignment horizontal="left" vertical="center" readingOrder="1"/>
    </xf>
    <xf numFmtId="0" fontId="5" fillId="3" borderId="20" xfId="0" applyFont="1" applyFill="1" applyBorder="1" applyAlignment="1">
      <alignment horizontal="center" vertical="center" readingOrder="1"/>
    </xf>
    <xf numFmtId="0" fontId="2" fillId="3" borderId="15" xfId="0" applyFont="1" applyFill="1" applyBorder="1" applyAlignment="1">
      <alignment horizontal="center"/>
    </xf>
    <xf numFmtId="0" fontId="2" fillId="0" borderId="10" xfId="0" applyFont="1" applyBorder="1" applyAlignment="1">
      <alignment horizontal="center" vertical="center"/>
    </xf>
    <xf numFmtId="49" fontId="3" fillId="3" borderId="10" xfId="0" applyNumberFormat="1" applyFont="1" applyFill="1" applyBorder="1" applyAlignment="1">
      <alignment horizontal="left" vertical="center" readingOrder="1"/>
    </xf>
    <xf numFmtId="0" fontId="2" fillId="3" borderId="10" xfId="0" applyFont="1" applyFill="1" applyBorder="1" applyAlignment="1">
      <alignment horizontal="left" readingOrder="1"/>
    </xf>
    <xf numFmtId="49" fontId="9" fillId="3" borderId="15" xfId="0" applyNumberFormat="1" applyFont="1" applyFill="1" applyBorder="1" applyAlignment="1">
      <alignment horizontal="center" vertical="center" readingOrder="1"/>
    </xf>
    <xf numFmtId="0" fontId="2" fillId="3" borderId="10" xfId="0" applyFont="1" applyFill="1" applyBorder="1" applyAlignment="1">
      <alignment horizontal="left"/>
    </xf>
    <xf numFmtId="0" fontId="1" fillId="3" borderId="0" xfId="0" applyFont="1" applyFill="1" applyAlignment="1">
      <alignment horizontal="left"/>
    </xf>
    <xf numFmtId="164" fontId="9" fillId="3" borderId="10" xfId="0" applyNumberFormat="1" applyFont="1" applyFill="1" applyBorder="1" applyAlignment="1">
      <alignment horizontal="center" vertical="center" readingOrder="1"/>
    </xf>
    <xf numFmtId="49" fontId="9" fillId="3" borderId="17" xfId="0" applyNumberFormat="1" applyFont="1" applyFill="1" applyBorder="1" applyAlignment="1">
      <alignment horizontal="center" vertical="center" readingOrder="1"/>
    </xf>
    <xf numFmtId="0" fontId="9" fillId="3" borderId="17" xfId="0" applyFont="1" applyFill="1" applyBorder="1" applyAlignment="1">
      <alignment horizontal="center" vertical="center" readingOrder="1"/>
    </xf>
    <xf numFmtId="49" fontId="9" fillId="3" borderId="20" xfId="0" applyNumberFormat="1" applyFont="1" applyFill="1" applyBorder="1" applyAlignment="1">
      <alignment horizontal="center" vertical="center" readingOrder="1"/>
    </xf>
    <xf numFmtId="0" fontId="9" fillId="3" borderId="20" xfId="0" applyFont="1" applyFill="1" applyBorder="1" applyAlignment="1">
      <alignment horizontal="center" vertical="center" readingOrder="1"/>
    </xf>
    <xf numFmtId="164" fontId="9" fillId="3" borderId="17" xfId="0" applyNumberFormat="1" applyFont="1" applyFill="1" applyBorder="1" applyAlignment="1">
      <alignment horizontal="center" vertical="center" readingOrder="1"/>
    </xf>
    <xf numFmtId="164" fontId="9" fillId="3" borderId="20" xfId="0" applyNumberFormat="1" applyFont="1" applyFill="1" applyBorder="1" applyAlignment="1">
      <alignment horizontal="center" vertical="center" readingOrder="1"/>
    </xf>
    <xf numFmtId="164" fontId="9" fillId="3" borderId="15" xfId="0" applyNumberFormat="1" applyFont="1" applyFill="1" applyBorder="1" applyAlignment="1">
      <alignment horizontal="center" vertical="center" readingOrder="1"/>
    </xf>
    <xf numFmtId="49" fontId="9" fillId="3" borderId="1" xfId="0" applyNumberFormat="1" applyFont="1" applyFill="1" applyBorder="1" applyAlignment="1">
      <alignment horizontal="left" vertical="center" readingOrder="1"/>
    </xf>
    <xf numFmtId="49" fontId="9" fillId="3" borderId="23" xfId="0" applyNumberFormat="1" applyFont="1" applyFill="1" applyBorder="1" applyAlignment="1">
      <alignment horizontal="left" vertical="center" readingOrder="1"/>
    </xf>
    <xf numFmtId="49" fontId="9" fillId="3" borderId="24" xfId="0" applyNumberFormat="1" applyFont="1" applyFill="1" applyBorder="1" applyAlignment="1">
      <alignment horizontal="left" vertical="center" readingOrder="1"/>
    </xf>
    <xf numFmtId="49" fontId="9" fillId="3" borderId="25" xfId="0" applyNumberFormat="1" applyFont="1" applyFill="1" applyBorder="1" applyAlignment="1">
      <alignment horizontal="left" vertical="center" readingOrder="1"/>
    </xf>
    <xf numFmtId="49" fontId="9" fillId="3" borderId="13" xfId="0" applyNumberFormat="1" applyFont="1" applyFill="1" applyBorder="1" applyAlignment="1">
      <alignment horizontal="left" vertical="center" readingOrder="1"/>
    </xf>
    <xf numFmtId="0" fontId="9" fillId="3" borderId="0" xfId="0" applyFont="1" applyFill="1" applyAlignment="1">
      <alignment horizontal="left" vertical="center" readingOrder="1"/>
    </xf>
    <xf numFmtId="0" fontId="5" fillId="3" borderId="0" xfId="0" applyFont="1" applyFill="1" applyAlignment="1">
      <alignment horizontal="center" vertical="center" readingOrder="1"/>
    </xf>
    <xf numFmtId="0" fontId="1" fillId="3" borderId="10" xfId="0" applyFont="1" applyFill="1" applyBorder="1"/>
    <xf numFmtId="0" fontId="3" fillId="0" borderId="10"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 fillId="2" borderId="10" xfId="0" applyFont="1" applyFill="1" applyBorder="1" applyAlignment="1">
      <alignment horizontal="center" vertical="center" wrapText="1"/>
    </xf>
  </cellXfs>
  <cellStyles count="1">
    <cellStyle name="Normal" xfId="0" builtinId="0"/>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0</xdr:row>
      <xdr:rowOff>19050</xdr:rowOff>
    </xdr:from>
    <xdr:to>
      <xdr:col>5</xdr:col>
      <xdr:colOff>1171575</xdr:colOff>
      <xdr:row>2</xdr:row>
      <xdr:rowOff>200025</xdr:rowOff>
    </xdr:to>
    <xdr:pic>
      <xdr:nvPicPr>
        <xdr:cNvPr id="2" name="image1.png">
          <a:extLst>
            <a:ext uri="{FF2B5EF4-FFF2-40B4-BE49-F238E27FC236}">
              <a16:creationId xmlns:a16="http://schemas.microsoft.com/office/drawing/2014/main" id="{8825E595-396D-4DE1-AFED-3744762E8688}"/>
            </a:ext>
          </a:extLst>
        </xdr:cNvPr>
        <xdr:cNvPicPr/>
      </xdr:nvPicPr>
      <xdr:blipFill>
        <a:blip xmlns:r="http://schemas.openxmlformats.org/officeDocument/2006/relationships" r:embed="rId1" cstate="print"/>
        <a:stretch>
          <a:fillRect/>
        </a:stretch>
      </xdr:blipFill>
      <xdr:spPr>
        <a:xfrm>
          <a:off x="6677025" y="19050"/>
          <a:ext cx="2257425" cy="676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medeiros\Downloads\INSCRI&#199;&#213;ES%20UPA%20MEIA%20LUA.xls" TargetMode="External"/><Relationship Id="rId1" Type="http://schemas.openxmlformats.org/officeDocument/2006/relationships/externalLinkPath" Target="INSCRI&#199;&#213;ES%20UPA%20MEIA%20L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
    </sheetNames>
    <sheetDataSet>
      <sheetData sheetId="0">
        <row r="1865">
          <cell r="I1865" t="str">
            <v>TECNICO DE ENFERMAGEM</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173CB-9C2E-4D10-AD60-89A6BB8C5285}">
  <dimension ref="A1:F37"/>
  <sheetViews>
    <sheetView showGridLines="0" topLeftCell="A12" workbookViewId="0">
      <selection activeCell="B36" sqref="B36"/>
    </sheetView>
  </sheetViews>
  <sheetFormatPr defaultColWidth="9.28515625" defaultRowHeight="20.100000000000001" customHeight="1" x14ac:dyDescent="0.2"/>
  <cols>
    <col min="1" max="1" width="50.28515625" style="1" customWidth="1"/>
    <col min="2" max="2" width="14.7109375" style="11" customWidth="1"/>
    <col min="3" max="3" width="16.140625" style="1" customWidth="1"/>
    <col min="4" max="4" width="17.7109375" style="1" customWidth="1"/>
    <col min="5" max="5" width="17.5703125" style="1" customWidth="1"/>
    <col min="6" max="6" width="18.5703125" style="1" bestFit="1" customWidth="1"/>
    <col min="7" max="257" width="9.28515625" style="1"/>
    <col min="258" max="258" width="50.28515625" style="1" customWidth="1"/>
    <col min="259" max="260" width="19.7109375" style="1" customWidth="1"/>
    <col min="261" max="261" width="14.7109375" style="1" bestFit="1" customWidth="1"/>
    <col min="262" max="262" width="18.5703125" style="1" bestFit="1" customWidth="1"/>
    <col min="263" max="513" width="9.28515625" style="1"/>
    <col min="514" max="514" width="50.28515625" style="1" customWidth="1"/>
    <col min="515" max="516" width="19.7109375" style="1" customWidth="1"/>
    <col min="517" max="517" width="14.7109375" style="1" bestFit="1" customWidth="1"/>
    <col min="518" max="518" width="18.5703125" style="1" bestFit="1" customWidth="1"/>
    <col min="519" max="769" width="9.28515625" style="1"/>
    <col min="770" max="770" width="50.28515625" style="1" customWidth="1"/>
    <col min="771" max="772" width="19.7109375" style="1" customWidth="1"/>
    <col min="773" max="773" width="14.7109375" style="1" bestFit="1" customWidth="1"/>
    <col min="774" max="774" width="18.5703125" style="1" bestFit="1" customWidth="1"/>
    <col min="775" max="1025" width="9.28515625" style="1"/>
    <col min="1026" max="1026" width="50.28515625" style="1" customWidth="1"/>
    <col min="1027" max="1028" width="19.7109375" style="1" customWidth="1"/>
    <col min="1029" max="1029" width="14.7109375" style="1" bestFit="1" customWidth="1"/>
    <col min="1030" max="1030" width="18.5703125" style="1" bestFit="1" customWidth="1"/>
    <col min="1031" max="1281" width="9.28515625" style="1"/>
    <col min="1282" max="1282" width="50.28515625" style="1" customWidth="1"/>
    <col min="1283" max="1284" width="19.7109375" style="1" customWidth="1"/>
    <col min="1285" max="1285" width="14.7109375" style="1" bestFit="1" customWidth="1"/>
    <col min="1286" max="1286" width="18.5703125" style="1" bestFit="1" customWidth="1"/>
    <col min="1287" max="1537" width="9.28515625" style="1"/>
    <col min="1538" max="1538" width="50.28515625" style="1" customWidth="1"/>
    <col min="1539" max="1540" width="19.7109375" style="1" customWidth="1"/>
    <col min="1541" max="1541" width="14.7109375" style="1" bestFit="1" customWidth="1"/>
    <col min="1542" max="1542" width="18.5703125" style="1" bestFit="1" customWidth="1"/>
    <col min="1543" max="1793" width="9.28515625" style="1"/>
    <col min="1794" max="1794" width="50.28515625" style="1" customWidth="1"/>
    <col min="1795" max="1796" width="19.7109375" style="1" customWidth="1"/>
    <col min="1797" max="1797" width="14.7109375" style="1" bestFit="1" customWidth="1"/>
    <col min="1798" max="1798" width="18.5703125" style="1" bestFit="1" customWidth="1"/>
    <col min="1799" max="2049" width="9.28515625" style="1"/>
    <col min="2050" max="2050" width="50.28515625" style="1" customWidth="1"/>
    <col min="2051" max="2052" width="19.7109375" style="1" customWidth="1"/>
    <col min="2053" max="2053" width="14.7109375" style="1" bestFit="1" customWidth="1"/>
    <col min="2054" max="2054" width="18.5703125" style="1" bestFit="1" customWidth="1"/>
    <col min="2055" max="2305" width="9.28515625" style="1"/>
    <col min="2306" max="2306" width="50.28515625" style="1" customWidth="1"/>
    <col min="2307" max="2308" width="19.7109375" style="1" customWidth="1"/>
    <col min="2309" max="2309" width="14.7109375" style="1" bestFit="1" customWidth="1"/>
    <col min="2310" max="2310" width="18.5703125" style="1" bestFit="1" customWidth="1"/>
    <col min="2311" max="2561" width="9.28515625" style="1"/>
    <col min="2562" max="2562" width="50.28515625" style="1" customWidth="1"/>
    <col min="2563" max="2564" width="19.7109375" style="1" customWidth="1"/>
    <col min="2565" max="2565" width="14.7109375" style="1" bestFit="1" customWidth="1"/>
    <col min="2566" max="2566" width="18.5703125" style="1" bestFit="1" customWidth="1"/>
    <col min="2567" max="2817" width="9.28515625" style="1"/>
    <col min="2818" max="2818" width="50.28515625" style="1" customWidth="1"/>
    <col min="2819" max="2820" width="19.7109375" style="1" customWidth="1"/>
    <col min="2821" max="2821" width="14.7109375" style="1" bestFit="1" customWidth="1"/>
    <col min="2822" max="2822" width="18.5703125" style="1" bestFit="1" customWidth="1"/>
    <col min="2823" max="3073" width="9.28515625" style="1"/>
    <col min="3074" max="3074" width="50.28515625" style="1" customWidth="1"/>
    <col min="3075" max="3076" width="19.7109375" style="1" customWidth="1"/>
    <col min="3077" max="3077" width="14.7109375" style="1" bestFit="1" customWidth="1"/>
    <col min="3078" max="3078" width="18.5703125" style="1" bestFit="1" customWidth="1"/>
    <col min="3079" max="3329" width="9.28515625" style="1"/>
    <col min="3330" max="3330" width="50.28515625" style="1" customWidth="1"/>
    <col min="3331" max="3332" width="19.7109375" style="1" customWidth="1"/>
    <col min="3333" max="3333" width="14.7109375" style="1" bestFit="1" customWidth="1"/>
    <col min="3334" max="3334" width="18.5703125" style="1" bestFit="1" customWidth="1"/>
    <col min="3335" max="3585" width="9.28515625" style="1"/>
    <col min="3586" max="3586" width="50.28515625" style="1" customWidth="1"/>
    <col min="3587" max="3588" width="19.7109375" style="1" customWidth="1"/>
    <col min="3589" max="3589" width="14.7109375" style="1" bestFit="1" customWidth="1"/>
    <col min="3590" max="3590" width="18.5703125" style="1" bestFit="1" customWidth="1"/>
    <col min="3591" max="3841" width="9.28515625" style="1"/>
    <col min="3842" max="3842" width="50.28515625" style="1" customWidth="1"/>
    <col min="3843" max="3844" width="19.7109375" style="1" customWidth="1"/>
    <col min="3845" max="3845" width="14.7109375" style="1" bestFit="1" customWidth="1"/>
    <col min="3846" max="3846" width="18.5703125" style="1" bestFit="1" customWidth="1"/>
    <col min="3847" max="4097" width="9.28515625" style="1"/>
    <col min="4098" max="4098" width="50.28515625" style="1" customWidth="1"/>
    <col min="4099" max="4100" width="19.7109375" style="1" customWidth="1"/>
    <col min="4101" max="4101" width="14.7109375" style="1" bestFit="1" customWidth="1"/>
    <col min="4102" max="4102" width="18.5703125" style="1" bestFit="1" customWidth="1"/>
    <col min="4103" max="4353" width="9.28515625" style="1"/>
    <col min="4354" max="4354" width="50.28515625" style="1" customWidth="1"/>
    <col min="4355" max="4356" width="19.7109375" style="1" customWidth="1"/>
    <col min="4357" max="4357" width="14.7109375" style="1" bestFit="1" customWidth="1"/>
    <col min="4358" max="4358" width="18.5703125" style="1" bestFit="1" customWidth="1"/>
    <col min="4359" max="4609" width="9.28515625" style="1"/>
    <col min="4610" max="4610" width="50.28515625" style="1" customWidth="1"/>
    <col min="4611" max="4612" width="19.7109375" style="1" customWidth="1"/>
    <col min="4613" max="4613" width="14.7109375" style="1" bestFit="1" customWidth="1"/>
    <col min="4614" max="4614" width="18.5703125" style="1" bestFit="1" customWidth="1"/>
    <col min="4615" max="4865" width="9.28515625" style="1"/>
    <col min="4866" max="4866" width="50.28515625" style="1" customWidth="1"/>
    <col min="4867" max="4868" width="19.7109375" style="1" customWidth="1"/>
    <col min="4869" max="4869" width="14.7109375" style="1" bestFit="1" customWidth="1"/>
    <col min="4870" max="4870" width="18.5703125" style="1" bestFit="1" customWidth="1"/>
    <col min="4871" max="5121" width="9.28515625" style="1"/>
    <col min="5122" max="5122" width="50.28515625" style="1" customWidth="1"/>
    <col min="5123" max="5124" width="19.7109375" style="1" customWidth="1"/>
    <col min="5125" max="5125" width="14.7109375" style="1" bestFit="1" customWidth="1"/>
    <col min="5126" max="5126" width="18.5703125" style="1" bestFit="1" customWidth="1"/>
    <col min="5127" max="5377" width="9.28515625" style="1"/>
    <col min="5378" max="5378" width="50.28515625" style="1" customWidth="1"/>
    <col min="5379" max="5380" width="19.7109375" style="1" customWidth="1"/>
    <col min="5381" max="5381" width="14.7109375" style="1" bestFit="1" customWidth="1"/>
    <col min="5382" max="5382" width="18.5703125" style="1" bestFit="1" customWidth="1"/>
    <col min="5383" max="5633" width="9.28515625" style="1"/>
    <col min="5634" max="5634" width="50.28515625" style="1" customWidth="1"/>
    <col min="5635" max="5636" width="19.7109375" style="1" customWidth="1"/>
    <col min="5637" max="5637" width="14.7109375" style="1" bestFit="1" customWidth="1"/>
    <col min="5638" max="5638" width="18.5703125" style="1" bestFit="1" customWidth="1"/>
    <col min="5639" max="5889" width="9.28515625" style="1"/>
    <col min="5890" max="5890" width="50.28515625" style="1" customWidth="1"/>
    <col min="5891" max="5892" width="19.7109375" style="1" customWidth="1"/>
    <col min="5893" max="5893" width="14.7109375" style="1" bestFit="1" customWidth="1"/>
    <col min="5894" max="5894" width="18.5703125" style="1" bestFit="1" customWidth="1"/>
    <col min="5895" max="6145" width="9.28515625" style="1"/>
    <col min="6146" max="6146" width="50.28515625" style="1" customWidth="1"/>
    <col min="6147" max="6148" width="19.7109375" style="1" customWidth="1"/>
    <col min="6149" max="6149" width="14.7109375" style="1" bestFit="1" customWidth="1"/>
    <col min="6150" max="6150" width="18.5703125" style="1" bestFit="1" customWidth="1"/>
    <col min="6151" max="6401" width="9.28515625" style="1"/>
    <col min="6402" max="6402" width="50.28515625" style="1" customWidth="1"/>
    <col min="6403" max="6404" width="19.7109375" style="1" customWidth="1"/>
    <col min="6405" max="6405" width="14.7109375" style="1" bestFit="1" customWidth="1"/>
    <col min="6406" max="6406" width="18.5703125" style="1" bestFit="1" customWidth="1"/>
    <col min="6407" max="6657" width="9.28515625" style="1"/>
    <col min="6658" max="6658" width="50.28515625" style="1" customWidth="1"/>
    <col min="6659" max="6660" width="19.7109375" style="1" customWidth="1"/>
    <col min="6661" max="6661" width="14.7109375" style="1" bestFit="1" customWidth="1"/>
    <col min="6662" max="6662" width="18.5703125" style="1" bestFit="1" customWidth="1"/>
    <col min="6663" max="6913" width="9.28515625" style="1"/>
    <col min="6914" max="6914" width="50.28515625" style="1" customWidth="1"/>
    <col min="6915" max="6916" width="19.7109375" style="1" customWidth="1"/>
    <col min="6917" max="6917" width="14.7109375" style="1" bestFit="1" customWidth="1"/>
    <col min="6918" max="6918" width="18.5703125" style="1" bestFit="1" customWidth="1"/>
    <col min="6919" max="7169" width="9.28515625" style="1"/>
    <col min="7170" max="7170" width="50.28515625" style="1" customWidth="1"/>
    <col min="7171" max="7172" width="19.7109375" style="1" customWidth="1"/>
    <col min="7173" max="7173" width="14.7109375" style="1" bestFit="1" customWidth="1"/>
    <col min="7174" max="7174" width="18.5703125" style="1" bestFit="1" customWidth="1"/>
    <col min="7175" max="7425" width="9.28515625" style="1"/>
    <col min="7426" max="7426" width="50.28515625" style="1" customWidth="1"/>
    <col min="7427" max="7428" width="19.7109375" style="1" customWidth="1"/>
    <col min="7429" max="7429" width="14.7109375" style="1" bestFit="1" customWidth="1"/>
    <col min="7430" max="7430" width="18.5703125" style="1" bestFit="1" customWidth="1"/>
    <col min="7431" max="7681" width="9.28515625" style="1"/>
    <col min="7682" max="7682" width="50.28515625" style="1" customWidth="1"/>
    <col min="7683" max="7684" width="19.7109375" style="1" customWidth="1"/>
    <col min="7685" max="7685" width="14.7109375" style="1" bestFit="1" customWidth="1"/>
    <col min="7686" max="7686" width="18.5703125" style="1" bestFit="1" customWidth="1"/>
    <col min="7687" max="7937" width="9.28515625" style="1"/>
    <col min="7938" max="7938" width="50.28515625" style="1" customWidth="1"/>
    <col min="7939" max="7940" width="19.7109375" style="1" customWidth="1"/>
    <col min="7941" max="7941" width="14.7109375" style="1" bestFit="1" customWidth="1"/>
    <col min="7942" max="7942" width="18.5703125" style="1" bestFit="1" customWidth="1"/>
    <col min="7943" max="8193" width="9.28515625" style="1"/>
    <col min="8194" max="8194" width="50.28515625" style="1" customWidth="1"/>
    <col min="8195" max="8196" width="19.7109375" style="1" customWidth="1"/>
    <col min="8197" max="8197" width="14.7109375" style="1" bestFit="1" customWidth="1"/>
    <col min="8198" max="8198" width="18.5703125" style="1" bestFit="1" customWidth="1"/>
    <col min="8199" max="8449" width="9.28515625" style="1"/>
    <col min="8450" max="8450" width="50.28515625" style="1" customWidth="1"/>
    <col min="8451" max="8452" width="19.7109375" style="1" customWidth="1"/>
    <col min="8453" max="8453" width="14.7109375" style="1" bestFit="1" customWidth="1"/>
    <col min="8454" max="8454" width="18.5703125" style="1" bestFit="1" customWidth="1"/>
    <col min="8455" max="8705" width="9.28515625" style="1"/>
    <col min="8706" max="8706" width="50.28515625" style="1" customWidth="1"/>
    <col min="8707" max="8708" width="19.7109375" style="1" customWidth="1"/>
    <col min="8709" max="8709" width="14.7109375" style="1" bestFit="1" customWidth="1"/>
    <col min="8710" max="8710" width="18.5703125" style="1" bestFit="1" customWidth="1"/>
    <col min="8711" max="8961" width="9.28515625" style="1"/>
    <col min="8962" max="8962" width="50.28515625" style="1" customWidth="1"/>
    <col min="8963" max="8964" width="19.7109375" style="1" customWidth="1"/>
    <col min="8965" max="8965" width="14.7109375" style="1" bestFit="1" customWidth="1"/>
    <col min="8966" max="8966" width="18.5703125" style="1" bestFit="1" customWidth="1"/>
    <col min="8967" max="9217" width="9.28515625" style="1"/>
    <col min="9218" max="9218" width="50.28515625" style="1" customWidth="1"/>
    <col min="9219" max="9220" width="19.7109375" style="1" customWidth="1"/>
    <col min="9221" max="9221" width="14.7109375" style="1" bestFit="1" customWidth="1"/>
    <col min="9222" max="9222" width="18.5703125" style="1" bestFit="1" customWidth="1"/>
    <col min="9223" max="9473" width="9.28515625" style="1"/>
    <col min="9474" max="9474" width="50.28515625" style="1" customWidth="1"/>
    <col min="9475" max="9476" width="19.7109375" style="1" customWidth="1"/>
    <col min="9477" max="9477" width="14.7109375" style="1" bestFit="1" customWidth="1"/>
    <col min="9478" max="9478" width="18.5703125" style="1" bestFit="1" customWidth="1"/>
    <col min="9479" max="9729" width="9.28515625" style="1"/>
    <col min="9730" max="9730" width="50.28515625" style="1" customWidth="1"/>
    <col min="9731" max="9732" width="19.7109375" style="1" customWidth="1"/>
    <col min="9733" max="9733" width="14.7109375" style="1" bestFit="1" customWidth="1"/>
    <col min="9734" max="9734" width="18.5703125" style="1" bestFit="1" customWidth="1"/>
    <col min="9735" max="9985" width="9.28515625" style="1"/>
    <col min="9986" max="9986" width="50.28515625" style="1" customWidth="1"/>
    <col min="9987" max="9988" width="19.7109375" style="1" customWidth="1"/>
    <col min="9989" max="9989" width="14.7109375" style="1" bestFit="1" customWidth="1"/>
    <col min="9990" max="9990" width="18.5703125" style="1" bestFit="1" customWidth="1"/>
    <col min="9991" max="10241" width="9.28515625" style="1"/>
    <col min="10242" max="10242" width="50.28515625" style="1" customWidth="1"/>
    <col min="10243" max="10244" width="19.7109375" style="1" customWidth="1"/>
    <col min="10245" max="10245" width="14.7109375" style="1" bestFit="1" customWidth="1"/>
    <col min="10246" max="10246" width="18.5703125" style="1" bestFit="1" customWidth="1"/>
    <col min="10247" max="10497" width="9.28515625" style="1"/>
    <col min="10498" max="10498" width="50.28515625" style="1" customWidth="1"/>
    <col min="10499" max="10500" width="19.7109375" style="1" customWidth="1"/>
    <col min="10501" max="10501" width="14.7109375" style="1" bestFit="1" customWidth="1"/>
    <col min="10502" max="10502" width="18.5703125" style="1" bestFit="1" customWidth="1"/>
    <col min="10503" max="10753" width="9.28515625" style="1"/>
    <col min="10754" max="10754" width="50.28515625" style="1" customWidth="1"/>
    <col min="10755" max="10756" width="19.7109375" style="1" customWidth="1"/>
    <col min="10757" max="10757" width="14.7109375" style="1" bestFit="1" customWidth="1"/>
    <col min="10758" max="10758" width="18.5703125" style="1" bestFit="1" customWidth="1"/>
    <col min="10759" max="11009" width="9.28515625" style="1"/>
    <col min="11010" max="11010" width="50.28515625" style="1" customWidth="1"/>
    <col min="11011" max="11012" width="19.7109375" style="1" customWidth="1"/>
    <col min="11013" max="11013" width="14.7109375" style="1" bestFit="1" customWidth="1"/>
    <col min="11014" max="11014" width="18.5703125" style="1" bestFit="1" customWidth="1"/>
    <col min="11015" max="11265" width="9.28515625" style="1"/>
    <col min="11266" max="11266" width="50.28515625" style="1" customWidth="1"/>
    <col min="11267" max="11268" width="19.7109375" style="1" customWidth="1"/>
    <col min="11269" max="11269" width="14.7109375" style="1" bestFit="1" customWidth="1"/>
    <col min="11270" max="11270" width="18.5703125" style="1" bestFit="1" customWidth="1"/>
    <col min="11271" max="11521" width="9.28515625" style="1"/>
    <col min="11522" max="11522" width="50.28515625" style="1" customWidth="1"/>
    <col min="11523" max="11524" width="19.7109375" style="1" customWidth="1"/>
    <col min="11525" max="11525" width="14.7109375" style="1" bestFit="1" customWidth="1"/>
    <col min="11526" max="11526" width="18.5703125" style="1" bestFit="1" customWidth="1"/>
    <col min="11527" max="11777" width="9.28515625" style="1"/>
    <col min="11778" max="11778" width="50.28515625" style="1" customWidth="1"/>
    <col min="11779" max="11780" width="19.7109375" style="1" customWidth="1"/>
    <col min="11781" max="11781" width="14.7109375" style="1" bestFit="1" customWidth="1"/>
    <col min="11782" max="11782" width="18.5703125" style="1" bestFit="1" customWidth="1"/>
    <col min="11783" max="12033" width="9.28515625" style="1"/>
    <col min="12034" max="12034" width="50.28515625" style="1" customWidth="1"/>
    <col min="12035" max="12036" width="19.7109375" style="1" customWidth="1"/>
    <col min="12037" max="12037" width="14.7109375" style="1" bestFit="1" customWidth="1"/>
    <col min="12038" max="12038" width="18.5703125" style="1" bestFit="1" customWidth="1"/>
    <col min="12039" max="12289" width="9.28515625" style="1"/>
    <col min="12290" max="12290" width="50.28515625" style="1" customWidth="1"/>
    <col min="12291" max="12292" width="19.7109375" style="1" customWidth="1"/>
    <col min="12293" max="12293" width="14.7109375" style="1" bestFit="1" customWidth="1"/>
    <col min="12294" max="12294" width="18.5703125" style="1" bestFit="1" customWidth="1"/>
    <col min="12295" max="12545" width="9.28515625" style="1"/>
    <col min="12546" max="12546" width="50.28515625" style="1" customWidth="1"/>
    <col min="12547" max="12548" width="19.7109375" style="1" customWidth="1"/>
    <col min="12549" max="12549" width="14.7109375" style="1" bestFit="1" customWidth="1"/>
    <col min="12550" max="12550" width="18.5703125" style="1" bestFit="1" customWidth="1"/>
    <col min="12551" max="12801" width="9.28515625" style="1"/>
    <col min="12802" max="12802" width="50.28515625" style="1" customWidth="1"/>
    <col min="12803" max="12804" width="19.7109375" style="1" customWidth="1"/>
    <col min="12805" max="12805" width="14.7109375" style="1" bestFit="1" customWidth="1"/>
    <col min="12806" max="12806" width="18.5703125" style="1" bestFit="1" customWidth="1"/>
    <col min="12807" max="13057" width="9.28515625" style="1"/>
    <col min="13058" max="13058" width="50.28515625" style="1" customWidth="1"/>
    <col min="13059" max="13060" width="19.7109375" style="1" customWidth="1"/>
    <col min="13061" max="13061" width="14.7109375" style="1" bestFit="1" customWidth="1"/>
    <col min="13062" max="13062" width="18.5703125" style="1" bestFit="1" customWidth="1"/>
    <col min="13063" max="13313" width="9.28515625" style="1"/>
    <col min="13314" max="13314" width="50.28515625" style="1" customWidth="1"/>
    <col min="13315" max="13316" width="19.7109375" style="1" customWidth="1"/>
    <col min="13317" max="13317" width="14.7109375" style="1" bestFit="1" customWidth="1"/>
    <col min="13318" max="13318" width="18.5703125" style="1" bestFit="1" customWidth="1"/>
    <col min="13319" max="13569" width="9.28515625" style="1"/>
    <col min="13570" max="13570" width="50.28515625" style="1" customWidth="1"/>
    <col min="13571" max="13572" width="19.7109375" style="1" customWidth="1"/>
    <col min="13573" max="13573" width="14.7109375" style="1" bestFit="1" customWidth="1"/>
    <col min="13574" max="13574" width="18.5703125" style="1" bestFit="1" customWidth="1"/>
    <col min="13575" max="13825" width="9.28515625" style="1"/>
    <col min="13826" max="13826" width="50.28515625" style="1" customWidth="1"/>
    <col min="13827" max="13828" width="19.7109375" style="1" customWidth="1"/>
    <col min="13829" max="13829" width="14.7109375" style="1" bestFit="1" customWidth="1"/>
    <col min="13830" max="13830" width="18.5703125" style="1" bestFit="1" customWidth="1"/>
    <col min="13831" max="14081" width="9.28515625" style="1"/>
    <col min="14082" max="14082" width="50.28515625" style="1" customWidth="1"/>
    <col min="14083" max="14084" width="19.7109375" style="1" customWidth="1"/>
    <col min="14085" max="14085" width="14.7109375" style="1" bestFit="1" customWidth="1"/>
    <col min="14086" max="14086" width="18.5703125" style="1" bestFit="1" customWidth="1"/>
    <col min="14087" max="14337" width="9.28515625" style="1"/>
    <col min="14338" max="14338" width="50.28515625" style="1" customWidth="1"/>
    <col min="14339" max="14340" width="19.7109375" style="1" customWidth="1"/>
    <col min="14341" max="14341" width="14.7109375" style="1" bestFit="1" customWidth="1"/>
    <col min="14342" max="14342" width="18.5703125" style="1" bestFit="1" customWidth="1"/>
    <col min="14343" max="14593" width="9.28515625" style="1"/>
    <col min="14594" max="14594" width="50.28515625" style="1" customWidth="1"/>
    <col min="14595" max="14596" width="19.7109375" style="1" customWidth="1"/>
    <col min="14597" max="14597" width="14.7109375" style="1" bestFit="1" customWidth="1"/>
    <col min="14598" max="14598" width="18.5703125" style="1" bestFit="1" customWidth="1"/>
    <col min="14599" max="14849" width="9.28515625" style="1"/>
    <col min="14850" max="14850" width="50.28515625" style="1" customWidth="1"/>
    <col min="14851" max="14852" width="19.7109375" style="1" customWidth="1"/>
    <col min="14853" max="14853" width="14.7109375" style="1" bestFit="1" customWidth="1"/>
    <col min="14854" max="14854" width="18.5703125" style="1" bestFit="1" customWidth="1"/>
    <col min="14855" max="15105" width="9.28515625" style="1"/>
    <col min="15106" max="15106" width="50.28515625" style="1" customWidth="1"/>
    <col min="15107" max="15108" width="19.7109375" style="1" customWidth="1"/>
    <col min="15109" max="15109" width="14.7109375" style="1" bestFit="1" customWidth="1"/>
    <col min="15110" max="15110" width="18.5703125" style="1" bestFit="1" customWidth="1"/>
    <col min="15111" max="15361" width="9.28515625" style="1"/>
    <col min="15362" max="15362" width="50.28515625" style="1" customWidth="1"/>
    <col min="15363" max="15364" width="19.7109375" style="1" customWidth="1"/>
    <col min="15365" max="15365" width="14.7109375" style="1" bestFit="1" customWidth="1"/>
    <col min="15366" max="15366" width="18.5703125" style="1" bestFit="1" customWidth="1"/>
    <col min="15367" max="15617" width="9.28515625" style="1"/>
    <col min="15618" max="15618" width="50.28515625" style="1" customWidth="1"/>
    <col min="15619" max="15620" width="19.7109375" style="1" customWidth="1"/>
    <col min="15621" max="15621" width="14.7109375" style="1" bestFit="1" customWidth="1"/>
    <col min="15622" max="15622" width="18.5703125" style="1" bestFit="1" customWidth="1"/>
    <col min="15623" max="15873" width="9.28515625" style="1"/>
    <col min="15874" max="15874" width="50.28515625" style="1" customWidth="1"/>
    <col min="15875" max="15876" width="19.7109375" style="1" customWidth="1"/>
    <col min="15877" max="15877" width="14.7109375" style="1" bestFit="1" customWidth="1"/>
    <col min="15878" max="15878" width="18.5703125" style="1" bestFit="1" customWidth="1"/>
    <col min="15879" max="16129" width="9.28515625" style="1"/>
    <col min="16130" max="16130" width="50.28515625" style="1" customWidth="1"/>
    <col min="16131" max="16132" width="19.7109375" style="1" customWidth="1"/>
    <col min="16133" max="16133" width="14.7109375" style="1" bestFit="1" customWidth="1"/>
    <col min="16134" max="16134" width="18.5703125" style="1" bestFit="1" customWidth="1"/>
    <col min="16135" max="16384" width="9.28515625" style="1"/>
  </cols>
  <sheetData>
    <row r="1" spans="1:6" ht="20.100000000000001" customHeight="1" x14ac:dyDescent="0.2">
      <c r="A1" s="93" t="s">
        <v>0</v>
      </c>
      <c r="B1" s="94"/>
      <c r="C1" s="94"/>
      <c r="D1" s="95"/>
      <c r="E1" s="96"/>
      <c r="F1" s="97"/>
    </row>
    <row r="2" spans="1:6" ht="20.100000000000001" customHeight="1" x14ac:dyDescent="0.2">
      <c r="A2" s="93" t="s">
        <v>29</v>
      </c>
      <c r="B2" s="94"/>
      <c r="C2" s="94"/>
      <c r="D2" s="95"/>
      <c r="E2" s="98"/>
      <c r="F2" s="99"/>
    </row>
    <row r="3" spans="1:6" ht="20.100000000000001" customHeight="1" x14ac:dyDescent="0.2">
      <c r="A3" s="102" t="s">
        <v>30</v>
      </c>
      <c r="B3" s="103"/>
      <c r="C3" s="103"/>
      <c r="D3" s="104"/>
      <c r="E3" s="100"/>
      <c r="F3" s="101"/>
    </row>
    <row r="4" spans="1:6" ht="20.100000000000001" customHeight="1" x14ac:dyDescent="0.2">
      <c r="A4" s="14"/>
      <c r="B4" s="14"/>
      <c r="C4" s="14"/>
      <c r="D4" s="14"/>
      <c r="E4" s="3"/>
      <c r="F4" s="3"/>
    </row>
    <row r="5" spans="1:6" ht="30" customHeight="1" x14ac:dyDescent="0.2">
      <c r="A5" s="105" t="s">
        <v>1228</v>
      </c>
      <c r="B5" s="105"/>
      <c r="C5" s="105"/>
      <c r="D5" s="105"/>
      <c r="E5" s="105"/>
      <c r="F5" s="105"/>
    </row>
    <row r="6" spans="1:6" ht="57" customHeight="1" x14ac:dyDescent="0.2">
      <c r="A6" s="92" t="s">
        <v>25</v>
      </c>
      <c r="B6" s="92"/>
      <c r="C6" s="92"/>
      <c r="D6" s="92"/>
      <c r="E6" s="92"/>
      <c r="F6" s="92"/>
    </row>
    <row r="7" spans="1:6" ht="39.950000000000003" customHeight="1" x14ac:dyDescent="0.2">
      <c r="A7" s="92" t="s">
        <v>18</v>
      </c>
      <c r="B7" s="92"/>
      <c r="C7" s="92"/>
      <c r="D7" s="92"/>
      <c r="E7" s="92"/>
      <c r="F7" s="92"/>
    </row>
    <row r="8" spans="1:6" ht="39.950000000000003" customHeight="1" x14ac:dyDescent="0.2">
      <c r="A8" s="92" t="s">
        <v>22</v>
      </c>
      <c r="B8" s="92"/>
      <c r="C8" s="92"/>
      <c r="D8" s="92"/>
      <c r="E8" s="92"/>
      <c r="F8" s="92"/>
    </row>
    <row r="9" spans="1:6" ht="29.25" customHeight="1" x14ac:dyDescent="0.2">
      <c r="A9" s="92" t="s">
        <v>20</v>
      </c>
      <c r="B9" s="92"/>
      <c r="C9" s="92"/>
      <c r="D9" s="92"/>
      <c r="E9" s="92"/>
      <c r="F9" s="92"/>
    </row>
    <row r="10" spans="1:6" ht="16.5" customHeight="1" x14ac:dyDescent="0.2">
      <c r="A10" s="92" t="s">
        <v>19</v>
      </c>
      <c r="B10" s="92"/>
      <c r="C10" s="92"/>
      <c r="D10" s="92"/>
      <c r="E10" s="92"/>
      <c r="F10" s="92"/>
    </row>
    <row r="11" spans="1:6" ht="30.75" customHeight="1" x14ac:dyDescent="0.2">
      <c r="A11" s="92" t="s">
        <v>21</v>
      </c>
      <c r="B11" s="92"/>
      <c r="C11" s="92"/>
      <c r="D11" s="92"/>
      <c r="E11" s="92"/>
      <c r="F11" s="92"/>
    </row>
    <row r="12" spans="1:6" ht="42" customHeight="1" x14ac:dyDescent="0.2">
      <c r="A12" s="92" t="s">
        <v>27</v>
      </c>
      <c r="B12" s="92"/>
      <c r="C12" s="92"/>
      <c r="D12" s="92"/>
      <c r="E12" s="92"/>
      <c r="F12" s="92"/>
    </row>
    <row r="13" spans="1:6" ht="30.75" customHeight="1" x14ac:dyDescent="0.2">
      <c r="A13" s="105" t="s">
        <v>26</v>
      </c>
      <c r="B13" s="105"/>
      <c r="C13" s="105"/>
      <c r="D13" s="105"/>
      <c r="E13" s="105"/>
      <c r="F13" s="105"/>
    </row>
    <row r="14" spans="1:6" ht="30.75" customHeight="1" x14ac:dyDescent="0.2">
      <c r="A14" s="105" t="s">
        <v>1227</v>
      </c>
      <c r="B14" s="105"/>
      <c r="C14" s="105"/>
      <c r="D14" s="105"/>
      <c r="E14" s="105"/>
      <c r="F14" s="105"/>
    </row>
    <row r="15" spans="1:6" ht="30.75" customHeight="1" x14ac:dyDescent="0.2">
      <c r="A15" s="105" t="s">
        <v>28</v>
      </c>
      <c r="B15" s="105"/>
      <c r="C15" s="105"/>
      <c r="D15" s="105"/>
      <c r="E15" s="105"/>
      <c r="F15" s="105"/>
    </row>
    <row r="16" spans="1:6" ht="20.100000000000001" customHeight="1" x14ac:dyDescent="0.2">
      <c r="A16" s="2"/>
      <c r="B16" s="3"/>
      <c r="C16" s="3"/>
      <c r="D16" s="3"/>
      <c r="E16" s="3"/>
      <c r="F16" s="3"/>
    </row>
    <row r="17" spans="1:6" ht="20.100000000000001" customHeight="1" x14ac:dyDescent="0.2">
      <c r="A17" s="4" t="s">
        <v>1</v>
      </c>
      <c r="B17" s="4" t="s">
        <v>10</v>
      </c>
      <c r="C17" s="4" t="s">
        <v>2</v>
      </c>
      <c r="D17" s="4" t="s">
        <v>3</v>
      </c>
      <c r="E17" s="4" t="s">
        <v>4</v>
      </c>
      <c r="F17" s="4" t="s">
        <v>5</v>
      </c>
    </row>
    <row r="18" spans="1:6" ht="20.100000000000001" customHeight="1" x14ac:dyDescent="0.2">
      <c r="A18" s="21" t="s">
        <v>48</v>
      </c>
      <c r="B18" s="5">
        <v>2</v>
      </c>
      <c r="C18" s="5">
        <v>43</v>
      </c>
      <c r="D18" s="5">
        <v>12</v>
      </c>
      <c r="E18" s="5">
        <v>10</v>
      </c>
      <c r="F18" s="5">
        <v>21</v>
      </c>
    </row>
    <row r="19" spans="1:6" ht="20.100000000000001" customHeight="1" x14ac:dyDescent="0.2">
      <c r="A19" s="54" t="s">
        <v>72</v>
      </c>
      <c r="B19" s="70">
        <v>1</v>
      </c>
      <c r="C19" s="5">
        <v>47</v>
      </c>
      <c r="D19" s="5">
        <v>11</v>
      </c>
      <c r="E19" s="5">
        <v>13</v>
      </c>
      <c r="F19" s="5">
        <v>23</v>
      </c>
    </row>
    <row r="20" spans="1:6" ht="20.100000000000001" customHeight="1" x14ac:dyDescent="0.2">
      <c r="A20" s="48" t="s">
        <v>1277</v>
      </c>
      <c r="B20" s="70">
        <v>1</v>
      </c>
      <c r="C20" s="5">
        <v>38</v>
      </c>
      <c r="D20" s="5">
        <v>12</v>
      </c>
      <c r="E20" s="5">
        <v>21</v>
      </c>
      <c r="F20" s="5">
        <v>5</v>
      </c>
    </row>
    <row r="21" spans="1:6" ht="20.100000000000001" customHeight="1" x14ac:dyDescent="0.2">
      <c r="A21" s="48" t="s">
        <v>220</v>
      </c>
      <c r="B21" s="70">
        <v>1</v>
      </c>
      <c r="C21" s="5">
        <v>140</v>
      </c>
      <c r="D21" s="5">
        <v>39</v>
      </c>
      <c r="E21" s="5">
        <v>99</v>
      </c>
      <c r="F21" s="5">
        <v>2</v>
      </c>
    </row>
    <row r="22" spans="1:6" ht="20.100000000000001" customHeight="1" x14ac:dyDescent="0.2">
      <c r="A22" s="21" t="s">
        <v>302</v>
      </c>
      <c r="B22" s="70">
        <v>4</v>
      </c>
      <c r="C22" s="5">
        <v>105</v>
      </c>
      <c r="D22" s="5">
        <v>21</v>
      </c>
      <c r="E22" s="5">
        <v>71</v>
      </c>
      <c r="F22" s="5">
        <v>13</v>
      </c>
    </row>
    <row r="23" spans="1:6" ht="20.100000000000001" customHeight="1" x14ac:dyDescent="0.2">
      <c r="A23" s="21" t="s">
        <v>303</v>
      </c>
      <c r="B23" s="70">
        <v>1</v>
      </c>
      <c r="C23" s="5">
        <v>35</v>
      </c>
      <c r="D23" s="5">
        <v>15</v>
      </c>
      <c r="E23" s="5">
        <v>16</v>
      </c>
      <c r="F23" s="5">
        <v>4</v>
      </c>
    </row>
    <row r="24" spans="1:6" ht="20.100000000000001" customHeight="1" x14ac:dyDescent="0.2">
      <c r="A24" s="21" t="s">
        <v>387</v>
      </c>
      <c r="B24" s="70">
        <v>6</v>
      </c>
      <c r="C24" s="5">
        <v>158</v>
      </c>
      <c r="D24" s="5">
        <v>79</v>
      </c>
      <c r="E24" s="5">
        <v>69</v>
      </c>
      <c r="F24" s="5">
        <v>10</v>
      </c>
    </row>
    <row r="25" spans="1:6" ht="20.100000000000001" customHeight="1" x14ac:dyDescent="0.2">
      <c r="A25" s="21" t="s">
        <v>1425</v>
      </c>
      <c r="B25" s="70">
        <v>1</v>
      </c>
      <c r="C25" s="5">
        <v>33</v>
      </c>
      <c r="D25" s="5">
        <v>11</v>
      </c>
      <c r="E25" s="5">
        <v>19</v>
      </c>
      <c r="F25" s="5">
        <v>3</v>
      </c>
    </row>
    <row r="26" spans="1:6" ht="20.100000000000001" customHeight="1" x14ac:dyDescent="0.2">
      <c r="A26" s="21" t="s">
        <v>654</v>
      </c>
      <c r="B26" s="70">
        <v>14</v>
      </c>
      <c r="C26" s="5">
        <v>354</v>
      </c>
      <c r="D26" s="5">
        <v>71</v>
      </c>
      <c r="E26" s="5">
        <v>279</v>
      </c>
      <c r="F26" s="5">
        <v>4</v>
      </c>
    </row>
    <row r="27" spans="1:6" ht="20.100000000000001" customHeight="1" x14ac:dyDescent="0.2">
      <c r="A27" s="21" t="s">
        <v>657</v>
      </c>
      <c r="B27" s="70">
        <v>1</v>
      </c>
      <c r="C27" s="5">
        <v>13</v>
      </c>
      <c r="D27" s="5">
        <v>2</v>
      </c>
      <c r="E27" s="5">
        <v>10</v>
      </c>
      <c r="F27" s="5">
        <v>1</v>
      </c>
    </row>
    <row r="28" spans="1:6" ht="20.100000000000001" customHeight="1" x14ac:dyDescent="0.2">
      <c r="A28" s="21" t="s">
        <v>683</v>
      </c>
      <c r="B28" s="70">
        <v>5</v>
      </c>
      <c r="C28" s="5">
        <v>22</v>
      </c>
      <c r="D28" s="5">
        <v>6</v>
      </c>
      <c r="E28" s="5">
        <v>15</v>
      </c>
      <c r="F28" s="5">
        <v>1</v>
      </c>
    </row>
    <row r="29" spans="1:6" ht="20.100000000000001" customHeight="1" x14ac:dyDescent="0.2">
      <c r="A29" s="21" t="s">
        <v>684</v>
      </c>
      <c r="B29" s="70">
        <v>1</v>
      </c>
      <c r="C29" s="5">
        <v>7</v>
      </c>
      <c r="D29" s="5">
        <v>1</v>
      </c>
      <c r="E29" s="5">
        <v>6</v>
      </c>
      <c r="F29" s="5">
        <v>0</v>
      </c>
    </row>
    <row r="30" spans="1:6" ht="20.100000000000001" customHeight="1" x14ac:dyDescent="0.2">
      <c r="A30" s="21" t="s">
        <v>691</v>
      </c>
      <c r="B30" s="70">
        <v>6</v>
      </c>
      <c r="C30" s="5">
        <v>64</v>
      </c>
      <c r="D30" s="5">
        <v>17</v>
      </c>
      <c r="E30" s="5">
        <v>40</v>
      </c>
      <c r="F30" s="5">
        <v>7</v>
      </c>
    </row>
    <row r="31" spans="1:6" ht="20.100000000000001" customHeight="1" x14ac:dyDescent="0.2">
      <c r="A31" s="21" t="s">
        <v>737</v>
      </c>
      <c r="B31" s="70">
        <v>1</v>
      </c>
      <c r="C31" s="5">
        <v>4</v>
      </c>
      <c r="D31" s="5">
        <v>1</v>
      </c>
      <c r="E31" s="5">
        <v>3</v>
      </c>
      <c r="F31" s="5">
        <v>0</v>
      </c>
    </row>
    <row r="32" spans="1:6" ht="20.100000000000001" customHeight="1" x14ac:dyDescent="0.2">
      <c r="A32" s="48" t="s">
        <v>741</v>
      </c>
      <c r="B32" s="70">
        <v>8</v>
      </c>
      <c r="C32" s="5">
        <v>70</v>
      </c>
      <c r="D32" s="5">
        <v>15</v>
      </c>
      <c r="E32" s="5">
        <v>48</v>
      </c>
      <c r="F32" s="5">
        <v>7</v>
      </c>
    </row>
    <row r="33" spans="1:6" ht="20.100000000000001" customHeight="1" x14ac:dyDescent="0.2">
      <c r="A33" s="21" t="s">
        <v>1031</v>
      </c>
      <c r="B33" s="70">
        <v>8</v>
      </c>
      <c r="C33" s="5">
        <v>373</v>
      </c>
      <c r="D33" s="5">
        <v>126</v>
      </c>
      <c r="E33" s="5">
        <v>228</v>
      </c>
      <c r="F33" s="5">
        <v>19</v>
      </c>
    </row>
    <row r="34" spans="1:6" ht="20.100000000000001" customHeight="1" x14ac:dyDescent="0.2">
      <c r="A34" s="21" t="s">
        <v>1034</v>
      </c>
      <c r="B34" s="70">
        <v>1</v>
      </c>
      <c r="C34" s="5">
        <v>22</v>
      </c>
      <c r="D34" s="5">
        <v>5</v>
      </c>
      <c r="E34" s="5">
        <v>14</v>
      </c>
      <c r="F34" s="5">
        <v>3</v>
      </c>
    </row>
    <row r="35" spans="1:6" ht="20.100000000000001" customHeight="1" x14ac:dyDescent="0.2">
      <c r="A35" s="48" t="str">
        <f>[1]Sheet!$I$1865</f>
        <v>TECNICO DE ENFERMAGEM</v>
      </c>
      <c r="B35" s="70">
        <v>20</v>
      </c>
      <c r="C35" s="5">
        <v>390</v>
      </c>
      <c r="D35" s="5">
        <v>126</v>
      </c>
      <c r="E35" s="5">
        <v>159</v>
      </c>
      <c r="F35" s="5">
        <v>105</v>
      </c>
    </row>
    <row r="36" spans="1:6" ht="20.100000000000001" customHeight="1" x14ac:dyDescent="0.2">
      <c r="A36" s="21" t="s">
        <v>1208</v>
      </c>
      <c r="B36" s="70">
        <v>1</v>
      </c>
      <c r="C36" s="5">
        <v>38</v>
      </c>
      <c r="D36" s="5">
        <v>9</v>
      </c>
      <c r="E36" s="5">
        <v>16</v>
      </c>
      <c r="F36" s="5">
        <v>13</v>
      </c>
    </row>
    <row r="37" spans="1:6" ht="20.100000000000001" customHeight="1" x14ac:dyDescent="0.2">
      <c r="A37" s="4" t="s">
        <v>6</v>
      </c>
      <c r="B37" s="4">
        <f>SUM(B18:B36)</f>
        <v>83</v>
      </c>
      <c r="C37" s="4">
        <f>SUM(C18:C36)</f>
        <v>1956</v>
      </c>
      <c r="D37" s="4">
        <f>SUM(D18:D36)</f>
        <v>579</v>
      </c>
      <c r="E37" s="4">
        <f>SUM(E18:E36)</f>
        <v>1136</v>
      </c>
      <c r="F37" s="4">
        <f>SUM(F18:F36)</f>
        <v>241</v>
      </c>
    </row>
  </sheetData>
  <mergeCells count="15">
    <mergeCell ref="A13:F13"/>
    <mergeCell ref="A14:F14"/>
    <mergeCell ref="A15:F15"/>
    <mergeCell ref="A7:F7"/>
    <mergeCell ref="A8:F8"/>
    <mergeCell ref="A9:F9"/>
    <mergeCell ref="A10:F10"/>
    <mergeCell ref="A11:F11"/>
    <mergeCell ref="A12:F12"/>
    <mergeCell ref="A6:F6"/>
    <mergeCell ref="A1:D1"/>
    <mergeCell ref="E1:F3"/>
    <mergeCell ref="A2:D2"/>
    <mergeCell ref="A3:D3"/>
    <mergeCell ref="A5:F5"/>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55"/>
  <sheetViews>
    <sheetView showGridLines="0" topLeftCell="J307" zoomScale="80" zoomScaleNormal="80" workbookViewId="0">
      <selection activeCell="C11" sqref="C11"/>
    </sheetView>
  </sheetViews>
  <sheetFormatPr defaultRowHeight="20.100000000000001" customHeight="1" x14ac:dyDescent="0.2"/>
  <cols>
    <col min="1" max="1" width="12.140625" style="19" bestFit="1" customWidth="1"/>
    <col min="2" max="2" width="26.7109375" style="19" bestFit="1" customWidth="1"/>
    <col min="3" max="3" width="25" style="19" bestFit="1" customWidth="1"/>
    <col min="4" max="4" width="21.5703125" style="19" bestFit="1" customWidth="1"/>
    <col min="5" max="5" width="18.7109375" style="19" bestFit="1" customWidth="1"/>
    <col min="6" max="6" width="49.85546875" style="36" bestFit="1" customWidth="1"/>
    <col min="7" max="7" width="20.85546875" style="8" bestFit="1" customWidth="1"/>
    <col min="8" max="8" width="11.140625" style="19" bestFit="1" customWidth="1"/>
    <col min="9" max="9" width="25.7109375" style="19" bestFit="1" customWidth="1"/>
    <col min="10" max="10" width="29" style="19" bestFit="1" customWidth="1"/>
    <col min="11" max="11" width="33.7109375" style="19" bestFit="1" customWidth="1"/>
    <col min="12" max="12" width="43.7109375" style="19" bestFit="1" customWidth="1"/>
    <col min="13" max="13" width="44.42578125" style="8" bestFit="1" customWidth="1"/>
    <col min="14" max="232" width="9.140625" style="19"/>
    <col min="233" max="233" width="11" style="19" customWidth="1"/>
    <col min="234" max="234" width="22" style="19" bestFit="1" customWidth="1"/>
    <col min="235" max="235" width="31.28515625" style="19" customWidth="1"/>
    <col min="236" max="236" width="32.42578125" style="19" customWidth="1"/>
    <col min="237" max="237" width="43.7109375" style="19" customWidth="1"/>
    <col min="238" max="267" width="14.28515625" style="19" customWidth="1"/>
    <col min="268" max="488" width="9.140625" style="19"/>
    <col min="489" max="489" width="11" style="19" customWidth="1"/>
    <col min="490" max="490" width="22" style="19" bestFit="1" customWidth="1"/>
    <col min="491" max="491" width="31.28515625" style="19" customWidth="1"/>
    <col min="492" max="492" width="32.42578125" style="19" customWidth="1"/>
    <col min="493" max="493" width="43.7109375" style="19" customWidth="1"/>
    <col min="494" max="523" width="14.28515625" style="19" customWidth="1"/>
    <col min="524" max="744" width="9.140625" style="19"/>
    <col min="745" max="745" width="11" style="19" customWidth="1"/>
    <col min="746" max="746" width="22" style="19" bestFit="1" customWidth="1"/>
    <col min="747" max="747" width="31.28515625" style="19" customWidth="1"/>
    <col min="748" max="748" width="32.42578125" style="19" customWidth="1"/>
    <col min="749" max="749" width="43.7109375" style="19" customWidth="1"/>
    <col min="750" max="779" width="14.28515625" style="19" customWidth="1"/>
    <col min="780" max="1000" width="9.140625" style="19"/>
    <col min="1001" max="1001" width="11" style="19" customWidth="1"/>
    <col min="1002" max="1002" width="22" style="19" bestFit="1" customWidth="1"/>
    <col min="1003" max="1003" width="31.28515625" style="19" customWidth="1"/>
    <col min="1004" max="1004" width="32.42578125" style="19" customWidth="1"/>
    <col min="1005" max="1005" width="43.7109375" style="19" customWidth="1"/>
    <col min="1006" max="1035" width="14.28515625" style="19" customWidth="1"/>
    <col min="1036" max="1256" width="9.140625" style="19"/>
    <col min="1257" max="1257" width="11" style="19" customWidth="1"/>
    <col min="1258" max="1258" width="22" style="19" bestFit="1" customWidth="1"/>
    <col min="1259" max="1259" width="31.28515625" style="19" customWidth="1"/>
    <col min="1260" max="1260" width="32.42578125" style="19" customWidth="1"/>
    <col min="1261" max="1261" width="43.7109375" style="19" customWidth="1"/>
    <col min="1262" max="1291" width="14.28515625" style="19" customWidth="1"/>
    <col min="1292" max="1512" width="9.140625" style="19"/>
    <col min="1513" max="1513" width="11" style="19" customWidth="1"/>
    <col min="1514" max="1514" width="22" style="19" bestFit="1" customWidth="1"/>
    <col min="1515" max="1515" width="31.28515625" style="19" customWidth="1"/>
    <col min="1516" max="1516" width="32.42578125" style="19" customWidth="1"/>
    <col min="1517" max="1517" width="43.7109375" style="19" customWidth="1"/>
    <col min="1518" max="1547" width="14.28515625" style="19" customWidth="1"/>
    <col min="1548" max="1768" width="9.140625" style="19"/>
    <col min="1769" max="1769" width="11" style="19" customWidth="1"/>
    <col min="1770" max="1770" width="22" style="19" bestFit="1" customWidth="1"/>
    <col min="1771" max="1771" width="31.28515625" style="19" customWidth="1"/>
    <col min="1772" max="1772" width="32.42578125" style="19" customWidth="1"/>
    <col min="1773" max="1773" width="43.7109375" style="19" customWidth="1"/>
    <col min="1774" max="1803" width="14.28515625" style="19" customWidth="1"/>
    <col min="1804" max="2024" width="9.140625" style="19"/>
    <col min="2025" max="2025" width="11" style="19" customWidth="1"/>
    <col min="2026" max="2026" width="22" style="19" bestFit="1" customWidth="1"/>
    <col min="2027" max="2027" width="31.28515625" style="19" customWidth="1"/>
    <col min="2028" max="2028" width="32.42578125" style="19" customWidth="1"/>
    <col min="2029" max="2029" width="43.7109375" style="19" customWidth="1"/>
    <col min="2030" max="2059" width="14.28515625" style="19" customWidth="1"/>
    <col min="2060" max="2280" width="9.140625" style="19"/>
    <col min="2281" max="2281" width="11" style="19" customWidth="1"/>
    <col min="2282" max="2282" width="22" style="19" bestFit="1" customWidth="1"/>
    <col min="2283" max="2283" width="31.28515625" style="19" customWidth="1"/>
    <col min="2284" max="2284" width="32.42578125" style="19" customWidth="1"/>
    <col min="2285" max="2285" width="43.7109375" style="19" customWidth="1"/>
    <col min="2286" max="2315" width="14.28515625" style="19" customWidth="1"/>
    <col min="2316" max="2536" width="9.140625" style="19"/>
    <col min="2537" max="2537" width="11" style="19" customWidth="1"/>
    <col min="2538" max="2538" width="22" style="19" bestFit="1" customWidth="1"/>
    <col min="2539" max="2539" width="31.28515625" style="19" customWidth="1"/>
    <col min="2540" max="2540" width="32.42578125" style="19" customWidth="1"/>
    <col min="2541" max="2541" width="43.7109375" style="19" customWidth="1"/>
    <col min="2542" max="2571" width="14.28515625" style="19" customWidth="1"/>
    <col min="2572" max="2792" width="9.140625" style="19"/>
    <col min="2793" max="2793" width="11" style="19" customWidth="1"/>
    <col min="2794" max="2794" width="22" style="19" bestFit="1" customWidth="1"/>
    <col min="2795" max="2795" width="31.28515625" style="19" customWidth="1"/>
    <col min="2796" max="2796" width="32.42578125" style="19" customWidth="1"/>
    <col min="2797" max="2797" width="43.7109375" style="19" customWidth="1"/>
    <col min="2798" max="2827" width="14.28515625" style="19" customWidth="1"/>
    <col min="2828" max="3048" width="9.140625" style="19"/>
    <col min="3049" max="3049" width="11" style="19" customWidth="1"/>
    <col min="3050" max="3050" width="22" style="19" bestFit="1" customWidth="1"/>
    <col min="3051" max="3051" width="31.28515625" style="19" customWidth="1"/>
    <col min="3052" max="3052" width="32.42578125" style="19" customWidth="1"/>
    <col min="3053" max="3053" width="43.7109375" style="19" customWidth="1"/>
    <col min="3054" max="3083" width="14.28515625" style="19" customWidth="1"/>
    <col min="3084" max="3304" width="9.140625" style="19"/>
    <col min="3305" max="3305" width="11" style="19" customWidth="1"/>
    <col min="3306" max="3306" width="22" style="19" bestFit="1" customWidth="1"/>
    <col min="3307" max="3307" width="31.28515625" style="19" customWidth="1"/>
    <col min="3308" max="3308" width="32.42578125" style="19" customWidth="1"/>
    <col min="3309" max="3309" width="43.7109375" style="19" customWidth="1"/>
    <col min="3310" max="3339" width="14.28515625" style="19" customWidth="1"/>
    <col min="3340" max="3560" width="9.140625" style="19"/>
    <col min="3561" max="3561" width="11" style="19" customWidth="1"/>
    <col min="3562" max="3562" width="22" style="19" bestFit="1" customWidth="1"/>
    <col min="3563" max="3563" width="31.28515625" style="19" customWidth="1"/>
    <col min="3564" max="3564" width="32.42578125" style="19" customWidth="1"/>
    <col min="3565" max="3565" width="43.7109375" style="19" customWidth="1"/>
    <col min="3566" max="3595" width="14.28515625" style="19" customWidth="1"/>
    <col min="3596" max="3816" width="9.140625" style="19"/>
    <col min="3817" max="3817" width="11" style="19" customWidth="1"/>
    <col min="3818" max="3818" width="22" style="19" bestFit="1" customWidth="1"/>
    <col min="3819" max="3819" width="31.28515625" style="19" customWidth="1"/>
    <col min="3820" max="3820" width="32.42578125" style="19" customWidth="1"/>
    <col min="3821" max="3821" width="43.7109375" style="19" customWidth="1"/>
    <col min="3822" max="3851" width="14.28515625" style="19" customWidth="1"/>
    <col min="3852" max="4072" width="9.140625" style="19"/>
    <col min="4073" max="4073" width="11" style="19" customWidth="1"/>
    <col min="4074" max="4074" width="22" style="19" bestFit="1" customWidth="1"/>
    <col min="4075" max="4075" width="31.28515625" style="19" customWidth="1"/>
    <col min="4076" max="4076" width="32.42578125" style="19" customWidth="1"/>
    <col min="4077" max="4077" width="43.7109375" style="19" customWidth="1"/>
    <col min="4078" max="4107" width="14.28515625" style="19" customWidth="1"/>
    <col min="4108" max="4328" width="9.140625" style="19"/>
    <col min="4329" max="4329" width="11" style="19" customWidth="1"/>
    <col min="4330" max="4330" width="22" style="19" bestFit="1" customWidth="1"/>
    <col min="4331" max="4331" width="31.28515625" style="19" customWidth="1"/>
    <col min="4332" max="4332" width="32.42578125" style="19" customWidth="1"/>
    <col min="4333" max="4333" width="43.7109375" style="19" customWidth="1"/>
    <col min="4334" max="4363" width="14.28515625" style="19" customWidth="1"/>
    <col min="4364" max="4584" width="9.140625" style="19"/>
    <col min="4585" max="4585" width="11" style="19" customWidth="1"/>
    <col min="4586" max="4586" width="22" style="19" bestFit="1" customWidth="1"/>
    <col min="4587" max="4587" width="31.28515625" style="19" customWidth="1"/>
    <col min="4588" max="4588" width="32.42578125" style="19" customWidth="1"/>
    <col min="4589" max="4589" width="43.7109375" style="19" customWidth="1"/>
    <col min="4590" max="4619" width="14.28515625" style="19" customWidth="1"/>
    <col min="4620" max="4840" width="9.140625" style="19"/>
    <col min="4841" max="4841" width="11" style="19" customWidth="1"/>
    <col min="4842" max="4842" width="22" style="19" bestFit="1" customWidth="1"/>
    <col min="4843" max="4843" width="31.28515625" style="19" customWidth="1"/>
    <col min="4844" max="4844" width="32.42578125" style="19" customWidth="1"/>
    <col min="4845" max="4845" width="43.7109375" style="19" customWidth="1"/>
    <col min="4846" max="4875" width="14.28515625" style="19" customWidth="1"/>
    <col min="4876" max="5096" width="9.140625" style="19"/>
    <col min="5097" max="5097" width="11" style="19" customWidth="1"/>
    <col min="5098" max="5098" width="22" style="19" bestFit="1" customWidth="1"/>
    <col min="5099" max="5099" width="31.28515625" style="19" customWidth="1"/>
    <col min="5100" max="5100" width="32.42578125" style="19" customWidth="1"/>
    <col min="5101" max="5101" width="43.7109375" style="19" customWidth="1"/>
    <col min="5102" max="5131" width="14.28515625" style="19" customWidth="1"/>
    <col min="5132" max="5352" width="9.140625" style="19"/>
    <col min="5353" max="5353" width="11" style="19" customWidth="1"/>
    <col min="5354" max="5354" width="22" style="19" bestFit="1" customWidth="1"/>
    <col min="5355" max="5355" width="31.28515625" style="19" customWidth="1"/>
    <col min="5356" max="5356" width="32.42578125" style="19" customWidth="1"/>
    <col min="5357" max="5357" width="43.7109375" style="19" customWidth="1"/>
    <col min="5358" max="5387" width="14.28515625" style="19" customWidth="1"/>
    <col min="5388" max="5608" width="9.140625" style="19"/>
    <col min="5609" max="5609" width="11" style="19" customWidth="1"/>
    <col min="5610" max="5610" width="22" style="19" bestFit="1" customWidth="1"/>
    <col min="5611" max="5611" width="31.28515625" style="19" customWidth="1"/>
    <col min="5612" max="5612" width="32.42578125" style="19" customWidth="1"/>
    <col min="5613" max="5613" width="43.7109375" style="19" customWidth="1"/>
    <col min="5614" max="5643" width="14.28515625" style="19" customWidth="1"/>
    <col min="5644" max="5864" width="9.140625" style="19"/>
    <col min="5865" max="5865" width="11" style="19" customWidth="1"/>
    <col min="5866" max="5866" width="22" style="19" bestFit="1" customWidth="1"/>
    <col min="5867" max="5867" width="31.28515625" style="19" customWidth="1"/>
    <col min="5868" max="5868" width="32.42578125" style="19" customWidth="1"/>
    <col min="5869" max="5869" width="43.7109375" style="19" customWidth="1"/>
    <col min="5870" max="5899" width="14.28515625" style="19" customWidth="1"/>
    <col min="5900" max="6120" width="9.140625" style="19"/>
    <col min="6121" max="6121" width="11" style="19" customWidth="1"/>
    <col min="6122" max="6122" width="22" style="19" bestFit="1" customWidth="1"/>
    <col min="6123" max="6123" width="31.28515625" style="19" customWidth="1"/>
    <col min="6124" max="6124" width="32.42578125" style="19" customWidth="1"/>
    <col min="6125" max="6125" width="43.7109375" style="19" customWidth="1"/>
    <col min="6126" max="6155" width="14.28515625" style="19" customWidth="1"/>
    <col min="6156" max="6376" width="9.140625" style="19"/>
    <col min="6377" max="6377" width="11" style="19" customWidth="1"/>
    <col min="6378" max="6378" width="22" style="19" bestFit="1" customWidth="1"/>
    <col min="6379" max="6379" width="31.28515625" style="19" customWidth="1"/>
    <col min="6380" max="6380" width="32.42578125" style="19" customWidth="1"/>
    <col min="6381" max="6381" width="43.7109375" style="19" customWidth="1"/>
    <col min="6382" max="6411" width="14.28515625" style="19" customWidth="1"/>
    <col min="6412" max="6632" width="9.140625" style="19"/>
    <col min="6633" max="6633" width="11" style="19" customWidth="1"/>
    <col min="6634" max="6634" width="22" style="19" bestFit="1" customWidth="1"/>
    <col min="6635" max="6635" width="31.28515625" style="19" customWidth="1"/>
    <col min="6636" max="6636" width="32.42578125" style="19" customWidth="1"/>
    <col min="6637" max="6637" width="43.7109375" style="19" customWidth="1"/>
    <col min="6638" max="6667" width="14.28515625" style="19" customWidth="1"/>
    <col min="6668" max="6888" width="9.140625" style="19"/>
    <col min="6889" max="6889" width="11" style="19" customWidth="1"/>
    <col min="6890" max="6890" width="22" style="19" bestFit="1" customWidth="1"/>
    <col min="6891" max="6891" width="31.28515625" style="19" customWidth="1"/>
    <col min="6892" max="6892" width="32.42578125" style="19" customWidth="1"/>
    <col min="6893" max="6893" width="43.7109375" style="19" customWidth="1"/>
    <col min="6894" max="6923" width="14.28515625" style="19" customWidth="1"/>
    <col min="6924" max="7144" width="9.140625" style="19"/>
    <col min="7145" max="7145" width="11" style="19" customWidth="1"/>
    <col min="7146" max="7146" width="22" style="19" bestFit="1" customWidth="1"/>
    <col min="7147" max="7147" width="31.28515625" style="19" customWidth="1"/>
    <col min="7148" max="7148" width="32.42578125" style="19" customWidth="1"/>
    <col min="7149" max="7149" width="43.7109375" style="19" customWidth="1"/>
    <col min="7150" max="7179" width="14.28515625" style="19" customWidth="1"/>
    <col min="7180" max="7400" width="9.140625" style="19"/>
    <col min="7401" max="7401" width="11" style="19" customWidth="1"/>
    <col min="7402" max="7402" width="22" style="19" bestFit="1" customWidth="1"/>
    <col min="7403" max="7403" width="31.28515625" style="19" customWidth="1"/>
    <col min="7404" max="7404" width="32.42578125" style="19" customWidth="1"/>
    <col min="7405" max="7405" width="43.7109375" style="19" customWidth="1"/>
    <col min="7406" max="7435" width="14.28515625" style="19" customWidth="1"/>
    <col min="7436" max="7656" width="9.140625" style="19"/>
    <col min="7657" max="7657" width="11" style="19" customWidth="1"/>
    <col min="7658" max="7658" width="22" style="19" bestFit="1" customWidth="1"/>
    <col min="7659" max="7659" width="31.28515625" style="19" customWidth="1"/>
    <col min="7660" max="7660" width="32.42578125" style="19" customWidth="1"/>
    <col min="7661" max="7661" width="43.7109375" style="19" customWidth="1"/>
    <col min="7662" max="7691" width="14.28515625" style="19" customWidth="1"/>
    <col min="7692" max="7912" width="9.140625" style="19"/>
    <col min="7913" max="7913" width="11" style="19" customWidth="1"/>
    <col min="7914" max="7914" width="22" style="19" bestFit="1" customWidth="1"/>
    <col min="7915" max="7915" width="31.28515625" style="19" customWidth="1"/>
    <col min="7916" max="7916" width="32.42578125" style="19" customWidth="1"/>
    <col min="7917" max="7917" width="43.7109375" style="19" customWidth="1"/>
    <col min="7918" max="7947" width="14.28515625" style="19" customWidth="1"/>
    <col min="7948" max="8168" width="9.140625" style="19"/>
    <col min="8169" max="8169" width="11" style="19" customWidth="1"/>
    <col min="8170" max="8170" width="22" style="19" bestFit="1" customWidth="1"/>
    <col min="8171" max="8171" width="31.28515625" style="19" customWidth="1"/>
    <col min="8172" max="8172" width="32.42578125" style="19" customWidth="1"/>
    <col min="8173" max="8173" width="43.7109375" style="19" customWidth="1"/>
    <col min="8174" max="8203" width="14.28515625" style="19" customWidth="1"/>
    <col min="8204" max="8424" width="9.140625" style="19"/>
    <col min="8425" max="8425" width="11" style="19" customWidth="1"/>
    <col min="8426" max="8426" width="22" style="19" bestFit="1" customWidth="1"/>
    <col min="8427" max="8427" width="31.28515625" style="19" customWidth="1"/>
    <col min="8428" max="8428" width="32.42578125" style="19" customWidth="1"/>
    <col min="8429" max="8429" width="43.7109375" style="19" customWidth="1"/>
    <col min="8430" max="8459" width="14.28515625" style="19" customWidth="1"/>
    <col min="8460" max="8680" width="9.140625" style="19"/>
    <col min="8681" max="8681" width="11" style="19" customWidth="1"/>
    <col min="8682" max="8682" width="22" style="19" bestFit="1" customWidth="1"/>
    <col min="8683" max="8683" width="31.28515625" style="19" customWidth="1"/>
    <col min="8684" max="8684" width="32.42578125" style="19" customWidth="1"/>
    <col min="8685" max="8685" width="43.7109375" style="19" customWidth="1"/>
    <col min="8686" max="8715" width="14.28515625" style="19" customWidth="1"/>
    <col min="8716" max="8936" width="9.140625" style="19"/>
    <col min="8937" max="8937" width="11" style="19" customWidth="1"/>
    <col min="8938" max="8938" width="22" style="19" bestFit="1" customWidth="1"/>
    <col min="8939" max="8939" width="31.28515625" style="19" customWidth="1"/>
    <col min="8940" max="8940" width="32.42578125" style="19" customWidth="1"/>
    <col min="8941" max="8941" width="43.7109375" style="19" customWidth="1"/>
    <col min="8942" max="8971" width="14.28515625" style="19" customWidth="1"/>
    <col min="8972" max="9192" width="9.140625" style="19"/>
    <col min="9193" max="9193" width="11" style="19" customWidth="1"/>
    <col min="9194" max="9194" width="22" style="19" bestFit="1" customWidth="1"/>
    <col min="9195" max="9195" width="31.28515625" style="19" customWidth="1"/>
    <col min="9196" max="9196" width="32.42578125" style="19" customWidth="1"/>
    <col min="9197" max="9197" width="43.7109375" style="19" customWidth="1"/>
    <col min="9198" max="9227" width="14.28515625" style="19" customWidth="1"/>
    <col min="9228" max="9448" width="9.140625" style="19"/>
    <col min="9449" max="9449" width="11" style="19" customWidth="1"/>
    <col min="9450" max="9450" width="22" style="19" bestFit="1" customWidth="1"/>
    <col min="9451" max="9451" width="31.28515625" style="19" customWidth="1"/>
    <col min="9452" max="9452" width="32.42578125" style="19" customWidth="1"/>
    <col min="9453" max="9453" width="43.7109375" style="19" customWidth="1"/>
    <col min="9454" max="9483" width="14.28515625" style="19" customWidth="1"/>
    <col min="9484" max="9704" width="9.140625" style="19"/>
    <col min="9705" max="9705" width="11" style="19" customWidth="1"/>
    <col min="9706" max="9706" width="22" style="19" bestFit="1" customWidth="1"/>
    <col min="9707" max="9707" width="31.28515625" style="19" customWidth="1"/>
    <col min="9708" max="9708" width="32.42578125" style="19" customWidth="1"/>
    <col min="9709" max="9709" width="43.7109375" style="19" customWidth="1"/>
    <col min="9710" max="9739" width="14.28515625" style="19" customWidth="1"/>
    <col min="9740" max="9960" width="9.140625" style="19"/>
    <col min="9961" max="9961" width="11" style="19" customWidth="1"/>
    <col min="9962" max="9962" width="22" style="19" bestFit="1" customWidth="1"/>
    <col min="9963" max="9963" width="31.28515625" style="19" customWidth="1"/>
    <col min="9964" max="9964" width="32.42578125" style="19" customWidth="1"/>
    <col min="9965" max="9965" width="43.7109375" style="19" customWidth="1"/>
    <col min="9966" max="9995" width="14.28515625" style="19" customWidth="1"/>
    <col min="9996" max="10216" width="9.140625" style="19"/>
    <col min="10217" max="10217" width="11" style="19" customWidth="1"/>
    <col min="10218" max="10218" width="22" style="19" bestFit="1" customWidth="1"/>
    <col min="10219" max="10219" width="31.28515625" style="19" customWidth="1"/>
    <col min="10220" max="10220" width="32.42578125" style="19" customWidth="1"/>
    <col min="10221" max="10221" width="43.7109375" style="19" customWidth="1"/>
    <col min="10222" max="10251" width="14.28515625" style="19" customWidth="1"/>
    <col min="10252" max="10472" width="9.140625" style="19"/>
    <col min="10473" max="10473" width="11" style="19" customWidth="1"/>
    <col min="10474" max="10474" width="22" style="19" bestFit="1" customWidth="1"/>
    <col min="10475" max="10475" width="31.28515625" style="19" customWidth="1"/>
    <col min="10476" max="10476" width="32.42578125" style="19" customWidth="1"/>
    <col min="10477" max="10477" width="43.7109375" style="19" customWidth="1"/>
    <col min="10478" max="10507" width="14.28515625" style="19" customWidth="1"/>
    <col min="10508" max="10728" width="9.140625" style="19"/>
    <col min="10729" max="10729" width="11" style="19" customWidth="1"/>
    <col min="10730" max="10730" width="22" style="19" bestFit="1" customWidth="1"/>
    <col min="10731" max="10731" width="31.28515625" style="19" customWidth="1"/>
    <col min="10732" max="10732" width="32.42578125" style="19" customWidth="1"/>
    <col min="10733" max="10733" width="43.7109375" style="19" customWidth="1"/>
    <col min="10734" max="10763" width="14.28515625" style="19" customWidth="1"/>
    <col min="10764" max="10984" width="9.140625" style="19"/>
    <col min="10985" max="10985" width="11" style="19" customWidth="1"/>
    <col min="10986" max="10986" width="22" style="19" bestFit="1" customWidth="1"/>
    <col min="10987" max="10987" width="31.28515625" style="19" customWidth="1"/>
    <col min="10988" max="10988" width="32.42578125" style="19" customWidth="1"/>
    <col min="10989" max="10989" width="43.7109375" style="19" customWidth="1"/>
    <col min="10990" max="11019" width="14.28515625" style="19" customWidth="1"/>
    <col min="11020" max="11240" width="9.140625" style="19"/>
    <col min="11241" max="11241" width="11" style="19" customWidth="1"/>
    <col min="11242" max="11242" width="22" style="19" bestFit="1" customWidth="1"/>
    <col min="11243" max="11243" width="31.28515625" style="19" customWidth="1"/>
    <col min="11244" max="11244" width="32.42578125" style="19" customWidth="1"/>
    <col min="11245" max="11245" width="43.7109375" style="19" customWidth="1"/>
    <col min="11246" max="11275" width="14.28515625" style="19" customWidth="1"/>
    <col min="11276" max="11496" width="9.140625" style="19"/>
    <col min="11497" max="11497" width="11" style="19" customWidth="1"/>
    <col min="11498" max="11498" width="22" style="19" bestFit="1" customWidth="1"/>
    <col min="11499" max="11499" width="31.28515625" style="19" customWidth="1"/>
    <col min="11500" max="11500" width="32.42578125" style="19" customWidth="1"/>
    <col min="11501" max="11501" width="43.7109375" style="19" customWidth="1"/>
    <col min="11502" max="11531" width="14.28515625" style="19" customWidth="1"/>
    <col min="11532" max="11752" width="9.140625" style="19"/>
    <col min="11753" max="11753" width="11" style="19" customWidth="1"/>
    <col min="11754" max="11754" width="22" style="19" bestFit="1" customWidth="1"/>
    <col min="11755" max="11755" width="31.28515625" style="19" customWidth="1"/>
    <col min="11756" max="11756" width="32.42578125" style="19" customWidth="1"/>
    <col min="11757" max="11757" width="43.7109375" style="19" customWidth="1"/>
    <col min="11758" max="11787" width="14.28515625" style="19" customWidth="1"/>
    <col min="11788" max="12008" width="9.140625" style="19"/>
    <col min="12009" max="12009" width="11" style="19" customWidth="1"/>
    <col min="12010" max="12010" width="22" style="19" bestFit="1" customWidth="1"/>
    <col min="12011" max="12011" width="31.28515625" style="19" customWidth="1"/>
    <col min="12012" max="12012" width="32.42578125" style="19" customWidth="1"/>
    <col min="12013" max="12013" width="43.7109375" style="19" customWidth="1"/>
    <col min="12014" max="12043" width="14.28515625" style="19" customWidth="1"/>
    <col min="12044" max="12264" width="9.140625" style="19"/>
    <col min="12265" max="12265" width="11" style="19" customWidth="1"/>
    <col min="12266" max="12266" width="22" style="19" bestFit="1" customWidth="1"/>
    <col min="12267" max="12267" width="31.28515625" style="19" customWidth="1"/>
    <col min="12268" max="12268" width="32.42578125" style="19" customWidth="1"/>
    <col min="12269" max="12269" width="43.7109375" style="19" customWidth="1"/>
    <col min="12270" max="12299" width="14.28515625" style="19" customWidth="1"/>
    <col min="12300" max="12520" width="9.140625" style="19"/>
    <col min="12521" max="12521" width="11" style="19" customWidth="1"/>
    <col min="12522" max="12522" width="22" style="19" bestFit="1" customWidth="1"/>
    <col min="12523" max="12523" width="31.28515625" style="19" customWidth="1"/>
    <col min="12524" max="12524" width="32.42578125" style="19" customWidth="1"/>
    <col min="12525" max="12525" width="43.7109375" style="19" customWidth="1"/>
    <col min="12526" max="12555" width="14.28515625" style="19" customWidth="1"/>
    <col min="12556" max="12776" width="9.140625" style="19"/>
    <col min="12777" max="12777" width="11" style="19" customWidth="1"/>
    <col min="12778" max="12778" width="22" style="19" bestFit="1" customWidth="1"/>
    <col min="12779" max="12779" width="31.28515625" style="19" customWidth="1"/>
    <col min="12780" max="12780" width="32.42578125" style="19" customWidth="1"/>
    <col min="12781" max="12781" width="43.7109375" style="19" customWidth="1"/>
    <col min="12782" max="12811" width="14.28515625" style="19" customWidth="1"/>
    <col min="12812" max="13032" width="9.140625" style="19"/>
    <col min="13033" max="13033" width="11" style="19" customWidth="1"/>
    <col min="13034" max="13034" width="22" style="19" bestFit="1" customWidth="1"/>
    <col min="13035" max="13035" width="31.28515625" style="19" customWidth="1"/>
    <col min="13036" max="13036" width="32.42578125" style="19" customWidth="1"/>
    <col min="13037" max="13037" width="43.7109375" style="19" customWidth="1"/>
    <col min="13038" max="13067" width="14.28515625" style="19" customWidth="1"/>
    <col min="13068" max="13288" width="9.140625" style="19"/>
    <col min="13289" max="13289" width="11" style="19" customWidth="1"/>
    <col min="13290" max="13290" width="22" style="19" bestFit="1" customWidth="1"/>
    <col min="13291" max="13291" width="31.28515625" style="19" customWidth="1"/>
    <col min="13292" max="13292" width="32.42578125" style="19" customWidth="1"/>
    <col min="13293" max="13293" width="43.7109375" style="19" customWidth="1"/>
    <col min="13294" max="13323" width="14.28515625" style="19" customWidth="1"/>
    <col min="13324" max="13544" width="9.140625" style="19"/>
    <col min="13545" max="13545" width="11" style="19" customWidth="1"/>
    <col min="13546" max="13546" width="22" style="19" bestFit="1" customWidth="1"/>
    <col min="13547" max="13547" width="31.28515625" style="19" customWidth="1"/>
    <col min="13548" max="13548" width="32.42578125" style="19" customWidth="1"/>
    <col min="13549" max="13549" width="43.7109375" style="19" customWidth="1"/>
    <col min="13550" max="13579" width="14.28515625" style="19" customWidth="1"/>
    <col min="13580" max="13800" width="9.140625" style="19"/>
    <col min="13801" max="13801" width="11" style="19" customWidth="1"/>
    <col min="13802" max="13802" width="22" style="19" bestFit="1" customWidth="1"/>
    <col min="13803" max="13803" width="31.28515625" style="19" customWidth="1"/>
    <col min="13804" max="13804" width="32.42578125" style="19" customWidth="1"/>
    <col min="13805" max="13805" width="43.7109375" style="19" customWidth="1"/>
    <col min="13806" max="13835" width="14.28515625" style="19" customWidth="1"/>
    <col min="13836" max="14056" width="9.140625" style="19"/>
    <col min="14057" max="14057" width="11" style="19" customWidth="1"/>
    <col min="14058" max="14058" width="22" style="19" bestFit="1" customWidth="1"/>
    <col min="14059" max="14059" width="31.28515625" style="19" customWidth="1"/>
    <col min="14060" max="14060" width="32.42578125" style="19" customWidth="1"/>
    <col min="14061" max="14061" width="43.7109375" style="19" customWidth="1"/>
    <col min="14062" max="14091" width="14.28515625" style="19" customWidth="1"/>
    <col min="14092" max="14312" width="9.140625" style="19"/>
    <col min="14313" max="14313" width="11" style="19" customWidth="1"/>
    <col min="14314" max="14314" width="22" style="19" bestFit="1" customWidth="1"/>
    <col min="14315" max="14315" width="31.28515625" style="19" customWidth="1"/>
    <col min="14316" max="14316" width="32.42578125" style="19" customWidth="1"/>
    <col min="14317" max="14317" width="43.7109375" style="19" customWidth="1"/>
    <col min="14318" max="14347" width="14.28515625" style="19" customWidth="1"/>
    <col min="14348" max="14568" width="9.140625" style="19"/>
    <col min="14569" max="14569" width="11" style="19" customWidth="1"/>
    <col min="14570" max="14570" width="22" style="19" bestFit="1" customWidth="1"/>
    <col min="14571" max="14571" width="31.28515625" style="19" customWidth="1"/>
    <col min="14572" max="14572" width="32.42578125" style="19" customWidth="1"/>
    <col min="14573" max="14573" width="43.7109375" style="19" customWidth="1"/>
    <col min="14574" max="14603" width="14.28515625" style="19" customWidth="1"/>
    <col min="14604" max="14824" width="9.140625" style="19"/>
    <col min="14825" max="14825" width="11" style="19" customWidth="1"/>
    <col min="14826" max="14826" width="22" style="19" bestFit="1" customWidth="1"/>
    <col min="14827" max="14827" width="31.28515625" style="19" customWidth="1"/>
    <col min="14828" max="14828" width="32.42578125" style="19" customWidth="1"/>
    <col min="14829" max="14829" width="43.7109375" style="19" customWidth="1"/>
    <col min="14830" max="14859" width="14.28515625" style="19" customWidth="1"/>
    <col min="14860" max="15080" width="9.140625" style="19"/>
    <col min="15081" max="15081" width="11" style="19" customWidth="1"/>
    <col min="15082" max="15082" width="22" style="19" bestFit="1" customWidth="1"/>
    <col min="15083" max="15083" width="31.28515625" style="19" customWidth="1"/>
    <col min="15084" max="15084" width="32.42578125" style="19" customWidth="1"/>
    <col min="15085" max="15085" width="43.7109375" style="19" customWidth="1"/>
    <col min="15086" max="15115" width="14.28515625" style="19" customWidth="1"/>
    <col min="15116" max="15336" width="9.140625" style="19"/>
    <col min="15337" max="15337" width="11" style="19" customWidth="1"/>
    <col min="15338" max="15338" width="22" style="19" bestFit="1" customWidth="1"/>
    <col min="15339" max="15339" width="31.28515625" style="19" customWidth="1"/>
    <col min="15340" max="15340" width="32.42578125" style="19" customWidth="1"/>
    <col min="15341" max="15341" width="43.7109375" style="19" customWidth="1"/>
    <col min="15342" max="15371" width="14.28515625" style="19" customWidth="1"/>
    <col min="15372" max="15592" width="9.140625" style="19"/>
    <col min="15593" max="15593" width="11" style="19" customWidth="1"/>
    <col min="15594" max="15594" width="22" style="19" bestFit="1" customWidth="1"/>
    <col min="15595" max="15595" width="31.28515625" style="19" customWidth="1"/>
    <col min="15596" max="15596" width="32.42578125" style="19" customWidth="1"/>
    <col min="15597" max="15597" width="43.7109375" style="19" customWidth="1"/>
    <col min="15598" max="15627" width="14.28515625" style="19" customWidth="1"/>
    <col min="15628" max="15848" width="9.140625" style="19"/>
    <col min="15849" max="15849" width="11" style="19" customWidth="1"/>
    <col min="15850" max="15850" width="22" style="19" bestFit="1" customWidth="1"/>
    <col min="15851" max="15851" width="31.28515625" style="19" customWidth="1"/>
    <col min="15852" max="15852" width="32.42578125" style="19" customWidth="1"/>
    <col min="15853" max="15853" width="43.7109375" style="19" customWidth="1"/>
    <col min="15854" max="15883" width="14.28515625" style="19" customWidth="1"/>
    <col min="15884" max="16104" width="9.140625" style="19"/>
    <col min="16105" max="16105" width="11" style="19" customWidth="1"/>
    <col min="16106" max="16106" width="22" style="19" bestFit="1" customWidth="1"/>
    <col min="16107" max="16107" width="31.28515625" style="19" customWidth="1"/>
    <col min="16108" max="16108" width="32.42578125" style="19" customWidth="1"/>
    <col min="16109" max="16109" width="43.7109375" style="19" customWidth="1"/>
    <col min="16110" max="16139" width="14.28515625" style="19" customWidth="1"/>
    <col min="16140" max="16384" width="9.140625" style="19"/>
  </cols>
  <sheetData>
    <row r="1" spans="1:13" s="8" customFormat="1" ht="20.100000000000001" customHeight="1" x14ac:dyDescent="0.2">
      <c r="A1" s="6" t="s">
        <v>11</v>
      </c>
      <c r="B1" s="6" t="s">
        <v>12</v>
      </c>
      <c r="C1" s="6" t="s">
        <v>13</v>
      </c>
      <c r="D1" s="6" t="s">
        <v>7</v>
      </c>
      <c r="E1" s="6" t="s">
        <v>16</v>
      </c>
      <c r="F1" s="35" t="s">
        <v>14</v>
      </c>
      <c r="G1" s="6" t="s">
        <v>1245</v>
      </c>
      <c r="H1" s="6" t="s">
        <v>17</v>
      </c>
      <c r="I1" s="6" t="s">
        <v>15</v>
      </c>
      <c r="J1" s="6" t="s">
        <v>23</v>
      </c>
      <c r="K1" s="6" t="s">
        <v>24</v>
      </c>
      <c r="L1" s="6" t="s">
        <v>1226</v>
      </c>
      <c r="M1" s="7" t="s">
        <v>8</v>
      </c>
    </row>
    <row r="2" spans="1:13" ht="20.100000000000001" customHeight="1" x14ac:dyDescent="0.2">
      <c r="A2" s="12" t="s">
        <v>31</v>
      </c>
      <c r="B2" s="12" t="s">
        <v>32</v>
      </c>
      <c r="C2" s="21" t="s">
        <v>654</v>
      </c>
      <c r="D2" s="33">
        <v>45231.949199675924</v>
      </c>
      <c r="E2" s="34">
        <v>554972</v>
      </c>
      <c r="F2" s="21" t="s">
        <v>411</v>
      </c>
      <c r="G2" s="17" t="s">
        <v>4</v>
      </c>
      <c r="H2" s="29" t="s">
        <v>89</v>
      </c>
      <c r="I2" s="29" t="s">
        <v>130</v>
      </c>
      <c r="J2" s="22">
        <v>5</v>
      </c>
      <c r="K2" s="22">
        <v>3</v>
      </c>
      <c r="L2" s="29" t="s">
        <v>91</v>
      </c>
      <c r="M2" s="17">
        <f t="shared" ref="M2:M65" si="0">L2+K2+J2</f>
        <v>18</v>
      </c>
    </row>
    <row r="3" spans="1:13" ht="20.100000000000001" customHeight="1" x14ac:dyDescent="0.2">
      <c r="A3" s="12" t="s">
        <v>31</v>
      </c>
      <c r="B3" s="12" t="s">
        <v>32</v>
      </c>
      <c r="C3" s="21" t="s">
        <v>654</v>
      </c>
      <c r="D3" s="33">
        <v>45233.580531979162</v>
      </c>
      <c r="E3" s="34">
        <v>555799</v>
      </c>
      <c r="F3" s="21" t="s">
        <v>470</v>
      </c>
      <c r="G3" s="17" t="s">
        <v>4</v>
      </c>
      <c r="H3" s="29" t="s">
        <v>77</v>
      </c>
      <c r="I3" s="29" t="s">
        <v>130</v>
      </c>
      <c r="J3" s="22">
        <v>5</v>
      </c>
      <c r="K3" s="22">
        <v>3</v>
      </c>
      <c r="L3" s="29" t="s">
        <v>91</v>
      </c>
      <c r="M3" s="17">
        <f t="shared" si="0"/>
        <v>18</v>
      </c>
    </row>
    <row r="4" spans="1:13" ht="20.100000000000001" customHeight="1" x14ac:dyDescent="0.2">
      <c r="A4" s="12" t="s">
        <v>31</v>
      </c>
      <c r="B4" s="12" t="s">
        <v>32</v>
      </c>
      <c r="C4" s="21" t="s">
        <v>654</v>
      </c>
      <c r="D4" s="33">
        <v>45235.340929560181</v>
      </c>
      <c r="E4" s="34">
        <v>557017</v>
      </c>
      <c r="F4" s="21" t="s">
        <v>497</v>
      </c>
      <c r="G4" s="17" t="s">
        <v>4</v>
      </c>
      <c r="H4" s="29" t="s">
        <v>77</v>
      </c>
      <c r="I4" s="29" t="s">
        <v>130</v>
      </c>
      <c r="J4" s="22">
        <v>5</v>
      </c>
      <c r="K4" s="22">
        <v>3</v>
      </c>
      <c r="L4" s="29" t="s">
        <v>91</v>
      </c>
      <c r="M4" s="17">
        <f t="shared" si="0"/>
        <v>18</v>
      </c>
    </row>
    <row r="5" spans="1:13" ht="20.100000000000001" customHeight="1" x14ac:dyDescent="0.2">
      <c r="A5" s="12" t="s">
        <v>31</v>
      </c>
      <c r="B5" s="12" t="s">
        <v>32</v>
      </c>
      <c r="C5" s="21" t="s">
        <v>654</v>
      </c>
      <c r="D5" s="33">
        <v>45236.390643506944</v>
      </c>
      <c r="E5" s="34">
        <v>559646</v>
      </c>
      <c r="F5" s="21" t="s">
        <v>566</v>
      </c>
      <c r="G5" s="17" t="s">
        <v>4</v>
      </c>
      <c r="H5" s="29" t="s">
        <v>77</v>
      </c>
      <c r="I5" s="29" t="s">
        <v>130</v>
      </c>
      <c r="J5" s="22">
        <v>5</v>
      </c>
      <c r="K5" s="22">
        <v>3</v>
      </c>
      <c r="L5" s="29" t="s">
        <v>91</v>
      </c>
      <c r="M5" s="17">
        <f t="shared" si="0"/>
        <v>18</v>
      </c>
    </row>
    <row r="6" spans="1:13" ht="20.100000000000001" customHeight="1" x14ac:dyDescent="0.2">
      <c r="A6" s="12" t="s">
        <v>31</v>
      </c>
      <c r="B6" s="12" t="s">
        <v>32</v>
      </c>
      <c r="C6" s="21" t="s">
        <v>654</v>
      </c>
      <c r="D6" s="33">
        <v>45234.71927671296</v>
      </c>
      <c r="E6" s="34">
        <v>556526</v>
      </c>
      <c r="F6" s="21" t="s">
        <v>461</v>
      </c>
      <c r="G6" s="17" t="s">
        <v>4</v>
      </c>
      <c r="H6" s="29" t="s">
        <v>225</v>
      </c>
      <c r="I6" s="29" t="s">
        <v>130</v>
      </c>
      <c r="J6" s="22">
        <v>5</v>
      </c>
      <c r="K6" s="22">
        <v>0</v>
      </c>
      <c r="L6" s="29" t="s">
        <v>91</v>
      </c>
      <c r="M6" s="17">
        <f t="shared" si="0"/>
        <v>15</v>
      </c>
    </row>
    <row r="7" spans="1:13" ht="20.100000000000001" customHeight="1" x14ac:dyDescent="0.2">
      <c r="A7" s="12" t="s">
        <v>31</v>
      </c>
      <c r="B7" s="12" t="s">
        <v>32</v>
      </c>
      <c r="C7" s="21" t="s">
        <v>654</v>
      </c>
      <c r="D7" s="33">
        <v>45231.886408078703</v>
      </c>
      <c r="E7" s="34">
        <v>554903</v>
      </c>
      <c r="F7" s="21" t="s">
        <v>496</v>
      </c>
      <c r="G7" s="17" t="s">
        <v>4</v>
      </c>
      <c r="H7" s="29" t="s">
        <v>83</v>
      </c>
      <c r="I7" s="29" t="s">
        <v>130</v>
      </c>
      <c r="J7" s="22">
        <v>5</v>
      </c>
      <c r="K7" s="22">
        <v>0</v>
      </c>
      <c r="L7" s="29" t="s">
        <v>91</v>
      </c>
      <c r="M7" s="17">
        <f t="shared" si="0"/>
        <v>15</v>
      </c>
    </row>
    <row r="8" spans="1:13" ht="20.100000000000001" customHeight="1" x14ac:dyDescent="0.2">
      <c r="A8" s="12" t="s">
        <v>31</v>
      </c>
      <c r="B8" s="12" t="s">
        <v>32</v>
      </c>
      <c r="C8" s="21" t="s">
        <v>654</v>
      </c>
      <c r="D8" s="33">
        <v>45233.581277858793</v>
      </c>
      <c r="E8" s="34">
        <v>555802</v>
      </c>
      <c r="F8" s="21" t="s">
        <v>470</v>
      </c>
      <c r="G8" s="17" t="s">
        <v>3</v>
      </c>
      <c r="H8" s="29" t="s">
        <v>77</v>
      </c>
      <c r="I8" s="29" t="s">
        <v>130</v>
      </c>
      <c r="J8" s="22">
        <v>0</v>
      </c>
      <c r="K8" s="22">
        <v>3</v>
      </c>
      <c r="L8" s="29" t="s">
        <v>91</v>
      </c>
      <c r="M8" s="17">
        <f t="shared" si="0"/>
        <v>13</v>
      </c>
    </row>
    <row r="9" spans="1:13" ht="20.100000000000001" customHeight="1" x14ac:dyDescent="0.2">
      <c r="A9" s="12" t="s">
        <v>31</v>
      </c>
      <c r="B9" s="12" t="s">
        <v>32</v>
      </c>
      <c r="C9" s="21" t="s">
        <v>654</v>
      </c>
      <c r="D9" s="33">
        <v>45233.585357337965</v>
      </c>
      <c r="E9" s="34">
        <v>555810</v>
      </c>
      <c r="F9" s="21" t="s">
        <v>470</v>
      </c>
      <c r="G9" s="17" t="s">
        <v>3</v>
      </c>
      <c r="H9" s="29" t="s">
        <v>77</v>
      </c>
      <c r="I9" s="29" t="s">
        <v>130</v>
      </c>
      <c r="J9" s="22">
        <v>0</v>
      </c>
      <c r="K9" s="22">
        <v>3</v>
      </c>
      <c r="L9" s="29" t="s">
        <v>91</v>
      </c>
      <c r="M9" s="17">
        <f t="shared" si="0"/>
        <v>13</v>
      </c>
    </row>
    <row r="10" spans="1:13" ht="20.100000000000001" customHeight="1" x14ac:dyDescent="0.2">
      <c r="A10" s="12" t="s">
        <v>31</v>
      </c>
      <c r="B10" s="12" t="s">
        <v>32</v>
      </c>
      <c r="C10" s="21" t="s">
        <v>654</v>
      </c>
      <c r="D10" s="33">
        <v>45233.609320520831</v>
      </c>
      <c r="E10" s="34">
        <v>555832</v>
      </c>
      <c r="F10" s="21" t="s">
        <v>498</v>
      </c>
      <c r="G10" s="17" t="s">
        <v>3</v>
      </c>
      <c r="H10" s="29" t="s">
        <v>77</v>
      </c>
      <c r="I10" s="29" t="s">
        <v>130</v>
      </c>
      <c r="J10" s="22">
        <v>0</v>
      </c>
      <c r="K10" s="22">
        <v>3</v>
      </c>
      <c r="L10" s="29" t="s">
        <v>91</v>
      </c>
      <c r="M10" s="17">
        <f t="shared" si="0"/>
        <v>13</v>
      </c>
    </row>
    <row r="11" spans="1:13" ht="20.100000000000001" customHeight="1" x14ac:dyDescent="0.2">
      <c r="A11" s="12" t="s">
        <v>31</v>
      </c>
      <c r="B11" s="12" t="s">
        <v>32</v>
      </c>
      <c r="C11" s="21" t="s">
        <v>654</v>
      </c>
      <c r="D11" s="33">
        <v>45236.390681203702</v>
      </c>
      <c r="E11" s="34">
        <v>559647</v>
      </c>
      <c r="F11" s="21" t="s">
        <v>566</v>
      </c>
      <c r="G11" s="17" t="s">
        <v>3</v>
      </c>
      <c r="H11" s="29" t="s">
        <v>77</v>
      </c>
      <c r="I11" s="29" t="s">
        <v>130</v>
      </c>
      <c r="J11" s="22">
        <v>0</v>
      </c>
      <c r="K11" s="22">
        <v>3</v>
      </c>
      <c r="L11" s="29" t="s">
        <v>91</v>
      </c>
      <c r="M11" s="17">
        <f t="shared" si="0"/>
        <v>13</v>
      </c>
    </row>
    <row r="12" spans="1:13" ht="20.100000000000001" customHeight="1" x14ac:dyDescent="0.2">
      <c r="A12" s="12" t="s">
        <v>31</v>
      </c>
      <c r="B12" s="12" t="s">
        <v>32</v>
      </c>
      <c r="C12" s="21" t="s">
        <v>654</v>
      </c>
      <c r="D12" s="33">
        <v>45233.814537905091</v>
      </c>
      <c r="E12" s="34">
        <v>556129</v>
      </c>
      <c r="F12" s="21" t="s">
        <v>622</v>
      </c>
      <c r="G12" s="17" t="s">
        <v>4</v>
      </c>
      <c r="H12" s="29" t="s">
        <v>221</v>
      </c>
      <c r="I12" s="29" t="s">
        <v>130</v>
      </c>
      <c r="J12" s="22">
        <v>0</v>
      </c>
      <c r="K12" s="22">
        <v>0</v>
      </c>
      <c r="L12" s="29" t="s">
        <v>91</v>
      </c>
      <c r="M12" s="17">
        <f t="shared" si="0"/>
        <v>10</v>
      </c>
    </row>
    <row r="13" spans="1:13" ht="20.100000000000001" customHeight="1" x14ac:dyDescent="0.2">
      <c r="A13" s="12" t="s">
        <v>31</v>
      </c>
      <c r="B13" s="12" t="s">
        <v>32</v>
      </c>
      <c r="C13" s="21" t="s">
        <v>654</v>
      </c>
      <c r="D13" s="33">
        <v>45237.965501099534</v>
      </c>
      <c r="E13" s="34">
        <v>566800</v>
      </c>
      <c r="F13" s="21" t="s">
        <v>436</v>
      </c>
      <c r="G13" s="17" t="s">
        <v>4</v>
      </c>
      <c r="H13" s="29" t="s">
        <v>77</v>
      </c>
      <c r="I13" s="29" t="s">
        <v>130</v>
      </c>
      <c r="J13" s="22">
        <v>5</v>
      </c>
      <c r="K13" s="22">
        <v>4</v>
      </c>
      <c r="L13" s="29" t="s">
        <v>33</v>
      </c>
      <c r="M13" s="17">
        <f t="shared" si="0"/>
        <v>9</v>
      </c>
    </row>
    <row r="14" spans="1:13" ht="20.100000000000001" customHeight="1" x14ac:dyDescent="0.2">
      <c r="A14" s="12" t="s">
        <v>31</v>
      </c>
      <c r="B14" s="12" t="s">
        <v>32</v>
      </c>
      <c r="C14" s="21" t="s">
        <v>654</v>
      </c>
      <c r="D14" s="33">
        <v>45230.648282870367</v>
      </c>
      <c r="E14" s="34">
        <v>553533</v>
      </c>
      <c r="F14" s="21" t="s">
        <v>571</v>
      </c>
      <c r="G14" s="17" t="s">
        <v>4</v>
      </c>
      <c r="H14" s="29" t="s">
        <v>75</v>
      </c>
      <c r="I14" s="29" t="s">
        <v>230</v>
      </c>
      <c r="J14" s="22">
        <v>5</v>
      </c>
      <c r="K14" s="22">
        <v>4</v>
      </c>
      <c r="L14" s="29" t="s">
        <v>33</v>
      </c>
      <c r="M14" s="17">
        <f t="shared" si="0"/>
        <v>9</v>
      </c>
    </row>
    <row r="15" spans="1:13" ht="20.100000000000001" customHeight="1" x14ac:dyDescent="0.2">
      <c r="A15" s="12" t="s">
        <v>31</v>
      </c>
      <c r="B15" s="12" t="s">
        <v>32</v>
      </c>
      <c r="C15" s="21" t="s">
        <v>654</v>
      </c>
      <c r="D15" s="33">
        <v>45237.66941657407</v>
      </c>
      <c r="E15" s="34">
        <v>565567</v>
      </c>
      <c r="F15" s="21" t="s">
        <v>599</v>
      </c>
      <c r="G15" s="17" t="s">
        <v>4</v>
      </c>
      <c r="H15" s="29" t="s">
        <v>80</v>
      </c>
      <c r="I15" s="29" t="s">
        <v>130</v>
      </c>
      <c r="J15" s="22">
        <v>5</v>
      </c>
      <c r="K15" s="22">
        <v>4</v>
      </c>
      <c r="L15" s="29" t="s">
        <v>33</v>
      </c>
      <c r="M15" s="17">
        <f t="shared" si="0"/>
        <v>9</v>
      </c>
    </row>
    <row r="16" spans="1:13" ht="20.100000000000001" customHeight="1" x14ac:dyDescent="0.2">
      <c r="A16" s="12" t="s">
        <v>31</v>
      </c>
      <c r="B16" s="12" t="s">
        <v>32</v>
      </c>
      <c r="C16" s="21" t="s">
        <v>654</v>
      </c>
      <c r="D16" s="33">
        <v>45236.937379976851</v>
      </c>
      <c r="E16" s="34">
        <v>563659</v>
      </c>
      <c r="F16" s="21" t="s">
        <v>412</v>
      </c>
      <c r="G16" s="17" t="s">
        <v>4</v>
      </c>
      <c r="H16" s="29" t="s">
        <v>120</v>
      </c>
      <c r="I16" s="29" t="s">
        <v>130</v>
      </c>
      <c r="J16" s="22">
        <v>5</v>
      </c>
      <c r="K16" s="22">
        <v>3</v>
      </c>
      <c r="L16" s="29" t="s">
        <v>33</v>
      </c>
      <c r="M16" s="17">
        <f t="shared" si="0"/>
        <v>8</v>
      </c>
    </row>
    <row r="17" spans="1:13" ht="20.100000000000001" customHeight="1" x14ac:dyDescent="0.2">
      <c r="A17" s="12" t="s">
        <v>31</v>
      </c>
      <c r="B17" s="12" t="s">
        <v>32</v>
      </c>
      <c r="C17" s="21" t="s">
        <v>654</v>
      </c>
      <c r="D17" s="33">
        <v>45237.646597488427</v>
      </c>
      <c r="E17" s="34">
        <v>565483</v>
      </c>
      <c r="F17" s="21" t="s">
        <v>413</v>
      </c>
      <c r="G17" s="17" t="s">
        <v>4</v>
      </c>
      <c r="H17" s="29" t="s">
        <v>126</v>
      </c>
      <c r="I17" s="29" t="s">
        <v>130</v>
      </c>
      <c r="J17" s="22">
        <v>5</v>
      </c>
      <c r="K17" s="22">
        <v>3</v>
      </c>
      <c r="L17" s="29" t="s">
        <v>33</v>
      </c>
      <c r="M17" s="17">
        <f t="shared" si="0"/>
        <v>8</v>
      </c>
    </row>
    <row r="18" spans="1:13" ht="20.100000000000001" customHeight="1" x14ac:dyDescent="0.2">
      <c r="A18" s="12" t="s">
        <v>31</v>
      </c>
      <c r="B18" s="12" t="s">
        <v>32</v>
      </c>
      <c r="C18" s="21" t="s">
        <v>654</v>
      </c>
      <c r="D18" s="33">
        <v>45235.953543136573</v>
      </c>
      <c r="E18" s="34">
        <v>558979</v>
      </c>
      <c r="F18" s="21" t="s">
        <v>415</v>
      </c>
      <c r="G18" s="17" t="s">
        <v>4</v>
      </c>
      <c r="H18" s="29" t="s">
        <v>226</v>
      </c>
      <c r="I18" s="29" t="s">
        <v>130</v>
      </c>
      <c r="J18" s="22">
        <v>5</v>
      </c>
      <c r="K18" s="22">
        <v>3</v>
      </c>
      <c r="L18" s="29" t="s">
        <v>33</v>
      </c>
      <c r="M18" s="17">
        <f t="shared" si="0"/>
        <v>8</v>
      </c>
    </row>
    <row r="19" spans="1:13" ht="20.100000000000001" customHeight="1" x14ac:dyDescent="0.2">
      <c r="A19" s="12" t="s">
        <v>31</v>
      </c>
      <c r="B19" s="12" t="s">
        <v>32</v>
      </c>
      <c r="C19" s="21" t="s">
        <v>654</v>
      </c>
      <c r="D19" s="33">
        <v>45236.805063495369</v>
      </c>
      <c r="E19" s="34">
        <v>562881</v>
      </c>
      <c r="F19" s="21" t="s">
        <v>416</v>
      </c>
      <c r="G19" s="17" t="s">
        <v>4</v>
      </c>
      <c r="H19" s="29" t="s">
        <v>80</v>
      </c>
      <c r="I19" s="29" t="s">
        <v>130</v>
      </c>
      <c r="J19" s="22">
        <v>5</v>
      </c>
      <c r="K19" s="22">
        <v>3</v>
      </c>
      <c r="L19" s="29" t="s">
        <v>33</v>
      </c>
      <c r="M19" s="17">
        <f t="shared" si="0"/>
        <v>8</v>
      </c>
    </row>
    <row r="20" spans="1:13" ht="20.100000000000001" customHeight="1" x14ac:dyDescent="0.2">
      <c r="A20" s="12" t="s">
        <v>31</v>
      </c>
      <c r="B20" s="12" t="s">
        <v>32</v>
      </c>
      <c r="C20" s="21" t="s">
        <v>654</v>
      </c>
      <c r="D20" s="33">
        <v>45237.906926006945</v>
      </c>
      <c r="E20" s="34">
        <v>566538</v>
      </c>
      <c r="F20" s="21" t="s">
        <v>418</v>
      </c>
      <c r="G20" s="17" t="s">
        <v>4</v>
      </c>
      <c r="H20" s="29" t="s">
        <v>226</v>
      </c>
      <c r="I20" s="29" t="s">
        <v>130</v>
      </c>
      <c r="J20" s="22">
        <v>5</v>
      </c>
      <c r="K20" s="22">
        <v>3</v>
      </c>
      <c r="L20" s="29" t="s">
        <v>33</v>
      </c>
      <c r="M20" s="17">
        <f t="shared" si="0"/>
        <v>8</v>
      </c>
    </row>
    <row r="21" spans="1:13" ht="20.100000000000001" customHeight="1" x14ac:dyDescent="0.2">
      <c r="A21" s="12" t="s">
        <v>31</v>
      </c>
      <c r="B21" s="12" t="s">
        <v>32</v>
      </c>
      <c r="C21" s="21" t="s">
        <v>654</v>
      </c>
      <c r="D21" s="33">
        <v>45236.834852187501</v>
      </c>
      <c r="E21" s="34">
        <v>563054</v>
      </c>
      <c r="F21" s="21" t="s">
        <v>419</v>
      </c>
      <c r="G21" s="17" t="s">
        <v>4</v>
      </c>
      <c r="H21" s="29" t="s">
        <v>89</v>
      </c>
      <c r="I21" s="29" t="s">
        <v>130</v>
      </c>
      <c r="J21" s="22">
        <v>5</v>
      </c>
      <c r="K21" s="22">
        <v>3</v>
      </c>
      <c r="L21" s="29" t="s">
        <v>33</v>
      </c>
      <c r="M21" s="17">
        <f t="shared" si="0"/>
        <v>8</v>
      </c>
    </row>
    <row r="22" spans="1:13" ht="20.100000000000001" customHeight="1" x14ac:dyDescent="0.2">
      <c r="A22" s="12" t="s">
        <v>31</v>
      </c>
      <c r="B22" s="12" t="s">
        <v>32</v>
      </c>
      <c r="C22" s="21" t="s">
        <v>654</v>
      </c>
      <c r="D22" s="33">
        <v>45236.476200254627</v>
      </c>
      <c r="E22" s="34">
        <v>560149</v>
      </c>
      <c r="F22" s="21" t="s">
        <v>420</v>
      </c>
      <c r="G22" s="17" t="s">
        <v>4</v>
      </c>
      <c r="H22" s="29" t="s">
        <v>227</v>
      </c>
      <c r="I22" s="29" t="s">
        <v>130</v>
      </c>
      <c r="J22" s="22">
        <v>5</v>
      </c>
      <c r="K22" s="22">
        <v>3</v>
      </c>
      <c r="L22" s="29" t="s">
        <v>33</v>
      </c>
      <c r="M22" s="17">
        <f t="shared" si="0"/>
        <v>8</v>
      </c>
    </row>
    <row r="23" spans="1:13" ht="20.100000000000001" customHeight="1" x14ac:dyDescent="0.2">
      <c r="A23" s="12" t="s">
        <v>31</v>
      </c>
      <c r="B23" s="12" t="s">
        <v>32</v>
      </c>
      <c r="C23" s="21" t="s">
        <v>654</v>
      </c>
      <c r="D23" s="33">
        <v>45234.819982592591</v>
      </c>
      <c r="E23" s="34">
        <v>556592</v>
      </c>
      <c r="F23" s="21" t="s">
        <v>421</v>
      </c>
      <c r="G23" s="17" t="s">
        <v>4</v>
      </c>
      <c r="H23" s="29" t="s">
        <v>225</v>
      </c>
      <c r="I23" s="29" t="s">
        <v>130</v>
      </c>
      <c r="J23" s="22">
        <v>5</v>
      </c>
      <c r="K23" s="22">
        <v>3</v>
      </c>
      <c r="L23" s="29" t="s">
        <v>33</v>
      </c>
      <c r="M23" s="17">
        <f t="shared" si="0"/>
        <v>8</v>
      </c>
    </row>
    <row r="24" spans="1:13" ht="20.100000000000001" customHeight="1" x14ac:dyDescent="0.2">
      <c r="A24" s="12" t="s">
        <v>31</v>
      </c>
      <c r="B24" s="12" t="s">
        <v>32</v>
      </c>
      <c r="C24" s="21" t="s">
        <v>654</v>
      </c>
      <c r="D24" s="33">
        <v>45235.919476238421</v>
      </c>
      <c r="E24" s="34">
        <v>558871</v>
      </c>
      <c r="F24" s="21" t="s">
        <v>422</v>
      </c>
      <c r="G24" s="17" t="s">
        <v>4</v>
      </c>
      <c r="H24" s="29" t="s">
        <v>223</v>
      </c>
      <c r="I24" s="29" t="s">
        <v>130</v>
      </c>
      <c r="J24" s="22">
        <v>5</v>
      </c>
      <c r="K24" s="22">
        <v>3</v>
      </c>
      <c r="L24" s="29" t="s">
        <v>33</v>
      </c>
      <c r="M24" s="17">
        <f t="shared" si="0"/>
        <v>8</v>
      </c>
    </row>
    <row r="25" spans="1:13" ht="20.100000000000001" customHeight="1" x14ac:dyDescent="0.2">
      <c r="A25" s="12" t="s">
        <v>31</v>
      </c>
      <c r="B25" s="12" t="s">
        <v>32</v>
      </c>
      <c r="C25" s="21" t="s">
        <v>654</v>
      </c>
      <c r="D25" s="33">
        <v>45233.935295057869</v>
      </c>
      <c r="E25" s="34">
        <v>556206</v>
      </c>
      <c r="F25" s="21" t="s">
        <v>423</v>
      </c>
      <c r="G25" s="17" t="s">
        <v>4</v>
      </c>
      <c r="H25" s="29" t="s">
        <v>221</v>
      </c>
      <c r="I25" s="29" t="s">
        <v>130</v>
      </c>
      <c r="J25" s="22">
        <v>5</v>
      </c>
      <c r="K25" s="22">
        <v>3</v>
      </c>
      <c r="L25" s="29" t="s">
        <v>33</v>
      </c>
      <c r="M25" s="17">
        <f t="shared" si="0"/>
        <v>8</v>
      </c>
    </row>
    <row r="26" spans="1:13" ht="20.100000000000001" customHeight="1" x14ac:dyDescent="0.2">
      <c r="A26" s="12" t="s">
        <v>31</v>
      </c>
      <c r="B26" s="12" t="s">
        <v>32</v>
      </c>
      <c r="C26" s="21" t="s">
        <v>654</v>
      </c>
      <c r="D26" s="33">
        <v>45235.494413252316</v>
      </c>
      <c r="E26" s="34">
        <v>557522</v>
      </c>
      <c r="F26" s="21" t="s">
        <v>424</v>
      </c>
      <c r="G26" s="17" t="s">
        <v>4</v>
      </c>
      <c r="H26" s="29" t="s">
        <v>77</v>
      </c>
      <c r="I26" s="29" t="s">
        <v>130</v>
      </c>
      <c r="J26" s="22">
        <v>5</v>
      </c>
      <c r="K26" s="22">
        <v>3</v>
      </c>
      <c r="L26" s="29" t="s">
        <v>33</v>
      </c>
      <c r="M26" s="17">
        <f t="shared" si="0"/>
        <v>8</v>
      </c>
    </row>
    <row r="27" spans="1:13" ht="20.100000000000001" customHeight="1" x14ac:dyDescent="0.2">
      <c r="A27" s="12" t="s">
        <v>31</v>
      </c>
      <c r="B27" s="12" t="s">
        <v>32</v>
      </c>
      <c r="C27" s="21" t="s">
        <v>654</v>
      </c>
      <c r="D27" s="33">
        <v>45235.516020995368</v>
      </c>
      <c r="E27" s="34">
        <v>557558</v>
      </c>
      <c r="F27" s="21" t="s">
        <v>425</v>
      </c>
      <c r="G27" s="17" t="s">
        <v>4</v>
      </c>
      <c r="H27" s="29" t="s">
        <v>126</v>
      </c>
      <c r="I27" s="29" t="s">
        <v>130</v>
      </c>
      <c r="J27" s="22">
        <v>5</v>
      </c>
      <c r="K27" s="22">
        <v>3</v>
      </c>
      <c r="L27" s="29" t="s">
        <v>33</v>
      </c>
      <c r="M27" s="17">
        <f t="shared" si="0"/>
        <v>8</v>
      </c>
    </row>
    <row r="28" spans="1:13" ht="20.100000000000001" customHeight="1" x14ac:dyDescent="0.2">
      <c r="A28" s="12" t="s">
        <v>31</v>
      </c>
      <c r="B28" s="12" t="s">
        <v>32</v>
      </c>
      <c r="C28" s="21" t="s">
        <v>654</v>
      </c>
      <c r="D28" s="33">
        <v>45235.774852696755</v>
      </c>
      <c r="E28" s="34">
        <v>558121</v>
      </c>
      <c r="F28" s="21" t="s">
        <v>427</v>
      </c>
      <c r="G28" s="17" t="s">
        <v>4</v>
      </c>
      <c r="H28" s="29" t="s">
        <v>83</v>
      </c>
      <c r="I28" s="29" t="s">
        <v>130</v>
      </c>
      <c r="J28" s="22">
        <v>5</v>
      </c>
      <c r="K28" s="22">
        <v>3</v>
      </c>
      <c r="L28" s="29" t="s">
        <v>33</v>
      </c>
      <c r="M28" s="17">
        <f t="shared" si="0"/>
        <v>8</v>
      </c>
    </row>
    <row r="29" spans="1:13" ht="20.100000000000001" customHeight="1" x14ac:dyDescent="0.2">
      <c r="A29" s="12" t="s">
        <v>31</v>
      </c>
      <c r="B29" s="12" t="s">
        <v>32</v>
      </c>
      <c r="C29" s="21" t="s">
        <v>654</v>
      </c>
      <c r="D29" s="33">
        <v>45239.112363958331</v>
      </c>
      <c r="E29" s="34">
        <v>568077</v>
      </c>
      <c r="F29" s="21" t="s">
        <v>428</v>
      </c>
      <c r="G29" s="17" t="s">
        <v>4</v>
      </c>
      <c r="H29" s="29" t="s">
        <v>80</v>
      </c>
      <c r="I29" s="29" t="s">
        <v>130</v>
      </c>
      <c r="J29" s="22">
        <v>5</v>
      </c>
      <c r="K29" s="22">
        <v>3</v>
      </c>
      <c r="L29" s="29" t="s">
        <v>33</v>
      </c>
      <c r="M29" s="17">
        <f t="shared" si="0"/>
        <v>8</v>
      </c>
    </row>
    <row r="30" spans="1:13" ht="20.100000000000001" customHeight="1" x14ac:dyDescent="0.2">
      <c r="A30" s="12" t="s">
        <v>31</v>
      </c>
      <c r="B30" s="12" t="s">
        <v>32</v>
      </c>
      <c r="C30" s="21" t="s">
        <v>654</v>
      </c>
      <c r="D30" s="33">
        <v>45236.864770694439</v>
      </c>
      <c r="E30" s="34">
        <v>563244</v>
      </c>
      <c r="F30" s="21" t="s">
        <v>429</v>
      </c>
      <c r="G30" s="17" t="s">
        <v>4</v>
      </c>
      <c r="H30" s="29" t="s">
        <v>86</v>
      </c>
      <c r="I30" s="29" t="s">
        <v>130</v>
      </c>
      <c r="J30" s="22">
        <v>5</v>
      </c>
      <c r="K30" s="22">
        <v>3</v>
      </c>
      <c r="L30" s="29" t="s">
        <v>33</v>
      </c>
      <c r="M30" s="17">
        <f t="shared" si="0"/>
        <v>8</v>
      </c>
    </row>
    <row r="31" spans="1:13" ht="20.100000000000001" customHeight="1" x14ac:dyDescent="0.2">
      <c r="A31" s="12" t="s">
        <v>31</v>
      </c>
      <c r="B31" s="12" t="s">
        <v>32</v>
      </c>
      <c r="C31" s="21" t="s">
        <v>654</v>
      </c>
      <c r="D31" s="33">
        <v>45235.606275023143</v>
      </c>
      <c r="E31" s="34">
        <v>557759</v>
      </c>
      <c r="F31" s="21" t="s">
        <v>430</v>
      </c>
      <c r="G31" s="17" t="s">
        <v>4</v>
      </c>
      <c r="H31" s="29" t="s">
        <v>88</v>
      </c>
      <c r="I31" s="29" t="s">
        <v>130</v>
      </c>
      <c r="J31" s="22">
        <v>5</v>
      </c>
      <c r="K31" s="22">
        <v>3</v>
      </c>
      <c r="L31" s="29" t="s">
        <v>33</v>
      </c>
      <c r="M31" s="17">
        <f t="shared" si="0"/>
        <v>8</v>
      </c>
    </row>
    <row r="32" spans="1:13" ht="20.100000000000001" customHeight="1" x14ac:dyDescent="0.2">
      <c r="A32" s="12" t="s">
        <v>31</v>
      </c>
      <c r="B32" s="12" t="s">
        <v>32</v>
      </c>
      <c r="C32" s="21" t="s">
        <v>654</v>
      </c>
      <c r="D32" s="33">
        <v>45236.897475775462</v>
      </c>
      <c r="E32" s="34">
        <v>563535</v>
      </c>
      <c r="F32" s="21" t="s">
        <v>431</v>
      </c>
      <c r="G32" s="17" t="s">
        <v>4</v>
      </c>
      <c r="H32" s="29" t="s">
        <v>224</v>
      </c>
      <c r="I32" s="29" t="s">
        <v>130</v>
      </c>
      <c r="J32" s="22">
        <v>5</v>
      </c>
      <c r="K32" s="22">
        <v>3</v>
      </c>
      <c r="L32" s="29" t="s">
        <v>33</v>
      </c>
      <c r="M32" s="17">
        <f t="shared" si="0"/>
        <v>8</v>
      </c>
    </row>
    <row r="33" spans="1:13" ht="20.100000000000001" customHeight="1" x14ac:dyDescent="0.2">
      <c r="A33" s="12" t="s">
        <v>31</v>
      </c>
      <c r="B33" s="12" t="s">
        <v>32</v>
      </c>
      <c r="C33" s="21" t="s">
        <v>654</v>
      </c>
      <c r="D33" s="33">
        <v>45237.970668761569</v>
      </c>
      <c r="E33" s="34">
        <v>566855</v>
      </c>
      <c r="F33" s="21" t="s">
        <v>432</v>
      </c>
      <c r="G33" s="17" t="s">
        <v>4</v>
      </c>
      <c r="H33" s="29" t="s">
        <v>227</v>
      </c>
      <c r="I33" s="29" t="s">
        <v>130</v>
      </c>
      <c r="J33" s="22">
        <v>5</v>
      </c>
      <c r="K33" s="22">
        <v>3</v>
      </c>
      <c r="L33" s="29" t="s">
        <v>33</v>
      </c>
      <c r="M33" s="17">
        <f t="shared" si="0"/>
        <v>8</v>
      </c>
    </row>
    <row r="34" spans="1:13" ht="20.100000000000001" customHeight="1" x14ac:dyDescent="0.2">
      <c r="A34" s="12" t="s">
        <v>31</v>
      </c>
      <c r="B34" s="12" t="s">
        <v>32</v>
      </c>
      <c r="C34" s="21" t="s">
        <v>654</v>
      </c>
      <c r="D34" s="33">
        <v>45235.824399201389</v>
      </c>
      <c r="E34" s="34">
        <v>558360</v>
      </c>
      <c r="F34" s="21" t="s">
        <v>434</v>
      </c>
      <c r="G34" s="17" t="s">
        <v>4</v>
      </c>
      <c r="H34" s="29" t="s">
        <v>75</v>
      </c>
      <c r="I34" s="29" t="s">
        <v>130</v>
      </c>
      <c r="J34" s="22">
        <v>5</v>
      </c>
      <c r="K34" s="22">
        <v>3</v>
      </c>
      <c r="L34" s="29" t="s">
        <v>33</v>
      </c>
      <c r="M34" s="17">
        <f t="shared" si="0"/>
        <v>8</v>
      </c>
    </row>
    <row r="35" spans="1:13" ht="20.100000000000001" customHeight="1" x14ac:dyDescent="0.2">
      <c r="A35" s="12" t="s">
        <v>31</v>
      </c>
      <c r="B35" s="12" t="s">
        <v>32</v>
      </c>
      <c r="C35" s="21" t="s">
        <v>654</v>
      </c>
      <c r="D35" s="33">
        <v>45236.443067685184</v>
      </c>
      <c r="E35" s="34">
        <v>559908</v>
      </c>
      <c r="F35" s="21" t="s">
        <v>435</v>
      </c>
      <c r="G35" s="17" t="s">
        <v>4</v>
      </c>
      <c r="H35" s="29" t="s">
        <v>124</v>
      </c>
      <c r="I35" s="29" t="s">
        <v>130</v>
      </c>
      <c r="J35" s="22">
        <v>5</v>
      </c>
      <c r="K35" s="22">
        <v>3</v>
      </c>
      <c r="L35" s="29" t="s">
        <v>33</v>
      </c>
      <c r="M35" s="17">
        <f t="shared" si="0"/>
        <v>8</v>
      </c>
    </row>
    <row r="36" spans="1:13" ht="20.100000000000001" customHeight="1" x14ac:dyDescent="0.2">
      <c r="A36" s="12" t="s">
        <v>31</v>
      </c>
      <c r="B36" s="12" t="s">
        <v>32</v>
      </c>
      <c r="C36" s="21" t="s">
        <v>654</v>
      </c>
      <c r="D36" s="33">
        <v>45235.770958865738</v>
      </c>
      <c r="E36" s="34">
        <v>558111</v>
      </c>
      <c r="F36" s="21" t="s">
        <v>437</v>
      </c>
      <c r="G36" s="17" t="s">
        <v>4</v>
      </c>
      <c r="H36" s="29" t="s">
        <v>86</v>
      </c>
      <c r="I36" s="29" t="s">
        <v>130</v>
      </c>
      <c r="J36" s="22">
        <v>5</v>
      </c>
      <c r="K36" s="22">
        <v>3</v>
      </c>
      <c r="L36" s="29" t="s">
        <v>33</v>
      </c>
      <c r="M36" s="17">
        <f t="shared" si="0"/>
        <v>8</v>
      </c>
    </row>
    <row r="37" spans="1:13" ht="20.100000000000001" customHeight="1" x14ac:dyDescent="0.2">
      <c r="A37" s="12" t="s">
        <v>31</v>
      </c>
      <c r="B37" s="12" t="s">
        <v>32</v>
      </c>
      <c r="C37" s="21" t="s">
        <v>654</v>
      </c>
      <c r="D37" s="33">
        <v>45237.927493101852</v>
      </c>
      <c r="E37" s="34">
        <v>566626</v>
      </c>
      <c r="F37" s="21" t="s">
        <v>440</v>
      </c>
      <c r="G37" s="17" t="s">
        <v>4</v>
      </c>
      <c r="H37" s="29" t="s">
        <v>229</v>
      </c>
      <c r="I37" s="29" t="s">
        <v>130</v>
      </c>
      <c r="J37" s="22">
        <v>5</v>
      </c>
      <c r="K37" s="22">
        <v>3</v>
      </c>
      <c r="L37" s="29" t="s">
        <v>33</v>
      </c>
      <c r="M37" s="17">
        <f t="shared" si="0"/>
        <v>8</v>
      </c>
    </row>
    <row r="38" spans="1:13" ht="20.100000000000001" customHeight="1" x14ac:dyDescent="0.2">
      <c r="A38" s="12" t="s">
        <v>31</v>
      </c>
      <c r="B38" s="12" t="s">
        <v>32</v>
      </c>
      <c r="C38" s="21" t="s">
        <v>654</v>
      </c>
      <c r="D38" s="33">
        <v>45236.977566678237</v>
      </c>
      <c r="E38" s="34">
        <v>563764</v>
      </c>
      <c r="F38" s="21" t="s">
        <v>442</v>
      </c>
      <c r="G38" s="17" t="s">
        <v>4</v>
      </c>
      <c r="H38" s="29" t="s">
        <v>80</v>
      </c>
      <c r="I38" s="29" t="s">
        <v>130</v>
      </c>
      <c r="J38" s="22">
        <v>5</v>
      </c>
      <c r="K38" s="22">
        <v>3</v>
      </c>
      <c r="L38" s="29" t="s">
        <v>33</v>
      </c>
      <c r="M38" s="17">
        <f t="shared" si="0"/>
        <v>8</v>
      </c>
    </row>
    <row r="39" spans="1:13" ht="20.100000000000001" customHeight="1" x14ac:dyDescent="0.2">
      <c r="A39" s="12" t="s">
        <v>31</v>
      </c>
      <c r="B39" s="12" t="s">
        <v>32</v>
      </c>
      <c r="C39" s="21" t="s">
        <v>654</v>
      </c>
      <c r="D39" s="33">
        <v>45233.558581493053</v>
      </c>
      <c r="E39" s="34">
        <v>555745</v>
      </c>
      <c r="F39" s="21" t="s">
        <v>443</v>
      </c>
      <c r="G39" s="17" t="s">
        <v>4</v>
      </c>
      <c r="H39" s="29" t="s">
        <v>84</v>
      </c>
      <c r="I39" s="29" t="s">
        <v>130</v>
      </c>
      <c r="J39" s="22">
        <v>5</v>
      </c>
      <c r="K39" s="22">
        <v>3</v>
      </c>
      <c r="L39" s="29" t="s">
        <v>33</v>
      </c>
      <c r="M39" s="17">
        <f t="shared" si="0"/>
        <v>8</v>
      </c>
    </row>
    <row r="40" spans="1:13" ht="20.100000000000001" customHeight="1" x14ac:dyDescent="0.2">
      <c r="A40" s="12" t="s">
        <v>31</v>
      </c>
      <c r="B40" s="12" t="s">
        <v>32</v>
      </c>
      <c r="C40" s="21" t="s">
        <v>654</v>
      </c>
      <c r="D40" s="33">
        <v>45234.927117962958</v>
      </c>
      <c r="E40" s="34">
        <v>556627</v>
      </c>
      <c r="F40" s="21" t="s">
        <v>444</v>
      </c>
      <c r="G40" s="17" t="s">
        <v>4</v>
      </c>
      <c r="H40" s="29" t="s">
        <v>78</v>
      </c>
      <c r="I40" s="29" t="s">
        <v>130</v>
      </c>
      <c r="J40" s="22">
        <v>5</v>
      </c>
      <c r="K40" s="22">
        <v>3</v>
      </c>
      <c r="L40" s="29" t="s">
        <v>33</v>
      </c>
      <c r="M40" s="17">
        <f t="shared" si="0"/>
        <v>8</v>
      </c>
    </row>
    <row r="41" spans="1:13" ht="20.100000000000001" customHeight="1" x14ac:dyDescent="0.2">
      <c r="A41" s="12" t="s">
        <v>31</v>
      </c>
      <c r="B41" s="12" t="s">
        <v>32</v>
      </c>
      <c r="C41" s="21" t="s">
        <v>654</v>
      </c>
      <c r="D41" s="33">
        <v>45237.803439861113</v>
      </c>
      <c r="E41" s="34">
        <v>566096</v>
      </c>
      <c r="F41" s="21" t="s">
        <v>449</v>
      </c>
      <c r="G41" s="17" t="s">
        <v>4</v>
      </c>
      <c r="H41" s="29" t="s">
        <v>124</v>
      </c>
      <c r="I41" s="29" t="s">
        <v>130</v>
      </c>
      <c r="J41" s="22">
        <v>5</v>
      </c>
      <c r="K41" s="22">
        <v>3</v>
      </c>
      <c r="L41" s="29" t="s">
        <v>33</v>
      </c>
      <c r="M41" s="17">
        <f t="shared" si="0"/>
        <v>8</v>
      </c>
    </row>
    <row r="42" spans="1:13" ht="20.100000000000001" customHeight="1" x14ac:dyDescent="0.2">
      <c r="A42" s="12" t="s">
        <v>31</v>
      </c>
      <c r="B42" s="12" t="s">
        <v>32</v>
      </c>
      <c r="C42" s="21" t="s">
        <v>654</v>
      </c>
      <c r="D42" s="33">
        <v>45233.816530844902</v>
      </c>
      <c r="E42" s="34">
        <v>556133</v>
      </c>
      <c r="F42" s="21" t="s">
        <v>450</v>
      </c>
      <c r="G42" s="17" t="s">
        <v>4</v>
      </c>
      <c r="H42" s="29" t="s">
        <v>78</v>
      </c>
      <c r="I42" s="29" t="s">
        <v>130</v>
      </c>
      <c r="J42" s="22">
        <v>5</v>
      </c>
      <c r="K42" s="22">
        <v>3</v>
      </c>
      <c r="L42" s="29" t="s">
        <v>33</v>
      </c>
      <c r="M42" s="17">
        <f t="shared" si="0"/>
        <v>8</v>
      </c>
    </row>
    <row r="43" spans="1:13" ht="20.100000000000001" customHeight="1" x14ac:dyDescent="0.2">
      <c r="A43" s="12" t="s">
        <v>31</v>
      </c>
      <c r="B43" s="12" t="s">
        <v>32</v>
      </c>
      <c r="C43" s="21" t="s">
        <v>654</v>
      </c>
      <c r="D43" s="33">
        <v>45235.951450706016</v>
      </c>
      <c r="E43" s="34">
        <v>558972</v>
      </c>
      <c r="F43" s="21" t="s">
        <v>456</v>
      </c>
      <c r="G43" s="17" t="s">
        <v>4</v>
      </c>
      <c r="H43" s="29" t="s">
        <v>75</v>
      </c>
      <c r="I43" s="29" t="s">
        <v>130</v>
      </c>
      <c r="J43" s="22">
        <v>5</v>
      </c>
      <c r="K43" s="22">
        <v>3</v>
      </c>
      <c r="L43" s="29" t="s">
        <v>33</v>
      </c>
      <c r="M43" s="17">
        <f t="shared" si="0"/>
        <v>8</v>
      </c>
    </row>
    <row r="44" spans="1:13" ht="20.100000000000001" customHeight="1" x14ac:dyDescent="0.2">
      <c r="A44" s="12" t="s">
        <v>31</v>
      </c>
      <c r="B44" s="12" t="s">
        <v>32</v>
      </c>
      <c r="C44" s="21" t="s">
        <v>654</v>
      </c>
      <c r="D44" s="33">
        <v>45237.769628136572</v>
      </c>
      <c r="E44" s="34">
        <v>565957</v>
      </c>
      <c r="F44" s="21" t="s">
        <v>459</v>
      </c>
      <c r="G44" s="17" t="s">
        <v>4</v>
      </c>
      <c r="H44" s="29" t="s">
        <v>83</v>
      </c>
      <c r="I44" s="29" t="s">
        <v>130</v>
      </c>
      <c r="J44" s="22">
        <v>5</v>
      </c>
      <c r="K44" s="22">
        <v>3</v>
      </c>
      <c r="L44" s="29" t="s">
        <v>33</v>
      </c>
      <c r="M44" s="17">
        <f t="shared" si="0"/>
        <v>8</v>
      </c>
    </row>
    <row r="45" spans="1:13" ht="20.100000000000001" customHeight="1" x14ac:dyDescent="0.2">
      <c r="A45" s="12" t="s">
        <v>31</v>
      </c>
      <c r="B45" s="12" t="s">
        <v>32</v>
      </c>
      <c r="C45" s="21" t="s">
        <v>654</v>
      </c>
      <c r="D45" s="33">
        <v>45236.398137581018</v>
      </c>
      <c r="E45" s="34">
        <v>559691</v>
      </c>
      <c r="F45" s="21" t="s">
        <v>460</v>
      </c>
      <c r="G45" s="17" t="s">
        <v>4</v>
      </c>
      <c r="H45" s="29" t="s">
        <v>129</v>
      </c>
      <c r="I45" s="29" t="s">
        <v>130</v>
      </c>
      <c r="J45" s="22">
        <v>5</v>
      </c>
      <c r="K45" s="22">
        <v>3</v>
      </c>
      <c r="L45" s="29" t="s">
        <v>33</v>
      </c>
      <c r="M45" s="17">
        <f t="shared" si="0"/>
        <v>8</v>
      </c>
    </row>
    <row r="46" spans="1:13" ht="20.100000000000001" customHeight="1" x14ac:dyDescent="0.2">
      <c r="A46" s="12" t="s">
        <v>31</v>
      </c>
      <c r="B46" s="12" t="s">
        <v>32</v>
      </c>
      <c r="C46" s="21" t="s">
        <v>654</v>
      </c>
      <c r="D46" s="33">
        <v>45237.547188159719</v>
      </c>
      <c r="E46" s="34">
        <v>565011</v>
      </c>
      <c r="F46" s="21" t="s">
        <v>462</v>
      </c>
      <c r="G46" s="17" t="s">
        <v>4</v>
      </c>
      <c r="H46" s="29" t="s">
        <v>229</v>
      </c>
      <c r="I46" s="29" t="s">
        <v>130</v>
      </c>
      <c r="J46" s="22">
        <v>5</v>
      </c>
      <c r="K46" s="22">
        <v>3</v>
      </c>
      <c r="L46" s="29" t="s">
        <v>33</v>
      </c>
      <c r="M46" s="17">
        <f t="shared" si="0"/>
        <v>8</v>
      </c>
    </row>
    <row r="47" spans="1:13" ht="20.100000000000001" customHeight="1" x14ac:dyDescent="0.2">
      <c r="A47" s="12" t="s">
        <v>31</v>
      </c>
      <c r="B47" s="12" t="s">
        <v>32</v>
      </c>
      <c r="C47" s="21" t="s">
        <v>654</v>
      </c>
      <c r="D47" s="33">
        <v>45236.905814641199</v>
      </c>
      <c r="E47" s="34">
        <v>563580</v>
      </c>
      <c r="F47" s="21" t="s">
        <v>463</v>
      </c>
      <c r="G47" s="17" t="s">
        <v>4</v>
      </c>
      <c r="H47" s="29" t="s">
        <v>120</v>
      </c>
      <c r="I47" s="29" t="s">
        <v>130</v>
      </c>
      <c r="J47" s="22">
        <v>5</v>
      </c>
      <c r="K47" s="22">
        <v>3</v>
      </c>
      <c r="L47" s="29" t="s">
        <v>33</v>
      </c>
      <c r="M47" s="17">
        <f t="shared" si="0"/>
        <v>8</v>
      </c>
    </row>
    <row r="48" spans="1:13" ht="20.100000000000001" customHeight="1" x14ac:dyDescent="0.2">
      <c r="A48" s="12" t="s">
        <v>31</v>
      </c>
      <c r="B48" s="12" t="s">
        <v>32</v>
      </c>
      <c r="C48" s="21" t="s">
        <v>654</v>
      </c>
      <c r="D48" s="33">
        <v>45237.464511099533</v>
      </c>
      <c r="E48" s="34">
        <v>564665</v>
      </c>
      <c r="F48" s="21" t="s">
        <v>465</v>
      </c>
      <c r="G48" s="17" t="s">
        <v>4</v>
      </c>
      <c r="H48" s="29" t="s">
        <v>225</v>
      </c>
      <c r="I48" s="29" t="s">
        <v>130</v>
      </c>
      <c r="J48" s="22">
        <v>5</v>
      </c>
      <c r="K48" s="22">
        <v>3</v>
      </c>
      <c r="L48" s="29" t="s">
        <v>33</v>
      </c>
      <c r="M48" s="17">
        <f t="shared" si="0"/>
        <v>8</v>
      </c>
    </row>
    <row r="49" spans="1:13" ht="20.100000000000001" customHeight="1" x14ac:dyDescent="0.2">
      <c r="A49" s="12" t="s">
        <v>31</v>
      </c>
      <c r="B49" s="12" t="s">
        <v>32</v>
      </c>
      <c r="C49" s="21" t="s">
        <v>654</v>
      </c>
      <c r="D49" s="33">
        <v>45234.555257175925</v>
      </c>
      <c r="E49" s="34">
        <v>556456</v>
      </c>
      <c r="F49" s="21" t="s">
        <v>467</v>
      </c>
      <c r="G49" s="17" t="s">
        <v>4</v>
      </c>
      <c r="H49" s="29" t="s">
        <v>77</v>
      </c>
      <c r="I49" s="29" t="s">
        <v>130</v>
      </c>
      <c r="J49" s="22">
        <v>5</v>
      </c>
      <c r="K49" s="22">
        <v>3</v>
      </c>
      <c r="L49" s="29" t="s">
        <v>33</v>
      </c>
      <c r="M49" s="17">
        <f t="shared" si="0"/>
        <v>8</v>
      </c>
    </row>
    <row r="50" spans="1:13" ht="20.100000000000001" customHeight="1" x14ac:dyDescent="0.2">
      <c r="A50" s="12" t="s">
        <v>31</v>
      </c>
      <c r="B50" s="12" t="s">
        <v>32</v>
      </c>
      <c r="C50" s="21" t="s">
        <v>654</v>
      </c>
      <c r="D50" s="33">
        <v>45235.872759270831</v>
      </c>
      <c r="E50" s="34">
        <v>558689</v>
      </c>
      <c r="F50" s="21" t="s">
        <v>468</v>
      </c>
      <c r="G50" s="17" t="s">
        <v>4</v>
      </c>
      <c r="H50" s="29" t="s">
        <v>81</v>
      </c>
      <c r="I50" s="29" t="s">
        <v>130</v>
      </c>
      <c r="J50" s="22">
        <v>5</v>
      </c>
      <c r="K50" s="22">
        <v>3</v>
      </c>
      <c r="L50" s="29" t="s">
        <v>33</v>
      </c>
      <c r="M50" s="17">
        <f t="shared" si="0"/>
        <v>8</v>
      </c>
    </row>
    <row r="51" spans="1:13" ht="20.100000000000001" customHeight="1" x14ac:dyDescent="0.2">
      <c r="A51" s="12" t="s">
        <v>31</v>
      </c>
      <c r="B51" s="12" t="s">
        <v>32</v>
      </c>
      <c r="C51" s="21" t="s">
        <v>654</v>
      </c>
      <c r="D51" s="33">
        <v>45237.552102442125</v>
      </c>
      <c r="E51" s="34">
        <v>565063</v>
      </c>
      <c r="F51" s="21" t="s">
        <v>472</v>
      </c>
      <c r="G51" s="17" t="s">
        <v>4</v>
      </c>
      <c r="H51" s="29" t="s">
        <v>129</v>
      </c>
      <c r="I51" s="29" t="s">
        <v>130</v>
      </c>
      <c r="J51" s="22">
        <v>5</v>
      </c>
      <c r="K51" s="22">
        <v>3</v>
      </c>
      <c r="L51" s="29" t="s">
        <v>33</v>
      </c>
      <c r="M51" s="17">
        <f t="shared" si="0"/>
        <v>8</v>
      </c>
    </row>
    <row r="52" spans="1:13" ht="20.100000000000001" customHeight="1" x14ac:dyDescent="0.2">
      <c r="A52" s="12" t="s">
        <v>31</v>
      </c>
      <c r="B52" s="12" t="s">
        <v>32</v>
      </c>
      <c r="C52" s="21" t="s">
        <v>654</v>
      </c>
      <c r="D52" s="33">
        <v>45235.857128981479</v>
      </c>
      <c r="E52" s="34">
        <v>558644</v>
      </c>
      <c r="F52" s="21" t="s">
        <v>473</v>
      </c>
      <c r="G52" s="17" t="s">
        <v>4</v>
      </c>
      <c r="H52" s="29" t="s">
        <v>79</v>
      </c>
      <c r="I52" s="29" t="s">
        <v>130</v>
      </c>
      <c r="J52" s="22">
        <v>5</v>
      </c>
      <c r="K52" s="22">
        <v>3</v>
      </c>
      <c r="L52" s="29" t="s">
        <v>33</v>
      </c>
      <c r="M52" s="17">
        <f t="shared" si="0"/>
        <v>8</v>
      </c>
    </row>
    <row r="53" spans="1:13" ht="20.100000000000001" customHeight="1" x14ac:dyDescent="0.2">
      <c r="A53" s="12" t="s">
        <v>31</v>
      </c>
      <c r="B53" s="12" t="s">
        <v>32</v>
      </c>
      <c r="C53" s="21" t="s">
        <v>654</v>
      </c>
      <c r="D53" s="33">
        <v>45236.453507025464</v>
      </c>
      <c r="E53" s="34">
        <v>559988</v>
      </c>
      <c r="F53" s="21" t="s">
        <v>480</v>
      </c>
      <c r="G53" s="17" t="s">
        <v>4</v>
      </c>
      <c r="H53" s="29" t="s">
        <v>120</v>
      </c>
      <c r="I53" s="29" t="s">
        <v>130</v>
      </c>
      <c r="J53" s="22">
        <v>5</v>
      </c>
      <c r="K53" s="22">
        <v>3</v>
      </c>
      <c r="L53" s="29" t="s">
        <v>33</v>
      </c>
      <c r="M53" s="17">
        <f t="shared" si="0"/>
        <v>8</v>
      </c>
    </row>
    <row r="54" spans="1:13" ht="20.100000000000001" customHeight="1" x14ac:dyDescent="0.2">
      <c r="A54" s="12" t="s">
        <v>31</v>
      </c>
      <c r="B54" s="12" t="s">
        <v>32</v>
      </c>
      <c r="C54" s="21" t="s">
        <v>654</v>
      </c>
      <c r="D54" s="33">
        <v>45237.992107118051</v>
      </c>
      <c r="E54" s="34">
        <v>566986</v>
      </c>
      <c r="F54" s="21" t="s">
        <v>481</v>
      </c>
      <c r="G54" s="17" t="s">
        <v>4</v>
      </c>
      <c r="H54" s="29" t="s">
        <v>124</v>
      </c>
      <c r="I54" s="29" t="s">
        <v>130</v>
      </c>
      <c r="J54" s="22">
        <v>5</v>
      </c>
      <c r="K54" s="22">
        <v>3</v>
      </c>
      <c r="L54" s="29" t="s">
        <v>33</v>
      </c>
      <c r="M54" s="17">
        <f t="shared" si="0"/>
        <v>8</v>
      </c>
    </row>
    <row r="55" spans="1:13" ht="20.100000000000001" customHeight="1" x14ac:dyDescent="0.2">
      <c r="A55" s="12" t="s">
        <v>31</v>
      </c>
      <c r="B55" s="12" t="s">
        <v>32</v>
      </c>
      <c r="C55" s="21" t="s">
        <v>654</v>
      </c>
      <c r="D55" s="33">
        <v>45233.852458900459</v>
      </c>
      <c r="E55" s="34">
        <v>556170</v>
      </c>
      <c r="F55" s="21" t="s">
        <v>482</v>
      </c>
      <c r="G55" s="17" t="s">
        <v>4</v>
      </c>
      <c r="H55" s="29" t="s">
        <v>78</v>
      </c>
      <c r="I55" s="29" t="s">
        <v>130</v>
      </c>
      <c r="J55" s="22">
        <v>5</v>
      </c>
      <c r="K55" s="22">
        <v>3</v>
      </c>
      <c r="L55" s="29" t="s">
        <v>33</v>
      </c>
      <c r="M55" s="17">
        <f t="shared" si="0"/>
        <v>8</v>
      </c>
    </row>
    <row r="56" spans="1:13" ht="20.100000000000001" customHeight="1" x14ac:dyDescent="0.2">
      <c r="A56" s="12" t="s">
        <v>31</v>
      </c>
      <c r="B56" s="12" t="s">
        <v>32</v>
      </c>
      <c r="C56" s="21" t="s">
        <v>654</v>
      </c>
      <c r="D56" s="33">
        <v>45236.884773113423</v>
      </c>
      <c r="E56" s="34">
        <v>563445</v>
      </c>
      <c r="F56" s="21" t="s">
        <v>483</v>
      </c>
      <c r="G56" s="17" t="s">
        <v>4</v>
      </c>
      <c r="H56" s="29" t="s">
        <v>80</v>
      </c>
      <c r="I56" s="29" t="s">
        <v>130</v>
      </c>
      <c r="J56" s="22">
        <v>5</v>
      </c>
      <c r="K56" s="22">
        <v>3</v>
      </c>
      <c r="L56" s="29" t="s">
        <v>33</v>
      </c>
      <c r="M56" s="17">
        <f t="shared" si="0"/>
        <v>8</v>
      </c>
    </row>
    <row r="57" spans="1:13" ht="20.100000000000001" customHeight="1" x14ac:dyDescent="0.2">
      <c r="A57" s="12" t="s">
        <v>31</v>
      </c>
      <c r="B57" s="12" t="s">
        <v>32</v>
      </c>
      <c r="C57" s="21" t="s">
        <v>654</v>
      </c>
      <c r="D57" s="33">
        <v>45236.778520486107</v>
      </c>
      <c r="E57" s="34">
        <v>562693</v>
      </c>
      <c r="F57" s="21" t="s">
        <v>487</v>
      </c>
      <c r="G57" s="17" t="s">
        <v>4</v>
      </c>
      <c r="H57" s="29" t="s">
        <v>123</v>
      </c>
      <c r="I57" s="29" t="s">
        <v>130</v>
      </c>
      <c r="J57" s="22">
        <v>5</v>
      </c>
      <c r="K57" s="22">
        <v>3</v>
      </c>
      <c r="L57" s="29" t="s">
        <v>33</v>
      </c>
      <c r="M57" s="17">
        <f t="shared" si="0"/>
        <v>8</v>
      </c>
    </row>
    <row r="58" spans="1:13" ht="20.100000000000001" customHeight="1" x14ac:dyDescent="0.2">
      <c r="A58" s="12" t="s">
        <v>31</v>
      </c>
      <c r="B58" s="12" t="s">
        <v>32</v>
      </c>
      <c r="C58" s="21" t="s">
        <v>654</v>
      </c>
      <c r="D58" s="33">
        <v>45235.821431956014</v>
      </c>
      <c r="E58" s="34">
        <v>558341</v>
      </c>
      <c r="F58" s="21" t="s">
        <v>489</v>
      </c>
      <c r="G58" s="17" t="s">
        <v>4</v>
      </c>
      <c r="H58" s="29" t="s">
        <v>80</v>
      </c>
      <c r="I58" s="29" t="s">
        <v>130</v>
      </c>
      <c r="J58" s="22">
        <v>5</v>
      </c>
      <c r="K58" s="22">
        <v>3</v>
      </c>
      <c r="L58" s="29" t="s">
        <v>33</v>
      </c>
      <c r="M58" s="17">
        <f t="shared" si="0"/>
        <v>8</v>
      </c>
    </row>
    <row r="59" spans="1:13" ht="20.100000000000001" customHeight="1" x14ac:dyDescent="0.2">
      <c r="A59" s="12" t="s">
        <v>31</v>
      </c>
      <c r="B59" s="12" t="s">
        <v>32</v>
      </c>
      <c r="C59" s="21" t="s">
        <v>654</v>
      </c>
      <c r="D59" s="33">
        <v>45235.529218090276</v>
      </c>
      <c r="E59" s="34">
        <v>557619</v>
      </c>
      <c r="F59" s="21" t="s">
        <v>490</v>
      </c>
      <c r="G59" s="17" t="s">
        <v>4</v>
      </c>
      <c r="H59" s="29" t="s">
        <v>81</v>
      </c>
      <c r="I59" s="29" t="s">
        <v>130</v>
      </c>
      <c r="J59" s="22">
        <v>5</v>
      </c>
      <c r="K59" s="22">
        <v>3</v>
      </c>
      <c r="L59" s="29" t="s">
        <v>33</v>
      </c>
      <c r="M59" s="17">
        <f t="shared" si="0"/>
        <v>8</v>
      </c>
    </row>
    <row r="60" spans="1:13" ht="20.100000000000001" customHeight="1" x14ac:dyDescent="0.2">
      <c r="A60" s="12" t="s">
        <v>31</v>
      </c>
      <c r="B60" s="12" t="s">
        <v>32</v>
      </c>
      <c r="C60" s="21" t="s">
        <v>654</v>
      </c>
      <c r="D60" s="33">
        <v>45237.979879189814</v>
      </c>
      <c r="E60" s="34">
        <v>566922</v>
      </c>
      <c r="F60" s="21" t="s">
        <v>493</v>
      </c>
      <c r="G60" s="17" t="s">
        <v>4</v>
      </c>
      <c r="H60" s="29" t="s">
        <v>119</v>
      </c>
      <c r="I60" s="29" t="s">
        <v>130</v>
      </c>
      <c r="J60" s="22">
        <v>5</v>
      </c>
      <c r="K60" s="22">
        <v>3</v>
      </c>
      <c r="L60" s="29" t="s">
        <v>33</v>
      </c>
      <c r="M60" s="17">
        <f t="shared" si="0"/>
        <v>8</v>
      </c>
    </row>
    <row r="61" spans="1:13" ht="20.100000000000001" customHeight="1" x14ac:dyDescent="0.2">
      <c r="A61" s="12" t="s">
        <v>31</v>
      </c>
      <c r="B61" s="12" t="s">
        <v>32</v>
      </c>
      <c r="C61" s="21" t="s">
        <v>654</v>
      </c>
      <c r="D61" s="33">
        <v>45235.8030678125</v>
      </c>
      <c r="E61" s="34">
        <v>558221</v>
      </c>
      <c r="F61" s="21" t="s">
        <v>494</v>
      </c>
      <c r="G61" s="17" t="s">
        <v>4</v>
      </c>
      <c r="H61" s="29" t="s">
        <v>80</v>
      </c>
      <c r="I61" s="29" t="s">
        <v>130</v>
      </c>
      <c r="J61" s="22">
        <v>5</v>
      </c>
      <c r="K61" s="22">
        <v>3</v>
      </c>
      <c r="L61" s="29" t="s">
        <v>33</v>
      </c>
      <c r="M61" s="17">
        <f t="shared" si="0"/>
        <v>8</v>
      </c>
    </row>
    <row r="62" spans="1:13" ht="20.100000000000001" customHeight="1" x14ac:dyDescent="0.2">
      <c r="A62" s="12" t="s">
        <v>31</v>
      </c>
      <c r="B62" s="12" t="s">
        <v>32</v>
      </c>
      <c r="C62" s="21" t="s">
        <v>654</v>
      </c>
      <c r="D62" s="33">
        <v>45237.891804108796</v>
      </c>
      <c r="E62" s="34">
        <v>566458</v>
      </c>
      <c r="F62" s="21" t="s">
        <v>1431</v>
      </c>
      <c r="G62" s="17" t="s">
        <v>4</v>
      </c>
      <c r="H62" s="29" t="s">
        <v>78</v>
      </c>
      <c r="I62" s="29" t="s">
        <v>130</v>
      </c>
      <c r="J62" s="22">
        <v>5</v>
      </c>
      <c r="K62" s="22">
        <v>3</v>
      </c>
      <c r="L62" s="29" t="s">
        <v>33</v>
      </c>
      <c r="M62" s="17">
        <f t="shared" si="0"/>
        <v>8</v>
      </c>
    </row>
    <row r="63" spans="1:13" ht="20.100000000000001" customHeight="1" x14ac:dyDescent="0.2">
      <c r="A63" s="12" t="s">
        <v>31</v>
      </c>
      <c r="B63" s="12" t="s">
        <v>32</v>
      </c>
      <c r="C63" s="21" t="s">
        <v>654</v>
      </c>
      <c r="D63" s="33">
        <v>45237.747169803239</v>
      </c>
      <c r="E63" s="34">
        <v>565875</v>
      </c>
      <c r="F63" s="21" t="s">
        <v>500</v>
      </c>
      <c r="G63" s="17" t="s">
        <v>4</v>
      </c>
      <c r="H63" s="29" t="s">
        <v>86</v>
      </c>
      <c r="I63" s="29" t="s">
        <v>130</v>
      </c>
      <c r="J63" s="22">
        <v>5</v>
      </c>
      <c r="K63" s="22">
        <v>3</v>
      </c>
      <c r="L63" s="29" t="s">
        <v>33</v>
      </c>
      <c r="M63" s="17">
        <f t="shared" si="0"/>
        <v>8</v>
      </c>
    </row>
    <row r="64" spans="1:13" ht="20.100000000000001" customHeight="1" x14ac:dyDescent="0.2">
      <c r="A64" s="12" t="s">
        <v>31</v>
      </c>
      <c r="B64" s="12" t="s">
        <v>32</v>
      </c>
      <c r="C64" s="21" t="s">
        <v>654</v>
      </c>
      <c r="D64" s="33">
        <v>45233.657835393518</v>
      </c>
      <c r="E64" s="34">
        <v>555903</v>
      </c>
      <c r="F64" s="21" t="s">
        <v>502</v>
      </c>
      <c r="G64" s="17" t="s">
        <v>4</v>
      </c>
      <c r="H64" s="29" t="s">
        <v>77</v>
      </c>
      <c r="I64" s="29" t="s">
        <v>130</v>
      </c>
      <c r="J64" s="22">
        <v>5</v>
      </c>
      <c r="K64" s="22">
        <v>3</v>
      </c>
      <c r="L64" s="29" t="s">
        <v>33</v>
      </c>
      <c r="M64" s="17">
        <f t="shared" si="0"/>
        <v>8</v>
      </c>
    </row>
    <row r="65" spans="1:13" ht="20.100000000000001" customHeight="1" x14ac:dyDescent="0.2">
      <c r="A65" s="12" t="s">
        <v>31</v>
      </c>
      <c r="B65" s="12" t="s">
        <v>32</v>
      </c>
      <c r="C65" s="21" t="s">
        <v>654</v>
      </c>
      <c r="D65" s="33">
        <v>45235.003925844903</v>
      </c>
      <c r="E65" s="34">
        <v>556728</v>
      </c>
      <c r="F65" s="21" t="s">
        <v>503</v>
      </c>
      <c r="G65" s="17" t="s">
        <v>4</v>
      </c>
      <c r="H65" s="29" t="s">
        <v>76</v>
      </c>
      <c r="I65" s="29" t="s">
        <v>130</v>
      </c>
      <c r="J65" s="22">
        <v>5</v>
      </c>
      <c r="K65" s="22">
        <v>3</v>
      </c>
      <c r="L65" s="29" t="s">
        <v>33</v>
      </c>
      <c r="M65" s="17">
        <f t="shared" si="0"/>
        <v>8</v>
      </c>
    </row>
    <row r="66" spans="1:13" ht="20.100000000000001" customHeight="1" x14ac:dyDescent="0.2">
      <c r="A66" s="12" t="s">
        <v>31</v>
      </c>
      <c r="B66" s="12" t="s">
        <v>32</v>
      </c>
      <c r="C66" s="21" t="s">
        <v>654</v>
      </c>
      <c r="D66" s="33">
        <v>45235.007037430551</v>
      </c>
      <c r="E66" s="34">
        <v>556732</v>
      </c>
      <c r="F66" s="21" t="s">
        <v>506</v>
      </c>
      <c r="G66" s="17" t="s">
        <v>4</v>
      </c>
      <c r="H66" s="29" t="s">
        <v>89</v>
      </c>
      <c r="I66" s="29" t="s">
        <v>130</v>
      </c>
      <c r="J66" s="22">
        <v>5</v>
      </c>
      <c r="K66" s="22">
        <v>3</v>
      </c>
      <c r="L66" s="29" t="s">
        <v>33</v>
      </c>
      <c r="M66" s="17">
        <f t="shared" ref="M66:M129" si="1">L66+K66+J66</f>
        <v>8</v>
      </c>
    </row>
    <row r="67" spans="1:13" ht="20.100000000000001" customHeight="1" x14ac:dyDescent="0.2">
      <c r="A67" s="12" t="s">
        <v>31</v>
      </c>
      <c r="B67" s="12" t="s">
        <v>32</v>
      </c>
      <c r="C67" s="21" t="s">
        <v>654</v>
      </c>
      <c r="D67" s="33">
        <v>45237.929911608793</v>
      </c>
      <c r="E67" s="34">
        <v>566638</v>
      </c>
      <c r="F67" s="21" t="s">
        <v>507</v>
      </c>
      <c r="G67" s="17" t="s">
        <v>4</v>
      </c>
      <c r="H67" s="29" t="s">
        <v>126</v>
      </c>
      <c r="I67" s="29" t="s">
        <v>130</v>
      </c>
      <c r="J67" s="22">
        <v>5</v>
      </c>
      <c r="K67" s="22">
        <v>3</v>
      </c>
      <c r="L67" s="29" t="s">
        <v>33</v>
      </c>
      <c r="M67" s="17">
        <f t="shared" si="1"/>
        <v>8</v>
      </c>
    </row>
    <row r="68" spans="1:13" ht="20.100000000000001" customHeight="1" x14ac:dyDescent="0.2">
      <c r="A68" s="12" t="s">
        <v>31</v>
      </c>
      <c r="B68" s="12" t="s">
        <v>32</v>
      </c>
      <c r="C68" s="21" t="s">
        <v>654</v>
      </c>
      <c r="D68" s="33">
        <v>45236.981223564813</v>
      </c>
      <c r="E68" s="34">
        <v>563773</v>
      </c>
      <c r="F68" s="21" t="s">
        <v>508</v>
      </c>
      <c r="G68" s="17" t="s">
        <v>4</v>
      </c>
      <c r="H68" s="29" t="s">
        <v>74</v>
      </c>
      <c r="I68" s="29" t="s">
        <v>130</v>
      </c>
      <c r="J68" s="22">
        <v>5</v>
      </c>
      <c r="K68" s="22">
        <v>3</v>
      </c>
      <c r="L68" s="29" t="s">
        <v>33</v>
      </c>
      <c r="M68" s="17">
        <f t="shared" si="1"/>
        <v>8</v>
      </c>
    </row>
    <row r="69" spans="1:13" ht="20.100000000000001" customHeight="1" x14ac:dyDescent="0.2">
      <c r="A69" s="12" t="s">
        <v>31</v>
      </c>
      <c r="B69" s="12" t="s">
        <v>32</v>
      </c>
      <c r="C69" s="21" t="s">
        <v>654</v>
      </c>
      <c r="D69" s="33">
        <v>45235.941030428236</v>
      </c>
      <c r="E69" s="34">
        <v>558948</v>
      </c>
      <c r="F69" s="21" t="s">
        <v>509</v>
      </c>
      <c r="G69" s="17" t="s">
        <v>4</v>
      </c>
      <c r="H69" s="29" t="s">
        <v>223</v>
      </c>
      <c r="I69" s="29" t="s">
        <v>130</v>
      </c>
      <c r="J69" s="22">
        <v>5</v>
      </c>
      <c r="K69" s="22">
        <v>3</v>
      </c>
      <c r="L69" s="29" t="s">
        <v>33</v>
      </c>
      <c r="M69" s="17">
        <f t="shared" si="1"/>
        <v>8</v>
      </c>
    </row>
    <row r="70" spans="1:13" ht="20.100000000000001" customHeight="1" x14ac:dyDescent="0.2">
      <c r="A70" s="12" t="s">
        <v>31</v>
      </c>
      <c r="B70" s="12" t="s">
        <v>32</v>
      </c>
      <c r="C70" s="21" t="s">
        <v>654</v>
      </c>
      <c r="D70" s="33">
        <v>45233.820145833328</v>
      </c>
      <c r="E70" s="34">
        <v>556138</v>
      </c>
      <c r="F70" s="21" t="s">
        <v>511</v>
      </c>
      <c r="G70" s="17" t="s">
        <v>4</v>
      </c>
      <c r="H70" s="29" t="s">
        <v>82</v>
      </c>
      <c r="I70" s="29" t="s">
        <v>130</v>
      </c>
      <c r="J70" s="22">
        <v>5</v>
      </c>
      <c r="K70" s="22">
        <v>3</v>
      </c>
      <c r="L70" s="29" t="s">
        <v>33</v>
      </c>
      <c r="M70" s="17">
        <f t="shared" si="1"/>
        <v>8</v>
      </c>
    </row>
    <row r="71" spans="1:13" ht="20.100000000000001" customHeight="1" x14ac:dyDescent="0.2">
      <c r="A71" s="12" t="s">
        <v>31</v>
      </c>
      <c r="B71" s="12" t="s">
        <v>32</v>
      </c>
      <c r="C71" s="21" t="s">
        <v>654</v>
      </c>
      <c r="D71" s="33">
        <v>45236.795920358796</v>
      </c>
      <c r="E71" s="34">
        <v>562779</v>
      </c>
      <c r="F71" s="21" t="s">
        <v>512</v>
      </c>
      <c r="G71" s="17" t="s">
        <v>4</v>
      </c>
      <c r="H71" s="29" t="s">
        <v>77</v>
      </c>
      <c r="I71" s="29" t="s">
        <v>130</v>
      </c>
      <c r="J71" s="22">
        <v>5</v>
      </c>
      <c r="K71" s="22">
        <v>3</v>
      </c>
      <c r="L71" s="29" t="s">
        <v>33</v>
      </c>
      <c r="M71" s="17">
        <f t="shared" si="1"/>
        <v>8</v>
      </c>
    </row>
    <row r="72" spans="1:13" ht="20.100000000000001" customHeight="1" x14ac:dyDescent="0.2">
      <c r="A72" s="12" t="s">
        <v>31</v>
      </c>
      <c r="B72" s="12" t="s">
        <v>32</v>
      </c>
      <c r="C72" s="21" t="s">
        <v>654</v>
      </c>
      <c r="D72" s="33">
        <v>45237.58576199074</v>
      </c>
      <c r="E72" s="34">
        <v>565188</v>
      </c>
      <c r="F72" s="21" t="s">
        <v>513</v>
      </c>
      <c r="G72" s="17" t="s">
        <v>4</v>
      </c>
      <c r="H72" s="29" t="s">
        <v>87</v>
      </c>
      <c r="I72" s="29" t="s">
        <v>130</v>
      </c>
      <c r="J72" s="22">
        <v>5</v>
      </c>
      <c r="K72" s="22">
        <v>3</v>
      </c>
      <c r="L72" s="29" t="s">
        <v>33</v>
      </c>
      <c r="M72" s="17">
        <f t="shared" si="1"/>
        <v>8</v>
      </c>
    </row>
    <row r="73" spans="1:13" ht="20.100000000000001" customHeight="1" x14ac:dyDescent="0.2">
      <c r="A73" s="12" t="s">
        <v>31</v>
      </c>
      <c r="B73" s="12" t="s">
        <v>32</v>
      </c>
      <c r="C73" s="21" t="s">
        <v>654</v>
      </c>
      <c r="D73" s="33">
        <v>45237.73860315972</v>
      </c>
      <c r="E73" s="34">
        <v>565830</v>
      </c>
      <c r="F73" s="21" t="s">
        <v>516</v>
      </c>
      <c r="G73" s="17" t="s">
        <v>4</v>
      </c>
      <c r="H73" s="29" t="s">
        <v>123</v>
      </c>
      <c r="I73" s="29" t="s">
        <v>130</v>
      </c>
      <c r="J73" s="22">
        <v>5</v>
      </c>
      <c r="K73" s="22">
        <v>3</v>
      </c>
      <c r="L73" s="29" t="s">
        <v>33</v>
      </c>
      <c r="M73" s="17">
        <f t="shared" si="1"/>
        <v>8</v>
      </c>
    </row>
    <row r="74" spans="1:13" ht="20.100000000000001" customHeight="1" x14ac:dyDescent="0.2">
      <c r="A74" s="12" t="s">
        <v>31</v>
      </c>
      <c r="B74" s="12" t="s">
        <v>32</v>
      </c>
      <c r="C74" s="21" t="s">
        <v>654</v>
      </c>
      <c r="D74" s="33">
        <v>45237.675113425925</v>
      </c>
      <c r="E74" s="34">
        <v>565603</v>
      </c>
      <c r="F74" s="21" t="s">
        <v>518</v>
      </c>
      <c r="G74" s="17" t="s">
        <v>4</v>
      </c>
      <c r="H74" s="29" t="s">
        <v>124</v>
      </c>
      <c r="I74" s="29" t="s">
        <v>130</v>
      </c>
      <c r="J74" s="22">
        <v>5</v>
      </c>
      <c r="K74" s="22">
        <v>3</v>
      </c>
      <c r="L74" s="29" t="s">
        <v>33</v>
      </c>
      <c r="M74" s="17">
        <f t="shared" si="1"/>
        <v>8</v>
      </c>
    </row>
    <row r="75" spans="1:13" ht="20.100000000000001" customHeight="1" x14ac:dyDescent="0.2">
      <c r="A75" s="12" t="s">
        <v>31</v>
      </c>
      <c r="B75" s="12" t="s">
        <v>32</v>
      </c>
      <c r="C75" s="21" t="s">
        <v>654</v>
      </c>
      <c r="D75" s="33">
        <v>45237.795926550927</v>
      </c>
      <c r="E75" s="34">
        <v>566019</v>
      </c>
      <c r="F75" s="21" t="s">
        <v>519</v>
      </c>
      <c r="G75" s="17" t="s">
        <v>4</v>
      </c>
      <c r="H75" s="29" t="s">
        <v>86</v>
      </c>
      <c r="I75" s="29" t="s">
        <v>130</v>
      </c>
      <c r="J75" s="22">
        <v>5</v>
      </c>
      <c r="K75" s="22">
        <v>3</v>
      </c>
      <c r="L75" s="29" t="s">
        <v>33</v>
      </c>
      <c r="M75" s="17">
        <f t="shared" si="1"/>
        <v>8</v>
      </c>
    </row>
    <row r="76" spans="1:13" ht="20.100000000000001" customHeight="1" x14ac:dyDescent="0.2">
      <c r="A76" s="12" t="s">
        <v>31</v>
      </c>
      <c r="B76" s="12" t="s">
        <v>32</v>
      </c>
      <c r="C76" s="21" t="s">
        <v>654</v>
      </c>
      <c r="D76" s="33">
        <v>45235.123525057868</v>
      </c>
      <c r="E76" s="34">
        <v>556875</v>
      </c>
      <c r="F76" s="21" t="s">
        <v>526</v>
      </c>
      <c r="G76" s="17" t="s">
        <v>4</v>
      </c>
      <c r="H76" s="29" t="s">
        <v>224</v>
      </c>
      <c r="I76" s="29" t="s">
        <v>130</v>
      </c>
      <c r="J76" s="22">
        <v>5</v>
      </c>
      <c r="K76" s="22">
        <v>3</v>
      </c>
      <c r="L76" s="29" t="s">
        <v>33</v>
      </c>
      <c r="M76" s="17">
        <f t="shared" si="1"/>
        <v>8</v>
      </c>
    </row>
    <row r="77" spans="1:13" ht="20.100000000000001" customHeight="1" x14ac:dyDescent="0.2">
      <c r="A77" s="12" t="s">
        <v>31</v>
      </c>
      <c r="B77" s="12" t="s">
        <v>32</v>
      </c>
      <c r="C77" s="21" t="s">
        <v>654</v>
      </c>
      <c r="D77" s="33">
        <v>45236.346592199072</v>
      </c>
      <c r="E77" s="34">
        <v>559395</v>
      </c>
      <c r="F77" s="21" t="s">
        <v>527</v>
      </c>
      <c r="G77" s="17" t="s">
        <v>4</v>
      </c>
      <c r="H77" s="29" t="s">
        <v>84</v>
      </c>
      <c r="I77" s="29" t="s">
        <v>130</v>
      </c>
      <c r="J77" s="22">
        <v>5</v>
      </c>
      <c r="K77" s="22">
        <v>3</v>
      </c>
      <c r="L77" s="29" t="s">
        <v>33</v>
      </c>
      <c r="M77" s="17">
        <f t="shared" si="1"/>
        <v>8</v>
      </c>
    </row>
    <row r="78" spans="1:13" ht="20.100000000000001" customHeight="1" x14ac:dyDescent="0.2">
      <c r="A78" s="12" t="s">
        <v>31</v>
      </c>
      <c r="B78" s="12" t="s">
        <v>32</v>
      </c>
      <c r="C78" s="21" t="s">
        <v>654</v>
      </c>
      <c r="D78" s="33">
        <v>45235.858746562495</v>
      </c>
      <c r="E78" s="34">
        <v>558652</v>
      </c>
      <c r="F78" s="21" t="s">
        <v>529</v>
      </c>
      <c r="G78" s="17" t="s">
        <v>4</v>
      </c>
      <c r="H78" s="29" t="s">
        <v>80</v>
      </c>
      <c r="I78" s="29" t="s">
        <v>130</v>
      </c>
      <c r="J78" s="22">
        <v>5</v>
      </c>
      <c r="K78" s="22">
        <v>3</v>
      </c>
      <c r="L78" s="29" t="s">
        <v>33</v>
      </c>
      <c r="M78" s="17">
        <f t="shared" si="1"/>
        <v>8</v>
      </c>
    </row>
    <row r="79" spans="1:13" ht="20.100000000000001" customHeight="1" x14ac:dyDescent="0.2">
      <c r="A79" s="12" t="s">
        <v>31</v>
      </c>
      <c r="B79" s="12" t="s">
        <v>32</v>
      </c>
      <c r="C79" s="21" t="s">
        <v>654</v>
      </c>
      <c r="D79" s="33">
        <v>45237.614582939816</v>
      </c>
      <c r="E79" s="34">
        <v>565344</v>
      </c>
      <c r="F79" s="21" t="s">
        <v>533</v>
      </c>
      <c r="G79" s="17" t="s">
        <v>4</v>
      </c>
      <c r="H79" s="29" t="s">
        <v>121</v>
      </c>
      <c r="I79" s="29" t="s">
        <v>130</v>
      </c>
      <c r="J79" s="22">
        <v>5</v>
      </c>
      <c r="K79" s="22">
        <v>3</v>
      </c>
      <c r="L79" s="29" t="s">
        <v>33</v>
      </c>
      <c r="M79" s="17">
        <f t="shared" si="1"/>
        <v>8</v>
      </c>
    </row>
    <row r="80" spans="1:13" ht="20.100000000000001" customHeight="1" x14ac:dyDescent="0.2">
      <c r="A80" s="12" t="s">
        <v>31</v>
      </c>
      <c r="B80" s="12" t="s">
        <v>32</v>
      </c>
      <c r="C80" s="21" t="s">
        <v>654</v>
      </c>
      <c r="D80" s="33">
        <v>45237.951727974534</v>
      </c>
      <c r="E80" s="34">
        <v>566730</v>
      </c>
      <c r="F80" s="21" t="s">
        <v>535</v>
      </c>
      <c r="G80" s="17" t="s">
        <v>4</v>
      </c>
      <c r="H80" s="29" t="s">
        <v>225</v>
      </c>
      <c r="I80" s="29" t="s">
        <v>130</v>
      </c>
      <c r="J80" s="22">
        <v>5</v>
      </c>
      <c r="K80" s="22">
        <v>3</v>
      </c>
      <c r="L80" s="29" t="s">
        <v>33</v>
      </c>
      <c r="M80" s="17">
        <f t="shared" si="1"/>
        <v>8</v>
      </c>
    </row>
    <row r="81" spans="1:13" ht="20.100000000000001" customHeight="1" x14ac:dyDescent="0.2">
      <c r="A81" s="12" t="s">
        <v>31</v>
      </c>
      <c r="B81" s="12" t="s">
        <v>32</v>
      </c>
      <c r="C81" s="21" t="s">
        <v>654</v>
      </c>
      <c r="D81" s="33">
        <v>45235.460104710648</v>
      </c>
      <c r="E81" s="34">
        <v>557342</v>
      </c>
      <c r="F81" s="21" t="s">
        <v>536</v>
      </c>
      <c r="G81" s="17" t="s">
        <v>4</v>
      </c>
      <c r="H81" s="29" t="s">
        <v>225</v>
      </c>
      <c r="I81" s="29" t="s">
        <v>130</v>
      </c>
      <c r="J81" s="22">
        <v>5</v>
      </c>
      <c r="K81" s="22">
        <v>3</v>
      </c>
      <c r="L81" s="29" t="s">
        <v>33</v>
      </c>
      <c r="M81" s="17">
        <f t="shared" si="1"/>
        <v>8</v>
      </c>
    </row>
    <row r="82" spans="1:13" ht="20.100000000000001" customHeight="1" x14ac:dyDescent="0.2">
      <c r="A82" s="12" t="s">
        <v>31</v>
      </c>
      <c r="B82" s="12" t="s">
        <v>32</v>
      </c>
      <c r="C82" s="21" t="s">
        <v>654</v>
      </c>
      <c r="D82" s="33">
        <v>45238.01578858796</v>
      </c>
      <c r="E82" s="34">
        <v>567083</v>
      </c>
      <c r="F82" s="21" t="s">
        <v>538</v>
      </c>
      <c r="G82" s="17" t="s">
        <v>4</v>
      </c>
      <c r="H82" s="29" t="s">
        <v>73</v>
      </c>
      <c r="I82" s="29" t="s">
        <v>130</v>
      </c>
      <c r="J82" s="22">
        <v>5</v>
      </c>
      <c r="K82" s="22">
        <v>3</v>
      </c>
      <c r="L82" s="29" t="s">
        <v>33</v>
      </c>
      <c r="M82" s="17">
        <f t="shared" si="1"/>
        <v>8</v>
      </c>
    </row>
    <row r="83" spans="1:13" ht="20.100000000000001" customHeight="1" x14ac:dyDescent="0.2">
      <c r="A83" s="12" t="s">
        <v>31</v>
      </c>
      <c r="B83" s="12" t="s">
        <v>32</v>
      </c>
      <c r="C83" s="21" t="s">
        <v>654</v>
      </c>
      <c r="D83" s="33">
        <v>45236.899925196754</v>
      </c>
      <c r="E83" s="34">
        <v>563542</v>
      </c>
      <c r="F83" s="21" t="s">
        <v>543</v>
      </c>
      <c r="G83" s="17" t="s">
        <v>4</v>
      </c>
      <c r="H83" s="29" t="s">
        <v>82</v>
      </c>
      <c r="I83" s="29" t="s">
        <v>130</v>
      </c>
      <c r="J83" s="22">
        <v>5</v>
      </c>
      <c r="K83" s="22">
        <v>3</v>
      </c>
      <c r="L83" s="29" t="s">
        <v>33</v>
      </c>
      <c r="M83" s="17">
        <f t="shared" si="1"/>
        <v>8</v>
      </c>
    </row>
    <row r="84" spans="1:13" ht="20.100000000000001" customHeight="1" x14ac:dyDescent="0.2">
      <c r="A84" s="12" t="s">
        <v>31</v>
      </c>
      <c r="B84" s="12" t="s">
        <v>32</v>
      </c>
      <c r="C84" s="21" t="s">
        <v>654</v>
      </c>
      <c r="D84" s="33">
        <v>45238.948364884258</v>
      </c>
      <c r="E84" s="34">
        <v>567989</v>
      </c>
      <c r="F84" s="21" t="s">
        <v>544</v>
      </c>
      <c r="G84" s="17" t="s">
        <v>4</v>
      </c>
      <c r="H84" s="29" t="s">
        <v>228</v>
      </c>
      <c r="I84" s="29" t="s">
        <v>130</v>
      </c>
      <c r="J84" s="22">
        <v>5</v>
      </c>
      <c r="K84" s="22">
        <v>3</v>
      </c>
      <c r="L84" s="29" t="s">
        <v>33</v>
      </c>
      <c r="M84" s="17">
        <f t="shared" si="1"/>
        <v>8</v>
      </c>
    </row>
    <row r="85" spans="1:13" ht="20.100000000000001" customHeight="1" x14ac:dyDescent="0.2">
      <c r="A85" s="12" t="s">
        <v>31</v>
      </c>
      <c r="B85" s="12" t="s">
        <v>32</v>
      </c>
      <c r="C85" s="21" t="s">
        <v>654</v>
      </c>
      <c r="D85" s="33">
        <v>45235.871337418983</v>
      </c>
      <c r="E85" s="34">
        <v>558682</v>
      </c>
      <c r="F85" s="21" t="s">
        <v>545</v>
      </c>
      <c r="G85" s="17" t="s">
        <v>4</v>
      </c>
      <c r="H85" s="29" t="s">
        <v>129</v>
      </c>
      <c r="I85" s="29" t="s">
        <v>130</v>
      </c>
      <c r="J85" s="22">
        <v>5</v>
      </c>
      <c r="K85" s="22">
        <v>3</v>
      </c>
      <c r="L85" s="29" t="s">
        <v>33</v>
      </c>
      <c r="M85" s="17">
        <f t="shared" si="1"/>
        <v>8</v>
      </c>
    </row>
    <row r="86" spans="1:13" ht="20.100000000000001" customHeight="1" x14ac:dyDescent="0.2">
      <c r="A86" s="12" t="s">
        <v>31</v>
      </c>
      <c r="B86" s="12" t="s">
        <v>32</v>
      </c>
      <c r="C86" s="21" t="s">
        <v>654</v>
      </c>
      <c r="D86" s="33">
        <v>45235.796946736111</v>
      </c>
      <c r="E86" s="34">
        <v>558180</v>
      </c>
      <c r="F86" s="21" t="s">
        <v>550</v>
      </c>
      <c r="G86" s="17" t="s">
        <v>4</v>
      </c>
      <c r="H86" s="29" t="s">
        <v>390</v>
      </c>
      <c r="I86" s="29" t="s">
        <v>130</v>
      </c>
      <c r="J86" s="22">
        <v>5</v>
      </c>
      <c r="K86" s="22">
        <v>3</v>
      </c>
      <c r="L86" s="29" t="s">
        <v>33</v>
      </c>
      <c r="M86" s="17">
        <f t="shared" si="1"/>
        <v>8</v>
      </c>
    </row>
    <row r="87" spans="1:13" ht="20.100000000000001" customHeight="1" x14ac:dyDescent="0.2">
      <c r="A87" s="12" t="s">
        <v>31</v>
      </c>
      <c r="B87" s="12" t="s">
        <v>32</v>
      </c>
      <c r="C87" s="21" t="s">
        <v>654</v>
      </c>
      <c r="D87" s="33">
        <v>45233.614839953705</v>
      </c>
      <c r="E87" s="34">
        <v>555837</v>
      </c>
      <c r="F87" s="21" t="s">
        <v>556</v>
      </c>
      <c r="G87" s="17" t="s">
        <v>4</v>
      </c>
      <c r="H87" s="29" t="s">
        <v>87</v>
      </c>
      <c r="I87" s="29" t="s">
        <v>130</v>
      </c>
      <c r="J87" s="22">
        <v>5</v>
      </c>
      <c r="K87" s="22">
        <v>3</v>
      </c>
      <c r="L87" s="29" t="s">
        <v>33</v>
      </c>
      <c r="M87" s="17">
        <f t="shared" si="1"/>
        <v>8</v>
      </c>
    </row>
    <row r="88" spans="1:13" ht="20.100000000000001" customHeight="1" x14ac:dyDescent="0.2">
      <c r="A88" s="12" t="s">
        <v>31</v>
      </c>
      <c r="B88" s="12" t="s">
        <v>32</v>
      </c>
      <c r="C88" s="21" t="s">
        <v>654</v>
      </c>
      <c r="D88" s="33">
        <v>45236.862672280091</v>
      </c>
      <c r="E88" s="34">
        <v>563230</v>
      </c>
      <c r="F88" s="21" t="s">
        <v>565</v>
      </c>
      <c r="G88" s="17" t="s">
        <v>4</v>
      </c>
      <c r="H88" s="29" t="s">
        <v>129</v>
      </c>
      <c r="I88" s="29" t="s">
        <v>130</v>
      </c>
      <c r="J88" s="22">
        <v>5</v>
      </c>
      <c r="K88" s="22">
        <v>3</v>
      </c>
      <c r="L88" s="29" t="s">
        <v>33</v>
      </c>
      <c r="M88" s="17">
        <f t="shared" si="1"/>
        <v>8</v>
      </c>
    </row>
    <row r="89" spans="1:13" ht="20.100000000000001" customHeight="1" x14ac:dyDescent="0.2">
      <c r="A89" s="12" t="s">
        <v>31</v>
      </c>
      <c r="B89" s="12" t="s">
        <v>32</v>
      </c>
      <c r="C89" s="21" t="s">
        <v>654</v>
      </c>
      <c r="D89" s="33">
        <v>45237.969800069441</v>
      </c>
      <c r="E89" s="34">
        <v>566844</v>
      </c>
      <c r="F89" s="21" t="s">
        <v>570</v>
      </c>
      <c r="G89" s="17" t="s">
        <v>4</v>
      </c>
      <c r="H89" s="29" t="s">
        <v>126</v>
      </c>
      <c r="I89" s="29" t="s">
        <v>130</v>
      </c>
      <c r="J89" s="22">
        <v>5</v>
      </c>
      <c r="K89" s="22">
        <v>3</v>
      </c>
      <c r="L89" s="29" t="s">
        <v>33</v>
      </c>
      <c r="M89" s="17">
        <f t="shared" si="1"/>
        <v>8</v>
      </c>
    </row>
    <row r="90" spans="1:13" ht="20.100000000000001" customHeight="1" x14ac:dyDescent="0.2">
      <c r="A90" s="12" t="s">
        <v>31</v>
      </c>
      <c r="B90" s="12" t="s">
        <v>32</v>
      </c>
      <c r="C90" s="21" t="s">
        <v>654</v>
      </c>
      <c r="D90" s="33">
        <v>45236.787742569446</v>
      </c>
      <c r="E90" s="34">
        <v>562739</v>
      </c>
      <c r="F90" s="21" t="s">
        <v>574</v>
      </c>
      <c r="G90" s="17" t="s">
        <v>4</v>
      </c>
      <c r="H90" s="29" t="s">
        <v>86</v>
      </c>
      <c r="I90" s="29" t="s">
        <v>130</v>
      </c>
      <c r="J90" s="22">
        <v>5</v>
      </c>
      <c r="K90" s="22">
        <v>3</v>
      </c>
      <c r="L90" s="29" t="s">
        <v>33</v>
      </c>
      <c r="M90" s="17">
        <f t="shared" si="1"/>
        <v>8</v>
      </c>
    </row>
    <row r="91" spans="1:13" ht="20.100000000000001" customHeight="1" x14ac:dyDescent="0.2">
      <c r="A91" s="12" t="s">
        <v>31</v>
      </c>
      <c r="B91" s="12" t="s">
        <v>32</v>
      </c>
      <c r="C91" s="21" t="s">
        <v>654</v>
      </c>
      <c r="D91" s="33">
        <v>45237.922426863421</v>
      </c>
      <c r="E91" s="34">
        <v>566608</v>
      </c>
      <c r="F91" s="21" t="s">
        <v>575</v>
      </c>
      <c r="G91" s="17" t="s">
        <v>4</v>
      </c>
      <c r="H91" s="29" t="s">
        <v>126</v>
      </c>
      <c r="I91" s="29" t="s">
        <v>130</v>
      </c>
      <c r="J91" s="22">
        <v>5</v>
      </c>
      <c r="K91" s="22">
        <v>3</v>
      </c>
      <c r="L91" s="29" t="s">
        <v>33</v>
      </c>
      <c r="M91" s="17">
        <f t="shared" si="1"/>
        <v>8</v>
      </c>
    </row>
    <row r="92" spans="1:13" ht="20.100000000000001" customHeight="1" x14ac:dyDescent="0.2">
      <c r="A92" s="12" t="s">
        <v>31</v>
      </c>
      <c r="B92" s="12" t="s">
        <v>32</v>
      </c>
      <c r="C92" s="21" t="s">
        <v>654</v>
      </c>
      <c r="D92" s="33">
        <v>45237.666899189811</v>
      </c>
      <c r="E92" s="34">
        <v>565557</v>
      </c>
      <c r="F92" s="21" t="s">
        <v>576</v>
      </c>
      <c r="G92" s="17" t="s">
        <v>4</v>
      </c>
      <c r="H92" s="29" t="s">
        <v>121</v>
      </c>
      <c r="I92" s="29" t="s">
        <v>130</v>
      </c>
      <c r="J92" s="22">
        <v>5</v>
      </c>
      <c r="K92" s="22">
        <v>3</v>
      </c>
      <c r="L92" s="29" t="s">
        <v>33</v>
      </c>
      <c r="M92" s="17">
        <f t="shared" si="1"/>
        <v>8</v>
      </c>
    </row>
    <row r="93" spans="1:13" ht="20.100000000000001" customHeight="1" x14ac:dyDescent="0.2">
      <c r="A93" s="12" t="s">
        <v>31</v>
      </c>
      <c r="B93" s="12" t="s">
        <v>32</v>
      </c>
      <c r="C93" s="21" t="s">
        <v>654</v>
      </c>
      <c r="D93" s="33">
        <v>45238.316179560185</v>
      </c>
      <c r="E93" s="34">
        <v>567157</v>
      </c>
      <c r="F93" s="21" t="s">
        <v>577</v>
      </c>
      <c r="G93" s="17" t="s">
        <v>4</v>
      </c>
      <c r="H93" s="29" t="s">
        <v>89</v>
      </c>
      <c r="I93" s="29" t="s">
        <v>130</v>
      </c>
      <c r="J93" s="22">
        <v>5</v>
      </c>
      <c r="K93" s="22">
        <v>3</v>
      </c>
      <c r="L93" s="29" t="s">
        <v>33</v>
      </c>
      <c r="M93" s="17">
        <f t="shared" si="1"/>
        <v>8</v>
      </c>
    </row>
    <row r="94" spans="1:13" ht="20.100000000000001" customHeight="1" x14ac:dyDescent="0.2">
      <c r="A94" s="12" t="s">
        <v>31</v>
      </c>
      <c r="B94" s="12" t="s">
        <v>32</v>
      </c>
      <c r="C94" s="21" t="s">
        <v>654</v>
      </c>
      <c r="D94" s="33">
        <v>45235.821116041661</v>
      </c>
      <c r="E94" s="34">
        <v>558340</v>
      </c>
      <c r="F94" s="21" t="s">
        <v>580</v>
      </c>
      <c r="G94" s="17" t="s">
        <v>4</v>
      </c>
      <c r="H94" s="29" t="s">
        <v>223</v>
      </c>
      <c r="I94" s="29" t="s">
        <v>130</v>
      </c>
      <c r="J94" s="22">
        <v>5</v>
      </c>
      <c r="K94" s="22">
        <v>3</v>
      </c>
      <c r="L94" s="29" t="s">
        <v>33</v>
      </c>
      <c r="M94" s="17">
        <f t="shared" si="1"/>
        <v>8</v>
      </c>
    </row>
    <row r="95" spans="1:13" ht="20.100000000000001" customHeight="1" x14ac:dyDescent="0.2">
      <c r="A95" s="12" t="s">
        <v>31</v>
      </c>
      <c r="B95" s="12" t="s">
        <v>32</v>
      </c>
      <c r="C95" s="21" t="s">
        <v>654</v>
      </c>
      <c r="D95" s="33">
        <v>45236.88468181713</v>
      </c>
      <c r="E95" s="34">
        <v>563444</v>
      </c>
      <c r="F95" s="21" t="s">
        <v>581</v>
      </c>
      <c r="G95" s="17" t="s">
        <v>4</v>
      </c>
      <c r="H95" s="29" t="s">
        <v>75</v>
      </c>
      <c r="I95" s="29" t="s">
        <v>130</v>
      </c>
      <c r="J95" s="22">
        <v>5</v>
      </c>
      <c r="K95" s="22">
        <v>3</v>
      </c>
      <c r="L95" s="29" t="s">
        <v>33</v>
      </c>
      <c r="M95" s="17">
        <f t="shared" si="1"/>
        <v>8</v>
      </c>
    </row>
    <row r="96" spans="1:13" ht="20.100000000000001" customHeight="1" x14ac:dyDescent="0.2">
      <c r="A96" s="12" t="s">
        <v>31</v>
      </c>
      <c r="B96" s="12" t="s">
        <v>32</v>
      </c>
      <c r="C96" s="21" t="s">
        <v>654</v>
      </c>
      <c r="D96" s="33">
        <v>45238.788139328703</v>
      </c>
      <c r="E96" s="34">
        <v>567805</v>
      </c>
      <c r="F96" s="21" t="s">
        <v>583</v>
      </c>
      <c r="G96" s="17" t="s">
        <v>4</v>
      </c>
      <c r="H96" s="29" t="s">
        <v>77</v>
      </c>
      <c r="I96" s="29" t="s">
        <v>130</v>
      </c>
      <c r="J96" s="22">
        <v>5</v>
      </c>
      <c r="K96" s="22">
        <v>3</v>
      </c>
      <c r="L96" s="29" t="s">
        <v>33</v>
      </c>
      <c r="M96" s="17">
        <f t="shared" si="1"/>
        <v>8</v>
      </c>
    </row>
    <row r="97" spans="1:13" ht="20.100000000000001" customHeight="1" x14ac:dyDescent="0.2">
      <c r="A97" s="12" t="s">
        <v>31</v>
      </c>
      <c r="B97" s="12" t="s">
        <v>32</v>
      </c>
      <c r="C97" s="21" t="s">
        <v>654</v>
      </c>
      <c r="D97" s="33">
        <v>45235.034589768518</v>
      </c>
      <c r="E97" s="34">
        <v>556792</v>
      </c>
      <c r="F97" s="21" t="s">
        <v>584</v>
      </c>
      <c r="G97" s="17" t="s">
        <v>4</v>
      </c>
      <c r="H97" s="29" t="s">
        <v>87</v>
      </c>
      <c r="I97" s="29" t="s">
        <v>130</v>
      </c>
      <c r="J97" s="22">
        <v>5</v>
      </c>
      <c r="K97" s="22">
        <v>3</v>
      </c>
      <c r="L97" s="29" t="s">
        <v>33</v>
      </c>
      <c r="M97" s="17">
        <f t="shared" si="1"/>
        <v>8</v>
      </c>
    </row>
    <row r="98" spans="1:13" ht="20.100000000000001" customHeight="1" x14ac:dyDescent="0.2">
      <c r="A98" s="12" t="s">
        <v>31</v>
      </c>
      <c r="B98" s="12" t="s">
        <v>32</v>
      </c>
      <c r="C98" s="21" t="s">
        <v>654</v>
      </c>
      <c r="D98" s="33">
        <v>45231.887840995369</v>
      </c>
      <c r="E98" s="34">
        <v>554909</v>
      </c>
      <c r="F98" s="21" t="s">
        <v>585</v>
      </c>
      <c r="G98" s="17" t="s">
        <v>4</v>
      </c>
      <c r="H98" s="29" t="s">
        <v>81</v>
      </c>
      <c r="I98" s="29" t="s">
        <v>130</v>
      </c>
      <c r="J98" s="22">
        <v>5</v>
      </c>
      <c r="K98" s="22">
        <v>3</v>
      </c>
      <c r="L98" s="29" t="s">
        <v>33</v>
      </c>
      <c r="M98" s="17">
        <f t="shared" si="1"/>
        <v>8</v>
      </c>
    </row>
    <row r="99" spans="1:13" ht="20.100000000000001" customHeight="1" x14ac:dyDescent="0.2">
      <c r="A99" s="12" t="s">
        <v>31</v>
      </c>
      <c r="B99" s="12" t="s">
        <v>32</v>
      </c>
      <c r="C99" s="21" t="s">
        <v>654</v>
      </c>
      <c r="D99" s="33">
        <v>45237.97761055555</v>
      </c>
      <c r="E99" s="34">
        <v>566902</v>
      </c>
      <c r="F99" s="21" t="s">
        <v>664</v>
      </c>
      <c r="G99" s="17" t="s">
        <v>4</v>
      </c>
      <c r="H99" s="29" t="s">
        <v>75</v>
      </c>
      <c r="I99" s="29" t="s">
        <v>130</v>
      </c>
      <c r="J99" s="22">
        <v>5</v>
      </c>
      <c r="K99" s="22">
        <v>3</v>
      </c>
      <c r="L99" s="29" t="s">
        <v>33</v>
      </c>
      <c r="M99" s="17">
        <f t="shared" si="1"/>
        <v>8</v>
      </c>
    </row>
    <row r="100" spans="1:13" ht="20.100000000000001" customHeight="1" x14ac:dyDescent="0.2">
      <c r="A100" s="12" t="s">
        <v>31</v>
      </c>
      <c r="B100" s="12" t="s">
        <v>32</v>
      </c>
      <c r="C100" s="21" t="s">
        <v>654</v>
      </c>
      <c r="D100" s="33">
        <v>45238.130017233794</v>
      </c>
      <c r="E100" s="34">
        <v>567099</v>
      </c>
      <c r="F100" s="21" t="s">
        <v>588</v>
      </c>
      <c r="G100" s="17" t="s">
        <v>4</v>
      </c>
      <c r="H100" s="29" t="s">
        <v>88</v>
      </c>
      <c r="I100" s="29" t="s">
        <v>130</v>
      </c>
      <c r="J100" s="22">
        <v>5</v>
      </c>
      <c r="K100" s="22">
        <v>3</v>
      </c>
      <c r="L100" s="29" t="s">
        <v>33</v>
      </c>
      <c r="M100" s="17">
        <f t="shared" si="1"/>
        <v>8</v>
      </c>
    </row>
    <row r="101" spans="1:13" ht="20.100000000000001" customHeight="1" x14ac:dyDescent="0.2">
      <c r="A101" s="12" t="s">
        <v>31</v>
      </c>
      <c r="B101" s="12" t="s">
        <v>32</v>
      </c>
      <c r="C101" s="21" t="s">
        <v>654</v>
      </c>
      <c r="D101" s="33">
        <v>45236.915836597218</v>
      </c>
      <c r="E101" s="34">
        <v>563612</v>
      </c>
      <c r="F101" s="21" t="s">
        <v>589</v>
      </c>
      <c r="G101" s="17" t="s">
        <v>4</v>
      </c>
      <c r="H101" s="29" t="s">
        <v>87</v>
      </c>
      <c r="I101" s="29" t="s">
        <v>130</v>
      </c>
      <c r="J101" s="22">
        <v>5</v>
      </c>
      <c r="K101" s="22">
        <v>3</v>
      </c>
      <c r="L101" s="29" t="s">
        <v>33</v>
      </c>
      <c r="M101" s="17">
        <f t="shared" si="1"/>
        <v>8</v>
      </c>
    </row>
    <row r="102" spans="1:13" ht="20.100000000000001" customHeight="1" x14ac:dyDescent="0.2">
      <c r="A102" s="12" t="s">
        <v>31</v>
      </c>
      <c r="B102" s="12" t="s">
        <v>32</v>
      </c>
      <c r="C102" s="21" t="s">
        <v>654</v>
      </c>
      <c r="D102" s="33">
        <v>45236.915844513889</v>
      </c>
      <c r="E102" s="34">
        <v>563613</v>
      </c>
      <c r="F102" s="21" t="s">
        <v>589</v>
      </c>
      <c r="G102" s="17" t="s">
        <v>4</v>
      </c>
      <c r="H102" s="29" t="s">
        <v>87</v>
      </c>
      <c r="I102" s="29" t="s">
        <v>130</v>
      </c>
      <c r="J102" s="22">
        <v>5</v>
      </c>
      <c r="K102" s="22">
        <v>3</v>
      </c>
      <c r="L102" s="29" t="s">
        <v>33</v>
      </c>
      <c r="M102" s="17">
        <f t="shared" si="1"/>
        <v>8</v>
      </c>
    </row>
    <row r="103" spans="1:13" ht="20.100000000000001" customHeight="1" x14ac:dyDescent="0.2">
      <c r="A103" s="12" t="s">
        <v>31</v>
      </c>
      <c r="B103" s="12" t="s">
        <v>32</v>
      </c>
      <c r="C103" s="21" t="s">
        <v>654</v>
      </c>
      <c r="D103" s="33">
        <v>45237.41370607639</v>
      </c>
      <c r="E103" s="34">
        <v>564406</v>
      </c>
      <c r="F103" s="21" t="s">
        <v>590</v>
      </c>
      <c r="G103" s="17" t="s">
        <v>4</v>
      </c>
      <c r="H103" s="29" t="s">
        <v>82</v>
      </c>
      <c r="I103" s="29" t="s">
        <v>130</v>
      </c>
      <c r="J103" s="22">
        <v>5</v>
      </c>
      <c r="K103" s="22">
        <v>3</v>
      </c>
      <c r="L103" s="29" t="s">
        <v>33</v>
      </c>
      <c r="M103" s="17">
        <f t="shared" si="1"/>
        <v>8</v>
      </c>
    </row>
    <row r="104" spans="1:13" ht="20.100000000000001" customHeight="1" x14ac:dyDescent="0.2">
      <c r="A104" s="12" t="s">
        <v>31</v>
      </c>
      <c r="B104" s="12" t="s">
        <v>32</v>
      </c>
      <c r="C104" s="21" t="s">
        <v>654</v>
      </c>
      <c r="D104" s="33">
        <v>45231.894799166665</v>
      </c>
      <c r="E104" s="34">
        <v>554933</v>
      </c>
      <c r="F104" s="21" t="s">
        <v>591</v>
      </c>
      <c r="G104" s="17" t="s">
        <v>4</v>
      </c>
      <c r="H104" s="29" t="s">
        <v>224</v>
      </c>
      <c r="I104" s="29" t="s">
        <v>130</v>
      </c>
      <c r="J104" s="22">
        <v>5</v>
      </c>
      <c r="K104" s="22">
        <v>3</v>
      </c>
      <c r="L104" s="29" t="s">
        <v>33</v>
      </c>
      <c r="M104" s="17">
        <f t="shared" si="1"/>
        <v>8</v>
      </c>
    </row>
    <row r="105" spans="1:13" ht="20.100000000000001" customHeight="1" x14ac:dyDescent="0.2">
      <c r="A105" s="12" t="s">
        <v>31</v>
      </c>
      <c r="B105" s="12" t="s">
        <v>32</v>
      </c>
      <c r="C105" s="21" t="s">
        <v>654</v>
      </c>
      <c r="D105" s="33">
        <v>45235.519645081018</v>
      </c>
      <c r="E105" s="34">
        <v>557568</v>
      </c>
      <c r="F105" s="21" t="s">
        <v>592</v>
      </c>
      <c r="G105" s="17" t="s">
        <v>4</v>
      </c>
      <c r="H105" s="29" t="s">
        <v>83</v>
      </c>
      <c r="I105" s="29" t="s">
        <v>130</v>
      </c>
      <c r="J105" s="22">
        <v>5</v>
      </c>
      <c r="K105" s="22">
        <v>3</v>
      </c>
      <c r="L105" s="29" t="s">
        <v>33</v>
      </c>
      <c r="M105" s="17">
        <f t="shared" si="1"/>
        <v>8</v>
      </c>
    </row>
    <row r="106" spans="1:13" ht="20.100000000000001" customHeight="1" x14ac:dyDescent="0.2">
      <c r="A106" s="12" t="s">
        <v>31</v>
      </c>
      <c r="B106" s="12" t="s">
        <v>32</v>
      </c>
      <c r="C106" s="21" t="s">
        <v>654</v>
      </c>
      <c r="D106" s="33">
        <v>45233.635026261574</v>
      </c>
      <c r="E106" s="34">
        <v>555890</v>
      </c>
      <c r="F106" s="21" t="s">
        <v>594</v>
      </c>
      <c r="G106" s="17" t="s">
        <v>4</v>
      </c>
      <c r="H106" s="29" t="s">
        <v>223</v>
      </c>
      <c r="I106" s="29" t="s">
        <v>130</v>
      </c>
      <c r="J106" s="22">
        <v>5</v>
      </c>
      <c r="K106" s="22">
        <v>3</v>
      </c>
      <c r="L106" s="29" t="s">
        <v>33</v>
      </c>
      <c r="M106" s="17">
        <f t="shared" si="1"/>
        <v>8</v>
      </c>
    </row>
    <row r="107" spans="1:13" ht="20.100000000000001" customHeight="1" x14ac:dyDescent="0.2">
      <c r="A107" s="12" t="s">
        <v>31</v>
      </c>
      <c r="B107" s="12" t="s">
        <v>32</v>
      </c>
      <c r="C107" s="21" t="s">
        <v>654</v>
      </c>
      <c r="D107" s="33">
        <v>45237.337016377314</v>
      </c>
      <c r="E107" s="34">
        <v>564075</v>
      </c>
      <c r="F107" s="21" t="s">
        <v>595</v>
      </c>
      <c r="G107" s="17" t="s">
        <v>4</v>
      </c>
      <c r="H107" s="29" t="s">
        <v>129</v>
      </c>
      <c r="I107" s="29" t="s">
        <v>130</v>
      </c>
      <c r="J107" s="22">
        <v>5</v>
      </c>
      <c r="K107" s="22">
        <v>3</v>
      </c>
      <c r="L107" s="29" t="s">
        <v>33</v>
      </c>
      <c r="M107" s="17">
        <f t="shared" si="1"/>
        <v>8</v>
      </c>
    </row>
    <row r="108" spans="1:13" ht="20.100000000000001" customHeight="1" x14ac:dyDescent="0.2">
      <c r="A108" s="12" t="s">
        <v>31</v>
      </c>
      <c r="B108" s="12" t="s">
        <v>32</v>
      </c>
      <c r="C108" s="21" t="s">
        <v>654</v>
      </c>
      <c r="D108" s="33">
        <v>45237.83822716435</v>
      </c>
      <c r="E108" s="34">
        <v>566290</v>
      </c>
      <c r="F108" s="21" t="s">
        <v>596</v>
      </c>
      <c r="G108" s="17" t="s">
        <v>4</v>
      </c>
      <c r="H108" s="29" t="s">
        <v>225</v>
      </c>
      <c r="I108" s="29" t="s">
        <v>130</v>
      </c>
      <c r="J108" s="22">
        <v>5</v>
      </c>
      <c r="K108" s="22">
        <v>3</v>
      </c>
      <c r="L108" s="29" t="s">
        <v>33</v>
      </c>
      <c r="M108" s="17">
        <f t="shared" si="1"/>
        <v>8</v>
      </c>
    </row>
    <row r="109" spans="1:13" ht="20.100000000000001" customHeight="1" x14ac:dyDescent="0.2">
      <c r="A109" s="12" t="s">
        <v>31</v>
      </c>
      <c r="B109" s="12" t="s">
        <v>32</v>
      </c>
      <c r="C109" s="21" t="s">
        <v>654</v>
      </c>
      <c r="D109" s="33">
        <v>45237.512031759259</v>
      </c>
      <c r="E109" s="34">
        <v>564908</v>
      </c>
      <c r="F109" s="21" t="s">
        <v>597</v>
      </c>
      <c r="G109" s="17" t="s">
        <v>4</v>
      </c>
      <c r="H109" s="29" t="s">
        <v>77</v>
      </c>
      <c r="I109" s="29" t="s">
        <v>130</v>
      </c>
      <c r="J109" s="22">
        <v>5</v>
      </c>
      <c r="K109" s="22">
        <v>3</v>
      </c>
      <c r="L109" s="29" t="s">
        <v>33</v>
      </c>
      <c r="M109" s="17">
        <f t="shared" si="1"/>
        <v>8</v>
      </c>
    </row>
    <row r="110" spans="1:13" ht="20.100000000000001" customHeight="1" x14ac:dyDescent="0.2">
      <c r="A110" s="12" t="s">
        <v>31</v>
      </c>
      <c r="B110" s="12" t="s">
        <v>32</v>
      </c>
      <c r="C110" s="21" t="s">
        <v>654</v>
      </c>
      <c r="D110" s="33">
        <v>45237.512071909718</v>
      </c>
      <c r="E110" s="34">
        <v>564909</v>
      </c>
      <c r="F110" s="21" t="s">
        <v>597</v>
      </c>
      <c r="G110" s="17" t="s">
        <v>4</v>
      </c>
      <c r="H110" s="29" t="s">
        <v>77</v>
      </c>
      <c r="I110" s="29" t="s">
        <v>130</v>
      </c>
      <c r="J110" s="22">
        <v>5</v>
      </c>
      <c r="K110" s="22">
        <v>3</v>
      </c>
      <c r="L110" s="29" t="s">
        <v>33</v>
      </c>
      <c r="M110" s="17">
        <f t="shared" si="1"/>
        <v>8</v>
      </c>
    </row>
    <row r="111" spans="1:13" ht="20.100000000000001" customHeight="1" x14ac:dyDescent="0.2">
      <c r="A111" s="12" t="s">
        <v>31</v>
      </c>
      <c r="B111" s="12" t="s">
        <v>32</v>
      </c>
      <c r="C111" s="21" t="s">
        <v>654</v>
      </c>
      <c r="D111" s="33">
        <v>45237.631588194439</v>
      </c>
      <c r="E111" s="34">
        <v>565423</v>
      </c>
      <c r="F111" s="21" t="s">
        <v>598</v>
      </c>
      <c r="G111" s="17" t="s">
        <v>4</v>
      </c>
      <c r="H111" s="29" t="s">
        <v>81</v>
      </c>
      <c r="I111" s="29" t="s">
        <v>130</v>
      </c>
      <c r="J111" s="22">
        <v>5</v>
      </c>
      <c r="K111" s="22">
        <v>3</v>
      </c>
      <c r="L111" s="29" t="s">
        <v>33</v>
      </c>
      <c r="M111" s="17">
        <f t="shared" si="1"/>
        <v>8</v>
      </c>
    </row>
    <row r="112" spans="1:13" ht="20.100000000000001" customHeight="1" x14ac:dyDescent="0.2">
      <c r="A112" s="12" t="s">
        <v>31</v>
      </c>
      <c r="B112" s="12" t="s">
        <v>32</v>
      </c>
      <c r="C112" s="21" t="s">
        <v>654</v>
      </c>
      <c r="D112" s="33">
        <v>45237.360659583333</v>
      </c>
      <c r="E112" s="34">
        <v>564174</v>
      </c>
      <c r="F112" s="21" t="s">
        <v>600</v>
      </c>
      <c r="G112" s="17" t="s">
        <v>4</v>
      </c>
      <c r="H112" s="29" t="s">
        <v>129</v>
      </c>
      <c r="I112" s="29" t="s">
        <v>130</v>
      </c>
      <c r="J112" s="22">
        <v>5</v>
      </c>
      <c r="K112" s="22">
        <v>3</v>
      </c>
      <c r="L112" s="29" t="s">
        <v>33</v>
      </c>
      <c r="M112" s="17">
        <f t="shared" si="1"/>
        <v>8</v>
      </c>
    </row>
    <row r="113" spans="1:13" ht="20.100000000000001" customHeight="1" x14ac:dyDescent="0.2">
      <c r="A113" s="12" t="s">
        <v>31</v>
      </c>
      <c r="B113" s="12" t="s">
        <v>32</v>
      </c>
      <c r="C113" s="21" t="s">
        <v>654</v>
      </c>
      <c r="D113" s="33">
        <v>45237.362102800922</v>
      </c>
      <c r="E113" s="34">
        <v>564186</v>
      </c>
      <c r="F113" s="21" t="s">
        <v>601</v>
      </c>
      <c r="G113" s="17" t="s">
        <v>4</v>
      </c>
      <c r="H113" s="29" t="s">
        <v>229</v>
      </c>
      <c r="I113" s="29" t="s">
        <v>130</v>
      </c>
      <c r="J113" s="22">
        <v>5</v>
      </c>
      <c r="K113" s="22">
        <v>3</v>
      </c>
      <c r="L113" s="29" t="s">
        <v>33</v>
      </c>
      <c r="M113" s="17">
        <f t="shared" si="1"/>
        <v>8</v>
      </c>
    </row>
    <row r="114" spans="1:13" ht="20.100000000000001" customHeight="1" x14ac:dyDescent="0.2">
      <c r="A114" s="12" t="s">
        <v>31</v>
      </c>
      <c r="B114" s="12" t="s">
        <v>32</v>
      </c>
      <c r="C114" s="21" t="s">
        <v>654</v>
      </c>
      <c r="D114" s="33">
        <v>45235.851384907408</v>
      </c>
      <c r="E114" s="34">
        <v>558621</v>
      </c>
      <c r="F114" s="21" t="s">
        <v>602</v>
      </c>
      <c r="G114" s="17" t="s">
        <v>4</v>
      </c>
      <c r="H114" s="29" t="s">
        <v>226</v>
      </c>
      <c r="I114" s="29" t="s">
        <v>130</v>
      </c>
      <c r="J114" s="22">
        <v>5</v>
      </c>
      <c r="K114" s="22">
        <v>3</v>
      </c>
      <c r="L114" s="29" t="s">
        <v>33</v>
      </c>
      <c r="M114" s="17">
        <f t="shared" si="1"/>
        <v>8</v>
      </c>
    </row>
    <row r="115" spans="1:13" ht="20.100000000000001" customHeight="1" x14ac:dyDescent="0.2">
      <c r="A115" s="12" t="s">
        <v>31</v>
      </c>
      <c r="B115" s="12" t="s">
        <v>32</v>
      </c>
      <c r="C115" s="21" t="s">
        <v>654</v>
      </c>
      <c r="D115" s="33">
        <v>45235.42652025463</v>
      </c>
      <c r="E115" s="34">
        <v>557232</v>
      </c>
      <c r="F115" s="21" t="s">
        <v>603</v>
      </c>
      <c r="G115" s="17" t="s">
        <v>4</v>
      </c>
      <c r="H115" s="29" t="s">
        <v>74</v>
      </c>
      <c r="I115" s="29" t="s">
        <v>130</v>
      </c>
      <c r="J115" s="22">
        <v>5</v>
      </c>
      <c r="K115" s="22">
        <v>3</v>
      </c>
      <c r="L115" s="29" t="s">
        <v>33</v>
      </c>
      <c r="M115" s="17">
        <f t="shared" si="1"/>
        <v>8</v>
      </c>
    </row>
    <row r="116" spans="1:13" ht="20.100000000000001" customHeight="1" x14ac:dyDescent="0.2">
      <c r="A116" s="12" t="s">
        <v>31</v>
      </c>
      <c r="B116" s="12" t="s">
        <v>32</v>
      </c>
      <c r="C116" s="21" t="s">
        <v>654</v>
      </c>
      <c r="D116" s="33">
        <v>45235.426664861108</v>
      </c>
      <c r="E116" s="34">
        <v>557233</v>
      </c>
      <c r="F116" s="21" t="s">
        <v>603</v>
      </c>
      <c r="G116" s="17" t="s">
        <v>4</v>
      </c>
      <c r="H116" s="29" t="s">
        <v>74</v>
      </c>
      <c r="I116" s="29" t="s">
        <v>130</v>
      </c>
      <c r="J116" s="22">
        <v>5</v>
      </c>
      <c r="K116" s="22">
        <v>3</v>
      </c>
      <c r="L116" s="29" t="s">
        <v>33</v>
      </c>
      <c r="M116" s="17">
        <f t="shared" si="1"/>
        <v>8</v>
      </c>
    </row>
    <row r="117" spans="1:13" ht="20.100000000000001" customHeight="1" x14ac:dyDescent="0.2">
      <c r="A117" s="12" t="s">
        <v>31</v>
      </c>
      <c r="B117" s="12" t="s">
        <v>32</v>
      </c>
      <c r="C117" s="21" t="s">
        <v>654</v>
      </c>
      <c r="D117" s="33">
        <v>45235.426882256943</v>
      </c>
      <c r="E117" s="34">
        <v>557235</v>
      </c>
      <c r="F117" s="21" t="s">
        <v>603</v>
      </c>
      <c r="G117" s="17" t="s">
        <v>4</v>
      </c>
      <c r="H117" s="29" t="s">
        <v>74</v>
      </c>
      <c r="I117" s="29" t="s">
        <v>130</v>
      </c>
      <c r="J117" s="22">
        <v>5</v>
      </c>
      <c r="K117" s="22">
        <v>3</v>
      </c>
      <c r="L117" s="29" t="s">
        <v>33</v>
      </c>
      <c r="M117" s="17">
        <f t="shared" si="1"/>
        <v>8</v>
      </c>
    </row>
    <row r="118" spans="1:13" ht="20.100000000000001" customHeight="1" x14ac:dyDescent="0.2">
      <c r="A118" s="12" t="s">
        <v>31</v>
      </c>
      <c r="B118" s="12" t="s">
        <v>32</v>
      </c>
      <c r="C118" s="21" t="s">
        <v>654</v>
      </c>
      <c r="D118" s="33">
        <v>45235.426894293982</v>
      </c>
      <c r="E118" s="34">
        <v>557236</v>
      </c>
      <c r="F118" s="21" t="s">
        <v>603</v>
      </c>
      <c r="G118" s="17" t="s">
        <v>4</v>
      </c>
      <c r="H118" s="29" t="s">
        <v>74</v>
      </c>
      <c r="I118" s="29" t="s">
        <v>130</v>
      </c>
      <c r="J118" s="22">
        <v>5</v>
      </c>
      <c r="K118" s="22">
        <v>3</v>
      </c>
      <c r="L118" s="29" t="s">
        <v>33</v>
      </c>
      <c r="M118" s="17">
        <f t="shared" si="1"/>
        <v>8</v>
      </c>
    </row>
    <row r="119" spans="1:13" ht="20.100000000000001" customHeight="1" x14ac:dyDescent="0.2">
      <c r="A119" s="12" t="s">
        <v>31</v>
      </c>
      <c r="B119" s="12" t="s">
        <v>32</v>
      </c>
      <c r="C119" s="21" t="s">
        <v>654</v>
      </c>
      <c r="D119" s="33">
        <v>45237.435497974533</v>
      </c>
      <c r="E119" s="34">
        <v>564511</v>
      </c>
      <c r="F119" s="21" t="s">
        <v>606</v>
      </c>
      <c r="G119" s="17" t="s">
        <v>4</v>
      </c>
      <c r="H119" s="29" t="s">
        <v>656</v>
      </c>
      <c r="I119" s="29" t="s">
        <v>130</v>
      </c>
      <c r="J119" s="22">
        <v>5</v>
      </c>
      <c r="K119" s="22">
        <v>3</v>
      </c>
      <c r="L119" s="29" t="s">
        <v>33</v>
      </c>
      <c r="M119" s="17">
        <f t="shared" si="1"/>
        <v>8</v>
      </c>
    </row>
    <row r="120" spans="1:13" ht="20.100000000000001" customHeight="1" x14ac:dyDescent="0.2">
      <c r="A120" s="12" t="s">
        <v>31</v>
      </c>
      <c r="B120" s="12" t="s">
        <v>32</v>
      </c>
      <c r="C120" s="21" t="s">
        <v>654</v>
      </c>
      <c r="D120" s="33">
        <v>45233.683456597224</v>
      </c>
      <c r="E120" s="34">
        <v>555947</v>
      </c>
      <c r="F120" s="21" t="s">
        <v>607</v>
      </c>
      <c r="G120" s="17" t="s">
        <v>4</v>
      </c>
      <c r="H120" s="29" t="s">
        <v>82</v>
      </c>
      <c r="I120" s="29" t="s">
        <v>130</v>
      </c>
      <c r="J120" s="22">
        <v>5</v>
      </c>
      <c r="K120" s="22">
        <v>3</v>
      </c>
      <c r="L120" s="29" t="s">
        <v>33</v>
      </c>
      <c r="M120" s="17">
        <f t="shared" si="1"/>
        <v>8</v>
      </c>
    </row>
    <row r="121" spans="1:13" ht="20.100000000000001" customHeight="1" x14ac:dyDescent="0.2">
      <c r="A121" s="12" t="s">
        <v>31</v>
      </c>
      <c r="B121" s="12" t="s">
        <v>32</v>
      </c>
      <c r="C121" s="21" t="s">
        <v>654</v>
      </c>
      <c r="D121" s="33">
        <v>45238.673845763886</v>
      </c>
      <c r="E121" s="34">
        <v>567677</v>
      </c>
      <c r="F121" s="21" t="s">
        <v>608</v>
      </c>
      <c r="G121" s="17" t="s">
        <v>4</v>
      </c>
      <c r="H121" s="29" t="s">
        <v>229</v>
      </c>
      <c r="I121" s="29" t="s">
        <v>130</v>
      </c>
      <c r="J121" s="22">
        <v>5</v>
      </c>
      <c r="K121" s="22">
        <v>3</v>
      </c>
      <c r="L121" s="29" t="s">
        <v>33</v>
      </c>
      <c r="M121" s="17">
        <f t="shared" si="1"/>
        <v>8</v>
      </c>
    </row>
    <row r="122" spans="1:13" ht="20.100000000000001" customHeight="1" x14ac:dyDescent="0.2">
      <c r="A122" s="12" t="s">
        <v>31</v>
      </c>
      <c r="B122" s="12" t="s">
        <v>32</v>
      </c>
      <c r="C122" s="21" t="s">
        <v>654</v>
      </c>
      <c r="D122" s="33">
        <v>45236.769792372681</v>
      </c>
      <c r="E122" s="34">
        <v>562650</v>
      </c>
      <c r="F122" s="21" t="s">
        <v>609</v>
      </c>
      <c r="G122" s="17" t="s">
        <v>4</v>
      </c>
      <c r="H122" s="29" t="s">
        <v>226</v>
      </c>
      <c r="I122" s="29" t="s">
        <v>130</v>
      </c>
      <c r="J122" s="22">
        <v>5</v>
      </c>
      <c r="K122" s="22">
        <v>3</v>
      </c>
      <c r="L122" s="29" t="s">
        <v>33</v>
      </c>
      <c r="M122" s="17">
        <f t="shared" si="1"/>
        <v>8</v>
      </c>
    </row>
    <row r="123" spans="1:13" ht="20.100000000000001" customHeight="1" x14ac:dyDescent="0.2">
      <c r="A123" s="12" t="s">
        <v>31</v>
      </c>
      <c r="B123" s="12" t="s">
        <v>32</v>
      </c>
      <c r="C123" s="21" t="s">
        <v>654</v>
      </c>
      <c r="D123" s="33">
        <v>45238.714987071755</v>
      </c>
      <c r="E123" s="34">
        <v>567733</v>
      </c>
      <c r="F123" s="21" t="s">
        <v>611</v>
      </c>
      <c r="G123" s="17" t="s">
        <v>4</v>
      </c>
      <c r="H123" s="29" t="s">
        <v>226</v>
      </c>
      <c r="I123" s="29" t="s">
        <v>130</v>
      </c>
      <c r="J123" s="22">
        <v>5</v>
      </c>
      <c r="K123" s="22">
        <v>3</v>
      </c>
      <c r="L123" s="29" t="s">
        <v>33</v>
      </c>
      <c r="M123" s="17">
        <f t="shared" si="1"/>
        <v>8</v>
      </c>
    </row>
    <row r="124" spans="1:13" ht="20.100000000000001" customHeight="1" x14ac:dyDescent="0.2">
      <c r="A124" s="12" t="s">
        <v>31</v>
      </c>
      <c r="B124" s="12" t="s">
        <v>32</v>
      </c>
      <c r="C124" s="21" t="s">
        <v>654</v>
      </c>
      <c r="D124" s="33">
        <v>45235.356431585649</v>
      </c>
      <c r="E124" s="34">
        <v>557051</v>
      </c>
      <c r="F124" s="21" t="s">
        <v>613</v>
      </c>
      <c r="G124" s="17" t="s">
        <v>4</v>
      </c>
      <c r="H124" s="29" t="s">
        <v>224</v>
      </c>
      <c r="I124" s="29" t="s">
        <v>130</v>
      </c>
      <c r="J124" s="22">
        <v>5</v>
      </c>
      <c r="K124" s="22">
        <v>3</v>
      </c>
      <c r="L124" s="29" t="s">
        <v>33</v>
      </c>
      <c r="M124" s="17">
        <f t="shared" si="1"/>
        <v>8</v>
      </c>
    </row>
    <row r="125" spans="1:13" ht="20.100000000000001" customHeight="1" x14ac:dyDescent="0.2">
      <c r="A125" s="12" t="s">
        <v>31</v>
      </c>
      <c r="B125" s="12" t="s">
        <v>32</v>
      </c>
      <c r="C125" s="21" t="s">
        <v>654</v>
      </c>
      <c r="D125" s="33">
        <v>45237.323906990736</v>
      </c>
      <c r="E125" s="34">
        <v>564035</v>
      </c>
      <c r="F125" s="21" t="s">
        <v>614</v>
      </c>
      <c r="G125" s="17" t="s">
        <v>4</v>
      </c>
      <c r="H125" s="29" t="s">
        <v>75</v>
      </c>
      <c r="I125" s="29" t="s">
        <v>130</v>
      </c>
      <c r="J125" s="22">
        <v>5</v>
      </c>
      <c r="K125" s="22">
        <v>3</v>
      </c>
      <c r="L125" s="29" t="s">
        <v>33</v>
      </c>
      <c r="M125" s="17">
        <f t="shared" si="1"/>
        <v>8</v>
      </c>
    </row>
    <row r="126" spans="1:13" ht="20.100000000000001" customHeight="1" x14ac:dyDescent="0.2">
      <c r="A126" s="12" t="s">
        <v>31</v>
      </c>
      <c r="B126" s="12" t="s">
        <v>32</v>
      </c>
      <c r="C126" s="21" t="s">
        <v>654</v>
      </c>
      <c r="D126" s="33">
        <v>45235.918959374998</v>
      </c>
      <c r="E126" s="34">
        <v>558869</v>
      </c>
      <c r="F126" s="21" t="s">
        <v>617</v>
      </c>
      <c r="G126" s="17" t="s">
        <v>4</v>
      </c>
      <c r="H126" s="29" t="s">
        <v>77</v>
      </c>
      <c r="I126" s="29" t="s">
        <v>130</v>
      </c>
      <c r="J126" s="22">
        <v>5</v>
      </c>
      <c r="K126" s="22">
        <v>3</v>
      </c>
      <c r="L126" s="29" t="s">
        <v>33</v>
      </c>
      <c r="M126" s="17">
        <f t="shared" si="1"/>
        <v>8</v>
      </c>
    </row>
    <row r="127" spans="1:13" ht="20.100000000000001" customHeight="1" x14ac:dyDescent="0.2">
      <c r="A127" s="12" t="s">
        <v>31</v>
      </c>
      <c r="B127" s="12" t="s">
        <v>32</v>
      </c>
      <c r="C127" s="21" t="s">
        <v>654</v>
      </c>
      <c r="D127" s="33">
        <v>45235.861071006941</v>
      </c>
      <c r="E127" s="34">
        <v>558658</v>
      </c>
      <c r="F127" s="21" t="s">
        <v>618</v>
      </c>
      <c r="G127" s="17" t="s">
        <v>4</v>
      </c>
      <c r="H127" s="29" t="s">
        <v>226</v>
      </c>
      <c r="I127" s="29" t="s">
        <v>130</v>
      </c>
      <c r="J127" s="22">
        <v>5</v>
      </c>
      <c r="K127" s="22">
        <v>3</v>
      </c>
      <c r="L127" s="29" t="s">
        <v>33</v>
      </c>
      <c r="M127" s="17">
        <f t="shared" si="1"/>
        <v>8</v>
      </c>
    </row>
    <row r="128" spans="1:13" ht="20.100000000000001" customHeight="1" x14ac:dyDescent="0.2">
      <c r="A128" s="12" t="s">
        <v>31</v>
      </c>
      <c r="B128" s="12" t="s">
        <v>32</v>
      </c>
      <c r="C128" s="21" t="s">
        <v>654</v>
      </c>
      <c r="D128" s="33">
        <v>45235.771200150462</v>
      </c>
      <c r="E128" s="34">
        <v>558112</v>
      </c>
      <c r="F128" s="21" t="s">
        <v>619</v>
      </c>
      <c r="G128" s="17" t="s">
        <v>4</v>
      </c>
      <c r="H128" s="29" t="s">
        <v>80</v>
      </c>
      <c r="I128" s="29" t="s">
        <v>130</v>
      </c>
      <c r="J128" s="22">
        <v>5</v>
      </c>
      <c r="K128" s="22">
        <v>3</v>
      </c>
      <c r="L128" s="29" t="s">
        <v>33</v>
      </c>
      <c r="M128" s="17">
        <f t="shared" si="1"/>
        <v>8</v>
      </c>
    </row>
    <row r="129" spans="1:13" ht="20.100000000000001" customHeight="1" x14ac:dyDescent="0.2">
      <c r="A129" s="12" t="s">
        <v>31</v>
      </c>
      <c r="B129" s="12" t="s">
        <v>32</v>
      </c>
      <c r="C129" s="21" t="s">
        <v>654</v>
      </c>
      <c r="D129" s="33">
        <v>45236.844955358793</v>
      </c>
      <c r="E129" s="34">
        <v>563121</v>
      </c>
      <c r="F129" s="21" t="s">
        <v>620</v>
      </c>
      <c r="G129" s="17" t="s">
        <v>4</v>
      </c>
      <c r="H129" s="29" t="s">
        <v>76</v>
      </c>
      <c r="I129" s="29" t="s">
        <v>130</v>
      </c>
      <c r="J129" s="22">
        <v>5</v>
      </c>
      <c r="K129" s="22">
        <v>3</v>
      </c>
      <c r="L129" s="29" t="s">
        <v>33</v>
      </c>
      <c r="M129" s="17">
        <f t="shared" si="1"/>
        <v>8</v>
      </c>
    </row>
    <row r="130" spans="1:13" ht="20.100000000000001" customHeight="1" x14ac:dyDescent="0.2">
      <c r="A130" s="12" t="s">
        <v>31</v>
      </c>
      <c r="B130" s="12" t="s">
        <v>32</v>
      </c>
      <c r="C130" s="21" t="s">
        <v>654</v>
      </c>
      <c r="D130" s="33">
        <v>45236.845057638886</v>
      </c>
      <c r="E130" s="34">
        <v>563122</v>
      </c>
      <c r="F130" s="21" t="s">
        <v>620</v>
      </c>
      <c r="G130" s="17" t="s">
        <v>4</v>
      </c>
      <c r="H130" s="29" t="s">
        <v>76</v>
      </c>
      <c r="I130" s="29" t="s">
        <v>130</v>
      </c>
      <c r="J130" s="22">
        <v>5</v>
      </c>
      <c r="K130" s="22">
        <v>3</v>
      </c>
      <c r="L130" s="29" t="s">
        <v>33</v>
      </c>
      <c r="M130" s="17">
        <f t="shared" ref="M130:M193" si="2">L130+K130+J130</f>
        <v>8</v>
      </c>
    </row>
    <row r="131" spans="1:13" ht="20.100000000000001" customHeight="1" x14ac:dyDescent="0.2">
      <c r="A131" s="12" t="s">
        <v>31</v>
      </c>
      <c r="B131" s="12" t="s">
        <v>32</v>
      </c>
      <c r="C131" s="21" t="s">
        <v>654</v>
      </c>
      <c r="D131" s="33">
        <v>45233.566500740737</v>
      </c>
      <c r="E131" s="34">
        <v>555769</v>
      </c>
      <c r="F131" s="21" t="s">
        <v>621</v>
      </c>
      <c r="G131" s="17" t="s">
        <v>4</v>
      </c>
      <c r="H131" s="29" t="s">
        <v>225</v>
      </c>
      <c r="I131" s="29" t="s">
        <v>130</v>
      </c>
      <c r="J131" s="22">
        <v>5</v>
      </c>
      <c r="K131" s="22">
        <v>3</v>
      </c>
      <c r="L131" s="29" t="s">
        <v>33</v>
      </c>
      <c r="M131" s="17">
        <f t="shared" si="2"/>
        <v>8</v>
      </c>
    </row>
    <row r="132" spans="1:13" ht="20.100000000000001" customHeight="1" x14ac:dyDescent="0.2">
      <c r="A132" s="12" t="s">
        <v>31</v>
      </c>
      <c r="B132" s="12" t="s">
        <v>32</v>
      </c>
      <c r="C132" s="21" t="s">
        <v>654</v>
      </c>
      <c r="D132" s="33">
        <v>45235.657755138884</v>
      </c>
      <c r="E132" s="34">
        <v>557887</v>
      </c>
      <c r="F132" s="21" t="s">
        <v>623</v>
      </c>
      <c r="G132" s="17" t="s">
        <v>4</v>
      </c>
      <c r="H132" s="29" t="s">
        <v>119</v>
      </c>
      <c r="I132" s="29" t="s">
        <v>130</v>
      </c>
      <c r="J132" s="22">
        <v>5</v>
      </c>
      <c r="K132" s="22">
        <v>3</v>
      </c>
      <c r="L132" s="29" t="s">
        <v>33</v>
      </c>
      <c r="M132" s="17">
        <f t="shared" si="2"/>
        <v>8</v>
      </c>
    </row>
    <row r="133" spans="1:13" ht="20.100000000000001" customHeight="1" x14ac:dyDescent="0.2">
      <c r="A133" s="12" t="s">
        <v>31</v>
      </c>
      <c r="B133" s="12" t="s">
        <v>32</v>
      </c>
      <c r="C133" s="21" t="s">
        <v>654</v>
      </c>
      <c r="D133" s="33">
        <v>45237.975828136572</v>
      </c>
      <c r="E133" s="34">
        <v>566894</v>
      </c>
      <c r="F133" s="21" t="s">
        <v>624</v>
      </c>
      <c r="G133" s="17" t="s">
        <v>4</v>
      </c>
      <c r="H133" s="29" t="s">
        <v>80</v>
      </c>
      <c r="I133" s="29" t="s">
        <v>130</v>
      </c>
      <c r="J133" s="22">
        <v>5</v>
      </c>
      <c r="K133" s="22">
        <v>3</v>
      </c>
      <c r="L133" s="29" t="s">
        <v>33</v>
      </c>
      <c r="M133" s="17">
        <f t="shared" si="2"/>
        <v>8</v>
      </c>
    </row>
    <row r="134" spans="1:13" ht="20.100000000000001" customHeight="1" x14ac:dyDescent="0.2">
      <c r="A134" s="12" t="s">
        <v>31</v>
      </c>
      <c r="B134" s="12" t="s">
        <v>32</v>
      </c>
      <c r="C134" s="21" t="s">
        <v>654</v>
      </c>
      <c r="D134" s="33">
        <v>45235.124352349536</v>
      </c>
      <c r="E134" s="34">
        <v>556880</v>
      </c>
      <c r="F134" s="21" t="s">
        <v>628</v>
      </c>
      <c r="G134" s="17" t="s">
        <v>4</v>
      </c>
      <c r="H134" s="29" t="s">
        <v>77</v>
      </c>
      <c r="I134" s="29" t="s">
        <v>130</v>
      </c>
      <c r="J134" s="22">
        <v>5</v>
      </c>
      <c r="K134" s="22">
        <v>3</v>
      </c>
      <c r="L134" s="29" t="s">
        <v>33</v>
      </c>
      <c r="M134" s="17">
        <f t="shared" si="2"/>
        <v>8</v>
      </c>
    </row>
    <row r="135" spans="1:13" ht="20.100000000000001" customHeight="1" x14ac:dyDescent="0.2">
      <c r="A135" s="12" t="s">
        <v>31</v>
      </c>
      <c r="B135" s="12" t="s">
        <v>32</v>
      </c>
      <c r="C135" s="21" t="s">
        <v>654</v>
      </c>
      <c r="D135" s="33">
        <v>45237.003881689816</v>
      </c>
      <c r="E135" s="34">
        <v>563855</v>
      </c>
      <c r="F135" s="21" t="s">
        <v>630</v>
      </c>
      <c r="G135" s="17" t="s">
        <v>4</v>
      </c>
      <c r="H135" s="29" t="s">
        <v>388</v>
      </c>
      <c r="I135" s="29" t="s">
        <v>130</v>
      </c>
      <c r="J135" s="22">
        <v>5</v>
      </c>
      <c r="K135" s="22">
        <v>3</v>
      </c>
      <c r="L135" s="29" t="s">
        <v>33</v>
      </c>
      <c r="M135" s="17">
        <f t="shared" si="2"/>
        <v>8</v>
      </c>
    </row>
    <row r="136" spans="1:13" ht="20.100000000000001" customHeight="1" x14ac:dyDescent="0.2">
      <c r="A136" s="12" t="s">
        <v>31</v>
      </c>
      <c r="B136" s="12" t="s">
        <v>32</v>
      </c>
      <c r="C136" s="21" t="s">
        <v>654</v>
      </c>
      <c r="D136" s="33">
        <v>45237.003916331014</v>
      </c>
      <c r="E136" s="34">
        <v>563856</v>
      </c>
      <c r="F136" s="21" t="s">
        <v>630</v>
      </c>
      <c r="G136" s="17" t="s">
        <v>4</v>
      </c>
      <c r="H136" s="29" t="s">
        <v>388</v>
      </c>
      <c r="I136" s="29" t="s">
        <v>130</v>
      </c>
      <c r="J136" s="22">
        <v>5</v>
      </c>
      <c r="K136" s="22">
        <v>3</v>
      </c>
      <c r="L136" s="29" t="s">
        <v>33</v>
      </c>
      <c r="M136" s="17">
        <f t="shared" si="2"/>
        <v>8</v>
      </c>
    </row>
    <row r="137" spans="1:13" ht="20.100000000000001" customHeight="1" x14ac:dyDescent="0.2">
      <c r="A137" s="12" t="s">
        <v>31</v>
      </c>
      <c r="B137" s="12" t="s">
        <v>32</v>
      </c>
      <c r="C137" s="21" t="s">
        <v>654</v>
      </c>
      <c r="D137" s="33">
        <v>45237.798541782402</v>
      </c>
      <c r="E137" s="34">
        <v>566047</v>
      </c>
      <c r="F137" s="21" t="s">
        <v>632</v>
      </c>
      <c r="G137" s="17" t="s">
        <v>4</v>
      </c>
      <c r="H137" s="29" t="s">
        <v>87</v>
      </c>
      <c r="I137" s="29" t="s">
        <v>130</v>
      </c>
      <c r="J137" s="22">
        <v>5</v>
      </c>
      <c r="K137" s="22">
        <v>3</v>
      </c>
      <c r="L137" s="29" t="s">
        <v>33</v>
      </c>
      <c r="M137" s="17">
        <f t="shared" si="2"/>
        <v>8</v>
      </c>
    </row>
    <row r="138" spans="1:13" ht="20.100000000000001" customHeight="1" x14ac:dyDescent="0.2">
      <c r="A138" s="12" t="s">
        <v>31</v>
      </c>
      <c r="B138" s="12" t="s">
        <v>32</v>
      </c>
      <c r="C138" s="21" t="s">
        <v>654</v>
      </c>
      <c r="D138" s="33">
        <v>45237.798588796293</v>
      </c>
      <c r="E138" s="34">
        <v>566050</v>
      </c>
      <c r="F138" s="21" t="s">
        <v>632</v>
      </c>
      <c r="G138" s="17" t="s">
        <v>4</v>
      </c>
      <c r="H138" s="29" t="s">
        <v>87</v>
      </c>
      <c r="I138" s="29" t="s">
        <v>130</v>
      </c>
      <c r="J138" s="22">
        <v>5</v>
      </c>
      <c r="K138" s="22">
        <v>3</v>
      </c>
      <c r="L138" s="29" t="s">
        <v>33</v>
      </c>
      <c r="M138" s="17">
        <f t="shared" si="2"/>
        <v>8</v>
      </c>
    </row>
    <row r="139" spans="1:13" ht="20.100000000000001" customHeight="1" x14ac:dyDescent="0.2">
      <c r="A139" s="12" t="s">
        <v>31</v>
      </c>
      <c r="B139" s="12" t="s">
        <v>32</v>
      </c>
      <c r="C139" s="21" t="s">
        <v>654</v>
      </c>
      <c r="D139" s="33">
        <v>45237.798613032406</v>
      </c>
      <c r="E139" s="34">
        <v>566051</v>
      </c>
      <c r="F139" s="21" t="s">
        <v>632</v>
      </c>
      <c r="G139" s="17" t="s">
        <v>4</v>
      </c>
      <c r="H139" s="29" t="s">
        <v>87</v>
      </c>
      <c r="I139" s="29" t="s">
        <v>130</v>
      </c>
      <c r="J139" s="22">
        <v>5</v>
      </c>
      <c r="K139" s="22">
        <v>3</v>
      </c>
      <c r="L139" s="29" t="s">
        <v>33</v>
      </c>
      <c r="M139" s="17">
        <f t="shared" si="2"/>
        <v>8</v>
      </c>
    </row>
    <row r="140" spans="1:13" ht="20.100000000000001" customHeight="1" x14ac:dyDescent="0.2">
      <c r="A140" s="12" t="s">
        <v>31</v>
      </c>
      <c r="B140" s="12" t="s">
        <v>32</v>
      </c>
      <c r="C140" s="21" t="s">
        <v>654</v>
      </c>
      <c r="D140" s="33">
        <v>45235.849473136572</v>
      </c>
      <c r="E140" s="34">
        <v>558614</v>
      </c>
      <c r="F140" s="21" t="s">
        <v>637</v>
      </c>
      <c r="G140" s="17" t="s">
        <v>4</v>
      </c>
      <c r="H140" s="29" t="s">
        <v>225</v>
      </c>
      <c r="I140" s="29" t="s">
        <v>130</v>
      </c>
      <c r="J140" s="22">
        <v>5</v>
      </c>
      <c r="K140" s="22">
        <v>3</v>
      </c>
      <c r="L140" s="29" t="s">
        <v>33</v>
      </c>
      <c r="M140" s="17">
        <f t="shared" si="2"/>
        <v>8</v>
      </c>
    </row>
    <row r="141" spans="1:13" ht="20.100000000000001" customHeight="1" x14ac:dyDescent="0.2">
      <c r="A141" s="12" t="s">
        <v>31</v>
      </c>
      <c r="B141" s="12" t="s">
        <v>32</v>
      </c>
      <c r="C141" s="21" t="s">
        <v>654</v>
      </c>
      <c r="D141" s="33">
        <v>45235.849477534721</v>
      </c>
      <c r="E141" s="34">
        <v>558615</v>
      </c>
      <c r="F141" s="21" t="s">
        <v>637</v>
      </c>
      <c r="G141" s="17" t="s">
        <v>4</v>
      </c>
      <c r="H141" s="29" t="s">
        <v>225</v>
      </c>
      <c r="I141" s="29" t="s">
        <v>130</v>
      </c>
      <c r="J141" s="22">
        <v>5</v>
      </c>
      <c r="K141" s="22">
        <v>3</v>
      </c>
      <c r="L141" s="29" t="s">
        <v>33</v>
      </c>
      <c r="M141" s="17">
        <f t="shared" si="2"/>
        <v>8</v>
      </c>
    </row>
    <row r="142" spans="1:13" ht="20.100000000000001" customHeight="1" x14ac:dyDescent="0.2">
      <c r="A142" s="12" t="s">
        <v>31</v>
      </c>
      <c r="B142" s="12" t="s">
        <v>32</v>
      </c>
      <c r="C142" s="21" t="s">
        <v>654</v>
      </c>
      <c r="D142" s="33">
        <v>45237.616809178238</v>
      </c>
      <c r="E142" s="34">
        <v>565364</v>
      </c>
      <c r="F142" s="21" t="s">
        <v>640</v>
      </c>
      <c r="G142" s="17" t="s">
        <v>4</v>
      </c>
      <c r="H142" s="29" t="s">
        <v>228</v>
      </c>
      <c r="I142" s="29" t="s">
        <v>130</v>
      </c>
      <c r="J142" s="22">
        <v>5</v>
      </c>
      <c r="K142" s="22">
        <v>3</v>
      </c>
      <c r="L142" s="29" t="s">
        <v>33</v>
      </c>
      <c r="M142" s="17">
        <f t="shared" si="2"/>
        <v>8</v>
      </c>
    </row>
    <row r="143" spans="1:13" ht="20.100000000000001" customHeight="1" x14ac:dyDescent="0.2">
      <c r="A143" s="12" t="s">
        <v>31</v>
      </c>
      <c r="B143" s="12" t="s">
        <v>32</v>
      </c>
      <c r="C143" s="21" t="s">
        <v>654</v>
      </c>
      <c r="D143" s="33">
        <v>45237.917798032402</v>
      </c>
      <c r="E143" s="34">
        <v>566579</v>
      </c>
      <c r="F143" s="21" t="s">
        <v>643</v>
      </c>
      <c r="G143" s="17" t="s">
        <v>4</v>
      </c>
      <c r="H143" s="29" t="s">
        <v>124</v>
      </c>
      <c r="I143" s="29" t="s">
        <v>130</v>
      </c>
      <c r="J143" s="22">
        <v>5</v>
      </c>
      <c r="K143" s="22">
        <v>3</v>
      </c>
      <c r="L143" s="29" t="s">
        <v>33</v>
      </c>
      <c r="M143" s="17">
        <f t="shared" si="2"/>
        <v>8</v>
      </c>
    </row>
    <row r="144" spans="1:13" ht="20.100000000000001" customHeight="1" x14ac:dyDescent="0.2">
      <c r="A144" s="12" t="s">
        <v>31</v>
      </c>
      <c r="B144" s="12" t="s">
        <v>32</v>
      </c>
      <c r="C144" s="21" t="s">
        <v>654</v>
      </c>
      <c r="D144" s="33">
        <v>45237.660859456017</v>
      </c>
      <c r="E144" s="34">
        <v>565534</v>
      </c>
      <c r="F144" s="21" t="s">
        <v>644</v>
      </c>
      <c r="G144" s="17" t="s">
        <v>4</v>
      </c>
      <c r="H144" s="29" t="s">
        <v>390</v>
      </c>
      <c r="I144" s="29" t="s">
        <v>130</v>
      </c>
      <c r="J144" s="22">
        <v>5</v>
      </c>
      <c r="K144" s="22">
        <v>3</v>
      </c>
      <c r="L144" s="29" t="s">
        <v>33</v>
      </c>
      <c r="M144" s="17">
        <f t="shared" si="2"/>
        <v>8</v>
      </c>
    </row>
    <row r="145" spans="1:13" ht="20.100000000000001" customHeight="1" x14ac:dyDescent="0.2">
      <c r="A145" s="12" t="s">
        <v>31</v>
      </c>
      <c r="B145" s="12" t="s">
        <v>32</v>
      </c>
      <c r="C145" s="21" t="s">
        <v>654</v>
      </c>
      <c r="D145" s="33">
        <v>45236.876485868052</v>
      </c>
      <c r="E145" s="34">
        <v>563370</v>
      </c>
      <c r="F145" s="21" t="s">
        <v>648</v>
      </c>
      <c r="G145" s="17" t="s">
        <v>4</v>
      </c>
      <c r="H145" s="29" t="s">
        <v>655</v>
      </c>
      <c r="I145" s="29" t="s">
        <v>130</v>
      </c>
      <c r="J145" s="22">
        <v>5</v>
      </c>
      <c r="K145" s="22">
        <v>3</v>
      </c>
      <c r="L145" s="29" t="s">
        <v>33</v>
      </c>
      <c r="M145" s="17">
        <f t="shared" si="2"/>
        <v>8</v>
      </c>
    </row>
    <row r="146" spans="1:13" ht="20.100000000000001" customHeight="1" x14ac:dyDescent="0.2">
      <c r="A146" s="12" t="s">
        <v>31</v>
      </c>
      <c r="B146" s="12" t="s">
        <v>32</v>
      </c>
      <c r="C146" s="21" t="s">
        <v>654</v>
      </c>
      <c r="D146" s="33">
        <v>45236.876486006942</v>
      </c>
      <c r="E146" s="34">
        <v>563371</v>
      </c>
      <c r="F146" s="21" t="s">
        <v>648</v>
      </c>
      <c r="G146" s="17" t="s">
        <v>4</v>
      </c>
      <c r="H146" s="29" t="s">
        <v>655</v>
      </c>
      <c r="I146" s="29" t="s">
        <v>130</v>
      </c>
      <c r="J146" s="22">
        <v>5</v>
      </c>
      <c r="K146" s="22">
        <v>3</v>
      </c>
      <c r="L146" s="29" t="s">
        <v>33</v>
      </c>
      <c r="M146" s="17">
        <f t="shared" si="2"/>
        <v>8</v>
      </c>
    </row>
    <row r="147" spans="1:13" ht="20.100000000000001" customHeight="1" x14ac:dyDescent="0.2">
      <c r="A147" s="12" t="s">
        <v>31</v>
      </c>
      <c r="B147" s="12" t="s">
        <v>32</v>
      </c>
      <c r="C147" s="21" t="s">
        <v>654</v>
      </c>
      <c r="D147" s="33">
        <v>45236.008254837958</v>
      </c>
      <c r="E147" s="34">
        <v>559093</v>
      </c>
      <c r="F147" s="21" t="s">
        <v>649</v>
      </c>
      <c r="G147" s="17" t="s">
        <v>4</v>
      </c>
      <c r="H147" s="29" t="s">
        <v>655</v>
      </c>
      <c r="I147" s="29" t="s">
        <v>130</v>
      </c>
      <c r="J147" s="22">
        <v>5</v>
      </c>
      <c r="K147" s="22">
        <v>3</v>
      </c>
      <c r="L147" s="29" t="s">
        <v>33</v>
      </c>
      <c r="M147" s="17">
        <f t="shared" si="2"/>
        <v>8</v>
      </c>
    </row>
    <row r="148" spans="1:13" ht="20.100000000000001" customHeight="1" x14ac:dyDescent="0.2">
      <c r="A148" s="12" t="s">
        <v>31</v>
      </c>
      <c r="B148" s="12" t="s">
        <v>32</v>
      </c>
      <c r="C148" s="21" t="s">
        <v>654</v>
      </c>
      <c r="D148" s="33">
        <v>45236.008277118053</v>
      </c>
      <c r="E148" s="34">
        <v>559094</v>
      </c>
      <c r="F148" s="21" t="s">
        <v>649</v>
      </c>
      <c r="G148" s="17" t="s">
        <v>4</v>
      </c>
      <c r="H148" s="29" t="s">
        <v>655</v>
      </c>
      <c r="I148" s="29" t="s">
        <v>130</v>
      </c>
      <c r="J148" s="22">
        <v>5</v>
      </c>
      <c r="K148" s="22">
        <v>3</v>
      </c>
      <c r="L148" s="29" t="s">
        <v>33</v>
      </c>
      <c r="M148" s="17">
        <f t="shared" si="2"/>
        <v>8</v>
      </c>
    </row>
    <row r="149" spans="1:13" ht="20.100000000000001" customHeight="1" x14ac:dyDescent="0.2">
      <c r="A149" s="12" t="s">
        <v>31</v>
      </c>
      <c r="B149" s="12" t="s">
        <v>32</v>
      </c>
      <c r="C149" s="21" t="s">
        <v>654</v>
      </c>
      <c r="D149" s="33">
        <v>45237.955811886575</v>
      </c>
      <c r="E149" s="34">
        <v>566754</v>
      </c>
      <c r="F149" s="21" t="s">
        <v>650</v>
      </c>
      <c r="G149" s="17" t="s">
        <v>4</v>
      </c>
      <c r="H149" s="29" t="s">
        <v>78</v>
      </c>
      <c r="I149" s="29" t="s">
        <v>130</v>
      </c>
      <c r="J149" s="22">
        <v>5</v>
      </c>
      <c r="K149" s="22">
        <v>3</v>
      </c>
      <c r="L149" s="29" t="s">
        <v>33</v>
      </c>
      <c r="M149" s="17">
        <f t="shared" si="2"/>
        <v>8</v>
      </c>
    </row>
    <row r="150" spans="1:13" ht="20.100000000000001" customHeight="1" x14ac:dyDescent="0.2">
      <c r="A150" s="12" t="s">
        <v>31</v>
      </c>
      <c r="B150" s="12" t="s">
        <v>32</v>
      </c>
      <c r="C150" s="21" t="s">
        <v>654</v>
      </c>
      <c r="D150" s="33">
        <v>45234.702246284724</v>
      </c>
      <c r="E150" s="34">
        <v>556508</v>
      </c>
      <c r="F150" s="21" t="s">
        <v>651</v>
      </c>
      <c r="G150" s="17" t="s">
        <v>4</v>
      </c>
      <c r="H150" s="29" t="s">
        <v>120</v>
      </c>
      <c r="I150" s="29" t="s">
        <v>130</v>
      </c>
      <c r="J150" s="22">
        <v>5</v>
      </c>
      <c r="K150" s="22">
        <v>3</v>
      </c>
      <c r="L150" s="29" t="s">
        <v>33</v>
      </c>
      <c r="M150" s="17">
        <f t="shared" si="2"/>
        <v>8</v>
      </c>
    </row>
    <row r="151" spans="1:13" ht="20.100000000000001" customHeight="1" x14ac:dyDescent="0.2">
      <c r="A151" s="12" t="s">
        <v>31</v>
      </c>
      <c r="B151" s="12" t="s">
        <v>32</v>
      </c>
      <c r="C151" s="21" t="s">
        <v>654</v>
      </c>
      <c r="D151" s="33">
        <v>45234.702271782407</v>
      </c>
      <c r="E151" s="34">
        <v>556509</v>
      </c>
      <c r="F151" s="21" t="s">
        <v>651</v>
      </c>
      <c r="G151" s="17" t="s">
        <v>4</v>
      </c>
      <c r="H151" s="29" t="s">
        <v>120</v>
      </c>
      <c r="I151" s="29" t="s">
        <v>130</v>
      </c>
      <c r="J151" s="22">
        <v>5</v>
      </c>
      <c r="K151" s="22">
        <v>3</v>
      </c>
      <c r="L151" s="29" t="s">
        <v>33</v>
      </c>
      <c r="M151" s="17">
        <f t="shared" si="2"/>
        <v>8</v>
      </c>
    </row>
    <row r="152" spans="1:13" ht="20.100000000000001" customHeight="1" x14ac:dyDescent="0.2">
      <c r="A152" s="12" t="s">
        <v>31</v>
      </c>
      <c r="B152" s="12" t="s">
        <v>32</v>
      </c>
      <c r="C152" s="21" t="s">
        <v>654</v>
      </c>
      <c r="D152" s="33">
        <v>45234.702312118054</v>
      </c>
      <c r="E152" s="34">
        <v>556510</v>
      </c>
      <c r="F152" s="21" t="s">
        <v>651</v>
      </c>
      <c r="G152" s="17" t="s">
        <v>4</v>
      </c>
      <c r="H152" s="29" t="s">
        <v>120</v>
      </c>
      <c r="I152" s="29" t="s">
        <v>130</v>
      </c>
      <c r="J152" s="22">
        <v>5</v>
      </c>
      <c r="K152" s="22">
        <v>3</v>
      </c>
      <c r="L152" s="29" t="s">
        <v>33</v>
      </c>
      <c r="M152" s="17">
        <f t="shared" si="2"/>
        <v>8</v>
      </c>
    </row>
    <row r="153" spans="1:13" ht="20.100000000000001" customHeight="1" x14ac:dyDescent="0.2">
      <c r="A153" s="12" t="s">
        <v>31</v>
      </c>
      <c r="B153" s="12" t="s">
        <v>32</v>
      </c>
      <c r="C153" s="21" t="s">
        <v>654</v>
      </c>
      <c r="D153" s="33">
        <v>45234.702329479165</v>
      </c>
      <c r="E153" s="34">
        <v>556511</v>
      </c>
      <c r="F153" s="21" t="s">
        <v>651</v>
      </c>
      <c r="G153" s="17" t="s">
        <v>4</v>
      </c>
      <c r="H153" s="29" t="s">
        <v>120</v>
      </c>
      <c r="I153" s="29" t="s">
        <v>130</v>
      </c>
      <c r="J153" s="22">
        <v>5</v>
      </c>
      <c r="K153" s="22">
        <v>3</v>
      </c>
      <c r="L153" s="29" t="s">
        <v>33</v>
      </c>
      <c r="M153" s="17">
        <f t="shared" si="2"/>
        <v>8</v>
      </c>
    </row>
    <row r="154" spans="1:13" ht="20.100000000000001" customHeight="1" x14ac:dyDescent="0.2">
      <c r="A154" s="12" t="s">
        <v>31</v>
      </c>
      <c r="B154" s="12" t="s">
        <v>32</v>
      </c>
      <c r="C154" s="21" t="s">
        <v>654</v>
      </c>
      <c r="D154" s="33">
        <v>45234.702390787032</v>
      </c>
      <c r="E154" s="34">
        <v>556512</v>
      </c>
      <c r="F154" s="21" t="s">
        <v>651</v>
      </c>
      <c r="G154" s="17" t="s">
        <v>4</v>
      </c>
      <c r="H154" s="29" t="s">
        <v>120</v>
      </c>
      <c r="I154" s="29" t="s">
        <v>130</v>
      </c>
      <c r="J154" s="22">
        <v>5</v>
      </c>
      <c r="K154" s="22">
        <v>3</v>
      </c>
      <c r="L154" s="29" t="s">
        <v>33</v>
      </c>
      <c r="M154" s="17">
        <f t="shared" si="2"/>
        <v>8</v>
      </c>
    </row>
    <row r="155" spans="1:13" ht="20.100000000000001" customHeight="1" x14ac:dyDescent="0.2">
      <c r="A155" s="12" t="s">
        <v>31</v>
      </c>
      <c r="B155" s="12" t="s">
        <v>32</v>
      </c>
      <c r="C155" s="21" t="s">
        <v>654</v>
      </c>
      <c r="D155" s="33">
        <v>45234.702406527773</v>
      </c>
      <c r="E155" s="34">
        <v>556513</v>
      </c>
      <c r="F155" s="21" t="s">
        <v>651</v>
      </c>
      <c r="G155" s="17" t="s">
        <v>4</v>
      </c>
      <c r="H155" s="29" t="s">
        <v>120</v>
      </c>
      <c r="I155" s="29" t="s">
        <v>130</v>
      </c>
      <c r="J155" s="22">
        <v>5</v>
      </c>
      <c r="K155" s="22">
        <v>3</v>
      </c>
      <c r="L155" s="29" t="s">
        <v>33</v>
      </c>
      <c r="M155" s="17">
        <f t="shared" si="2"/>
        <v>8</v>
      </c>
    </row>
    <row r="156" spans="1:13" ht="20.100000000000001" customHeight="1" x14ac:dyDescent="0.2">
      <c r="A156" s="12" t="s">
        <v>31</v>
      </c>
      <c r="B156" s="12" t="s">
        <v>32</v>
      </c>
      <c r="C156" s="21" t="s">
        <v>654</v>
      </c>
      <c r="D156" s="33">
        <v>45234.702438715278</v>
      </c>
      <c r="E156" s="34">
        <v>556514</v>
      </c>
      <c r="F156" s="21" t="s">
        <v>651</v>
      </c>
      <c r="G156" s="17" t="s">
        <v>4</v>
      </c>
      <c r="H156" s="29" t="s">
        <v>120</v>
      </c>
      <c r="I156" s="29" t="s">
        <v>130</v>
      </c>
      <c r="J156" s="22">
        <v>5</v>
      </c>
      <c r="K156" s="22">
        <v>3</v>
      </c>
      <c r="L156" s="29" t="s">
        <v>33</v>
      </c>
      <c r="M156" s="17">
        <f t="shared" si="2"/>
        <v>8</v>
      </c>
    </row>
    <row r="157" spans="1:13" ht="20.100000000000001" customHeight="1" x14ac:dyDescent="0.2">
      <c r="A157" s="12" t="s">
        <v>31</v>
      </c>
      <c r="B157" s="12" t="s">
        <v>32</v>
      </c>
      <c r="C157" s="21" t="s">
        <v>654</v>
      </c>
      <c r="D157" s="33">
        <v>45234.702470185184</v>
      </c>
      <c r="E157" s="34">
        <v>556515</v>
      </c>
      <c r="F157" s="21" t="s">
        <v>651</v>
      </c>
      <c r="G157" s="17" t="s">
        <v>4</v>
      </c>
      <c r="H157" s="29" t="s">
        <v>120</v>
      </c>
      <c r="I157" s="29" t="s">
        <v>130</v>
      </c>
      <c r="J157" s="22">
        <v>5</v>
      </c>
      <c r="K157" s="22">
        <v>3</v>
      </c>
      <c r="L157" s="29" t="s">
        <v>33</v>
      </c>
      <c r="M157" s="17">
        <f t="shared" si="2"/>
        <v>8</v>
      </c>
    </row>
    <row r="158" spans="1:13" ht="20.100000000000001" customHeight="1" x14ac:dyDescent="0.2">
      <c r="A158" s="12" t="s">
        <v>31</v>
      </c>
      <c r="B158" s="12" t="s">
        <v>32</v>
      </c>
      <c r="C158" s="21" t="s">
        <v>654</v>
      </c>
      <c r="D158" s="33">
        <v>45234.702478692125</v>
      </c>
      <c r="E158" s="34">
        <v>556516</v>
      </c>
      <c r="F158" s="21" t="s">
        <v>651</v>
      </c>
      <c r="G158" s="17" t="s">
        <v>4</v>
      </c>
      <c r="H158" s="29" t="s">
        <v>120</v>
      </c>
      <c r="I158" s="29" t="s">
        <v>130</v>
      </c>
      <c r="J158" s="22">
        <v>5</v>
      </c>
      <c r="K158" s="22">
        <v>3</v>
      </c>
      <c r="L158" s="29" t="s">
        <v>33</v>
      </c>
      <c r="M158" s="17">
        <f t="shared" si="2"/>
        <v>8</v>
      </c>
    </row>
    <row r="159" spans="1:13" ht="20.100000000000001" customHeight="1" x14ac:dyDescent="0.2">
      <c r="A159" s="12" t="s">
        <v>31</v>
      </c>
      <c r="B159" s="12" t="s">
        <v>32</v>
      </c>
      <c r="C159" s="21" t="s">
        <v>654</v>
      </c>
      <c r="D159" s="33">
        <v>45234.702536562501</v>
      </c>
      <c r="E159" s="34">
        <v>556517</v>
      </c>
      <c r="F159" s="21" t="s">
        <v>651</v>
      </c>
      <c r="G159" s="17" t="s">
        <v>4</v>
      </c>
      <c r="H159" s="29" t="s">
        <v>120</v>
      </c>
      <c r="I159" s="29" t="s">
        <v>130</v>
      </c>
      <c r="J159" s="22">
        <v>5</v>
      </c>
      <c r="K159" s="22">
        <v>3</v>
      </c>
      <c r="L159" s="29" t="s">
        <v>33</v>
      </c>
      <c r="M159" s="17">
        <f t="shared" si="2"/>
        <v>8</v>
      </c>
    </row>
    <row r="160" spans="1:13" ht="20.100000000000001" customHeight="1" x14ac:dyDescent="0.2">
      <c r="A160" s="12" t="s">
        <v>31</v>
      </c>
      <c r="B160" s="12" t="s">
        <v>32</v>
      </c>
      <c r="C160" s="21" t="s">
        <v>654</v>
      </c>
      <c r="D160" s="33">
        <v>45234.702607824074</v>
      </c>
      <c r="E160" s="34">
        <v>556518</v>
      </c>
      <c r="F160" s="21" t="s">
        <v>651</v>
      </c>
      <c r="G160" s="17" t="s">
        <v>4</v>
      </c>
      <c r="H160" s="29" t="s">
        <v>120</v>
      </c>
      <c r="I160" s="29" t="s">
        <v>130</v>
      </c>
      <c r="J160" s="22">
        <v>5</v>
      </c>
      <c r="K160" s="22">
        <v>3</v>
      </c>
      <c r="L160" s="29" t="s">
        <v>33</v>
      </c>
      <c r="M160" s="17">
        <f t="shared" si="2"/>
        <v>8</v>
      </c>
    </row>
    <row r="161" spans="1:13" ht="20.100000000000001" customHeight="1" x14ac:dyDescent="0.2">
      <c r="A161" s="12" t="s">
        <v>31</v>
      </c>
      <c r="B161" s="12" t="s">
        <v>32</v>
      </c>
      <c r="C161" s="21" t="s">
        <v>654</v>
      </c>
      <c r="D161" s="33">
        <v>45236.845374236109</v>
      </c>
      <c r="E161" s="34">
        <v>563124</v>
      </c>
      <c r="F161" s="21" t="s">
        <v>652</v>
      </c>
      <c r="G161" s="17" t="s">
        <v>4</v>
      </c>
      <c r="H161" s="29" t="s">
        <v>390</v>
      </c>
      <c r="I161" s="29" t="s">
        <v>130</v>
      </c>
      <c r="J161" s="22">
        <v>5</v>
      </c>
      <c r="K161" s="22">
        <v>3</v>
      </c>
      <c r="L161" s="29" t="s">
        <v>33</v>
      </c>
      <c r="M161" s="17">
        <f t="shared" si="2"/>
        <v>8</v>
      </c>
    </row>
    <row r="162" spans="1:13" ht="20.100000000000001" customHeight="1" x14ac:dyDescent="0.2">
      <c r="A162" s="12" t="s">
        <v>31</v>
      </c>
      <c r="B162" s="12" t="s">
        <v>32</v>
      </c>
      <c r="C162" s="21" t="s">
        <v>654</v>
      </c>
      <c r="D162" s="33">
        <v>45236.782806689815</v>
      </c>
      <c r="E162" s="34">
        <v>562705</v>
      </c>
      <c r="F162" s="21" t="s">
        <v>653</v>
      </c>
      <c r="G162" s="17" t="s">
        <v>4</v>
      </c>
      <c r="H162" s="29" t="s">
        <v>225</v>
      </c>
      <c r="I162" s="29" t="s">
        <v>130</v>
      </c>
      <c r="J162" s="22">
        <v>5</v>
      </c>
      <c r="K162" s="22">
        <v>3</v>
      </c>
      <c r="L162" s="29" t="s">
        <v>33</v>
      </c>
      <c r="M162" s="17">
        <f t="shared" si="2"/>
        <v>8</v>
      </c>
    </row>
    <row r="163" spans="1:13" ht="20.100000000000001" customHeight="1" x14ac:dyDescent="0.2">
      <c r="A163" s="12" t="s">
        <v>31</v>
      </c>
      <c r="B163" s="12" t="s">
        <v>32</v>
      </c>
      <c r="C163" s="21" t="s">
        <v>654</v>
      </c>
      <c r="D163" s="33">
        <v>45238.655673564812</v>
      </c>
      <c r="E163" s="34">
        <v>567641</v>
      </c>
      <c r="F163" s="21" t="s">
        <v>414</v>
      </c>
      <c r="G163" s="17" t="s">
        <v>4</v>
      </c>
      <c r="H163" s="29" t="s">
        <v>84</v>
      </c>
      <c r="I163" s="29" t="s">
        <v>130</v>
      </c>
      <c r="J163" s="22">
        <v>5</v>
      </c>
      <c r="K163" s="22">
        <v>0</v>
      </c>
      <c r="L163" s="29" t="s">
        <v>33</v>
      </c>
      <c r="M163" s="17">
        <f t="shared" si="2"/>
        <v>5</v>
      </c>
    </row>
    <row r="164" spans="1:13" ht="20.100000000000001" customHeight="1" x14ac:dyDescent="0.2">
      <c r="A164" s="12" t="s">
        <v>31</v>
      </c>
      <c r="B164" s="12" t="s">
        <v>32</v>
      </c>
      <c r="C164" s="21" t="s">
        <v>654</v>
      </c>
      <c r="D164" s="33">
        <v>45237.986965532407</v>
      </c>
      <c r="E164" s="34">
        <v>566965</v>
      </c>
      <c r="F164" s="21" t="s">
        <v>417</v>
      </c>
      <c r="G164" s="17" t="s">
        <v>4</v>
      </c>
      <c r="H164" s="29" t="s">
        <v>84</v>
      </c>
      <c r="I164" s="29" t="s">
        <v>130</v>
      </c>
      <c r="J164" s="22">
        <v>5</v>
      </c>
      <c r="K164" s="22">
        <v>0</v>
      </c>
      <c r="L164" s="29" t="s">
        <v>33</v>
      </c>
      <c r="M164" s="17">
        <f t="shared" si="2"/>
        <v>5</v>
      </c>
    </row>
    <row r="165" spans="1:13" ht="20.100000000000001" customHeight="1" x14ac:dyDescent="0.2">
      <c r="A165" s="12" t="s">
        <v>31</v>
      </c>
      <c r="B165" s="12" t="s">
        <v>32</v>
      </c>
      <c r="C165" s="21" t="s">
        <v>654</v>
      </c>
      <c r="D165" s="33">
        <v>45233.781966261573</v>
      </c>
      <c r="E165" s="34">
        <v>556067</v>
      </c>
      <c r="F165" s="21" t="s">
        <v>426</v>
      </c>
      <c r="G165" s="17" t="s">
        <v>4</v>
      </c>
      <c r="H165" s="29" t="s">
        <v>88</v>
      </c>
      <c r="I165" s="29" t="s">
        <v>130</v>
      </c>
      <c r="J165" s="22">
        <v>5</v>
      </c>
      <c r="K165" s="22">
        <v>0</v>
      </c>
      <c r="L165" s="29" t="s">
        <v>33</v>
      </c>
      <c r="M165" s="17">
        <f t="shared" si="2"/>
        <v>5</v>
      </c>
    </row>
    <row r="166" spans="1:13" ht="20.100000000000001" customHeight="1" x14ac:dyDescent="0.2">
      <c r="A166" s="12" t="s">
        <v>31</v>
      </c>
      <c r="B166" s="12" t="s">
        <v>32</v>
      </c>
      <c r="C166" s="21" t="s">
        <v>654</v>
      </c>
      <c r="D166" s="33">
        <v>45236.484047453705</v>
      </c>
      <c r="E166" s="34">
        <v>560189</v>
      </c>
      <c r="F166" s="21" t="s">
        <v>433</v>
      </c>
      <c r="G166" s="17" t="s">
        <v>4</v>
      </c>
      <c r="H166" s="29" t="s">
        <v>127</v>
      </c>
      <c r="I166" s="29" t="s">
        <v>130</v>
      </c>
      <c r="J166" s="22">
        <v>5</v>
      </c>
      <c r="K166" s="22">
        <v>0</v>
      </c>
      <c r="L166" s="29" t="s">
        <v>33</v>
      </c>
      <c r="M166" s="17">
        <f t="shared" si="2"/>
        <v>5</v>
      </c>
    </row>
    <row r="167" spans="1:13" ht="20.100000000000001" customHeight="1" x14ac:dyDescent="0.2">
      <c r="A167" s="12" t="s">
        <v>31</v>
      </c>
      <c r="B167" s="12" t="s">
        <v>32</v>
      </c>
      <c r="C167" s="21" t="s">
        <v>654</v>
      </c>
      <c r="D167" s="33">
        <v>45235.853978125</v>
      </c>
      <c r="E167" s="34">
        <v>558633</v>
      </c>
      <c r="F167" s="21" t="s">
        <v>438</v>
      </c>
      <c r="G167" s="17" t="s">
        <v>4</v>
      </c>
      <c r="H167" s="29" t="s">
        <v>228</v>
      </c>
      <c r="I167" s="29" t="s">
        <v>130</v>
      </c>
      <c r="J167" s="22">
        <v>5</v>
      </c>
      <c r="K167" s="22">
        <v>0</v>
      </c>
      <c r="L167" s="29" t="s">
        <v>33</v>
      </c>
      <c r="M167" s="17">
        <f t="shared" si="2"/>
        <v>5</v>
      </c>
    </row>
    <row r="168" spans="1:13" ht="20.100000000000001" customHeight="1" x14ac:dyDescent="0.2">
      <c r="A168" s="12" t="s">
        <v>31</v>
      </c>
      <c r="B168" s="12" t="s">
        <v>32</v>
      </c>
      <c r="C168" s="21" t="s">
        <v>654</v>
      </c>
      <c r="D168" s="33">
        <v>45237.623796712964</v>
      </c>
      <c r="E168" s="34">
        <v>565391</v>
      </c>
      <c r="F168" s="21" t="s">
        <v>439</v>
      </c>
      <c r="G168" s="17" t="s">
        <v>4</v>
      </c>
      <c r="H168" s="29" t="s">
        <v>88</v>
      </c>
      <c r="I168" s="29" t="s">
        <v>130</v>
      </c>
      <c r="J168" s="22">
        <v>5</v>
      </c>
      <c r="K168" s="22">
        <v>0</v>
      </c>
      <c r="L168" s="29" t="s">
        <v>33</v>
      </c>
      <c r="M168" s="17">
        <f t="shared" si="2"/>
        <v>5</v>
      </c>
    </row>
    <row r="169" spans="1:13" ht="20.100000000000001" customHeight="1" x14ac:dyDescent="0.2">
      <c r="A169" s="12" t="s">
        <v>31</v>
      </c>
      <c r="B169" s="12" t="s">
        <v>32</v>
      </c>
      <c r="C169" s="21" t="s">
        <v>654</v>
      </c>
      <c r="D169" s="33">
        <v>45237.797437245368</v>
      </c>
      <c r="E169" s="34">
        <v>566026</v>
      </c>
      <c r="F169" s="21" t="s">
        <v>441</v>
      </c>
      <c r="G169" s="17" t="s">
        <v>4</v>
      </c>
      <c r="H169" s="29" t="s">
        <v>86</v>
      </c>
      <c r="I169" s="29" t="s">
        <v>130</v>
      </c>
      <c r="J169" s="22">
        <v>5</v>
      </c>
      <c r="K169" s="22">
        <v>0</v>
      </c>
      <c r="L169" s="29" t="s">
        <v>33</v>
      </c>
      <c r="M169" s="17">
        <f t="shared" si="2"/>
        <v>5</v>
      </c>
    </row>
    <row r="170" spans="1:13" ht="20.100000000000001" customHeight="1" x14ac:dyDescent="0.2">
      <c r="A170" s="12" t="s">
        <v>31</v>
      </c>
      <c r="B170" s="12" t="s">
        <v>32</v>
      </c>
      <c r="C170" s="21" t="s">
        <v>654</v>
      </c>
      <c r="D170" s="33">
        <v>45236.839008912037</v>
      </c>
      <c r="E170" s="34">
        <v>563080</v>
      </c>
      <c r="F170" s="21" t="s">
        <v>445</v>
      </c>
      <c r="G170" s="17" t="s">
        <v>4</v>
      </c>
      <c r="H170" s="29" t="s">
        <v>74</v>
      </c>
      <c r="I170" s="29" t="s">
        <v>130</v>
      </c>
      <c r="J170" s="22">
        <v>5</v>
      </c>
      <c r="K170" s="22">
        <v>0</v>
      </c>
      <c r="L170" s="29" t="s">
        <v>33</v>
      </c>
      <c r="M170" s="17">
        <f t="shared" si="2"/>
        <v>5</v>
      </c>
    </row>
    <row r="171" spans="1:13" ht="20.100000000000001" customHeight="1" x14ac:dyDescent="0.2">
      <c r="A171" s="12" t="s">
        <v>31</v>
      </c>
      <c r="B171" s="12" t="s">
        <v>32</v>
      </c>
      <c r="C171" s="21" t="s">
        <v>654</v>
      </c>
      <c r="D171" s="33">
        <v>45235.661999548611</v>
      </c>
      <c r="E171" s="34">
        <v>557893</v>
      </c>
      <c r="F171" s="21" t="s">
        <v>446</v>
      </c>
      <c r="G171" s="17" t="s">
        <v>4</v>
      </c>
      <c r="H171" s="29" t="s">
        <v>87</v>
      </c>
      <c r="I171" s="29" t="s">
        <v>130</v>
      </c>
      <c r="J171" s="22">
        <v>5</v>
      </c>
      <c r="K171" s="22">
        <v>0</v>
      </c>
      <c r="L171" s="29" t="s">
        <v>33</v>
      </c>
      <c r="M171" s="17">
        <f t="shared" si="2"/>
        <v>5</v>
      </c>
    </row>
    <row r="172" spans="1:13" ht="20.100000000000001" customHeight="1" x14ac:dyDescent="0.2">
      <c r="A172" s="12" t="s">
        <v>31</v>
      </c>
      <c r="B172" s="12" t="s">
        <v>32</v>
      </c>
      <c r="C172" s="21" t="s">
        <v>654</v>
      </c>
      <c r="D172" s="33">
        <v>45235.824301180553</v>
      </c>
      <c r="E172" s="34">
        <v>558358</v>
      </c>
      <c r="F172" s="21" t="s">
        <v>447</v>
      </c>
      <c r="G172" s="17" t="s">
        <v>4</v>
      </c>
      <c r="H172" s="29" t="s">
        <v>86</v>
      </c>
      <c r="I172" s="29" t="s">
        <v>130</v>
      </c>
      <c r="J172" s="22">
        <v>5</v>
      </c>
      <c r="K172" s="22">
        <v>0</v>
      </c>
      <c r="L172" s="29" t="s">
        <v>33</v>
      </c>
      <c r="M172" s="17">
        <f t="shared" si="2"/>
        <v>5</v>
      </c>
    </row>
    <row r="173" spans="1:13" ht="20.100000000000001" customHeight="1" x14ac:dyDescent="0.2">
      <c r="A173" s="12" t="s">
        <v>31</v>
      </c>
      <c r="B173" s="12" t="s">
        <v>32</v>
      </c>
      <c r="C173" s="21" t="s">
        <v>654</v>
      </c>
      <c r="D173" s="33">
        <v>45237.933121087961</v>
      </c>
      <c r="E173" s="34">
        <v>566661</v>
      </c>
      <c r="F173" s="21" t="s">
        <v>451</v>
      </c>
      <c r="G173" s="17" t="s">
        <v>4</v>
      </c>
      <c r="H173" s="29" t="s">
        <v>123</v>
      </c>
      <c r="I173" s="29" t="s">
        <v>130</v>
      </c>
      <c r="J173" s="22">
        <v>5</v>
      </c>
      <c r="K173" s="22">
        <v>0</v>
      </c>
      <c r="L173" s="29" t="s">
        <v>33</v>
      </c>
      <c r="M173" s="17">
        <f t="shared" si="2"/>
        <v>5</v>
      </c>
    </row>
    <row r="174" spans="1:13" ht="20.100000000000001" customHeight="1" x14ac:dyDescent="0.2">
      <c r="A174" s="12" t="s">
        <v>31</v>
      </c>
      <c r="B174" s="12" t="s">
        <v>32</v>
      </c>
      <c r="C174" s="21" t="s">
        <v>654</v>
      </c>
      <c r="D174" s="33">
        <v>45237.382609085646</v>
      </c>
      <c r="E174" s="34">
        <v>564249</v>
      </c>
      <c r="F174" s="21" t="s">
        <v>452</v>
      </c>
      <c r="G174" s="17" t="s">
        <v>4</v>
      </c>
      <c r="H174" s="29" t="s">
        <v>226</v>
      </c>
      <c r="I174" s="29" t="s">
        <v>130</v>
      </c>
      <c r="J174" s="22">
        <v>5</v>
      </c>
      <c r="K174" s="22">
        <v>0</v>
      </c>
      <c r="L174" s="29" t="s">
        <v>33</v>
      </c>
      <c r="M174" s="17">
        <f t="shared" si="2"/>
        <v>5</v>
      </c>
    </row>
    <row r="175" spans="1:13" ht="20.100000000000001" customHeight="1" x14ac:dyDescent="0.2">
      <c r="A175" s="12" t="s">
        <v>31</v>
      </c>
      <c r="B175" s="12" t="s">
        <v>32</v>
      </c>
      <c r="C175" s="21" t="s">
        <v>654</v>
      </c>
      <c r="D175" s="33">
        <v>45236.833810694443</v>
      </c>
      <c r="E175" s="34">
        <v>563047</v>
      </c>
      <c r="F175" s="21" t="s">
        <v>453</v>
      </c>
      <c r="G175" s="17" t="s">
        <v>4</v>
      </c>
      <c r="H175" s="29" t="s">
        <v>225</v>
      </c>
      <c r="I175" s="29" t="s">
        <v>130</v>
      </c>
      <c r="J175" s="22">
        <v>5</v>
      </c>
      <c r="K175" s="22">
        <v>0</v>
      </c>
      <c r="L175" s="29" t="s">
        <v>33</v>
      </c>
      <c r="M175" s="17">
        <f t="shared" si="2"/>
        <v>5</v>
      </c>
    </row>
    <row r="176" spans="1:13" ht="20.100000000000001" customHeight="1" x14ac:dyDescent="0.2">
      <c r="A176" s="12" t="s">
        <v>31</v>
      </c>
      <c r="B176" s="12" t="s">
        <v>32</v>
      </c>
      <c r="C176" s="21" t="s">
        <v>654</v>
      </c>
      <c r="D176" s="33">
        <v>45237.653187303236</v>
      </c>
      <c r="E176" s="34">
        <v>565503</v>
      </c>
      <c r="F176" s="21" t="s">
        <v>454</v>
      </c>
      <c r="G176" s="17" t="s">
        <v>4</v>
      </c>
      <c r="H176" s="29" t="s">
        <v>223</v>
      </c>
      <c r="I176" s="29" t="s">
        <v>130</v>
      </c>
      <c r="J176" s="22">
        <v>5</v>
      </c>
      <c r="K176" s="22">
        <v>0</v>
      </c>
      <c r="L176" s="29" t="s">
        <v>33</v>
      </c>
      <c r="M176" s="17">
        <f t="shared" si="2"/>
        <v>5</v>
      </c>
    </row>
    <row r="177" spans="1:13" ht="20.100000000000001" customHeight="1" x14ac:dyDescent="0.2">
      <c r="A177" s="12" t="s">
        <v>31</v>
      </c>
      <c r="B177" s="12" t="s">
        <v>32</v>
      </c>
      <c r="C177" s="21" t="s">
        <v>654</v>
      </c>
      <c r="D177" s="33">
        <v>45234.991176747681</v>
      </c>
      <c r="E177" s="34">
        <v>556694</v>
      </c>
      <c r="F177" s="21" t="s">
        <v>455</v>
      </c>
      <c r="G177" s="17" t="s">
        <v>4</v>
      </c>
      <c r="H177" s="29" t="s">
        <v>221</v>
      </c>
      <c r="I177" s="29" t="s">
        <v>130</v>
      </c>
      <c r="J177" s="22">
        <v>5</v>
      </c>
      <c r="K177" s="22">
        <v>0</v>
      </c>
      <c r="L177" s="29" t="s">
        <v>33</v>
      </c>
      <c r="M177" s="17">
        <f t="shared" si="2"/>
        <v>5</v>
      </c>
    </row>
    <row r="178" spans="1:13" ht="20.100000000000001" customHeight="1" x14ac:dyDescent="0.2">
      <c r="A178" s="12" t="s">
        <v>31</v>
      </c>
      <c r="B178" s="12" t="s">
        <v>32</v>
      </c>
      <c r="C178" s="21" t="s">
        <v>654</v>
      </c>
      <c r="D178" s="33">
        <v>45237.459128229166</v>
      </c>
      <c r="E178" s="34">
        <v>564646</v>
      </c>
      <c r="F178" s="21" t="s">
        <v>457</v>
      </c>
      <c r="G178" s="17" t="s">
        <v>4</v>
      </c>
      <c r="H178" s="29" t="s">
        <v>128</v>
      </c>
      <c r="I178" s="29" t="s">
        <v>130</v>
      </c>
      <c r="J178" s="22">
        <v>5</v>
      </c>
      <c r="K178" s="22">
        <v>0</v>
      </c>
      <c r="L178" s="29" t="s">
        <v>33</v>
      </c>
      <c r="M178" s="17">
        <f t="shared" si="2"/>
        <v>5</v>
      </c>
    </row>
    <row r="179" spans="1:13" ht="20.100000000000001" customHeight="1" x14ac:dyDescent="0.2">
      <c r="A179" s="12" t="s">
        <v>31</v>
      </c>
      <c r="B179" s="12" t="s">
        <v>32</v>
      </c>
      <c r="C179" s="21" t="s">
        <v>654</v>
      </c>
      <c r="D179" s="33">
        <v>45233.564488668977</v>
      </c>
      <c r="E179" s="34">
        <v>555766</v>
      </c>
      <c r="F179" s="21" t="s">
        <v>458</v>
      </c>
      <c r="G179" s="17" t="s">
        <v>4</v>
      </c>
      <c r="H179" s="29" t="s">
        <v>88</v>
      </c>
      <c r="I179" s="29" t="s">
        <v>130</v>
      </c>
      <c r="J179" s="22">
        <v>5</v>
      </c>
      <c r="K179" s="22">
        <v>0</v>
      </c>
      <c r="L179" s="29" t="s">
        <v>33</v>
      </c>
      <c r="M179" s="17">
        <f t="shared" si="2"/>
        <v>5</v>
      </c>
    </row>
    <row r="180" spans="1:13" ht="20.100000000000001" customHeight="1" x14ac:dyDescent="0.2">
      <c r="A180" s="12" t="s">
        <v>31</v>
      </c>
      <c r="B180" s="12" t="s">
        <v>32</v>
      </c>
      <c r="C180" s="21" t="s">
        <v>654</v>
      </c>
      <c r="D180" s="33">
        <v>45236.992292453702</v>
      </c>
      <c r="E180" s="34">
        <v>563805</v>
      </c>
      <c r="F180" s="21" t="s">
        <v>464</v>
      </c>
      <c r="G180" s="17" t="s">
        <v>4</v>
      </c>
      <c r="H180" s="29" t="s">
        <v>223</v>
      </c>
      <c r="I180" s="29" t="s">
        <v>130</v>
      </c>
      <c r="J180" s="22">
        <v>5</v>
      </c>
      <c r="K180" s="22">
        <v>0</v>
      </c>
      <c r="L180" s="29" t="s">
        <v>33</v>
      </c>
      <c r="M180" s="17">
        <f t="shared" si="2"/>
        <v>5</v>
      </c>
    </row>
    <row r="181" spans="1:13" ht="20.100000000000001" customHeight="1" x14ac:dyDescent="0.2">
      <c r="A181" s="12" t="s">
        <v>31</v>
      </c>
      <c r="B181" s="12" t="s">
        <v>32</v>
      </c>
      <c r="C181" s="21" t="s">
        <v>654</v>
      </c>
      <c r="D181" s="33">
        <v>45236.358615393518</v>
      </c>
      <c r="E181" s="34">
        <v>559483</v>
      </c>
      <c r="F181" s="21" t="s">
        <v>466</v>
      </c>
      <c r="G181" s="17" t="s">
        <v>4</v>
      </c>
      <c r="H181" s="29" t="s">
        <v>88</v>
      </c>
      <c r="I181" s="29" t="s">
        <v>130</v>
      </c>
      <c r="J181" s="22">
        <v>5</v>
      </c>
      <c r="K181" s="22">
        <v>0</v>
      </c>
      <c r="L181" s="29" t="s">
        <v>33</v>
      </c>
      <c r="M181" s="17">
        <f t="shared" si="2"/>
        <v>5</v>
      </c>
    </row>
    <row r="182" spans="1:13" ht="20.100000000000001" customHeight="1" x14ac:dyDescent="0.2">
      <c r="A182" s="12" t="s">
        <v>31</v>
      </c>
      <c r="B182" s="12" t="s">
        <v>32</v>
      </c>
      <c r="C182" s="21" t="s">
        <v>654</v>
      </c>
      <c r="D182" s="33">
        <v>45233.950249236106</v>
      </c>
      <c r="E182" s="34">
        <v>556220</v>
      </c>
      <c r="F182" s="21" t="s">
        <v>469</v>
      </c>
      <c r="G182" s="17" t="s">
        <v>4</v>
      </c>
      <c r="H182" s="29" t="s">
        <v>77</v>
      </c>
      <c r="I182" s="29" t="s">
        <v>130</v>
      </c>
      <c r="J182" s="22">
        <v>5</v>
      </c>
      <c r="K182" s="22">
        <v>0</v>
      </c>
      <c r="L182" s="29" t="s">
        <v>33</v>
      </c>
      <c r="M182" s="17">
        <f t="shared" si="2"/>
        <v>5</v>
      </c>
    </row>
    <row r="183" spans="1:13" ht="20.100000000000001" customHeight="1" x14ac:dyDescent="0.2">
      <c r="A183" s="12" t="s">
        <v>31</v>
      </c>
      <c r="B183" s="12" t="s">
        <v>32</v>
      </c>
      <c r="C183" s="21" t="s">
        <v>654</v>
      </c>
      <c r="D183" s="33">
        <v>45237.551213842591</v>
      </c>
      <c r="E183" s="34">
        <v>565058</v>
      </c>
      <c r="F183" s="21" t="s">
        <v>471</v>
      </c>
      <c r="G183" s="17" t="s">
        <v>4</v>
      </c>
      <c r="H183" s="29" t="s">
        <v>122</v>
      </c>
      <c r="I183" s="29" t="s">
        <v>130</v>
      </c>
      <c r="J183" s="22">
        <v>5</v>
      </c>
      <c r="K183" s="22">
        <v>0</v>
      </c>
      <c r="L183" s="29" t="s">
        <v>33</v>
      </c>
      <c r="M183" s="17">
        <f t="shared" si="2"/>
        <v>5</v>
      </c>
    </row>
    <row r="184" spans="1:13" ht="20.100000000000001" customHeight="1" x14ac:dyDescent="0.2">
      <c r="A184" s="12" t="s">
        <v>31</v>
      </c>
      <c r="B184" s="12" t="s">
        <v>32</v>
      </c>
      <c r="C184" s="21" t="s">
        <v>654</v>
      </c>
      <c r="D184" s="33">
        <v>45237.443667175925</v>
      </c>
      <c r="E184" s="34">
        <v>564537</v>
      </c>
      <c r="F184" s="21" t="s">
        <v>474</v>
      </c>
      <c r="G184" s="17" t="s">
        <v>4</v>
      </c>
      <c r="H184" s="29" t="s">
        <v>226</v>
      </c>
      <c r="I184" s="29" t="s">
        <v>130</v>
      </c>
      <c r="J184" s="22">
        <v>5</v>
      </c>
      <c r="K184" s="22">
        <v>0</v>
      </c>
      <c r="L184" s="29" t="s">
        <v>33</v>
      </c>
      <c r="M184" s="17">
        <f t="shared" si="2"/>
        <v>5</v>
      </c>
    </row>
    <row r="185" spans="1:13" ht="20.100000000000001" customHeight="1" x14ac:dyDescent="0.2">
      <c r="A185" s="12" t="s">
        <v>31</v>
      </c>
      <c r="B185" s="12" t="s">
        <v>32</v>
      </c>
      <c r="C185" s="21" t="s">
        <v>654</v>
      </c>
      <c r="D185" s="33">
        <v>45237.954810983792</v>
      </c>
      <c r="E185" s="34">
        <v>566748</v>
      </c>
      <c r="F185" s="21" t="s">
        <v>475</v>
      </c>
      <c r="G185" s="17" t="s">
        <v>4</v>
      </c>
      <c r="H185" s="29" t="s">
        <v>75</v>
      </c>
      <c r="I185" s="29" t="s">
        <v>130</v>
      </c>
      <c r="J185" s="22">
        <v>5</v>
      </c>
      <c r="K185" s="22">
        <v>0</v>
      </c>
      <c r="L185" s="29" t="s">
        <v>33</v>
      </c>
      <c r="M185" s="17">
        <f t="shared" si="2"/>
        <v>5</v>
      </c>
    </row>
    <row r="186" spans="1:13" ht="20.100000000000001" customHeight="1" x14ac:dyDescent="0.2">
      <c r="A186" s="12" t="s">
        <v>31</v>
      </c>
      <c r="B186" s="12" t="s">
        <v>32</v>
      </c>
      <c r="C186" s="21" t="s">
        <v>654</v>
      </c>
      <c r="D186" s="33">
        <v>45234.524634641202</v>
      </c>
      <c r="E186" s="34">
        <v>556430</v>
      </c>
      <c r="F186" s="21" t="s">
        <v>476</v>
      </c>
      <c r="G186" s="17" t="s">
        <v>4</v>
      </c>
      <c r="H186" s="29" t="s">
        <v>129</v>
      </c>
      <c r="I186" s="29" t="s">
        <v>130</v>
      </c>
      <c r="J186" s="22">
        <v>5</v>
      </c>
      <c r="K186" s="22">
        <v>0</v>
      </c>
      <c r="L186" s="29" t="s">
        <v>33</v>
      </c>
      <c r="M186" s="17">
        <f t="shared" si="2"/>
        <v>5</v>
      </c>
    </row>
    <row r="187" spans="1:13" ht="20.100000000000001" customHeight="1" x14ac:dyDescent="0.2">
      <c r="A187" s="12" t="s">
        <v>31</v>
      </c>
      <c r="B187" s="12" t="s">
        <v>32</v>
      </c>
      <c r="C187" s="21" t="s">
        <v>654</v>
      </c>
      <c r="D187" s="33">
        <v>45237.492178518514</v>
      </c>
      <c r="E187" s="34">
        <v>564807</v>
      </c>
      <c r="F187" s="21" t="s">
        <v>477</v>
      </c>
      <c r="G187" s="17" t="s">
        <v>4</v>
      </c>
      <c r="H187" s="29" t="s">
        <v>75</v>
      </c>
      <c r="I187" s="29" t="s">
        <v>130</v>
      </c>
      <c r="J187" s="22">
        <v>5</v>
      </c>
      <c r="K187" s="22">
        <v>0</v>
      </c>
      <c r="L187" s="29" t="s">
        <v>33</v>
      </c>
      <c r="M187" s="17">
        <f t="shared" si="2"/>
        <v>5</v>
      </c>
    </row>
    <row r="188" spans="1:13" ht="20.100000000000001" customHeight="1" x14ac:dyDescent="0.2">
      <c r="A188" s="12" t="s">
        <v>31</v>
      </c>
      <c r="B188" s="12" t="s">
        <v>32</v>
      </c>
      <c r="C188" s="21" t="s">
        <v>654</v>
      </c>
      <c r="D188" s="33">
        <v>45235.926357326389</v>
      </c>
      <c r="E188" s="34">
        <v>558901</v>
      </c>
      <c r="F188" s="21" t="s">
        <v>479</v>
      </c>
      <c r="G188" s="17" t="s">
        <v>4</v>
      </c>
      <c r="H188" s="29" t="s">
        <v>81</v>
      </c>
      <c r="I188" s="29" t="s">
        <v>130</v>
      </c>
      <c r="J188" s="22">
        <v>5</v>
      </c>
      <c r="K188" s="22">
        <v>0</v>
      </c>
      <c r="L188" s="29" t="s">
        <v>33</v>
      </c>
      <c r="M188" s="17">
        <f t="shared" si="2"/>
        <v>5</v>
      </c>
    </row>
    <row r="189" spans="1:13" ht="20.100000000000001" customHeight="1" x14ac:dyDescent="0.2">
      <c r="A189" s="12" t="s">
        <v>31</v>
      </c>
      <c r="B189" s="12" t="s">
        <v>32</v>
      </c>
      <c r="C189" s="21" t="s">
        <v>654</v>
      </c>
      <c r="D189" s="33">
        <v>45237.65139457176</v>
      </c>
      <c r="E189" s="34">
        <v>565495</v>
      </c>
      <c r="F189" s="21" t="s">
        <v>484</v>
      </c>
      <c r="G189" s="17" t="s">
        <v>4</v>
      </c>
      <c r="H189" s="29" t="s">
        <v>88</v>
      </c>
      <c r="I189" s="29" t="s">
        <v>130</v>
      </c>
      <c r="J189" s="22">
        <v>5</v>
      </c>
      <c r="K189" s="22">
        <v>0</v>
      </c>
      <c r="L189" s="29" t="s">
        <v>33</v>
      </c>
      <c r="M189" s="17">
        <f t="shared" si="2"/>
        <v>5</v>
      </c>
    </row>
    <row r="190" spans="1:13" ht="20.100000000000001" customHeight="1" x14ac:dyDescent="0.2">
      <c r="A190" s="12" t="s">
        <v>31</v>
      </c>
      <c r="B190" s="12" t="s">
        <v>32</v>
      </c>
      <c r="C190" s="21" t="s">
        <v>654</v>
      </c>
      <c r="D190" s="33">
        <v>45233.586910243052</v>
      </c>
      <c r="E190" s="34">
        <v>555815</v>
      </c>
      <c r="F190" s="21" t="s">
        <v>485</v>
      </c>
      <c r="G190" s="17" t="s">
        <v>4</v>
      </c>
      <c r="H190" s="29" t="s">
        <v>76</v>
      </c>
      <c r="I190" s="29" t="s">
        <v>130</v>
      </c>
      <c r="J190" s="22">
        <v>5</v>
      </c>
      <c r="K190" s="22">
        <v>0</v>
      </c>
      <c r="L190" s="29" t="s">
        <v>33</v>
      </c>
      <c r="M190" s="17">
        <f t="shared" si="2"/>
        <v>5</v>
      </c>
    </row>
    <row r="191" spans="1:13" ht="20.100000000000001" customHeight="1" x14ac:dyDescent="0.2">
      <c r="A191" s="12" t="s">
        <v>31</v>
      </c>
      <c r="B191" s="12" t="s">
        <v>32</v>
      </c>
      <c r="C191" s="21" t="s">
        <v>654</v>
      </c>
      <c r="D191" s="33">
        <v>45237.781525486113</v>
      </c>
      <c r="E191" s="34">
        <v>565988</v>
      </c>
      <c r="F191" s="21" t="s">
        <v>486</v>
      </c>
      <c r="G191" s="17" t="s">
        <v>4</v>
      </c>
      <c r="H191" s="29" t="s">
        <v>80</v>
      </c>
      <c r="I191" s="29" t="s">
        <v>130</v>
      </c>
      <c r="J191" s="22">
        <v>5</v>
      </c>
      <c r="K191" s="22">
        <v>0</v>
      </c>
      <c r="L191" s="29" t="s">
        <v>33</v>
      </c>
      <c r="M191" s="17">
        <f t="shared" si="2"/>
        <v>5</v>
      </c>
    </row>
    <row r="192" spans="1:13" ht="20.100000000000001" customHeight="1" x14ac:dyDescent="0.2">
      <c r="A192" s="12" t="s">
        <v>31</v>
      </c>
      <c r="B192" s="12" t="s">
        <v>32</v>
      </c>
      <c r="C192" s="21" t="s">
        <v>654</v>
      </c>
      <c r="D192" s="33">
        <v>45237.622353784718</v>
      </c>
      <c r="E192" s="34">
        <v>565389</v>
      </c>
      <c r="F192" s="21" t="s">
        <v>488</v>
      </c>
      <c r="G192" s="17" t="s">
        <v>4</v>
      </c>
      <c r="H192" s="29" t="s">
        <v>80</v>
      </c>
      <c r="I192" s="29" t="s">
        <v>130</v>
      </c>
      <c r="J192" s="22">
        <v>5</v>
      </c>
      <c r="K192" s="22">
        <v>0</v>
      </c>
      <c r="L192" s="29" t="s">
        <v>33</v>
      </c>
      <c r="M192" s="17">
        <f t="shared" si="2"/>
        <v>5</v>
      </c>
    </row>
    <row r="193" spans="1:13" ht="20.100000000000001" customHeight="1" x14ac:dyDescent="0.2">
      <c r="A193" s="12" t="s">
        <v>31</v>
      </c>
      <c r="B193" s="12" t="s">
        <v>32</v>
      </c>
      <c r="C193" s="21" t="s">
        <v>654</v>
      </c>
      <c r="D193" s="33">
        <v>45233.731240069443</v>
      </c>
      <c r="E193" s="34">
        <v>556007</v>
      </c>
      <c r="F193" s="21" t="s">
        <v>491</v>
      </c>
      <c r="G193" s="17" t="s">
        <v>4</v>
      </c>
      <c r="H193" s="29" t="s">
        <v>88</v>
      </c>
      <c r="I193" s="29" t="s">
        <v>130</v>
      </c>
      <c r="J193" s="22">
        <v>5</v>
      </c>
      <c r="K193" s="22">
        <v>0</v>
      </c>
      <c r="L193" s="29" t="s">
        <v>33</v>
      </c>
      <c r="M193" s="17">
        <f t="shared" si="2"/>
        <v>5</v>
      </c>
    </row>
    <row r="194" spans="1:13" ht="20.100000000000001" customHeight="1" x14ac:dyDescent="0.2">
      <c r="A194" s="12" t="s">
        <v>31</v>
      </c>
      <c r="B194" s="12" t="s">
        <v>32</v>
      </c>
      <c r="C194" s="21" t="s">
        <v>654</v>
      </c>
      <c r="D194" s="33">
        <v>45237.968571296296</v>
      </c>
      <c r="E194" s="34">
        <v>566832</v>
      </c>
      <c r="F194" s="21" t="s">
        <v>1430</v>
      </c>
      <c r="G194" s="17" t="s">
        <v>4</v>
      </c>
      <c r="H194" s="29" t="s">
        <v>76</v>
      </c>
      <c r="I194" s="29" t="s">
        <v>130</v>
      </c>
      <c r="J194" s="22">
        <v>5</v>
      </c>
      <c r="K194" s="22">
        <v>0</v>
      </c>
      <c r="L194" s="29" t="s">
        <v>33</v>
      </c>
      <c r="M194" s="17">
        <f t="shared" ref="M194:M257" si="3">L194+K194+J194</f>
        <v>5</v>
      </c>
    </row>
    <row r="195" spans="1:13" ht="20.100000000000001" customHeight="1" x14ac:dyDescent="0.2">
      <c r="A195" s="12" t="s">
        <v>31</v>
      </c>
      <c r="B195" s="12" t="s">
        <v>32</v>
      </c>
      <c r="C195" s="21" t="s">
        <v>654</v>
      </c>
      <c r="D195" s="33">
        <v>45237.920028622684</v>
      </c>
      <c r="E195" s="34">
        <v>566592</v>
      </c>
      <c r="F195" s="21" t="s">
        <v>492</v>
      </c>
      <c r="G195" s="17" t="s">
        <v>4</v>
      </c>
      <c r="H195" s="29" t="s">
        <v>224</v>
      </c>
      <c r="I195" s="29" t="s">
        <v>130</v>
      </c>
      <c r="J195" s="22">
        <v>5</v>
      </c>
      <c r="K195" s="22">
        <v>0</v>
      </c>
      <c r="L195" s="29" t="s">
        <v>33</v>
      </c>
      <c r="M195" s="17">
        <f t="shared" si="3"/>
        <v>5</v>
      </c>
    </row>
    <row r="196" spans="1:13" ht="20.100000000000001" customHeight="1" x14ac:dyDescent="0.2">
      <c r="A196" s="12" t="s">
        <v>31</v>
      </c>
      <c r="B196" s="12" t="s">
        <v>32</v>
      </c>
      <c r="C196" s="21" t="s">
        <v>654</v>
      </c>
      <c r="D196" s="33">
        <v>45235.923088993055</v>
      </c>
      <c r="E196" s="34">
        <v>558888</v>
      </c>
      <c r="F196" s="21" t="s">
        <v>499</v>
      </c>
      <c r="G196" s="17" t="s">
        <v>4</v>
      </c>
      <c r="H196" s="29" t="s">
        <v>119</v>
      </c>
      <c r="I196" s="29" t="s">
        <v>130</v>
      </c>
      <c r="J196" s="22">
        <v>5</v>
      </c>
      <c r="K196" s="22">
        <v>0</v>
      </c>
      <c r="L196" s="29" t="s">
        <v>33</v>
      </c>
      <c r="M196" s="17">
        <f t="shared" si="3"/>
        <v>5</v>
      </c>
    </row>
    <row r="197" spans="1:13" ht="20.100000000000001" customHeight="1" x14ac:dyDescent="0.2">
      <c r="A197" s="12" t="s">
        <v>31</v>
      </c>
      <c r="B197" s="12" t="s">
        <v>32</v>
      </c>
      <c r="C197" s="21" t="s">
        <v>654</v>
      </c>
      <c r="D197" s="33">
        <v>45236.493145914348</v>
      </c>
      <c r="E197" s="34">
        <v>560271</v>
      </c>
      <c r="F197" s="21" t="s">
        <v>501</v>
      </c>
      <c r="G197" s="17" t="s">
        <v>4</v>
      </c>
      <c r="H197" s="29" t="s">
        <v>123</v>
      </c>
      <c r="I197" s="29" t="s">
        <v>130</v>
      </c>
      <c r="J197" s="22">
        <v>5</v>
      </c>
      <c r="K197" s="22">
        <v>0</v>
      </c>
      <c r="L197" s="29" t="s">
        <v>33</v>
      </c>
      <c r="M197" s="17">
        <f t="shared" si="3"/>
        <v>5</v>
      </c>
    </row>
    <row r="198" spans="1:13" ht="20.100000000000001" customHeight="1" x14ac:dyDescent="0.2">
      <c r="A198" s="12" t="s">
        <v>31</v>
      </c>
      <c r="B198" s="12" t="s">
        <v>32</v>
      </c>
      <c r="C198" s="21" t="s">
        <v>654</v>
      </c>
      <c r="D198" s="33">
        <v>45237.972982974534</v>
      </c>
      <c r="E198" s="34">
        <v>566874</v>
      </c>
      <c r="F198" s="21" t="s">
        <v>504</v>
      </c>
      <c r="G198" s="17" t="s">
        <v>4</v>
      </c>
      <c r="H198" s="29" t="s">
        <v>87</v>
      </c>
      <c r="I198" s="29" t="s">
        <v>130</v>
      </c>
      <c r="J198" s="22">
        <v>5</v>
      </c>
      <c r="K198" s="22">
        <v>0</v>
      </c>
      <c r="L198" s="29" t="s">
        <v>33</v>
      </c>
      <c r="M198" s="17">
        <f t="shared" si="3"/>
        <v>5</v>
      </c>
    </row>
    <row r="199" spans="1:13" ht="20.100000000000001" customHeight="1" x14ac:dyDescent="0.2">
      <c r="A199" s="12" t="s">
        <v>31</v>
      </c>
      <c r="B199" s="12" t="s">
        <v>32</v>
      </c>
      <c r="C199" s="21" t="s">
        <v>654</v>
      </c>
      <c r="D199" s="33">
        <v>45236.770241423612</v>
      </c>
      <c r="E199" s="34">
        <v>562651</v>
      </c>
      <c r="F199" s="21" t="s">
        <v>505</v>
      </c>
      <c r="G199" s="17" t="s">
        <v>4</v>
      </c>
      <c r="H199" s="29" t="s">
        <v>86</v>
      </c>
      <c r="I199" s="29" t="s">
        <v>130</v>
      </c>
      <c r="J199" s="22">
        <v>5</v>
      </c>
      <c r="K199" s="22">
        <v>0</v>
      </c>
      <c r="L199" s="29" t="s">
        <v>33</v>
      </c>
      <c r="M199" s="17">
        <f t="shared" si="3"/>
        <v>5</v>
      </c>
    </row>
    <row r="200" spans="1:13" ht="20.100000000000001" customHeight="1" x14ac:dyDescent="0.2">
      <c r="A200" s="12" t="s">
        <v>31</v>
      </c>
      <c r="B200" s="12" t="s">
        <v>32</v>
      </c>
      <c r="C200" s="21" t="s">
        <v>654</v>
      </c>
      <c r="D200" s="33">
        <v>45235.897207210648</v>
      </c>
      <c r="E200" s="34">
        <v>558764</v>
      </c>
      <c r="F200" s="21" t="s">
        <v>514</v>
      </c>
      <c r="G200" s="17" t="s">
        <v>4</v>
      </c>
      <c r="H200" s="29" t="s">
        <v>124</v>
      </c>
      <c r="I200" s="29" t="s">
        <v>130</v>
      </c>
      <c r="J200" s="22">
        <v>5</v>
      </c>
      <c r="K200" s="22">
        <v>0</v>
      </c>
      <c r="L200" s="29" t="s">
        <v>33</v>
      </c>
      <c r="M200" s="17">
        <f t="shared" si="3"/>
        <v>5</v>
      </c>
    </row>
    <row r="201" spans="1:13" ht="20.100000000000001" customHeight="1" x14ac:dyDescent="0.2">
      <c r="A201" s="12" t="s">
        <v>31</v>
      </c>
      <c r="B201" s="12" t="s">
        <v>32</v>
      </c>
      <c r="C201" s="21" t="s">
        <v>654</v>
      </c>
      <c r="D201" s="33">
        <v>45236.43345694444</v>
      </c>
      <c r="E201" s="34">
        <v>559848</v>
      </c>
      <c r="F201" s="21" t="s">
        <v>515</v>
      </c>
      <c r="G201" s="17" t="s">
        <v>4</v>
      </c>
      <c r="H201" s="29" t="s">
        <v>223</v>
      </c>
      <c r="I201" s="29" t="s">
        <v>130</v>
      </c>
      <c r="J201" s="22">
        <v>5</v>
      </c>
      <c r="K201" s="22">
        <v>0</v>
      </c>
      <c r="L201" s="29" t="s">
        <v>33</v>
      </c>
      <c r="M201" s="17">
        <f t="shared" si="3"/>
        <v>5</v>
      </c>
    </row>
    <row r="202" spans="1:13" ht="20.100000000000001" customHeight="1" x14ac:dyDescent="0.2">
      <c r="A202" s="12" t="s">
        <v>31</v>
      </c>
      <c r="B202" s="12" t="s">
        <v>32</v>
      </c>
      <c r="C202" s="21" t="s">
        <v>654</v>
      </c>
      <c r="D202" s="33">
        <v>45236.907636261574</v>
      </c>
      <c r="E202" s="34">
        <v>563583</v>
      </c>
      <c r="F202" s="21" t="s">
        <v>517</v>
      </c>
      <c r="G202" s="17" t="s">
        <v>4</v>
      </c>
      <c r="H202" s="29" t="s">
        <v>85</v>
      </c>
      <c r="I202" s="29" t="s">
        <v>130</v>
      </c>
      <c r="J202" s="22">
        <v>5</v>
      </c>
      <c r="K202" s="22">
        <v>0</v>
      </c>
      <c r="L202" s="29" t="s">
        <v>33</v>
      </c>
      <c r="M202" s="17">
        <f t="shared" si="3"/>
        <v>5</v>
      </c>
    </row>
    <row r="203" spans="1:13" ht="20.100000000000001" customHeight="1" x14ac:dyDescent="0.2">
      <c r="A203" s="12" t="s">
        <v>31</v>
      </c>
      <c r="B203" s="12" t="s">
        <v>32</v>
      </c>
      <c r="C203" s="21" t="s">
        <v>654</v>
      </c>
      <c r="D203" s="33">
        <v>45237.512264537036</v>
      </c>
      <c r="E203" s="34">
        <v>564910</v>
      </c>
      <c r="F203" s="21" t="s">
        <v>520</v>
      </c>
      <c r="G203" s="17" t="s">
        <v>4</v>
      </c>
      <c r="H203" s="29" t="s">
        <v>87</v>
      </c>
      <c r="I203" s="29" t="s">
        <v>130</v>
      </c>
      <c r="J203" s="22">
        <v>5</v>
      </c>
      <c r="K203" s="22">
        <v>0</v>
      </c>
      <c r="L203" s="29" t="s">
        <v>33</v>
      </c>
      <c r="M203" s="17">
        <f t="shared" si="3"/>
        <v>5</v>
      </c>
    </row>
    <row r="204" spans="1:13" ht="20.100000000000001" customHeight="1" x14ac:dyDescent="0.2">
      <c r="A204" s="12" t="s">
        <v>31</v>
      </c>
      <c r="B204" s="12" t="s">
        <v>32</v>
      </c>
      <c r="C204" s="21" t="s">
        <v>654</v>
      </c>
      <c r="D204" s="33">
        <v>45237.31656107639</v>
      </c>
      <c r="E204" s="34">
        <v>564018</v>
      </c>
      <c r="F204" s="21" t="s">
        <v>521</v>
      </c>
      <c r="G204" s="17" t="s">
        <v>4</v>
      </c>
      <c r="H204" s="29" t="s">
        <v>81</v>
      </c>
      <c r="I204" s="29" t="s">
        <v>130</v>
      </c>
      <c r="J204" s="22">
        <v>5</v>
      </c>
      <c r="K204" s="22">
        <v>0</v>
      </c>
      <c r="L204" s="29" t="s">
        <v>33</v>
      </c>
      <c r="M204" s="17">
        <f t="shared" si="3"/>
        <v>5</v>
      </c>
    </row>
    <row r="205" spans="1:13" ht="20.100000000000001" customHeight="1" x14ac:dyDescent="0.2">
      <c r="A205" s="12" t="s">
        <v>31</v>
      </c>
      <c r="B205" s="12" t="s">
        <v>32</v>
      </c>
      <c r="C205" s="21" t="s">
        <v>654</v>
      </c>
      <c r="D205" s="33">
        <v>45237.417180370372</v>
      </c>
      <c r="E205" s="34">
        <v>564432</v>
      </c>
      <c r="F205" s="21" t="s">
        <v>522</v>
      </c>
      <c r="G205" s="17" t="s">
        <v>4</v>
      </c>
      <c r="H205" s="29" t="s">
        <v>120</v>
      </c>
      <c r="I205" s="29" t="s">
        <v>130</v>
      </c>
      <c r="J205" s="22">
        <v>5</v>
      </c>
      <c r="K205" s="22">
        <v>0</v>
      </c>
      <c r="L205" s="29" t="s">
        <v>33</v>
      </c>
      <c r="M205" s="17">
        <f t="shared" si="3"/>
        <v>5</v>
      </c>
    </row>
    <row r="206" spans="1:13" ht="20.100000000000001" customHeight="1" x14ac:dyDescent="0.2">
      <c r="A206" s="12" t="s">
        <v>31</v>
      </c>
      <c r="B206" s="12" t="s">
        <v>32</v>
      </c>
      <c r="C206" s="21" t="s">
        <v>654</v>
      </c>
      <c r="D206" s="33">
        <v>45237.477127430553</v>
      </c>
      <c r="E206" s="34">
        <v>564715</v>
      </c>
      <c r="F206" s="21" t="s">
        <v>523</v>
      </c>
      <c r="G206" s="17" t="s">
        <v>4</v>
      </c>
      <c r="H206" s="29" t="s">
        <v>88</v>
      </c>
      <c r="I206" s="29" t="s">
        <v>130</v>
      </c>
      <c r="J206" s="22">
        <v>5</v>
      </c>
      <c r="K206" s="22">
        <v>0</v>
      </c>
      <c r="L206" s="29" t="s">
        <v>33</v>
      </c>
      <c r="M206" s="17">
        <f t="shared" si="3"/>
        <v>5</v>
      </c>
    </row>
    <row r="207" spans="1:13" ht="20.100000000000001" customHeight="1" x14ac:dyDescent="0.2">
      <c r="A207" s="12" t="s">
        <v>31</v>
      </c>
      <c r="B207" s="12" t="s">
        <v>32</v>
      </c>
      <c r="C207" s="21" t="s">
        <v>654</v>
      </c>
      <c r="D207" s="33">
        <v>45238.474455358795</v>
      </c>
      <c r="E207" s="34">
        <v>567391</v>
      </c>
      <c r="F207" s="21" t="s">
        <v>524</v>
      </c>
      <c r="G207" s="17" t="s">
        <v>4</v>
      </c>
      <c r="H207" s="29" t="s">
        <v>80</v>
      </c>
      <c r="I207" s="29" t="s">
        <v>130</v>
      </c>
      <c r="J207" s="22">
        <v>5</v>
      </c>
      <c r="K207" s="22">
        <v>0</v>
      </c>
      <c r="L207" s="29" t="s">
        <v>33</v>
      </c>
      <c r="M207" s="17">
        <f t="shared" si="3"/>
        <v>5</v>
      </c>
    </row>
    <row r="208" spans="1:13" ht="20.100000000000001" customHeight="1" x14ac:dyDescent="0.2">
      <c r="A208" s="12" t="s">
        <v>31</v>
      </c>
      <c r="B208" s="12" t="s">
        <v>32</v>
      </c>
      <c r="C208" s="21" t="s">
        <v>654</v>
      </c>
      <c r="D208" s="33">
        <v>45236.37724710648</v>
      </c>
      <c r="E208" s="34">
        <v>559567</v>
      </c>
      <c r="F208" s="21" t="s">
        <v>525</v>
      </c>
      <c r="G208" s="17" t="s">
        <v>4</v>
      </c>
      <c r="H208" s="29" t="s">
        <v>127</v>
      </c>
      <c r="I208" s="29" t="s">
        <v>130</v>
      </c>
      <c r="J208" s="22">
        <v>5</v>
      </c>
      <c r="K208" s="22">
        <v>0</v>
      </c>
      <c r="L208" s="29" t="s">
        <v>33</v>
      </c>
      <c r="M208" s="17">
        <f t="shared" si="3"/>
        <v>5</v>
      </c>
    </row>
    <row r="209" spans="1:13" ht="20.100000000000001" customHeight="1" x14ac:dyDescent="0.2">
      <c r="A209" s="12" t="s">
        <v>31</v>
      </c>
      <c r="B209" s="12" t="s">
        <v>32</v>
      </c>
      <c r="C209" s="21" t="s">
        <v>654</v>
      </c>
      <c r="D209" s="33">
        <v>45233.809598958331</v>
      </c>
      <c r="E209" s="34">
        <v>556110</v>
      </c>
      <c r="F209" s="21" t="s">
        <v>528</v>
      </c>
      <c r="G209" s="17" t="s">
        <v>4</v>
      </c>
      <c r="H209" s="29" t="s">
        <v>126</v>
      </c>
      <c r="I209" s="29" t="s">
        <v>130</v>
      </c>
      <c r="J209" s="22">
        <v>5</v>
      </c>
      <c r="K209" s="22">
        <v>0</v>
      </c>
      <c r="L209" s="29" t="s">
        <v>33</v>
      </c>
      <c r="M209" s="17">
        <f t="shared" si="3"/>
        <v>5</v>
      </c>
    </row>
    <row r="210" spans="1:13" ht="20.100000000000001" customHeight="1" x14ac:dyDescent="0.2">
      <c r="A210" s="12" t="s">
        <v>31</v>
      </c>
      <c r="B210" s="12" t="s">
        <v>32</v>
      </c>
      <c r="C210" s="21" t="s">
        <v>654</v>
      </c>
      <c r="D210" s="33">
        <v>45237.897952650463</v>
      </c>
      <c r="E210" s="34">
        <v>566487</v>
      </c>
      <c r="F210" s="21" t="s">
        <v>530</v>
      </c>
      <c r="G210" s="17" t="s">
        <v>4</v>
      </c>
      <c r="H210" s="29" t="s">
        <v>224</v>
      </c>
      <c r="I210" s="29" t="s">
        <v>130</v>
      </c>
      <c r="J210" s="22">
        <v>5</v>
      </c>
      <c r="K210" s="22">
        <v>0</v>
      </c>
      <c r="L210" s="29" t="s">
        <v>33</v>
      </c>
      <c r="M210" s="17">
        <f t="shared" si="3"/>
        <v>5</v>
      </c>
    </row>
    <row r="211" spans="1:13" ht="20.100000000000001" customHeight="1" x14ac:dyDescent="0.2">
      <c r="A211" s="12" t="s">
        <v>31</v>
      </c>
      <c r="B211" s="12" t="s">
        <v>32</v>
      </c>
      <c r="C211" s="21" t="s">
        <v>654</v>
      </c>
      <c r="D211" s="33">
        <v>45237.917106527777</v>
      </c>
      <c r="E211" s="34">
        <v>566577</v>
      </c>
      <c r="F211" s="21" t="s">
        <v>531</v>
      </c>
      <c r="G211" s="17" t="s">
        <v>4</v>
      </c>
      <c r="H211" s="29" t="s">
        <v>89</v>
      </c>
      <c r="I211" s="29" t="s">
        <v>130</v>
      </c>
      <c r="J211" s="22">
        <v>5</v>
      </c>
      <c r="K211" s="22">
        <v>0</v>
      </c>
      <c r="L211" s="29" t="s">
        <v>33</v>
      </c>
      <c r="M211" s="17">
        <f t="shared" si="3"/>
        <v>5</v>
      </c>
    </row>
    <row r="212" spans="1:13" ht="20.100000000000001" customHeight="1" x14ac:dyDescent="0.2">
      <c r="A212" s="12" t="s">
        <v>31</v>
      </c>
      <c r="B212" s="12" t="s">
        <v>32</v>
      </c>
      <c r="C212" s="21" t="s">
        <v>654</v>
      </c>
      <c r="D212" s="33">
        <v>45233.965273703703</v>
      </c>
      <c r="E212" s="34">
        <v>556246</v>
      </c>
      <c r="F212" s="21" t="s">
        <v>532</v>
      </c>
      <c r="G212" s="17" t="s">
        <v>4</v>
      </c>
      <c r="H212" s="29" t="s">
        <v>86</v>
      </c>
      <c r="I212" s="29" t="s">
        <v>130</v>
      </c>
      <c r="J212" s="22">
        <v>5</v>
      </c>
      <c r="K212" s="22">
        <v>0</v>
      </c>
      <c r="L212" s="29" t="s">
        <v>33</v>
      </c>
      <c r="M212" s="17">
        <f t="shared" si="3"/>
        <v>5</v>
      </c>
    </row>
    <row r="213" spans="1:13" ht="20.100000000000001" customHeight="1" x14ac:dyDescent="0.2">
      <c r="A213" s="12" t="s">
        <v>31</v>
      </c>
      <c r="B213" s="12" t="s">
        <v>32</v>
      </c>
      <c r="C213" s="21" t="s">
        <v>654</v>
      </c>
      <c r="D213" s="33">
        <v>45237.557728090273</v>
      </c>
      <c r="E213" s="34">
        <v>565097</v>
      </c>
      <c r="F213" s="21" t="s">
        <v>534</v>
      </c>
      <c r="G213" s="17" t="s">
        <v>4</v>
      </c>
      <c r="H213" s="29" t="s">
        <v>228</v>
      </c>
      <c r="I213" s="29" t="s">
        <v>130</v>
      </c>
      <c r="J213" s="22">
        <v>5</v>
      </c>
      <c r="K213" s="22">
        <v>0</v>
      </c>
      <c r="L213" s="29" t="s">
        <v>33</v>
      </c>
      <c r="M213" s="17">
        <f t="shared" si="3"/>
        <v>5</v>
      </c>
    </row>
    <row r="214" spans="1:13" ht="20.100000000000001" customHeight="1" x14ac:dyDescent="0.2">
      <c r="A214" s="12" t="s">
        <v>31</v>
      </c>
      <c r="B214" s="12" t="s">
        <v>32</v>
      </c>
      <c r="C214" s="21" t="s">
        <v>654</v>
      </c>
      <c r="D214" s="33">
        <v>45237.679509560185</v>
      </c>
      <c r="E214" s="34">
        <v>565617</v>
      </c>
      <c r="F214" s="21" t="s">
        <v>537</v>
      </c>
      <c r="G214" s="17" t="s">
        <v>4</v>
      </c>
      <c r="H214" s="29" t="s">
        <v>123</v>
      </c>
      <c r="I214" s="29" t="s">
        <v>130</v>
      </c>
      <c r="J214" s="22">
        <v>5</v>
      </c>
      <c r="K214" s="22">
        <v>0</v>
      </c>
      <c r="L214" s="29" t="s">
        <v>33</v>
      </c>
      <c r="M214" s="17">
        <f t="shared" si="3"/>
        <v>5</v>
      </c>
    </row>
    <row r="215" spans="1:13" ht="20.100000000000001" customHeight="1" x14ac:dyDescent="0.2">
      <c r="A215" s="12" t="s">
        <v>31</v>
      </c>
      <c r="B215" s="12" t="s">
        <v>32</v>
      </c>
      <c r="C215" s="21" t="s">
        <v>654</v>
      </c>
      <c r="D215" s="33">
        <v>45236.844210081013</v>
      </c>
      <c r="E215" s="34">
        <v>563114</v>
      </c>
      <c r="F215" s="21" t="s">
        <v>539</v>
      </c>
      <c r="G215" s="17" t="s">
        <v>4</v>
      </c>
      <c r="H215" s="29" t="s">
        <v>126</v>
      </c>
      <c r="I215" s="29" t="s">
        <v>130</v>
      </c>
      <c r="J215" s="22">
        <v>5</v>
      </c>
      <c r="K215" s="22">
        <v>0</v>
      </c>
      <c r="L215" s="29" t="s">
        <v>33</v>
      </c>
      <c r="M215" s="17">
        <f t="shared" si="3"/>
        <v>5</v>
      </c>
    </row>
    <row r="216" spans="1:13" ht="20.100000000000001" customHeight="1" x14ac:dyDescent="0.2">
      <c r="A216" s="12" t="s">
        <v>31</v>
      </c>
      <c r="B216" s="12" t="s">
        <v>32</v>
      </c>
      <c r="C216" s="21" t="s">
        <v>654</v>
      </c>
      <c r="D216" s="33">
        <v>45234.7345971412</v>
      </c>
      <c r="E216" s="34">
        <v>556528</v>
      </c>
      <c r="F216" s="21" t="s">
        <v>540</v>
      </c>
      <c r="G216" s="17" t="s">
        <v>4</v>
      </c>
      <c r="H216" s="29" t="s">
        <v>83</v>
      </c>
      <c r="I216" s="29" t="s">
        <v>130</v>
      </c>
      <c r="J216" s="22">
        <v>5</v>
      </c>
      <c r="K216" s="22">
        <v>0</v>
      </c>
      <c r="L216" s="29" t="s">
        <v>33</v>
      </c>
      <c r="M216" s="17">
        <f t="shared" si="3"/>
        <v>5</v>
      </c>
    </row>
    <row r="217" spans="1:13" ht="20.100000000000001" customHeight="1" x14ac:dyDescent="0.2">
      <c r="A217" s="12" t="s">
        <v>31</v>
      </c>
      <c r="B217" s="12" t="s">
        <v>32</v>
      </c>
      <c r="C217" s="21" t="s">
        <v>654</v>
      </c>
      <c r="D217" s="33">
        <v>45235.771878530089</v>
      </c>
      <c r="E217" s="34">
        <v>558115</v>
      </c>
      <c r="F217" s="21" t="s">
        <v>541</v>
      </c>
      <c r="G217" s="17" t="s">
        <v>4</v>
      </c>
      <c r="H217" s="29" t="s">
        <v>227</v>
      </c>
      <c r="I217" s="29" t="s">
        <v>130</v>
      </c>
      <c r="J217" s="22">
        <v>5</v>
      </c>
      <c r="K217" s="22">
        <v>0</v>
      </c>
      <c r="L217" s="29" t="s">
        <v>33</v>
      </c>
      <c r="M217" s="17">
        <f t="shared" si="3"/>
        <v>5</v>
      </c>
    </row>
    <row r="218" spans="1:13" ht="20.100000000000001" customHeight="1" x14ac:dyDescent="0.2">
      <c r="A218" s="12" t="s">
        <v>31</v>
      </c>
      <c r="B218" s="12" t="s">
        <v>32</v>
      </c>
      <c r="C218" s="21" t="s">
        <v>654</v>
      </c>
      <c r="D218" s="33">
        <v>45237.423971087963</v>
      </c>
      <c r="E218" s="34">
        <v>564463</v>
      </c>
      <c r="F218" s="21" t="s">
        <v>542</v>
      </c>
      <c r="G218" s="17" t="s">
        <v>4</v>
      </c>
      <c r="H218" s="29" t="s">
        <v>89</v>
      </c>
      <c r="I218" s="29" t="s">
        <v>130</v>
      </c>
      <c r="J218" s="22">
        <v>5</v>
      </c>
      <c r="K218" s="22">
        <v>0</v>
      </c>
      <c r="L218" s="29" t="s">
        <v>33</v>
      </c>
      <c r="M218" s="17">
        <f t="shared" si="3"/>
        <v>5</v>
      </c>
    </row>
    <row r="219" spans="1:13" ht="20.100000000000001" customHeight="1" x14ac:dyDescent="0.2">
      <c r="A219" s="12" t="s">
        <v>31</v>
      </c>
      <c r="B219" s="12" t="s">
        <v>32</v>
      </c>
      <c r="C219" s="21" t="s">
        <v>654</v>
      </c>
      <c r="D219" s="33">
        <v>45236.876474988421</v>
      </c>
      <c r="E219" s="34">
        <v>563358</v>
      </c>
      <c r="F219" s="21" t="s">
        <v>546</v>
      </c>
      <c r="G219" s="17" t="s">
        <v>4</v>
      </c>
      <c r="H219" s="29" t="s">
        <v>655</v>
      </c>
      <c r="I219" s="29" t="s">
        <v>130</v>
      </c>
      <c r="J219" s="22">
        <v>5</v>
      </c>
      <c r="K219" s="22">
        <v>0</v>
      </c>
      <c r="L219" s="29" t="s">
        <v>33</v>
      </c>
      <c r="M219" s="17">
        <f t="shared" si="3"/>
        <v>5</v>
      </c>
    </row>
    <row r="220" spans="1:13" ht="20.100000000000001" customHeight="1" x14ac:dyDescent="0.2">
      <c r="A220" s="12" t="s">
        <v>31</v>
      </c>
      <c r="B220" s="12" t="s">
        <v>32</v>
      </c>
      <c r="C220" s="21" t="s">
        <v>654</v>
      </c>
      <c r="D220" s="33">
        <v>45237.992214548613</v>
      </c>
      <c r="E220" s="34">
        <v>566988</v>
      </c>
      <c r="F220" s="21" t="s">
        <v>547</v>
      </c>
      <c r="G220" s="17" t="s">
        <v>4</v>
      </c>
      <c r="H220" s="29" t="s">
        <v>227</v>
      </c>
      <c r="I220" s="29" t="s">
        <v>130</v>
      </c>
      <c r="J220" s="22">
        <v>5</v>
      </c>
      <c r="K220" s="22">
        <v>0</v>
      </c>
      <c r="L220" s="29" t="s">
        <v>33</v>
      </c>
      <c r="M220" s="17">
        <f t="shared" si="3"/>
        <v>5</v>
      </c>
    </row>
    <row r="221" spans="1:13" ht="20.100000000000001" customHeight="1" x14ac:dyDescent="0.2">
      <c r="A221" s="12" t="s">
        <v>31</v>
      </c>
      <c r="B221" s="12" t="s">
        <v>32</v>
      </c>
      <c r="C221" s="21" t="s">
        <v>654</v>
      </c>
      <c r="D221" s="33">
        <v>45235.770131238423</v>
      </c>
      <c r="E221" s="34">
        <v>558106</v>
      </c>
      <c r="F221" s="21" t="s">
        <v>548</v>
      </c>
      <c r="G221" s="17" t="s">
        <v>4</v>
      </c>
      <c r="H221" s="29" t="s">
        <v>228</v>
      </c>
      <c r="I221" s="29" t="s">
        <v>130</v>
      </c>
      <c r="J221" s="22">
        <v>5</v>
      </c>
      <c r="K221" s="22">
        <v>0</v>
      </c>
      <c r="L221" s="29" t="s">
        <v>33</v>
      </c>
      <c r="M221" s="17">
        <f t="shared" si="3"/>
        <v>5</v>
      </c>
    </row>
    <row r="222" spans="1:13" ht="20.100000000000001" customHeight="1" x14ac:dyDescent="0.2">
      <c r="A222" s="12" t="s">
        <v>31</v>
      </c>
      <c r="B222" s="12" t="s">
        <v>32</v>
      </c>
      <c r="C222" s="21" t="s">
        <v>654</v>
      </c>
      <c r="D222" s="33">
        <v>45235.423635092593</v>
      </c>
      <c r="E222" s="34">
        <v>557221</v>
      </c>
      <c r="F222" s="21" t="s">
        <v>551</v>
      </c>
      <c r="G222" s="17" t="s">
        <v>4</v>
      </c>
      <c r="H222" s="29" t="s">
        <v>126</v>
      </c>
      <c r="I222" s="29" t="s">
        <v>130</v>
      </c>
      <c r="J222" s="22">
        <v>5</v>
      </c>
      <c r="K222" s="22">
        <v>0</v>
      </c>
      <c r="L222" s="29" t="s">
        <v>33</v>
      </c>
      <c r="M222" s="17">
        <f t="shared" si="3"/>
        <v>5</v>
      </c>
    </row>
    <row r="223" spans="1:13" ht="20.100000000000001" customHeight="1" x14ac:dyDescent="0.2">
      <c r="A223" s="12" t="s">
        <v>31</v>
      </c>
      <c r="B223" s="12" t="s">
        <v>32</v>
      </c>
      <c r="C223" s="21" t="s">
        <v>654</v>
      </c>
      <c r="D223" s="33">
        <v>45235.427180462961</v>
      </c>
      <c r="E223" s="34">
        <v>557237</v>
      </c>
      <c r="F223" s="21" t="s">
        <v>552</v>
      </c>
      <c r="G223" s="17" t="s">
        <v>4</v>
      </c>
      <c r="H223" s="29" t="s">
        <v>226</v>
      </c>
      <c r="I223" s="29" t="s">
        <v>130</v>
      </c>
      <c r="J223" s="22">
        <v>5</v>
      </c>
      <c r="K223" s="22">
        <v>0</v>
      </c>
      <c r="L223" s="29" t="s">
        <v>33</v>
      </c>
      <c r="M223" s="17">
        <f t="shared" si="3"/>
        <v>5</v>
      </c>
    </row>
    <row r="224" spans="1:13" ht="20.100000000000001" customHeight="1" x14ac:dyDescent="0.2">
      <c r="A224" s="12" t="s">
        <v>31</v>
      </c>
      <c r="B224" s="12" t="s">
        <v>32</v>
      </c>
      <c r="C224" s="21" t="s">
        <v>654</v>
      </c>
      <c r="D224" s="33">
        <v>45238.978630775462</v>
      </c>
      <c r="E224" s="34">
        <v>568024</v>
      </c>
      <c r="F224" s="21" t="s">
        <v>553</v>
      </c>
      <c r="G224" s="17" t="s">
        <v>4</v>
      </c>
      <c r="H224" s="29" t="s">
        <v>124</v>
      </c>
      <c r="I224" s="29" t="s">
        <v>130</v>
      </c>
      <c r="J224" s="22">
        <v>5</v>
      </c>
      <c r="K224" s="22">
        <v>0</v>
      </c>
      <c r="L224" s="29" t="s">
        <v>33</v>
      </c>
      <c r="M224" s="17">
        <f t="shared" si="3"/>
        <v>5</v>
      </c>
    </row>
    <row r="225" spans="1:13" ht="20.100000000000001" customHeight="1" x14ac:dyDescent="0.2">
      <c r="A225" s="12" t="s">
        <v>31</v>
      </c>
      <c r="B225" s="12" t="s">
        <v>32</v>
      </c>
      <c r="C225" s="21" t="s">
        <v>654</v>
      </c>
      <c r="D225" s="33">
        <v>45237.88069244213</v>
      </c>
      <c r="E225" s="34">
        <v>566417</v>
      </c>
      <c r="F225" s="21" t="s">
        <v>554</v>
      </c>
      <c r="G225" s="17" t="s">
        <v>4</v>
      </c>
      <c r="H225" s="29" t="s">
        <v>229</v>
      </c>
      <c r="I225" s="29" t="s">
        <v>130</v>
      </c>
      <c r="J225" s="22">
        <v>5</v>
      </c>
      <c r="K225" s="22">
        <v>0</v>
      </c>
      <c r="L225" s="29" t="s">
        <v>33</v>
      </c>
      <c r="M225" s="17">
        <f t="shared" si="3"/>
        <v>5</v>
      </c>
    </row>
    <row r="226" spans="1:13" ht="20.100000000000001" customHeight="1" x14ac:dyDescent="0.2">
      <c r="A226" s="12" t="s">
        <v>31</v>
      </c>
      <c r="B226" s="12" t="s">
        <v>32</v>
      </c>
      <c r="C226" s="21" t="s">
        <v>654</v>
      </c>
      <c r="D226" s="33">
        <v>45237.82558300926</v>
      </c>
      <c r="E226" s="34">
        <v>566227</v>
      </c>
      <c r="F226" s="21" t="s">
        <v>555</v>
      </c>
      <c r="G226" s="17" t="s">
        <v>4</v>
      </c>
      <c r="H226" s="29" t="s">
        <v>85</v>
      </c>
      <c r="I226" s="29" t="s">
        <v>130</v>
      </c>
      <c r="J226" s="22">
        <v>5</v>
      </c>
      <c r="K226" s="22">
        <v>0</v>
      </c>
      <c r="L226" s="29" t="s">
        <v>33</v>
      </c>
      <c r="M226" s="17">
        <f t="shared" si="3"/>
        <v>5</v>
      </c>
    </row>
    <row r="227" spans="1:13" ht="20.100000000000001" customHeight="1" x14ac:dyDescent="0.2">
      <c r="A227" s="12" t="s">
        <v>31</v>
      </c>
      <c r="B227" s="12" t="s">
        <v>32</v>
      </c>
      <c r="C227" s="21" t="s">
        <v>654</v>
      </c>
      <c r="D227" s="33">
        <v>45235.535577858791</v>
      </c>
      <c r="E227" s="34">
        <v>557637</v>
      </c>
      <c r="F227" s="21" t="s">
        <v>558</v>
      </c>
      <c r="G227" s="17" t="s">
        <v>4</v>
      </c>
      <c r="H227" s="29" t="s">
        <v>225</v>
      </c>
      <c r="I227" s="29" t="s">
        <v>130</v>
      </c>
      <c r="J227" s="22">
        <v>5</v>
      </c>
      <c r="K227" s="22">
        <v>0</v>
      </c>
      <c r="L227" s="29" t="s">
        <v>33</v>
      </c>
      <c r="M227" s="17">
        <f t="shared" si="3"/>
        <v>5</v>
      </c>
    </row>
    <row r="228" spans="1:13" ht="20.100000000000001" customHeight="1" x14ac:dyDescent="0.2">
      <c r="A228" s="12" t="s">
        <v>31</v>
      </c>
      <c r="B228" s="12" t="s">
        <v>32</v>
      </c>
      <c r="C228" s="21" t="s">
        <v>654</v>
      </c>
      <c r="D228" s="33">
        <v>45236.81219232639</v>
      </c>
      <c r="E228" s="34">
        <v>562940</v>
      </c>
      <c r="F228" s="21" t="s">
        <v>559</v>
      </c>
      <c r="G228" s="17" t="s">
        <v>4</v>
      </c>
      <c r="H228" s="29" t="s">
        <v>84</v>
      </c>
      <c r="I228" s="29" t="s">
        <v>130</v>
      </c>
      <c r="J228" s="22">
        <v>5</v>
      </c>
      <c r="K228" s="22">
        <v>0</v>
      </c>
      <c r="L228" s="29" t="s">
        <v>33</v>
      </c>
      <c r="M228" s="17">
        <f t="shared" si="3"/>
        <v>5</v>
      </c>
    </row>
    <row r="229" spans="1:13" ht="20.100000000000001" customHeight="1" x14ac:dyDescent="0.2">
      <c r="A229" s="12" t="s">
        <v>31</v>
      </c>
      <c r="B229" s="12" t="s">
        <v>32</v>
      </c>
      <c r="C229" s="21" t="s">
        <v>654</v>
      </c>
      <c r="D229" s="33">
        <v>45235.879180312499</v>
      </c>
      <c r="E229" s="34">
        <v>558709</v>
      </c>
      <c r="F229" s="21" t="s">
        <v>560</v>
      </c>
      <c r="G229" s="17" t="s">
        <v>4</v>
      </c>
      <c r="H229" s="29" t="s">
        <v>88</v>
      </c>
      <c r="I229" s="29" t="s">
        <v>130</v>
      </c>
      <c r="J229" s="22">
        <v>5</v>
      </c>
      <c r="K229" s="22">
        <v>0</v>
      </c>
      <c r="L229" s="29" t="s">
        <v>33</v>
      </c>
      <c r="M229" s="17">
        <f t="shared" si="3"/>
        <v>5</v>
      </c>
    </row>
    <row r="230" spans="1:13" ht="20.100000000000001" customHeight="1" x14ac:dyDescent="0.2">
      <c r="A230" s="12" t="s">
        <v>31</v>
      </c>
      <c r="B230" s="12" t="s">
        <v>32</v>
      </c>
      <c r="C230" s="21" t="s">
        <v>654</v>
      </c>
      <c r="D230" s="33">
        <v>45236.350454490741</v>
      </c>
      <c r="E230" s="34">
        <v>559414</v>
      </c>
      <c r="F230" s="21" t="s">
        <v>561</v>
      </c>
      <c r="G230" s="17" t="s">
        <v>4</v>
      </c>
      <c r="H230" s="29" t="s">
        <v>89</v>
      </c>
      <c r="I230" s="29" t="s">
        <v>130</v>
      </c>
      <c r="J230" s="22">
        <v>5</v>
      </c>
      <c r="K230" s="22">
        <v>0</v>
      </c>
      <c r="L230" s="29" t="s">
        <v>33</v>
      </c>
      <c r="M230" s="17">
        <f t="shared" si="3"/>
        <v>5</v>
      </c>
    </row>
    <row r="231" spans="1:13" ht="20.100000000000001" customHeight="1" x14ac:dyDescent="0.2">
      <c r="A231" s="12" t="s">
        <v>31</v>
      </c>
      <c r="B231" s="12" t="s">
        <v>32</v>
      </c>
      <c r="C231" s="21" t="s">
        <v>654</v>
      </c>
      <c r="D231" s="33">
        <v>45236.260468773144</v>
      </c>
      <c r="E231" s="34">
        <v>559192</v>
      </c>
      <c r="F231" s="21" t="s">
        <v>562</v>
      </c>
      <c r="G231" s="17" t="s">
        <v>4</v>
      </c>
      <c r="H231" s="29" t="s">
        <v>84</v>
      </c>
      <c r="I231" s="29" t="s">
        <v>130</v>
      </c>
      <c r="J231" s="22">
        <v>5</v>
      </c>
      <c r="K231" s="22">
        <v>0</v>
      </c>
      <c r="L231" s="29" t="s">
        <v>33</v>
      </c>
      <c r="M231" s="17">
        <f t="shared" si="3"/>
        <v>5</v>
      </c>
    </row>
    <row r="232" spans="1:13" ht="20.100000000000001" customHeight="1" x14ac:dyDescent="0.2">
      <c r="A232" s="12" t="s">
        <v>31</v>
      </c>
      <c r="B232" s="12" t="s">
        <v>32</v>
      </c>
      <c r="C232" s="21" t="s">
        <v>654</v>
      </c>
      <c r="D232" s="33">
        <v>45236.448258738426</v>
      </c>
      <c r="E232" s="34">
        <v>559938</v>
      </c>
      <c r="F232" s="21" t="s">
        <v>563</v>
      </c>
      <c r="G232" s="17" t="s">
        <v>4</v>
      </c>
      <c r="H232" s="29" t="s">
        <v>124</v>
      </c>
      <c r="I232" s="29" t="s">
        <v>130</v>
      </c>
      <c r="J232" s="22">
        <v>5</v>
      </c>
      <c r="K232" s="22">
        <v>0</v>
      </c>
      <c r="L232" s="29" t="s">
        <v>33</v>
      </c>
      <c r="M232" s="17">
        <f t="shared" si="3"/>
        <v>5</v>
      </c>
    </row>
    <row r="233" spans="1:13" ht="20.100000000000001" customHeight="1" x14ac:dyDescent="0.2">
      <c r="A233" s="12" t="s">
        <v>31</v>
      </c>
      <c r="B233" s="12" t="s">
        <v>32</v>
      </c>
      <c r="C233" s="21" t="s">
        <v>654</v>
      </c>
      <c r="D233" s="33">
        <v>45234.987780104166</v>
      </c>
      <c r="E233" s="34">
        <v>556683</v>
      </c>
      <c r="F233" s="21" t="s">
        <v>564</v>
      </c>
      <c r="G233" s="17" t="s">
        <v>4</v>
      </c>
      <c r="H233" s="29" t="s">
        <v>126</v>
      </c>
      <c r="I233" s="29" t="s">
        <v>130</v>
      </c>
      <c r="J233" s="22">
        <v>5</v>
      </c>
      <c r="K233" s="22">
        <v>0</v>
      </c>
      <c r="L233" s="29" t="s">
        <v>33</v>
      </c>
      <c r="M233" s="17">
        <f t="shared" si="3"/>
        <v>5</v>
      </c>
    </row>
    <row r="234" spans="1:13" ht="20.100000000000001" customHeight="1" x14ac:dyDescent="0.2">
      <c r="A234" s="12" t="s">
        <v>31</v>
      </c>
      <c r="B234" s="12" t="s">
        <v>32</v>
      </c>
      <c r="C234" s="21" t="s">
        <v>654</v>
      </c>
      <c r="D234" s="33">
        <v>45233.54522226852</v>
      </c>
      <c r="E234" s="34">
        <v>555701</v>
      </c>
      <c r="F234" s="21" t="s">
        <v>567</v>
      </c>
      <c r="G234" s="17" t="s">
        <v>4</v>
      </c>
      <c r="H234" s="29" t="s">
        <v>224</v>
      </c>
      <c r="I234" s="29" t="s">
        <v>130</v>
      </c>
      <c r="J234" s="22">
        <v>5</v>
      </c>
      <c r="K234" s="22">
        <v>0</v>
      </c>
      <c r="L234" s="29" t="s">
        <v>33</v>
      </c>
      <c r="M234" s="17">
        <f t="shared" si="3"/>
        <v>5</v>
      </c>
    </row>
    <row r="235" spans="1:13" ht="20.100000000000001" customHeight="1" x14ac:dyDescent="0.2">
      <c r="A235" s="12" t="s">
        <v>31</v>
      </c>
      <c r="B235" s="12" t="s">
        <v>32</v>
      </c>
      <c r="C235" s="21" t="s">
        <v>654</v>
      </c>
      <c r="D235" s="33">
        <v>45235.084670682867</v>
      </c>
      <c r="E235" s="34">
        <v>556839</v>
      </c>
      <c r="F235" s="21" t="s">
        <v>568</v>
      </c>
      <c r="G235" s="17" t="s">
        <v>4</v>
      </c>
      <c r="H235" s="29" t="s">
        <v>224</v>
      </c>
      <c r="I235" s="29" t="s">
        <v>130</v>
      </c>
      <c r="J235" s="22">
        <v>5</v>
      </c>
      <c r="K235" s="22">
        <v>0</v>
      </c>
      <c r="L235" s="29" t="s">
        <v>33</v>
      </c>
      <c r="M235" s="17">
        <f t="shared" si="3"/>
        <v>5</v>
      </c>
    </row>
    <row r="236" spans="1:13" ht="20.100000000000001" customHeight="1" x14ac:dyDescent="0.2">
      <c r="A236" s="12" t="s">
        <v>31</v>
      </c>
      <c r="B236" s="12" t="s">
        <v>32</v>
      </c>
      <c r="C236" s="21" t="s">
        <v>654</v>
      </c>
      <c r="D236" s="33">
        <v>45235.863595543982</v>
      </c>
      <c r="E236" s="34">
        <v>558665</v>
      </c>
      <c r="F236" s="21" t="s">
        <v>569</v>
      </c>
      <c r="G236" s="17" t="s">
        <v>4</v>
      </c>
      <c r="H236" s="29" t="s">
        <v>88</v>
      </c>
      <c r="I236" s="29" t="s">
        <v>130</v>
      </c>
      <c r="J236" s="22">
        <v>5</v>
      </c>
      <c r="K236" s="22">
        <v>0</v>
      </c>
      <c r="L236" s="29" t="s">
        <v>33</v>
      </c>
      <c r="M236" s="17">
        <f t="shared" si="3"/>
        <v>5</v>
      </c>
    </row>
    <row r="237" spans="1:13" ht="20.100000000000001" customHeight="1" x14ac:dyDescent="0.2">
      <c r="A237" s="12" t="s">
        <v>31</v>
      </c>
      <c r="B237" s="12" t="s">
        <v>32</v>
      </c>
      <c r="C237" s="21" t="s">
        <v>654</v>
      </c>
      <c r="D237" s="33">
        <v>45234.479566863425</v>
      </c>
      <c r="E237" s="34">
        <v>556406</v>
      </c>
      <c r="F237" s="21" t="s">
        <v>572</v>
      </c>
      <c r="G237" s="17" t="s">
        <v>4</v>
      </c>
      <c r="H237" s="29" t="s">
        <v>87</v>
      </c>
      <c r="I237" s="29" t="s">
        <v>130</v>
      </c>
      <c r="J237" s="22">
        <v>5</v>
      </c>
      <c r="K237" s="22">
        <v>0</v>
      </c>
      <c r="L237" s="29" t="s">
        <v>33</v>
      </c>
      <c r="M237" s="17">
        <f t="shared" si="3"/>
        <v>5</v>
      </c>
    </row>
    <row r="238" spans="1:13" ht="20.100000000000001" customHeight="1" x14ac:dyDescent="0.2">
      <c r="A238" s="12" t="s">
        <v>31</v>
      </c>
      <c r="B238" s="12" t="s">
        <v>32</v>
      </c>
      <c r="C238" s="21" t="s">
        <v>654</v>
      </c>
      <c r="D238" s="33">
        <v>45235.33579892361</v>
      </c>
      <c r="E238" s="34">
        <v>557002</v>
      </c>
      <c r="F238" s="21" t="s">
        <v>573</v>
      </c>
      <c r="G238" s="17" t="s">
        <v>4</v>
      </c>
      <c r="H238" s="29" t="s">
        <v>88</v>
      </c>
      <c r="I238" s="29" t="s">
        <v>130</v>
      </c>
      <c r="J238" s="22">
        <v>5</v>
      </c>
      <c r="K238" s="22">
        <v>0</v>
      </c>
      <c r="L238" s="29" t="s">
        <v>33</v>
      </c>
      <c r="M238" s="17">
        <f t="shared" si="3"/>
        <v>5</v>
      </c>
    </row>
    <row r="239" spans="1:13" ht="20.100000000000001" customHeight="1" x14ac:dyDescent="0.2">
      <c r="A239" s="12" t="s">
        <v>31</v>
      </c>
      <c r="B239" s="12" t="s">
        <v>32</v>
      </c>
      <c r="C239" s="21" t="s">
        <v>654</v>
      </c>
      <c r="D239" s="33">
        <v>45237.877642002313</v>
      </c>
      <c r="E239" s="34">
        <v>566407</v>
      </c>
      <c r="F239" s="21" t="s">
        <v>578</v>
      </c>
      <c r="G239" s="17" t="s">
        <v>4</v>
      </c>
      <c r="H239" s="29" t="s">
        <v>120</v>
      </c>
      <c r="I239" s="29" t="s">
        <v>130</v>
      </c>
      <c r="J239" s="22">
        <v>5</v>
      </c>
      <c r="K239" s="22">
        <v>0</v>
      </c>
      <c r="L239" s="29" t="s">
        <v>33</v>
      </c>
      <c r="M239" s="17">
        <f t="shared" si="3"/>
        <v>5</v>
      </c>
    </row>
    <row r="240" spans="1:13" ht="20.100000000000001" customHeight="1" x14ac:dyDescent="0.2">
      <c r="A240" s="12" t="s">
        <v>31</v>
      </c>
      <c r="B240" s="12" t="s">
        <v>32</v>
      </c>
      <c r="C240" s="21" t="s">
        <v>654</v>
      </c>
      <c r="D240" s="33">
        <v>45235.488122442126</v>
      </c>
      <c r="E240" s="34">
        <v>557507</v>
      </c>
      <c r="F240" s="21" t="s">
        <v>579</v>
      </c>
      <c r="G240" s="17" t="s">
        <v>4</v>
      </c>
      <c r="H240" s="29" t="s">
        <v>229</v>
      </c>
      <c r="I240" s="29" t="s">
        <v>130</v>
      </c>
      <c r="J240" s="22">
        <v>5</v>
      </c>
      <c r="K240" s="22">
        <v>0</v>
      </c>
      <c r="L240" s="29" t="s">
        <v>33</v>
      </c>
      <c r="M240" s="17">
        <f t="shared" si="3"/>
        <v>5</v>
      </c>
    </row>
    <row r="241" spans="1:13" ht="20.100000000000001" customHeight="1" x14ac:dyDescent="0.2">
      <c r="A241" s="12" t="s">
        <v>31</v>
      </c>
      <c r="B241" s="12" t="s">
        <v>32</v>
      </c>
      <c r="C241" s="21" t="s">
        <v>654</v>
      </c>
      <c r="D241" s="33">
        <v>45236.821630706014</v>
      </c>
      <c r="E241" s="34">
        <v>562977</v>
      </c>
      <c r="F241" s="21" t="s">
        <v>586</v>
      </c>
      <c r="G241" s="17" t="s">
        <v>4</v>
      </c>
      <c r="H241" s="29" t="s">
        <v>88</v>
      </c>
      <c r="I241" s="29" t="s">
        <v>130</v>
      </c>
      <c r="J241" s="22">
        <v>5</v>
      </c>
      <c r="K241" s="22">
        <v>0</v>
      </c>
      <c r="L241" s="29" t="s">
        <v>33</v>
      </c>
      <c r="M241" s="17">
        <f t="shared" si="3"/>
        <v>5</v>
      </c>
    </row>
    <row r="242" spans="1:13" ht="20.100000000000001" customHeight="1" x14ac:dyDescent="0.2">
      <c r="A242" s="12" t="s">
        <v>31</v>
      </c>
      <c r="B242" s="12" t="s">
        <v>32</v>
      </c>
      <c r="C242" s="21" t="s">
        <v>654</v>
      </c>
      <c r="D242" s="33">
        <v>45235.794915520833</v>
      </c>
      <c r="E242" s="34">
        <v>558169</v>
      </c>
      <c r="F242" s="21" t="s">
        <v>587</v>
      </c>
      <c r="G242" s="17" t="s">
        <v>4</v>
      </c>
      <c r="H242" s="29" t="s">
        <v>74</v>
      </c>
      <c r="I242" s="29" t="s">
        <v>130</v>
      </c>
      <c r="J242" s="22">
        <v>5</v>
      </c>
      <c r="K242" s="22">
        <v>0</v>
      </c>
      <c r="L242" s="29" t="s">
        <v>33</v>
      </c>
      <c r="M242" s="17">
        <f t="shared" si="3"/>
        <v>5</v>
      </c>
    </row>
    <row r="243" spans="1:13" ht="20.100000000000001" customHeight="1" x14ac:dyDescent="0.2">
      <c r="A243" s="12" t="s">
        <v>31</v>
      </c>
      <c r="B243" s="12" t="s">
        <v>32</v>
      </c>
      <c r="C243" s="21" t="s">
        <v>654</v>
      </c>
      <c r="D243" s="33">
        <v>45233.981960775462</v>
      </c>
      <c r="E243" s="34">
        <v>556274</v>
      </c>
      <c r="F243" s="21" t="s">
        <v>593</v>
      </c>
      <c r="G243" s="17" t="s">
        <v>4</v>
      </c>
      <c r="H243" s="29" t="s">
        <v>228</v>
      </c>
      <c r="I243" s="29" t="s">
        <v>130</v>
      </c>
      <c r="J243" s="22">
        <v>5</v>
      </c>
      <c r="K243" s="22">
        <v>0</v>
      </c>
      <c r="L243" s="29" t="s">
        <v>33</v>
      </c>
      <c r="M243" s="17">
        <f t="shared" si="3"/>
        <v>5</v>
      </c>
    </row>
    <row r="244" spans="1:13" ht="20.100000000000001" customHeight="1" x14ac:dyDescent="0.2">
      <c r="A244" s="12" t="s">
        <v>31</v>
      </c>
      <c r="B244" s="12" t="s">
        <v>32</v>
      </c>
      <c r="C244" s="21" t="s">
        <v>654</v>
      </c>
      <c r="D244" s="33">
        <v>45236.797555416662</v>
      </c>
      <c r="E244" s="34">
        <v>562794</v>
      </c>
      <c r="F244" s="21" t="s">
        <v>593</v>
      </c>
      <c r="G244" s="17" t="s">
        <v>4</v>
      </c>
      <c r="H244" s="29" t="s">
        <v>228</v>
      </c>
      <c r="I244" s="29" t="s">
        <v>130</v>
      </c>
      <c r="J244" s="22">
        <v>5</v>
      </c>
      <c r="K244" s="22">
        <v>0</v>
      </c>
      <c r="L244" s="29" t="s">
        <v>33</v>
      </c>
      <c r="M244" s="17">
        <f t="shared" si="3"/>
        <v>5</v>
      </c>
    </row>
    <row r="245" spans="1:13" ht="20.100000000000001" customHeight="1" x14ac:dyDescent="0.2">
      <c r="A245" s="12" t="s">
        <v>31</v>
      </c>
      <c r="B245" s="12" t="s">
        <v>32</v>
      </c>
      <c r="C245" s="21" t="s">
        <v>654</v>
      </c>
      <c r="D245" s="33">
        <v>45236.797581539351</v>
      </c>
      <c r="E245" s="34">
        <v>562795</v>
      </c>
      <c r="F245" s="21" t="s">
        <v>593</v>
      </c>
      <c r="G245" s="17" t="s">
        <v>4</v>
      </c>
      <c r="H245" s="29" t="s">
        <v>228</v>
      </c>
      <c r="I245" s="29" t="s">
        <v>130</v>
      </c>
      <c r="J245" s="22">
        <v>5</v>
      </c>
      <c r="K245" s="22">
        <v>0</v>
      </c>
      <c r="L245" s="29" t="s">
        <v>33</v>
      </c>
      <c r="M245" s="17">
        <f t="shared" si="3"/>
        <v>5</v>
      </c>
    </row>
    <row r="246" spans="1:13" ht="20.100000000000001" customHeight="1" x14ac:dyDescent="0.2">
      <c r="A246" s="12" t="s">
        <v>31</v>
      </c>
      <c r="B246" s="12" t="s">
        <v>32</v>
      </c>
      <c r="C246" s="21" t="s">
        <v>654</v>
      </c>
      <c r="D246" s="33">
        <v>45236.797619606477</v>
      </c>
      <c r="E246" s="34">
        <v>562796</v>
      </c>
      <c r="F246" s="21" t="s">
        <v>593</v>
      </c>
      <c r="G246" s="17" t="s">
        <v>4</v>
      </c>
      <c r="H246" s="29" t="s">
        <v>228</v>
      </c>
      <c r="I246" s="29" t="s">
        <v>130</v>
      </c>
      <c r="J246" s="22">
        <v>5</v>
      </c>
      <c r="K246" s="22">
        <v>0</v>
      </c>
      <c r="L246" s="29" t="s">
        <v>33</v>
      </c>
      <c r="M246" s="17">
        <f t="shared" si="3"/>
        <v>5</v>
      </c>
    </row>
    <row r="247" spans="1:13" ht="20.100000000000001" customHeight="1" x14ac:dyDescent="0.2">
      <c r="A247" s="12" t="s">
        <v>31</v>
      </c>
      <c r="B247" s="12" t="s">
        <v>32</v>
      </c>
      <c r="C247" s="21" t="s">
        <v>654</v>
      </c>
      <c r="D247" s="33">
        <v>45236.797623645834</v>
      </c>
      <c r="E247" s="34">
        <v>562797</v>
      </c>
      <c r="F247" s="21" t="s">
        <v>593</v>
      </c>
      <c r="G247" s="17" t="s">
        <v>4</v>
      </c>
      <c r="H247" s="29" t="s">
        <v>228</v>
      </c>
      <c r="I247" s="29" t="s">
        <v>130</v>
      </c>
      <c r="J247" s="22">
        <v>5</v>
      </c>
      <c r="K247" s="22">
        <v>0</v>
      </c>
      <c r="L247" s="29" t="s">
        <v>33</v>
      </c>
      <c r="M247" s="17">
        <f t="shared" si="3"/>
        <v>5</v>
      </c>
    </row>
    <row r="248" spans="1:13" ht="20.100000000000001" customHeight="1" x14ac:dyDescent="0.2">
      <c r="A248" s="12" t="s">
        <v>31</v>
      </c>
      <c r="B248" s="12" t="s">
        <v>32</v>
      </c>
      <c r="C248" s="21" t="s">
        <v>654</v>
      </c>
      <c r="D248" s="33">
        <v>45236.797644745369</v>
      </c>
      <c r="E248" s="34">
        <v>562798</v>
      </c>
      <c r="F248" s="21" t="s">
        <v>593</v>
      </c>
      <c r="G248" s="17" t="s">
        <v>4</v>
      </c>
      <c r="H248" s="29" t="s">
        <v>228</v>
      </c>
      <c r="I248" s="29" t="s">
        <v>130</v>
      </c>
      <c r="J248" s="22">
        <v>5</v>
      </c>
      <c r="K248" s="22">
        <v>0</v>
      </c>
      <c r="L248" s="29" t="s">
        <v>33</v>
      </c>
      <c r="M248" s="17">
        <f t="shared" si="3"/>
        <v>5</v>
      </c>
    </row>
    <row r="249" spans="1:13" ht="20.100000000000001" customHeight="1" x14ac:dyDescent="0.2">
      <c r="A249" s="12" t="s">
        <v>31</v>
      </c>
      <c r="B249" s="12" t="s">
        <v>32</v>
      </c>
      <c r="C249" s="21" t="s">
        <v>654</v>
      </c>
      <c r="D249" s="33">
        <v>45236.797654062495</v>
      </c>
      <c r="E249" s="34">
        <v>562799</v>
      </c>
      <c r="F249" s="21" t="s">
        <v>593</v>
      </c>
      <c r="G249" s="17" t="s">
        <v>4</v>
      </c>
      <c r="H249" s="29" t="s">
        <v>228</v>
      </c>
      <c r="I249" s="29" t="s">
        <v>130</v>
      </c>
      <c r="J249" s="22">
        <v>5</v>
      </c>
      <c r="K249" s="22">
        <v>0</v>
      </c>
      <c r="L249" s="29" t="s">
        <v>33</v>
      </c>
      <c r="M249" s="17">
        <f t="shared" si="3"/>
        <v>5</v>
      </c>
    </row>
    <row r="250" spans="1:13" ht="20.100000000000001" customHeight="1" x14ac:dyDescent="0.2">
      <c r="A250" s="12" t="s">
        <v>31</v>
      </c>
      <c r="B250" s="12" t="s">
        <v>32</v>
      </c>
      <c r="C250" s="21" t="s">
        <v>654</v>
      </c>
      <c r="D250" s="33">
        <v>45236.797657708332</v>
      </c>
      <c r="E250" s="34">
        <v>562800</v>
      </c>
      <c r="F250" s="21" t="s">
        <v>593</v>
      </c>
      <c r="G250" s="17" t="s">
        <v>4</v>
      </c>
      <c r="H250" s="29" t="s">
        <v>228</v>
      </c>
      <c r="I250" s="29" t="s">
        <v>130</v>
      </c>
      <c r="J250" s="22">
        <v>5</v>
      </c>
      <c r="K250" s="22">
        <v>0</v>
      </c>
      <c r="L250" s="29" t="s">
        <v>33</v>
      </c>
      <c r="M250" s="17">
        <f t="shared" si="3"/>
        <v>5</v>
      </c>
    </row>
    <row r="251" spans="1:13" ht="20.100000000000001" customHeight="1" x14ac:dyDescent="0.2">
      <c r="A251" s="12" t="s">
        <v>31</v>
      </c>
      <c r="B251" s="12" t="s">
        <v>32</v>
      </c>
      <c r="C251" s="21" t="s">
        <v>654</v>
      </c>
      <c r="D251" s="33">
        <v>45236.797756585649</v>
      </c>
      <c r="E251" s="34">
        <v>562801</v>
      </c>
      <c r="F251" s="21" t="s">
        <v>593</v>
      </c>
      <c r="G251" s="17" t="s">
        <v>4</v>
      </c>
      <c r="H251" s="29" t="s">
        <v>228</v>
      </c>
      <c r="I251" s="29" t="s">
        <v>130</v>
      </c>
      <c r="J251" s="22">
        <v>5</v>
      </c>
      <c r="K251" s="22">
        <v>0</v>
      </c>
      <c r="L251" s="29" t="s">
        <v>33</v>
      </c>
      <c r="M251" s="17">
        <f t="shared" si="3"/>
        <v>5</v>
      </c>
    </row>
    <row r="252" spans="1:13" ht="20.100000000000001" customHeight="1" x14ac:dyDescent="0.2">
      <c r="A252" s="12" t="s">
        <v>31</v>
      </c>
      <c r="B252" s="12" t="s">
        <v>32</v>
      </c>
      <c r="C252" s="21" t="s">
        <v>654</v>
      </c>
      <c r="D252" s="33">
        <v>45239.449159386575</v>
      </c>
      <c r="E252" s="34">
        <v>568296</v>
      </c>
      <c r="F252" s="21" t="s">
        <v>604</v>
      </c>
      <c r="G252" s="17" t="s">
        <v>4</v>
      </c>
      <c r="H252" s="29" t="s">
        <v>120</v>
      </c>
      <c r="I252" s="29" t="s">
        <v>130</v>
      </c>
      <c r="J252" s="22">
        <v>5</v>
      </c>
      <c r="K252" s="22">
        <v>0</v>
      </c>
      <c r="L252" s="29" t="s">
        <v>33</v>
      </c>
      <c r="M252" s="17">
        <f t="shared" si="3"/>
        <v>5</v>
      </c>
    </row>
    <row r="253" spans="1:13" ht="20.100000000000001" customHeight="1" x14ac:dyDescent="0.2">
      <c r="A253" s="12" t="s">
        <v>31</v>
      </c>
      <c r="B253" s="12" t="s">
        <v>32</v>
      </c>
      <c r="C253" s="21" t="s">
        <v>654</v>
      </c>
      <c r="D253" s="33">
        <v>45239.449199328701</v>
      </c>
      <c r="E253" s="34">
        <v>568297</v>
      </c>
      <c r="F253" s="21" t="s">
        <v>604</v>
      </c>
      <c r="G253" s="17" t="s">
        <v>4</v>
      </c>
      <c r="H253" s="29" t="s">
        <v>120</v>
      </c>
      <c r="I253" s="29" t="s">
        <v>130</v>
      </c>
      <c r="J253" s="22">
        <v>5</v>
      </c>
      <c r="K253" s="22">
        <v>0</v>
      </c>
      <c r="L253" s="29" t="s">
        <v>33</v>
      </c>
      <c r="M253" s="17">
        <f t="shared" si="3"/>
        <v>5</v>
      </c>
    </row>
    <row r="254" spans="1:13" ht="20.100000000000001" customHeight="1" x14ac:dyDescent="0.2">
      <c r="A254" s="12" t="s">
        <v>31</v>
      </c>
      <c r="B254" s="12" t="s">
        <v>32</v>
      </c>
      <c r="C254" s="21" t="s">
        <v>654</v>
      </c>
      <c r="D254" s="33">
        <v>45235.669934606478</v>
      </c>
      <c r="E254" s="34">
        <v>557908</v>
      </c>
      <c r="F254" s="21" t="s">
        <v>605</v>
      </c>
      <c r="G254" s="17" t="s">
        <v>4</v>
      </c>
      <c r="H254" s="29" t="s">
        <v>229</v>
      </c>
      <c r="I254" s="29" t="s">
        <v>130</v>
      </c>
      <c r="J254" s="22">
        <v>5</v>
      </c>
      <c r="K254" s="22">
        <v>0</v>
      </c>
      <c r="L254" s="29" t="s">
        <v>33</v>
      </c>
      <c r="M254" s="17">
        <f t="shared" si="3"/>
        <v>5</v>
      </c>
    </row>
    <row r="255" spans="1:13" ht="20.100000000000001" customHeight="1" x14ac:dyDescent="0.2">
      <c r="A255" s="12" t="s">
        <v>31</v>
      </c>
      <c r="B255" s="12" t="s">
        <v>32</v>
      </c>
      <c r="C255" s="21" t="s">
        <v>654</v>
      </c>
      <c r="D255" s="33">
        <v>45237.77948099537</v>
      </c>
      <c r="E255" s="34">
        <v>565981</v>
      </c>
      <c r="F255" s="21" t="s">
        <v>609</v>
      </c>
      <c r="G255" s="17" t="s">
        <v>4</v>
      </c>
      <c r="H255" s="29" t="s">
        <v>226</v>
      </c>
      <c r="I255" s="29" t="s">
        <v>130</v>
      </c>
      <c r="J255" s="22">
        <v>5</v>
      </c>
      <c r="K255" s="22">
        <v>0</v>
      </c>
      <c r="L255" s="29" t="s">
        <v>33</v>
      </c>
      <c r="M255" s="17">
        <f t="shared" si="3"/>
        <v>5</v>
      </c>
    </row>
    <row r="256" spans="1:13" ht="20.100000000000001" customHeight="1" x14ac:dyDescent="0.2">
      <c r="A256" s="12" t="s">
        <v>31</v>
      </c>
      <c r="B256" s="12" t="s">
        <v>32</v>
      </c>
      <c r="C256" s="21" t="s">
        <v>654</v>
      </c>
      <c r="D256" s="33">
        <v>45233.60362055555</v>
      </c>
      <c r="E256" s="34">
        <v>555826</v>
      </c>
      <c r="F256" s="21" t="s">
        <v>610</v>
      </c>
      <c r="G256" s="17" t="s">
        <v>4</v>
      </c>
      <c r="H256" s="29" t="s">
        <v>225</v>
      </c>
      <c r="I256" s="29" t="s">
        <v>130</v>
      </c>
      <c r="J256" s="22">
        <v>5</v>
      </c>
      <c r="K256" s="22">
        <v>0</v>
      </c>
      <c r="L256" s="29" t="s">
        <v>33</v>
      </c>
      <c r="M256" s="17">
        <f t="shared" si="3"/>
        <v>5</v>
      </c>
    </row>
    <row r="257" spans="1:13" ht="20.100000000000001" customHeight="1" x14ac:dyDescent="0.2">
      <c r="A257" s="12" t="s">
        <v>31</v>
      </c>
      <c r="B257" s="12" t="s">
        <v>32</v>
      </c>
      <c r="C257" s="21" t="s">
        <v>654</v>
      </c>
      <c r="D257" s="33">
        <v>45236.509137511573</v>
      </c>
      <c r="E257" s="34">
        <v>560353</v>
      </c>
      <c r="F257" s="21" t="s">
        <v>612</v>
      </c>
      <c r="G257" s="17" t="s">
        <v>4</v>
      </c>
      <c r="H257" s="29" t="s">
        <v>81</v>
      </c>
      <c r="I257" s="29" t="s">
        <v>130</v>
      </c>
      <c r="J257" s="22">
        <v>5</v>
      </c>
      <c r="K257" s="22">
        <v>0</v>
      </c>
      <c r="L257" s="29" t="s">
        <v>33</v>
      </c>
      <c r="M257" s="17">
        <f t="shared" si="3"/>
        <v>5</v>
      </c>
    </row>
    <row r="258" spans="1:13" ht="20.100000000000001" customHeight="1" x14ac:dyDescent="0.2">
      <c r="A258" s="12" t="s">
        <v>31</v>
      </c>
      <c r="B258" s="12" t="s">
        <v>32</v>
      </c>
      <c r="C258" s="21" t="s">
        <v>654</v>
      </c>
      <c r="D258" s="33">
        <v>45237.906868668979</v>
      </c>
      <c r="E258" s="34">
        <v>566536</v>
      </c>
      <c r="F258" s="21" t="s">
        <v>615</v>
      </c>
      <c r="G258" s="17" t="s">
        <v>4</v>
      </c>
      <c r="H258" s="29" t="s">
        <v>83</v>
      </c>
      <c r="I258" s="29" t="s">
        <v>130</v>
      </c>
      <c r="J258" s="22">
        <v>5</v>
      </c>
      <c r="K258" s="22">
        <v>0</v>
      </c>
      <c r="L258" s="29" t="s">
        <v>33</v>
      </c>
      <c r="M258" s="17">
        <f t="shared" ref="M258:M321" si="4">L258+K258+J258</f>
        <v>5</v>
      </c>
    </row>
    <row r="259" spans="1:13" ht="20.100000000000001" customHeight="1" x14ac:dyDescent="0.2">
      <c r="A259" s="12" t="s">
        <v>31</v>
      </c>
      <c r="B259" s="12" t="s">
        <v>32</v>
      </c>
      <c r="C259" s="21" t="s">
        <v>654</v>
      </c>
      <c r="D259" s="33">
        <v>45235.90558288194</v>
      </c>
      <c r="E259" s="34">
        <v>558799</v>
      </c>
      <c r="F259" s="21" t="s">
        <v>616</v>
      </c>
      <c r="G259" s="17" t="s">
        <v>4</v>
      </c>
      <c r="H259" s="29" t="s">
        <v>128</v>
      </c>
      <c r="I259" s="29" t="s">
        <v>130</v>
      </c>
      <c r="J259" s="22">
        <v>5</v>
      </c>
      <c r="K259" s="22">
        <v>0</v>
      </c>
      <c r="L259" s="29" t="s">
        <v>33</v>
      </c>
      <c r="M259" s="17">
        <f t="shared" si="4"/>
        <v>5</v>
      </c>
    </row>
    <row r="260" spans="1:13" ht="20.100000000000001" customHeight="1" x14ac:dyDescent="0.2">
      <c r="A260" s="12" t="s">
        <v>31</v>
      </c>
      <c r="B260" s="12" t="s">
        <v>32</v>
      </c>
      <c r="C260" s="21" t="s">
        <v>654</v>
      </c>
      <c r="D260" s="33">
        <v>45238.702830879629</v>
      </c>
      <c r="E260" s="34">
        <v>567727</v>
      </c>
      <c r="F260" s="21" t="s">
        <v>625</v>
      </c>
      <c r="G260" s="17" t="s">
        <v>4</v>
      </c>
      <c r="H260" s="29" t="s">
        <v>121</v>
      </c>
      <c r="I260" s="29" t="s">
        <v>130</v>
      </c>
      <c r="J260" s="22">
        <v>5</v>
      </c>
      <c r="K260" s="22">
        <v>0</v>
      </c>
      <c r="L260" s="29" t="s">
        <v>33</v>
      </c>
      <c r="M260" s="17">
        <f t="shared" si="4"/>
        <v>5</v>
      </c>
    </row>
    <row r="261" spans="1:13" ht="20.100000000000001" customHeight="1" x14ac:dyDescent="0.2">
      <c r="A261" s="12" t="s">
        <v>31</v>
      </c>
      <c r="B261" s="12" t="s">
        <v>32</v>
      </c>
      <c r="C261" s="21" t="s">
        <v>654</v>
      </c>
      <c r="D261" s="33">
        <v>45237.493644895832</v>
      </c>
      <c r="E261" s="34">
        <v>564811</v>
      </c>
      <c r="F261" s="21" t="s">
        <v>626</v>
      </c>
      <c r="G261" s="17" t="s">
        <v>4</v>
      </c>
      <c r="H261" s="29" t="s">
        <v>225</v>
      </c>
      <c r="I261" s="29" t="s">
        <v>130</v>
      </c>
      <c r="J261" s="22">
        <v>5</v>
      </c>
      <c r="K261" s="22">
        <v>0</v>
      </c>
      <c r="L261" s="29" t="s">
        <v>33</v>
      </c>
      <c r="M261" s="17">
        <f t="shared" si="4"/>
        <v>5</v>
      </c>
    </row>
    <row r="262" spans="1:13" ht="20.100000000000001" customHeight="1" x14ac:dyDescent="0.2">
      <c r="A262" s="12" t="s">
        <v>31</v>
      </c>
      <c r="B262" s="12" t="s">
        <v>32</v>
      </c>
      <c r="C262" s="21" t="s">
        <v>654</v>
      </c>
      <c r="D262" s="33">
        <v>45236.809974722222</v>
      </c>
      <c r="E262" s="34">
        <v>562916</v>
      </c>
      <c r="F262" s="21" t="s">
        <v>627</v>
      </c>
      <c r="G262" s="17" t="s">
        <v>4</v>
      </c>
      <c r="H262" s="29" t="s">
        <v>121</v>
      </c>
      <c r="I262" s="29" t="s">
        <v>130</v>
      </c>
      <c r="J262" s="22">
        <v>5</v>
      </c>
      <c r="K262" s="22">
        <v>0</v>
      </c>
      <c r="L262" s="29" t="s">
        <v>33</v>
      </c>
      <c r="M262" s="17">
        <f t="shared" si="4"/>
        <v>5</v>
      </c>
    </row>
    <row r="263" spans="1:13" ht="20.100000000000001" customHeight="1" x14ac:dyDescent="0.2">
      <c r="A263" s="12" t="s">
        <v>31</v>
      </c>
      <c r="B263" s="12" t="s">
        <v>32</v>
      </c>
      <c r="C263" s="21" t="s">
        <v>654</v>
      </c>
      <c r="D263" s="33">
        <v>45236.810002777776</v>
      </c>
      <c r="E263" s="34">
        <v>562917</v>
      </c>
      <c r="F263" s="21" t="s">
        <v>627</v>
      </c>
      <c r="G263" s="17" t="s">
        <v>4</v>
      </c>
      <c r="H263" s="29" t="s">
        <v>121</v>
      </c>
      <c r="I263" s="29" t="s">
        <v>130</v>
      </c>
      <c r="J263" s="22">
        <v>5</v>
      </c>
      <c r="K263" s="22">
        <v>0</v>
      </c>
      <c r="L263" s="29" t="s">
        <v>33</v>
      </c>
      <c r="M263" s="17">
        <f t="shared" si="4"/>
        <v>5</v>
      </c>
    </row>
    <row r="264" spans="1:13" ht="20.100000000000001" customHeight="1" x14ac:dyDescent="0.2">
      <c r="A264" s="12" t="s">
        <v>31</v>
      </c>
      <c r="B264" s="12" t="s">
        <v>32</v>
      </c>
      <c r="C264" s="21" t="s">
        <v>654</v>
      </c>
      <c r="D264" s="33">
        <v>45237.541600972218</v>
      </c>
      <c r="E264" s="34">
        <v>564978</v>
      </c>
      <c r="F264" s="21" t="s">
        <v>629</v>
      </c>
      <c r="G264" s="17" t="s">
        <v>4</v>
      </c>
      <c r="H264" s="29" t="s">
        <v>87</v>
      </c>
      <c r="I264" s="29" t="s">
        <v>130</v>
      </c>
      <c r="J264" s="22">
        <v>5</v>
      </c>
      <c r="K264" s="22">
        <v>0</v>
      </c>
      <c r="L264" s="29" t="s">
        <v>33</v>
      </c>
      <c r="M264" s="17">
        <f t="shared" si="4"/>
        <v>5</v>
      </c>
    </row>
    <row r="265" spans="1:13" ht="20.100000000000001" customHeight="1" x14ac:dyDescent="0.2">
      <c r="A265" s="12" t="s">
        <v>31</v>
      </c>
      <c r="B265" s="12" t="s">
        <v>32</v>
      </c>
      <c r="C265" s="21" t="s">
        <v>654</v>
      </c>
      <c r="D265" s="33">
        <v>45233.636878483798</v>
      </c>
      <c r="E265" s="34">
        <v>555891</v>
      </c>
      <c r="F265" s="21" t="s">
        <v>631</v>
      </c>
      <c r="G265" s="17" t="s">
        <v>4</v>
      </c>
      <c r="H265" s="29" t="s">
        <v>88</v>
      </c>
      <c r="I265" s="29" t="s">
        <v>130</v>
      </c>
      <c r="J265" s="22">
        <v>5</v>
      </c>
      <c r="K265" s="22">
        <v>0</v>
      </c>
      <c r="L265" s="29" t="s">
        <v>33</v>
      </c>
      <c r="M265" s="17">
        <f t="shared" si="4"/>
        <v>5</v>
      </c>
    </row>
    <row r="266" spans="1:13" ht="20.100000000000001" customHeight="1" x14ac:dyDescent="0.2">
      <c r="A266" s="12" t="s">
        <v>31</v>
      </c>
      <c r="B266" s="12" t="s">
        <v>32</v>
      </c>
      <c r="C266" s="21" t="s">
        <v>654</v>
      </c>
      <c r="D266" s="33">
        <v>45237.695651678237</v>
      </c>
      <c r="E266" s="34">
        <v>565693</v>
      </c>
      <c r="F266" s="21" t="s">
        <v>633</v>
      </c>
      <c r="G266" s="17" t="s">
        <v>4</v>
      </c>
      <c r="H266" s="29" t="s">
        <v>85</v>
      </c>
      <c r="I266" s="29" t="s">
        <v>130</v>
      </c>
      <c r="J266" s="22">
        <v>5</v>
      </c>
      <c r="K266" s="22">
        <v>0</v>
      </c>
      <c r="L266" s="29" t="s">
        <v>33</v>
      </c>
      <c r="M266" s="17">
        <f t="shared" si="4"/>
        <v>5</v>
      </c>
    </row>
    <row r="267" spans="1:13" ht="20.100000000000001" customHeight="1" x14ac:dyDescent="0.2">
      <c r="A267" s="12" t="s">
        <v>31</v>
      </c>
      <c r="B267" s="12" t="s">
        <v>32</v>
      </c>
      <c r="C267" s="21" t="s">
        <v>654</v>
      </c>
      <c r="D267" s="33">
        <v>45237.695713171292</v>
      </c>
      <c r="E267" s="34">
        <v>565694</v>
      </c>
      <c r="F267" s="21" t="s">
        <v>633</v>
      </c>
      <c r="G267" s="17" t="s">
        <v>4</v>
      </c>
      <c r="H267" s="29" t="s">
        <v>85</v>
      </c>
      <c r="I267" s="29" t="s">
        <v>130</v>
      </c>
      <c r="J267" s="22">
        <v>5</v>
      </c>
      <c r="K267" s="22">
        <v>0</v>
      </c>
      <c r="L267" s="29" t="s">
        <v>33</v>
      </c>
      <c r="M267" s="17">
        <f t="shared" si="4"/>
        <v>5</v>
      </c>
    </row>
    <row r="268" spans="1:13" ht="20.100000000000001" customHeight="1" x14ac:dyDescent="0.2">
      <c r="A268" s="12" t="s">
        <v>31</v>
      </c>
      <c r="B268" s="12" t="s">
        <v>32</v>
      </c>
      <c r="C268" s="21" t="s">
        <v>654</v>
      </c>
      <c r="D268" s="33">
        <v>45237.695716064816</v>
      </c>
      <c r="E268" s="34">
        <v>565695</v>
      </c>
      <c r="F268" s="21" t="s">
        <v>633</v>
      </c>
      <c r="G268" s="17" t="s">
        <v>4</v>
      </c>
      <c r="H268" s="29" t="s">
        <v>85</v>
      </c>
      <c r="I268" s="29" t="s">
        <v>130</v>
      </c>
      <c r="J268" s="22">
        <v>5</v>
      </c>
      <c r="K268" s="22">
        <v>0</v>
      </c>
      <c r="L268" s="29" t="s">
        <v>33</v>
      </c>
      <c r="M268" s="17">
        <f t="shared" si="4"/>
        <v>5</v>
      </c>
    </row>
    <row r="269" spans="1:13" ht="20.100000000000001" customHeight="1" x14ac:dyDescent="0.2">
      <c r="A269" s="12" t="s">
        <v>31</v>
      </c>
      <c r="B269" s="12" t="s">
        <v>32</v>
      </c>
      <c r="C269" s="21" t="s">
        <v>654</v>
      </c>
      <c r="D269" s="33">
        <v>45237.695718425923</v>
      </c>
      <c r="E269" s="34">
        <v>565696</v>
      </c>
      <c r="F269" s="21" t="s">
        <v>633</v>
      </c>
      <c r="G269" s="17" t="s">
        <v>4</v>
      </c>
      <c r="H269" s="29" t="s">
        <v>85</v>
      </c>
      <c r="I269" s="29" t="s">
        <v>130</v>
      </c>
      <c r="J269" s="22">
        <v>5</v>
      </c>
      <c r="K269" s="22">
        <v>0</v>
      </c>
      <c r="L269" s="29" t="s">
        <v>33</v>
      </c>
      <c r="M269" s="17">
        <f t="shared" si="4"/>
        <v>5</v>
      </c>
    </row>
    <row r="270" spans="1:13" ht="20.100000000000001" customHeight="1" x14ac:dyDescent="0.2">
      <c r="A270" s="12" t="s">
        <v>31</v>
      </c>
      <c r="B270" s="12" t="s">
        <v>32</v>
      </c>
      <c r="C270" s="21" t="s">
        <v>654</v>
      </c>
      <c r="D270" s="33">
        <v>45237.695720046293</v>
      </c>
      <c r="E270" s="34">
        <v>565697</v>
      </c>
      <c r="F270" s="21" t="s">
        <v>633</v>
      </c>
      <c r="G270" s="17" t="s">
        <v>4</v>
      </c>
      <c r="H270" s="29" t="s">
        <v>85</v>
      </c>
      <c r="I270" s="29" t="s">
        <v>130</v>
      </c>
      <c r="J270" s="22">
        <v>5</v>
      </c>
      <c r="K270" s="22">
        <v>0</v>
      </c>
      <c r="L270" s="29" t="s">
        <v>33</v>
      </c>
      <c r="M270" s="17">
        <f t="shared" si="4"/>
        <v>5</v>
      </c>
    </row>
    <row r="271" spans="1:13" ht="20.100000000000001" customHeight="1" x14ac:dyDescent="0.2">
      <c r="A271" s="12" t="s">
        <v>31</v>
      </c>
      <c r="B271" s="12" t="s">
        <v>32</v>
      </c>
      <c r="C271" s="21" t="s">
        <v>654</v>
      </c>
      <c r="D271" s="33">
        <v>45237.695722037039</v>
      </c>
      <c r="E271" s="34">
        <v>565698</v>
      </c>
      <c r="F271" s="21" t="s">
        <v>633</v>
      </c>
      <c r="G271" s="17" t="s">
        <v>4</v>
      </c>
      <c r="H271" s="29" t="s">
        <v>85</v>
      </c>
      <c r="I271" s="29" t="s">
        <v>130</v>
      </c>
      <c r="J271" s="22">
        <v>5</v>
      </c>
      <c r="K271" s="22">
        <v>0</v>
      </c>
      <c r="L271" s="29" t="s">
        <v>33</v>
      </c>
      <c r="M271" s="17">
        <f t="shared" si="4"/>
        <v>5</v>
      </c>
    </row>
    <row r="272" spans="1:13" ht="20.100000000000001" customHeight="1" x14ac:dyDescent="0.2">
      <c r="A272" s="12" t="s">
        <v>31</v>
      </c>
      <c r="B272" s="12" t="s">
        <v>32</v>
      </c>
      <c r="C272" s="21" t="s">
        <v>654</v>
      </c>
      <c r="D272" s="33">
        <v>45238.876362777773</v>
      </c>
      <c r="E272" s="34">
        <v>567932</v>
      </c>
      <c r="F272" s="21" t="s">
        <v>634</v>
      </c>
      <c r="G272" s="17" t="s">
        <v>4</v>
      </c>
      <c r="H272" s="29" t="s">
        <v>77</v>
      </c>
      <c r="I272" s="29" t="s">
        <v>130</v>
      </c>
      <c r="J272" s="22">
        <v>5</v>
      </c>
      <c r="K272" s="22">
        <v>0</v>
      </c>
      <c r="L272" s="29" t="s">
        <v>33</v>
      </c>
      <c r="M272" s="17">
        <f t="shared" si="4"/>
        <v>5</v>
      </c>
    </row>
    <row r="273" spans="1:13" ht="20.100000000000001" customHeight="1" x14ac:dyDescent="0.2">
      <c r="A273" s="12" t="s">
        <v>31</v>
      </c>
      <c r="B273" s="12" t="s">
        <v>32</v>
      </c>
      <c r="C273" s="21" t="s">
        <v>654</v>
      </c>
      <c r="D273" s="33">
        <v>45237.904923842594</v>
      </c>
      <c r="E273" s="34">
        <v>566528</v>
      </c>
      <c r="F273" s="21" t="s">
        <v>635</v>
      </c>
      <c r="G273" s="17" t="s">
        <v>4</v>
      </c>
      <c r="H273" s="29" t="s">
        <v>221</v>
      </c>
      <c r="I273" s="29" t="s">
        <v>130</v>
      </c>
      <c r="J273" s="22">
        <v>5</v>
      </c>
      <c r="K273" s="22">
        <v>0</v>
      </c>
      <c r="L273" s="29" t="s">
        <v>33</v>
      </c>
      <c r="M273" s="17">
        <f t="shared" si="4"/>
        <v>5</v>
      </c>
    </row>
    <row r="274" spans="1:13" ht="20.100000000000001" customHeight="1" x14ac:dyDescent="0.2">
      <c r="A274" s="12" t="s">
        <v>31</v>
      </c>
      <c r="B274" s="12" t="s">
        <v>32</v>
      </c>
      <c r="C274" s="21" t="s">
        <v>654</v>
      </c>
      <c r="D274" s="33">
        <v>45237.904944641203</v>
      </c>
      <c r="E274" s="34">
        <v>566530</v>
      </c>
      <c r="F274" s="21" t="s">
        <v>635</v>
      </c>
      <c r="G274" s="17" t="s">
        <v>4</v>
      </c>
      <c r="H274" s="29" t="s">
        <v>221</v>
      </c>
      <c r="I274" s="29" t="s">
        <v>130</v>
      </c>
      <c r="J274" s="22">
        <v>5</v>
      </c>
      <c r="K274" s="22">
        <v>0</v>
      </c>
      <c r="L274" s="29" t="s">
        <v>33</v>
      </c>
      <c r="M274" s="17">
        <f t="shared" si="4"/>
        <v>5</v>
      </c>
    </row>
    <row r="275" spans="1:13" ht="20.100000000000001" customHeight="1" x14ac:dyDescent="0.2">
      <c r="A275" s="12" t="s">
        <v>31</v>
      </c>
      <c r="B275" s="12" t="s">
        <v>32</v>
      </c>
      <c r="C275" s="21" t="s">
        <v>654</v>
      </c>
      <c r="D275" s="33">
        <v>45235.91052597222</v>
      </c>
      <c r="E275" s="34">
        <v>558826</v>
      </c>
      <c r="F275" s="21" t="s">
        <v>636</v>
      </c>
      <c r="G275" s="17" t="s">
        <v>4</v>
      </c>
      <c r="H275" s="29" t="s">
        <v>123</v>
      </c>
      <c r="I275" s="29" t="s">
        <v>130</v>
      </c>
      <c r="J275" s="22">
        <v>5</v>
      </c>
      <c r="K275" s="22">
        <v>0</v>
      </c>
      <c r="L275" s="29" t="s">
        <v>33</v>
      </c>
      <c r="M275" s="17">
        <f t="shared" si="4"/>
        <v>5</v>
      </c>
    </row>
    <row r="276" spans="1:13" ht="20.100000000000001" customHeight="1" x14ac:dyDescent="0.2">
      <c r="A276" s="12" t="s">
        <v>31</v>
      </c>
      <c r="B276" s="12" t="s">
        <v>32</v>
      </c>
      <c r="C276" s="21" t="s">
        <v>654</v>
      </c>
      <c r="D276" s="33">
        <v>45235.618017754627</v>
      </c>
      <c r="E276" s="34">
        <v>557793</v>
      </c>
      <c r="F276" s="21" t="s">
        <v>638</v>
      </c>
      <c r="G276" s="17" t="s">
        <v>4</v>
      </c>
      <c r="H276" s="29" t="s">
        <v>86</v>
      </c>
      <c r="I276" s="29" t="s">
        <v>130</v>
      </c>
      <c r="J276" s="22">
        <v>5</v>
      </c>
      <c r="K276" s="22">
        <v>0</v>
      </c>
      <c r="L276" s="29" t="s">
        <v>33</v>
      </c>
      <c r="M276" s="17">
        <f t="shared" si="4"/>
        <v>5</v>
      </c>
    </row>
    <row r="277" spans="1:13" ht="20.100000000000001" customHeight="1" x14ac:dyDescent="0.2">
      <c r="A277" s="12" t="s">
        <v>31</v>
      </c>
      <c r="B277" s="12" t="s">
        <v>32</v>
      </c>
      <c r="C277" s="21" t="s">
        <v>654</v>
      </c>
      <c r="D277" s="33">
        <v>45237.983018796294</v>
      </c>
      <c r="E277" s="34">
        <v>566942</v>
      </c>
      <c r="F277" s="21" t="s">
        <v>639</v>
      </c>
      <c r="G277" s="17" t="s">
        <v>4</v>
      </c>
      <c r="H277" s="29" t="s">
        <v>120</v>
      </c>
      <c r="I277" s="29" t="s">
        <v>130</v>
      </c>
      <c r="J277" s="22">
        <v>5</v>
      </c>
      <c r="K277" s="22">
        <v>0</v>
      </c>
      <c r="L277" s="29" t="s">
        <v>33</v>
      </c>
      <c r="M277" s="17">
        <f t="shared" si="4"/>
        <v>5</v>
      </c>
    </row>
    <row r="278" spans="1:13" ht="20.100000000000001" customHeight="1" x14ac:dyDescent="0.2">
      <c r="A278" s="12" t="s">
        <v>31</v>
      </c>
      <c r="B278" s="12" t="s">
        <v>32</v>
      </c>
      <c r="C278" s="21" t="s">
        <v>654</v>
      </c>
      <c r="D278" s="33">
        <v>45235.843950578703</v>
      </c>
      <c r="E278" s="34">
        <v>558569</v>
      </c>
      <c r="F278" s="21" t="s">
        <v>641</v>
      </c>
      <c r="G278" s="17" t="s">
        <v>4</v>
      </c>
      <c r="H278" s="29" t="s">
        <v>122</v>
      </c>
      <c r="I278" s="29" t="s">
        <v>130</v>
      </c>
      <c r="J278" s="22">
        <v>5</v>
      </c>
      <c r="K278" s="22">
        <v>0</v>
      </c>
      <c r="L278" s="29" t="s">
        <v>33</v>
      </c>
      <c r="M278" s="17">
        <f t="shared" si="4"/>
        <v>5</v>
      </c>
    </row>
    <row r="279" spans="1:13" ht="20.100000000000001" customHeight="1" x14ac:dyDescent="0.2">
      <c r="A279" s="12" t="s">
        <v>31</v>
      </c>
      <c r="B279" s="12" t="s">
        <v>32</v>
      </c>
      <c r="C279" s="21" t="s">
        <v>654</v>
      </c>
      <c r="D279" s="33">
        <v>45237.894572777775</v>
      </c>
      <c r="E279" s="34">
        <v>566467</v>
      </c>
      <c r="F279" s="21" t="s">
        <v>642</v>
      </c>
      <c r="G279" s="17" t="s">
        <v>4</v>
      </c>
      <c r="H279" s="29" t="s">
        <v>120</v>
      </c>
      <c r="I279" s="29" t="s">
        <v>130</v>
      </c>
      <c r="J279" s="22">
        <v>5</v>
      </c>
      <c r="K279" s="22">
        <v>0</v>
      </c>
      <c r="L279" s="29" t="s">
        <v>33</v>
      </c>
      <c r="M279" s="17">
        <f t="shared" si="4"/>
        <v>5</v>
      </c>
    </row>
    <row r="280" spans="1:13" ht="20.100000000000001" customHeight="1" x14ac:dyDescent="0.2">
      <c r="A280" s="12" t="s">
        <v>31</v>
      </c>
      <c r="B280" s="12" t="s">
        <v>32</v>
      </c>
      <c r="C280" s="21" t="s">
        <v>654</v>
      </c>
      <c r="D280" s="33">
        <v>45237.894580370368</v>
      </c>
      <c r="E280" s="34">
        <v>566468</v>
      </c>
      <c r="F280" s="21" t="s">
        <v>642</v>
      </c>
      <c r="G280" s="17" t="s">
        <v>4</v>
      </c>
      <c r="H280" s="29" t="s">
        <v>120</v>
      </c>
      <c r="I280" s="29" t="s">
        <v>130</v>
      </c>
      <c r="J280" s="22">
        <v>5</v>
      </c>
      <c r="K280" s="22">
        <v>0</v>
      </c>
      <c r="L280" s="29" t="s">
        <v>33</v>
      </c>
      <c r="M280" s="17">
        <f t="shared" si="4"/>
        <v>5</v>
      </c>
    </row>
    <row r="281" spans="1:13" ht="20.100000000000001" customHeight="1" x14ac:dyDescent="0.2">
      <c r="A281" s="12" t="s">
        <v>31</v>
      </c>
      <c r="B281" s="12" t="s">
        <v>32</v>
      </c>
      <c r="C281" s="21" t="s">
        <v>654</v>
      </c>
      <c r="D281" s="33">
        <v>45237.756016111111</v>
      </c>
      <c r="E281" s="34">
        <v>565898</v>
      </c>
      <c r="F281" s="21" t="s">
        <v>645</v>
      </c>
      <c r="G281" s="17" t="s">
        <v>4</v>
      </c>
      <c r="H281" s="29" t="s">
        <v>227</v>
      </c>
      <c r="I281" s="29" t="s">
        <v>130</v>
      </c>
      <c r="J281" s="22">
        <v>5</v>
      </c>
      <c r="K281" s="22">
        <v>0</v>
      </c>
      <c r="L281" s="29" t="s">
        <v>33</v>
      </c>
      <c r="M281" s="17">
        <f t="shared" si="4"/>
        <v>5</v>
      </c>
    </row>
    <row r="282" spans="1:13" ht="20.100000000000001" customHeight="1" x14ac:dyDescent="0.2">
      <c r="A282" s="12" t="s">
        <v>31</v>
      </c>
      <c r="B282" s="12" t="s">
        <v>32</v>
      </c>
      <c r="C282" s="21" t="s">
        <v>654</v>
      </c>
      <c r="D282" s="33">
        <v>45237.756046678238</v>
      </c>
      <c r="E282" s="34">
        <v>565900</v>
      </c>
      <c r="F282" s="21" t="s">
        <v>645</v>
      </c>
      <c r="G282" s="17" t="s">
        <v>4</v>
      </c>
      <c r="H282" s="29" t="s">
        <v>227</v>
      </c>
      <c r="I282" s="29" t="s">
        <v>130</v>
      </c>
      <c r="J282" s="22">
        <v>5</v>
      </c>
      <c r="K282" s="22">
        <v>0</v>
      </c>
      <c r="L282" s="29" t="s">
        <v>33</v>
      </c>
      <c r="M282" s="17">
        <f t="shared" si="4"/>
        <v>5</v>
      </c>
    </row>
    <row r="283" spans="1:13" ht="20.100000000000001" customHeight="1" x14ac:dyDescent="0.2">
      <c r="A283" s="12" t="s">
        <v>31</v>
      </c>
      <c r="B283" s="12" t="s">
        <v>32</v>
      </c>
      <c r="C283" s="21" t="s">
        <v>654</v>
      </c>
      <c r="D283" s="33">
        <v>45237.465739525462</v>
      </c>
      <c r="E283" s="34">
        <v>564667</v>
      </c>
      <c r="F283" s="21" t="s">
        <v>646</v>
      </c>
      <c r="G283" s="17" t="s">
        <v>4</v>
      </c>
      <c r="H283" s="29" t="s">
        <v>74</v>
      </c>
      <c r="I283" s="29" t="s">
        <v>130</v>
      </c>
      <c r="J283" s="22">
        <v>5</v>
      </c>
      <c r="K283" s="22">
        <v>0</v>
      </c>
      <c r="L283" s="29" t="s">
        <v>33</v>
      </c>
      <c r="M283" s="17">
        <f t="shared" si="4"/>
        <v>5</v>
      </c>
    </row>
    <row r="284" spans="1:13" ht="20.100000000000001" customHeight="1" x14ac:dyDescent="0.2">
      <c r="A284" s="12" t="s">
        <v>31</v>
      </c>
      <c r="B284" s="12" t="s">
        <v>32</v>
      </c>
      <c r="C284" s="21" t="s">
        <v>654</v>
      </c>
      <c r="D284" s="33">
        <v>45236.403230127311</v>
      </c>
      <c r="E284" s="34">
        <v>559700</v>
      </c>
      <c r="F284" s="21" t="s">
        <v>647</v>
      </c>
      <c r="G284" s="17" t="s">
        <v>4</v>
      </c>
      <c r="H284" s="29" t="s">
        <v>87</v>
      </c>
      <c r="I284" s="29" t="s">
        <v>130</v>
      </c>
      <c r="J284" s="22">
        <v>5</v>
      </c>
      <c r="K284" s="22">
        <v>0</v>
      </c>
      <c r="L284" s="29" t="s">
        <v>33</v>
      </c>
      <c r="M284" s="17">
        <f t="shared" si="4"/>
        <v>5</v>
      </c>
    </row>
    <row r="285" spans="1:13" ht="20.100000000000001" customHeight="1" x14ac:dyDescent="0.2">
      <c r="A285" s="12" t="s">
        <v>31</v>
      </c>
      <c r="B285" s="12" t="s">
        <v>32</v>
      </c>
      <c r="C285" s="21" t="s">
        <v>654</v>
      </c>
      <c r="D285" s="33">
        <v>45235.495807893516</v>
      </c>
      <c r="E285" s="34">
        <v>557524</v>
      </c>
      <c r="F285" s="21" t="s">
        <v>424</v>
      </c>
      <c r="G285" s="17" t="s">
        <v>3</v>
      </c>
      <c r="H285" s="29" t="s">
        <v>77</v>
      </c>
      <c r="I285" s="29" t="s">
        <v>130</v>
      </c>
      <c r="J285" s="22">
        <v>0</v>
      </c>
      <c r="K285" s="22">
        <v>3</v>
      </c>
      <c r="L285" s="29" t="s">
        <v>33</v>
      </c>
      <c r="M285" s="17">
        <f t="shared" si="4"/>
        <v>3</v>
      </c>
    </row>
    <row r="286" spans="1:13" ht="20.100000000000001" customHeight="1" x14ac:dyDescent="0.2">
      <c r="A286" s="12" t="s">
        <v>31</v>
      </c>
      <c r="B286" s="12" t="s">
        <v>32</v>
      </c>
      <c r="C286" s="21" t="s">
        <v>654</v>
      </c>
      <c r="D286" s="33">
        <v>45235.606287430557</v>
      </c>
      <c r="E286" s="34">
        <v>557760</v>
      </c>
      <c r="F286" s="21" t="s">
        <v>430</v>
      </c>
      <c r="G286" s="17" t="s">
        <v>3</v>
      </c>
      <c r="H286" s="29" t="s">
        <v>88</v>
      </c>
      <c r="I286" s="29" t="s">
        <v>130</v>
      </c>
      <c r="J286" s="22">
        <v>0</v>
      </c>
      <c r="K286" s="22">
        <v>3</v>
      </c>
      <c r="L286" s="29" t="s">
        <v>33</v>
      </c>
      <c r="M286" s="17">
        <f t="shared" si="4"/>
        <v>3</v>
      </c>
    </row>
    <row r="287" spans="1:13" ht="20.100000000000001" customHeight="1" x14ac:dyDescent="0.2">
      <c r="A287" s="12" t="s">
        <v>31</v>
      </c>
      <c r="B287" s="12" t="s">
        <v>32</v>
      </c>
      <c r="C287" s="21" t="s">
        <v>654</v>
      </c>
      <c r="D287" s="33">
        <v>45235.824423796294</v>
      </c>
      <c r="E287" s="34">
        <v>558361</v>
      </c>
      <c r="F287" s="21" t="s">
        <v>434</v>
      </c>
      <c r="G287" s="17" t="s">
        <v>3</v>
      </c>
      <c r="H287" s="29" t="s">
        <v>75</v>
      </c>
      <c r="I287" s="29" t="s">
        <v>130</v>
      </c>
      <c r="J287" s="22">
        <v>0</v>
      </c>
      <c r="K287" s="22">
        <v>3</v>
      </c>
      <c r="L287" s="29" t="s">
        <v>33</v>
      </c>
      <c r="M287" s="17">
        <f t="shared" si="4"/>
        <v>3</v>
      </c>
    </row>
    <row r="288" spans="1:13" ht="20.100000000000001" customHeight="1" x14ac:dyDescent="0.2">
      <c r="A288" s="12" t="s">
        <v>31</v>
      </c>
      <c r="B288" s="12" t="s">
        <v>32</v>
      </c>
      <c r="C288" s="21" t="s">
        <v>654</v>
      </c>
      <c r="D288" s="33">
        <v>45236.448127905089</v>
      </c>
      <c r="E288" s="34">
        <v>559936</v>
      </c>
      <c r="F288" s="21" t="s">
        <v>435</v>
      </c>
      <c r="G288" s="17" t="s">
        <v>3</v>
      </c>
      <c r="H288" s="29" t="s">
        <v>124</v>
      </c>
      <c r="I288" s="29" t="s">
        <v>130</v>
      </c>
      <c r="J288" s="22">
        <v>0</v>
      </c>
      <c r="K288" s="22">
        <v>3</v>
      </c>
      <c r="L288" s="29" t="s">
        <v>33</v>
      </c>
      <c r="M288" s="17">
        <f t="shared" si="4"/>
        <v>3</v>
      </c>
    </row>
    <row r="289" spans="1:13" ht="20.100000000000001" customHeight="1" x14ac:dyDescent="0.2">
      <c r="A289" s="12" t="s">
        <v>31</v>
      </c>
      <c r="B289" s="12" t="s">
        <v>32</v>
      </c>
      <c r="C289" s="21" t="s">
        <v>654</v>
      </c>
      <c r="D289" s="33">
        <v>45236.448616412032</v>
      </c>
      <c r="E289" s="34">
        <v>559940</v>
      </c>
      <c r="F289" s="21" t="s">
        <v>435</v>
      </c>
      <c r="G289" s="17" t="s">
        <v>3</v>
      </c>
      <c r="H289" s="29" t="s">
        <v>124</v>
      </c>
      <c r="I289" s="29" t="s">
        <v>130</v>
      </c>
      <c r="J289" s="22">
        <v>0</v>
      </c>
      <c r="K289" s="22">
        <v>3</v>
      </c>
      <c r="L289" s="29" t="s">
        <v>33</v>
      </c>
      <c r="M289" s="17">
        <f t="shared" si="4"/>
        <v>3</v>
      </c>
    </row>
    <row r="290" spans="1:13" ht="20.100000000000001" customHeight="1" x14ac:dyDescent="0.2">
      <c r="A290" s="12" t="s">
        <v>31</v>
      </c>
      <c r="B290" s="12" t="s">
        <v>32</v>
      </c>
      <c r="C290" s="21" t="s">
        <v>654</v>
      </c>
      <c r="D290" s="33">
        <v>45236.44977068287</v>
      </c>
      <c r="E290" s="34">
        <v>559955</v>
      </c>
      <c r="F290" s="21" t="s">
        <v>435</v>
      </c>
      <c r="G290" s="17" t="s">
        <v>3</v>
      </c>
      <c r="H290" s="29" t="s">
        <v>124</v>
      </c>
      <c r="I290" s="29" t="s">
        <v>130</v>
      </c>
      <c r="J290" s="22">
        <v>0</v>
      </c>
      <c r="K290" s="22">
        <v>3</v>
      </c>
      <c r="L290" s="29" t="s">
        <v>33</v>
      </c>
      <c r="M290" s="17">
        <f t="shared" si="4"/>
        <v>3</v>
      </c>
    </row>
    <row r="291" spans="1:13" ht="20.100000000000001" customHeight="1" x14ac:dyDescent="0.2">
      <c r="A291" s="12" t="s">
        <v>31</v>
      </c>
      <c r="B291" s="12" t="s">
        <v>32</v>
      </c>
      <c r="C291" s="21" t="s">
        <v>654</v>
      </c>
      <c r="D291" s="33">
        <v>45236.449820057867</v>
      </c>
      <c r="E291" s="34">
        <v>559956</v>
      </c>
      <c r="F291" s="21" t="s">
        <v>435</v>
      </c>
      <c r="G291" s="17" t="s">
        <v>3</v>
      </c>
      <c r="H291" s="29" t="s">
        <v>124</v>
      </c>
      <c r="I291" s="29" t="s">
        <v>130</v>
      </c>
      <c r="J291" s="22">
        <v>0</v>
      </c>
      <c r="K291" s="22">
        <v>3</v>
      </c>
      <c r="L291" s="29" t="s">
        <v>33</v>
      </c>
      <c r="M291" s="17">
        <f t="shared" si="4"/>
        <v>3</v>
      </c>
    </row>
    <row r="292" spans="1:13" ht="20.100000000000001" customHeight="1" x14ac:dyDescent="0.2">
      <c r="A292" s="12" t="s">
        <v>31</v>
      </c>
      <c r="B292" s="12" t="s">
        <v>32</v>
      </c>
      <c r="C292" s="21" t="s">
        <v>654</v>
      </c>
      <c r="D292" s="33">
        <v>45235.872762465275</v>
      </c>
      <c r="E292" s="34">
        <v>558690</v>
      </c>
      <c r="F292" s="21" t="s">
        <v>468</v>
      </c>
      <c r="G292" s="17" t="s">
        <v>3</v>
      </c>
      <c r="H292" s="29" t="s">
        <v>81</v>
      </c>
      <c r="I292" s="29" t="s">
        <v>130</v>
      </c>
      <c r="J292" s="22">
        <v>0</v>
      </c>
      <c r="K292" s="22">
        <v>3</v>
      </c>
      <c r="L292" s="29" t="s">
        <v>33</v>
      </c>
      <c r="M292" s="17">
        <f t="shared" si="4"/>
        <v>3</v>
      </c>
    </row>
    <row r="293" spans="1:13" ht="20.100000000000001" customHeight="1" x14ac:dyDescent="0.2">
      <c r="A293" s="12" t="s">
        <v>31</v>
      </c>
      <c r="B293" s="12" t="s">
        <v>32</v>
      </c>
      <c r="C293" s="21" t="s">
        <v>654</v>
      </c>
      <c r="D293" s="33">
        <v>45236.466631759256</v>
      </c>
      <c r="E293" s="34">
        <v>560085</v>
      </c>
      <c r="F293" s="21" t="s">
        <v>478</v>
      </c>
      <c r="G293" s="20" t="s">
        <v>5</v>
      </c>
      <c r="H293" s="29" t="s">
        <v>75</v>
      </c>
      <c r="I293" s="29" t="s">
        <v>130</v>
      </c>
      <c r="J293" s="22">
        <v>0</v>
      </c>
      <c r="K293" s="22">
        <v>3</v>
      </c>
      <c r="L293" s="29" t="s">
        <v>33</v>
      </c>
      <c r="M293" s="17">
        <f t="shared" si="4"/>
        <v>3</v>
      </c>
    </row>
    <row r="294" spans="1:13" ht="20.100000000000001" customHeight="1" x14ac:dyDescent="0.2">
      <c r="A294" s="12" t="s">
        <v>31</v>
      </c>
      <c r="B294" s="12" t="s">
        <v>32</v>
      </c>
      <c r="C294" s="21" t="s">
        <v>654</v>
      </c>
      <c r="D294" s="33">
        <v>45236.884782743051</v>
      </c>
      <c r="E294" s="34">
        <v>563446</v>
      </c>
      <c r="F294" s="21" t="s">
        <v>483</v>
      </c>
      <c r="G294" s="17" t="s">
        <v>3</v>
      </c>
      <c r="H294" s="29" t="s">
        <v>80</v>
      </c>
      <c r="I294" s="29" t="s">
        <v>130</v>
      </c>
      <c r="J294" s="22">
        <v>0</v>
      </c>
      <c r="K294" s="22">
        <v>3</v>
      </c>
      <c r="L294" s="29" t="s">
        <v>33</v>
      </c>
      <c r="M294" s="17">
        <f t="shared" si="4"/>
        <v>3</v>
      </c>
    </row>
    <row r="295" spans="1:13" ht="20.100000000000001" customHeight="1" x14ac:dyDescent="0.2">
      <c r="A295" s="12" t="s">
        <v>31</v>
      </c>
      <c r="B295" s="12" t="s">
        <v>32</v>
      </c>
      <c r="C295" s="21" t="s">
        <v>654</v>
      </c>
      <c r="D295" s="33">
        <v>45236.884809803239</v>
      </c>
      <c r="E295" s="34">
        <v>563447</v>
      </c>
      <c r="F295" s="21" t="s">
        <v>483</v>
      </c>
      <c r="G295" s="17" t="s">
        <v>3</v>
      </c>
      <c r="H295" s="29" t="s">
        <v>80</v>
      </c>
      <c r="I295" s="29" t="s">
        <v>130</v>
      </c>
      <c r="J295" s="22">
        <v>0</v>
      </c>
      <c r="K295" s="22">
        <v>3</v>
      </c>
      <c r="L295" s="29" t="s">
        <v>33</v>
      </c>
      <c r="M295" s="17">
        <f t="shared" si="4"/>
        <v>3</v>
      </c>
    </row>
    <row r="296" spans="1:13" ht="20.100000000000001" customHeight="1" x14ac:dyDescent="0.2">
      <c r="A296" s="12" t="s">
        <v>31</v>
      </c>
      <c r="B296" s="12" t="s">
        <v>32</v>
      </c>
      <c r="C296" s="21" t="s">
        <v>654</v>
      </c>
      <c r="D296" s="33">
        <v>45236.778670555555</v>
      </c>
      <c r="E296" s="34">
        <v>562694</v>
      </c>
      <c r="F296" s="21" t="s">
        <v>487</v>
      </c>
      <c r="G296" s="17" t="s">
        <v>3</v>
      </c>
      <c r="H296" s="29" t="s">
        <v>123</v>
      </c>
      <c r="I296" s="29" t="s">
        <v>130</v>
      </c>
      <c r="J296" s="22">
        <v>0</v>
      </c>
      <c r="K296" s="22">
        <v>3</v>
      </c>
      <c r="L296" s="29" t="s">
        <v>33</v>
      </c>
      <c r="M296" s="17">
        <f t="shared" si="4"/>
        <v>3</v>
      </c>
    </row>
    <row r="297" spans="1:13" ht="20.100000000000001" customHeight="1" x14ac:dyDescent="0.2">
      <c r="A297" s="12" t="s">
        <v>31</v>
      </c>
      <c r="B297" s="12" t="s">
        <v>32</v>
      </c>
      <c r="C297" s="21" t="s">
        <v>654</v>
      </c>
      <c r="D297" s="33">
        <v>45235.803081550926</v>
      </c>
      <c r="E297" s="34">
        <v>558222</v>
      </c>
      <c r="F297" s="21" t="s">
        <v>494</v>
      </c>
      <c r="G297" s="17" t="s">
        <v>3</v>
      </c>
      <c r="H297" s="29" t="s">
        <v>80</v>
      </c>
      <c r="I297" s="29" t="s">
        <v>130</v>
      </c>
      <c r="J297" s="22">
        <v>0</v>
      </c>
      <c r="K297" s="22">
        <v>3</v>
      </c>
      <c r="L297" s="29" t="s">
        <v>33</v>
      </c>
      <c r="M297" s="17">
        <f t="shared" si="4"/>
        <v>3</v>
      </c>
    </row>
    <row r="298" spans="1:13" ht="20.100000000000001" customHeight="1" x14ac:dyDescent="0.2">
      <c r="A298" s="12" t="s">
        <v>31</v>
      </c>
      <c r="B298" s="12" t="s">
        <v>32</v>
      </c>
      <c r="C298" s="21" t="s">
        <v>654</v>
      </c>
      <c r="D298" s="33">
        <v>45235.841142268517</v>
      </c>
      <c r="E298" s="34">
        <v>558552</v>
      </c>
      <c r="F298" s="21" t="s">
        <v>495</v>
      </c>
      <c r="G298" s="17" t="s">
        <v>3</v>
      </c>
      <c r="H298" s="29" t="s">
        <v>78</v>
      </c>
      <c r="I298" s="29" t="s">
        <v>130</v>
      </c>
      <c r="J298" s="22">
        <v>0</v>
      </c>
      <c r="K298" s="22">
        <v>3</v>
      </c>
      <c r="L298" s="29" t="s">
        <v>33</v>
      </c>
      <c r="M298" s="17">
        <f t="shared" si="4"/>
        <v>3</v>
      </c>
    </row>
    <row r="299" spans="1:13" ht="20.100000000000001" customHeight="1" x14ac:dyDescent="0.2">
      <c r="A299" s="12" t="s">
        <v>31</v>
      </c>
      <c r="B299" s="12" t="s">
        <v>32</v>
      </c>
      <c r="C299" s="21" t="s">
        <v>654</v>
      </c>
      <c r="D299" s="33">
        <v>45237.747195428237</v>
      </c>
      <c r="E299" s="34">
        <v>565876</v>
      </c>
      <c r="F299" s="21" t="s">
        <v>500</v>
      </c>
      <c r="G299" s="17" t="s">
        <v>3</v>
      </c>
      <c r="H299" s="29" t="s">
        <v>86</v>
      </c>
      <c r="I299" s="29" t="s">
        <v>130</v>
      </c>
      <c r="J299" s="22">
        <v>0</v>
      </c>
      <c r="K299" s="22">
        <v>3</v>
      </c>
      <c r="L299" s="29" t="s">
        <v>33</v>
      </c>
      <c r="M299" s="17">
        <f t="shared" si="4"/>
        <v>3</v>
      </c>
    </row>
    <row r="300" spans="1:13" ht="20.100000000000001" customHeight="1" x14ac:dyDescent="0.2">
      <c r="A300" s="12" t="s">
        <v>31</v>
      </c>
      <c r="B300" s="12" t="s">
        <v>32</v>
      </c>
      <c r="C300" s="21" t="s">
        <v>654</v>
      </c>
      <c r="D300" s="33">
        <v>45236.981261875</v>
      </c>
      <c r="E300" s="34">
        <v>563774</v>
      </c>
      <c r="F300" s="21" t="s">
        <v>508</v>
      </c>
      <c r="G300" s="17" t="s">
        <v>3</v>
      </c>
      <c r="H300" s="29" t="s">
        <v>74</v>
      </c>
      <c r="I300" s="29" t="s">
        <v>130</v>
      </c>
      <c r="J300" s="22">
        <v>0</v>
      </c>
      <c r="K300" s="22">
        <v>3</v>
      </c>
      <c r="L300" s="29" t="s">
        <v>33</v>
      </c>
      <c r="M300" s="17">
        <f t="shared" si="4"/>
        <v>3</v>
      </c>
    </row>
    <row r="301" spans="1:13" ht="20.100000000000001" customHeight="1" x14ac:dyDescent="0.2">
      <c r="A301" s="12" t="s">
        <v>31</v>
      </c>
      <c r="B301" s="12" t="s">
        <v>32</v>
      </c>
      <c r="C301" s="21" t="s">
        <v>654</v>
      </c>
      <c r="D301" s="33">
        <v>45231.886413333334</v>
      </c>
      <c r="E301" s="34">
        <v>554904</v>
      </c>
      <c r="F301" s="21" t="s">
        <v>510</v>
      </c>
      <c r="G301" s="17" t="s">
        <v>3</v>
      </c>
      <c r="H301" s="29" t="s">
        <v>223</v>
      </c>
      <c r="I301" s="29" t="s">
        <v>130</v>
      </c>
      <c r="J301" s="22">
        <v>0</v>
      </c>
      <c r="K301" s="22">
        <v>3</v>
      </c>
      <c r="L301" s="29" t="s">
        <v>33</v>
      </c>
      <c r="M301" s="17">
        <f t="shared" si="4"/>
        <v>3</v>
      </c>
    </row>
    <row r="302" spans="1:13" ht="20.100000000000001" customHeight="1" x14ac:dyDescent="0.2">
      <c r="A302" s="12" t="s">
        <v>31</v>
      </c>
      <c r="B302" s="12" t="s">
        <v>32</v>
      </c>
      <c r="C302" s="21" t="s">
        <v>654</v>
      </c>
      <c r="D302" s="33">
        <v>45237.61459975694</v>
      </c>
      <c r="E302" s="34">
        <v>565345</v>
      </c>
      <c r="F302" s="21" t="s">
        <v>533</v>
      </c>
      <c r="G302" s="17" t="s">
        <v>3</v>
      </c>
      <c r="H302" s="29" t="s">
        <v>121</v>
      </c>
      <c r="I302" s="29" t="s">
        <v>130</v>
      </c>
      <c r="J302" s="22">
        <v>0</v>
      </c>
      <c r="K302" s="22">
        <v>3</v>
      </c>
      <c r="L302" s="29" t="s">
        <v>33</v>
      </c>
      <c r="M302" s="17">
        <f t="shared" si="4"/>
        <v>3</v>
      </c>
    </row>
    <row r="303" spans="1:13" ht="20.100000000000001" customHeight="1" x14ac:dyDescent="0.2">
      <c r="A303" s="12" t="s">
        <v>31</v>
      </c>
      <c r="B303" s="12" t="s">
        <v>32</v>
      </c>
      <c r="C303" s="21" t="s">
        <v>654</v>
      </c>
      <c r="D303" s="33">
        <v>45233.614850613427</v>
      </c>
      <c r="E303" s="34">
        <v>555838</v>
      </c>
      <c r="F303" s="21" t="s">
        <v>556</v>
      </c>
      <c r="G303" s="17" t="s">
        <v>3</v>
      </c>
      <c r="H303" s="29" t="s">
        <v>87</v>
      </c>
      <c r="I303" s="29" t="s">
        <v>130</v>
      </c>
      <c r="J303" s="22">
        <v>0</v>
      </c>
      <c r="K303" s="22">
        <v>3</v>
      </c>
      <c r="L303" s="29" t="s">
        <v>33</v>
      </c>
      <c r="M303" s="17">
        <f t="shared" si="4"/>
        <v>3</v>
      </c>
    </row>
    <row r="304" spans="1:13" ht="20.100000000000001" customHeight="1" x14ac:dyDescent="0.2">
      <c r="A304" s="12" t="s">
        <v>31</v>
      </c>
      <c r="B304" s="12" t="s">
        <v>32</v>
      </c>
      <c r="C304" s="21" t="s">
        <v>654</v>
      </c>
      <c r="D304" s="33">
        <v>45233.614854050924</v>
      </c>
      <c r="E304" s="34">
        <v>555839</v>
      </c>
      <c r="F304" s="21" t="s">
        <v>556</v>
      </c>
      <c r="G304" s="17" t="s">
        <v>3</v>
      </c>
      <c r="H304" s="29" t="s">
        <v>87</v>
      </c>
      <c r="I304" s="29" t="s">
        <v>130</v>
      </c>
      <c r="J304" s="22">
        <v>0</v>
      </c>
      <c r="K304" s="22">
        <v>3</v>
      </c>
      <c r="L304" s="29" t="s">
        <v>33</v>
      </c>
      <c r="M304" s="17">
        <f t="shared" si="4"/>
        <v>3</v>
      </c>
    </row>
    <row r="305" spans="1:13" ht="20.100000000000001" customHeight="1" x14ac:dyDescent="0.2">
      <c r="A305" s="12" t="s">
        <v>31</v>
      </c>
      <c r="B305" s="12" t="s">
        <v>32</v>
      </c>
      <c r="C305" s="21" t="s">
        <v>654</v>
      </c>
      <c r="D305" s="33">
        <v>45233.982451099539</v>
      </c>
      <c r="E305" s="34">
        <v>556275</v>
      </c>
      <c r="F305" s="21" t="s">
        <v>557</v>
      </c>
      <c r="G305" s="20" t="s">
        <v>5</v>
      </c>
      <c r="H305" s="29" t="s">
        <v>77</v>
      </c>
      <c r="I305" s="29" t="s">
        <v>130</v>
      </c>
      <c r="J305" s="22">
        <v>0</v>
      </c>
      <c r="K305" s="22">
        <v>3</v>
      </c>
      <c r="L305" s="29" t="s">
        <v>33</v>
      </c>
      <c r="M305" s="17">
        <f t="shared" si="4"/>
        <v>3</v>
      </c>
    </row>
    <row r="306" spans="1:13" ht="20.100000000000001" customHeight="1" x14ac:dyDescent="0.2">
      <c r="A306" s="12" t="s">
        <v>31</v>
      </c>
      <c r="B306" s="12" t="s">
        <v>32</v>
      </c>
      <c r="C306" s="21" t="s">
        <v>654</v>
      </c>
      <c r="D306" s="33">
        <v>45237.969847465276</v>
      </c>
      <c r="E306" s="34">
        <v>566845</v>
      </c>
      <c r="F306" s="21" t="s">
        <v>570</v>
      </c>
      <c r="G306" s="17" t="s">
        <v>3</v>
      </c>
      <c r="H306" s="29" t="s">
        <v>126</v>
      </c>
      <c r="I306" s="29" t="s">
        <v>130</v>
      </c>
      <c r="J306" s="22">
        <v>0</v>
      </c>
      <c r="K306" s="22">
        <v>3</v>
      </c>
      <c r="L306" s="29" t="s">
        <v>33</v>
      </c>
      <c r="M306" s="17">
        <f t="shared" si="4"/>
        <v>3</v>
      </c>
    </row>
    <row r="307" spans="1:13" ht="20.100000000000001" customHeight="1" x14ac:dyDescent="0.2">
      <c r="A307" s="12" t="s">
        <v>31</v>
      </c>
      <c r="B307" s="12" t="s">
        <v>32</v>
      </c>
      <c r="C307" s="21" t="s">
        <v>654</v>
      </c>
      <c r="D307" s="33">
        <v>45236.787805706015</v>
      </c>
      <c r="E307" s="34">
        <v>562740</v>
      </c>
      <c r="F307" s="21" t="s">
        <v>574</v>
      </c>
      <c r="G307" s="17" t="s">
        <v>3</v>
      </c>
      <c r="H307" s="29" t="s">
        <v>86</v>
      </c>
      <c r="I307" s="29" t="s">
        <v>130</v>
      </c>
      <c r="J307" s="22">
        <v>0</v>
      </c>
      <c r="K307" s="22">
        <v>3</v>
      </c>
      <c r="L307" s="29" t="s">
        <v>33</v>
      </c>
      <c r="M307" s="17">
        <f t="shared" si="4"/>
        <v>3</v>
      </c>
    </row>
    <row r="308" spans="1:13" ht="20.100000000000001" customHeight="1" x14ac:dyDescent="0.2">
      <c r="A308" s="12" t="s">
        <v>31</v>
      </c>
      <c r="B308" s="12" t="s">
        <v>32</v>
      </c>
      <c r="C308" s="21" t="s">
        <v>654</v>
      </c>
      <c r="D308" s="33">
        <v>45236.787814791664</v>
      </c>
      <c r="E308" s="34">
        <v>562741</v>
      </c>
      <c r="F308" s="21" t="s">
        <v>574</v>
      </c>
      <c r="G308" s="17" t="s">
        <v>3</v>
      </c>
      <c r="H308" s="29" t="s">
        <v>86</v>
      </c>
      <c r="I308" s="29" t="s">
        <v>130</v>
      </c>
      <c r="J308" s="22">
        <v>0</v>
      </c>
      <c r="K308" s="22">
        <v>3</v>
      </c>
      <c r="L308" s="29" t="s">
        <v>33</v>
      </c>
      <c r="M308" s="17">
        <f t="shared" si="4"/>
        <v>3</v>
      </c>
    </row>
    <row r="309" spans="1:13" ht="20.100000000000001" customHeight="1" x14ac:dyDescent="0.2">
      <c r="A309" s="12" t="s">
        <v>31</v>
      </c>
      <c r="B309" s="12" t="s">
        <v>32</v>
      </c>
      <c r="C309" s="21" t="s">
        <v>654</v>
      </c>
      <c r="D309" s="33">
        <v>45236.787818865741</v>
      </c>
      <c r="E309" s="34">
        <v>562742</v>
      </c>
      <c r="F309" s="21" t="s">
        <v>574</v>
      </c>
      <c r="G309" s="17" t="s">
        <v>3</v>
      </c>
      <c r="H309" s="29" t="s">
        <v>86</v>
      </c>
      <c r="I309" s="29" t="s">
        <v>130</v>
      </c>
      <c r="J309" s="22">
        <v>0</v>
      </c>
      <c r="K309" s="22">
        <v>3</v>
      </c>
      <c r="L309" s="29" t="s">
        <v>33</v>
      </c>
      <c r="M309" s="17">
        <f t="shared" si="4"/>
        <v>3</v>
      </c>
    </row>
    <row r="310" spans="1:13" ht="20.100000000000001" customHeight="1" x14ac:dyDescent="0.2">
      <c r="A310" s="12" t="s">
        <v>31</v>
      </c>
      <c r="B310" s="12" t="s">
        <v>32</v>
      </c>
      <c r="C310" s="21" t="s">
        <v>654</v>
      </c>
      <c r="D310" s="33">
        <v>45236.787825231477</v>
      </c>
      <c r="E310" s="34">
        <v>562743</v>
      </c>
      <c r="F310" s="21" t="s">
        <v>574</v>
      </c>
      <c r="G310" s="17" t="s">
        <v>3</v>
      </c>
      <c r="H310" s="29" t="s">
        <v>86</v>
      </c>
      <c r="I310" s="29" t="s">
        <v>130</v>
      </c>
      <c r="J310" s="22">
        <v>0</v>
      </c>
      <c r="K310" s="22">
        <v>3</v>
      </c>
      <c r="L310" s="29" t="s">
        <v>33</v>
      </c>
      <c r="M310" s="17">
        <f t="shared" si="4"/>
        <v>3</v>
      </c>
    </row>
    <row r="311" spans="1:13" ht="20.100000000000001" customHeight="1" x14ac:dyDescent="0.2">
      <c r="A311" s="12" t="s">
        <v>31</v>
      </c>
      <c r="B311" s="12" t="s">
        <v>32</v>
      </c>
      <c r="C311" s="21" t="s">
        <v>654</v>
      </c>
      <c r="D311" s="33">
        <v>45236.787829745372</v>
      </c>
      <c r="E311" s="34">
        <v>562744</v>
      </c>
      <c r="F311" s="21" t="s">
        <v>574</v>
      </c>
      <c r="G311" s="17" t="s">
        <v>3</v>
      </c>
      <c r="H311" s="29" t="s">
        <v>86</v>
      </c>
      <c r="I311" s="29" t="s">
        <v>130</v>
      </c>
      <c r="J311" s="22">
        <v>0</v>
      </c>
      <c r="K311" s="22">
        <v>3</v>
      </c>
      <c r="L311" s="29" t="s">
        <v>33</v>
      </c>
      <c r="M311" s="17">
        <f t="shared" si="4"/>
        <v>3</v>
      </c>
    </row>
    <row r="312" spans="1:13" ht="20.100000000000001" customHeight="1" x14ac:dyDescent="0.2">
      <c r="A312" s="12" t="s">
        <v>31</v>
      </c>
      <c r="B312" s="12" t="s">
        <v>32</v>
      </c>
      <c r="C312" s="21" t="s">
        <v>654</v>
      </c>
      <c r="D312" s="33">
        <v>45236.787886203703</v>
      </c>
      <c r="E312" s="34">
        <v>562745</v>
      </c>
      <c r="F312" s="21" t="s">
        <v>574</v>
      </c>
      <c r="G312" s="17" t="s">
        <v>3</v>
      </c>
      <c r="H312" s="29" t="s">
        <v>86</v>
      </c>
      <c r="I312" s="29" t="s">
        <v>130</v>
      </c>
      <c r="J312" s="22">
        <v>0</v>
      </c>
      <c r="K312" s="22">
        <v>3</v>
      </c>
      <c r="L312" s="29" t="s">
        <v>33</v>
      </c>
      <c r="M312" s="17">
        <f t="shared" si="4"/>
        <v>3</v>
      </c>
    </row>
    <row r="313" spans="1:13" ht="20.100000000000001" customHeight="1" x14ac:dyDescent="0.2">
      <c r="A313" s="12" t="s">
        <v>31</v>
      </c>
      <c r="B313" s="12" t="s">
        <v>32</v>
      </c>
      <c r="C313" s="21" t="s">
        <v>654</v>
      </c>
      <c r="D313" s="33">
        <v>45236.787893645829</v>
      </c>
      <c r="E313" s="34">
        <v>562746</v>
      </c>
      <c r="F313" s="21" t="s">
        <v>574</v>
      </c>
      <c r="G313" s="17" t="s">
        <v>3</v>
      </c>
      <c r="H313" s="29" t="s">
        <v>86</v>
      </c>
      <c r="I313" s="29" t="s">
        <v>130</v>
      </c>
      <c r="J313" s="22">
        <v>0</v>
      </c>
      <c r="K313" s="22">
        <v>3</v>
      </c>
      <c r="L313" s="29" t="s">
        <v>33</v>
      </c>
      <c r="M313" s="17">
        <f t="shared" si="4"/>
        <v>3</v>
      </c>
    </row>
    <row r="314" spans="1:13" ht="20.100000000000001" customHeight="1" x14ac:dyDescent="0.2">
      <c r="A314" s="12" t="s">
        <v>31</v>
      </c>
      <c r="B314" s="12" t="s">
        <v>32</v>
      </c>
      <c r="C314" s="21" t="s">
        <v>654</v>
      </c>
      <c r="D314" s="33">
        <v>45236.787897175927</v>
      </c>
      <c r="E314" s="34">
        <v>562747</v>
      </c>
      <c r="F314" s="21" t="s">
        <v>574</v>
      </c>
      <c r="G314" s="17" t="s">
        <v>3</v>
      </c>
      <c r="H314" s="29" t="s">
        <v>86</v>
      </c>
      <c r="I314" s="29" t="s">
        <v>130</v>
      </c>
      <c r="J314" s="22">
        <v>0</v>
      </c>
      <c r="K314" s="22">
        <v>3</v>
      </c>
      <c r="L314" s="29" t="s">
        <v>33</v>
      </c>
      <c r="M314" s="17">
        <f t="shared" si="4"/>
        <v>3</v>
      </c>
    </row>
    <row r="315" spans="1:13" ht="20.100000000000001" customHeight="1" x14ac:dyDescent="0.2">
      <c r="A315" s="12" t="s">
        <v>31</v>
      </c>
      <c r="B315" s="12" t="s">
        <v>32</v>
      </c>
      <c r="C315" s="21" t="s">
        <v>654</v>
      </c>
      <c r="D315" s="33">
        <v>45236.787900983792</v>
      </c>
      <c r="E315" s="34">
        <v>562748</v>
      </c>
      <c r="F315" s="21" t="s">
        <v>574</v>
      </c>
      <c r="G315" s="17" t="s">
        <v>3</v>
      </c>
      <c r="H315" s="29" t="s">
        <v>86</v>
      </c>
      <c r="I315" s="29" t="s">
        <v>130</v>
      </c>
      <c r="J315" s="22">
        <v>0</v>
      </c>
      <c r="K315" s="22">
        <v>3</v>
      </c>
      <c r="L315" s="29" t="s">
        <v>33</v>
      </c>
      <c r="M315" s="17">
        <f t="shared" si="4"/>
        <v>3</v>
      </c>
    </row>
    <row r="316" spans="1:13" ht="20.100000000000001" customHeight="1" x14ac:dyDescent="0.2">
      <c r="A316" s="12" t="s">
        <v>31</v>
      </c>
      <c r="B316" s="12" t="s">
        <v>32</v>
      </c>
      <c r="C316" s="21" t="s">
        <v>654</v>
      </c>
      <c r="D316" s="33">
        <v>45236.787905717589</v>
      </c>
      <c r="E316" s="34">
        <v>562749</v>
      </c>
      <c r="F316" s="21" t="s">
        <v>574</v>
      </c>
      <c r="G316" s="17" t="s">
        <v>3</v>
      </c>
      <c r="H316" s="29" t="s">
        <v>86</v>
      </c>
      <c r="I316" s="29" t="s">
        <v>130</v>
      </c>
      <c r="J316" s="22">
        <v>0</v>
      </c>
      <c r="K316" s="22">
        <v>3</v>
      </c>
      <c r="L316" s="29" t="s">
        <v>33</v>
      </c>
      <c r="M316" s="17">
        <f t="shared" si="4"/>
        <v>3</v>
      </c>
    </row>
    <row r="317" spans="1:13" ht="20.100000000000001" customHeight="1" x14ac:dyDescent="0.2">
      <c r="A317" s="12" t="s">
        <v>31</v>
      </c>
      <c r="B317" s="12" t="s">
        <v>32</v>
      </c>
      <c r="C317" s="21" t="s">
        <v>654</v>
      </c>
      <c r="D317" s="33">
        <v>45237.747108611111</v>
      </c>
      <c r="E317" s="34">
        <v>565873</v>
      </c>
      <c r="F317" s="21" t="s">
        <v>582</v>
      </c>
      <c r="G317" s="20" t="s">
        <v>5</v>
      </c>
      <c r="H317" s="29" t="s">
        <v>123</v>
      </c>
      <c r="I317" s="29" t="s">
        <v>130</v>
      </c>
      <c r="J317" s="22">
        <v>0</v>
      </c>
      <c r="K317" s="22">
        <v>3</v>
      </c>
      <c r="L317" s="29" t="s">
        <v>33</v>
      </c>
      <c r="M317" s="17">
        <f t="shared" si="4"/>
        <v>3</v>
      </c>
    </row>
    <row r="318" spans="1:13" ht="20.100000000000001" customHeight="1" x14ac:dyDescent="0.2">
      <c r="A318" s="12" t="s">
        <v>31</v>
      </c>
      <c r="B318" s="12" t="s">
        <v>32</v>
      </c>
      <c r="C318" s="21" t="s">
        <v>654</v>
      </c>
      <c r="D318" s="33">
        <v>45237.747149143514</v>
      </c>
      <c r="E318" s="34">
        <v>565874</v>
      </c>
      <c r="F318" s="21" t="s">
        <v>582</v>
      </c>
      <c r="G318" s="17" t="s">
        <v>3</v>
      </c>
      <c r="H318" s="29" t="s">
        <v>123</v>
      </c>
      <c r="I318" s="29" t="s">
        <v>130</v>
      </c>
      <c r="J318" s="22">
        <v>0</v>
      </c>
      <c r="K318" s="22">
        <v>3</v>
      </c>
      <c r="L318" s="29" t="s">
        <v>33</v>
      </c>
      <c r="M318" s="17">
        <f t="shared" si="4"/>
        <v>3</v>
      </c>
    </row>
    <row r="319" spans="1:13" ht="20.100000000000001" customHeight="1" x14ac:dyDescent="0.2">
      <c r="A319" s="12" t="s">
        <v>31</v>
      </c>
      <c r="B319" s="12" t="s">
        <v>32</v>
      </c>
      <c r="C319" s="21" t="s">
        <v>654</v>
      </c>
      <c r="D319" s="33">
        <v>45235.034663946761</v>
      </c>
      <c r="E319" s="34">
        <v>556793</v>
      </c>
      <c r="F319" s="21" t="s">
        <v>584</v>
      </c>
      <c r="G319" s="17" t="s">
        <v>3</v>
      </c>
      <c r="H319" s="29" t="s">
        <v>87</v>
      </c>
      <c r="I319" s="29" t="s">
        <v>130</v>
      </c>
      <c r="J319" s="22">
        <v>0</v>
      </c>
      <c r="K319" s="22">
        <v>3</v>
      </c>
      <c r="L319" s="29" t="s">
        <v>33</v>
      </c>
      <c r="M319" s="17">
        <f t="shared" si="4"/>
        <v>3</v>
      </c>
    </row>
    <row r="320" spans="1:13" ht="20.100000000000001" customHeight="1" x14ac:dyDescent="0.2">
      <c r="A320" s="12" t="s">
        <v>31</v>
      </c>
      <c r="B320" s="12" t="s">
        <v>32</v>
      </c>
      <c r="C320" s="21" t="s">
        <v>654</v>
      </c>
      <c r="D320" s="33">
        <v>45238.655696319445</v>
      </c>
      <c r="E320" s="34">
        <v>567645</v>
      </c>
      <c r="F320" s="21" t="s">
        <v>414</v>
      </c>
      <c r="G320" s="17" t="s">
        <v>3</v>
      </c>
      <c r="H320" s="29" t="s">
        <v>84</v>
      </c>
      <c r="I320" s="29" t="s">
        <v>130</v>
      </c>
      <c r="J320" s="22">
        <v>0</v>
      </c>
      <c r="K320" s="22">
        <v>0</v>
      </c>
      <c r="L320" s="29" t="s">
        <v>33</v>
      </c>
      <c r="M320" s="17">
        <f t="shared" si="4"/>
        <v>0</v>
      </c>
    </row>
    <row r="321" spans="1:13" ht="20.100000000000001" customHeight="1" x14ac:dyDescent="0.2">
      <c r="A321" s="12" t="s">
        <v>31</v>
      </c>
      <c r="B321" s="12" t="s">
        <v>32</v>
      </c>
      <c r="C321" s="21" t="s">
        <v>654</v>
      </c>
      <c r="D321" s="33">
        <v>45238.65571731481</v>
      </c>
      <c r="E321" s="34">
        <v>567649</v>
      </c>
      <c r="F321" s="21" t="s">
        <v>414</v>
      </c>
      <c r="G321" s="17" t="s">
        <v>3</v>
      </c>
      <c r="H321" s="29" t="s">
        <v>84</v>
      </c>
      <c r="I321" s="29" t="s">
        <v>130</v>
      </c>
      <c r="J321" s="22">
        <v>0</v>
      </c>
      <c r="K321" s="22">
        <v>0</v>
      </c>
      <c r="L321" s="29" t="s">
        <v>33</v>
      </c>
      <c r="M321" s="17">
        <f t="shared" si="4"/>
        <v>0</v>
      </c>
    </row>
    <row r="322" spans="1:13" ht="20.100000000000001" customHeight="1" x14ac:dyDescent="0.2">
      <c r="A322" s="12" t="s">
        <v>31</v>
      </c>
      <c r="B322" s="12" t="s">
        <v>32</v>
      </c>
      <c r="C322" s="21" t="s">
        <v>654</v>
      </c>
      <c r="D322" s="33">
        <v>45235.853981018518</v>
      </c>
      <c r="E322" s="34">
        <v>558634</v>
      </c>
      <c r="F322" s="21" t="s">
        <v>438</v>
      </c>
      <c r="G322" s="17" t="s">
        <v>3</v>
      </c>
      <c r="H322" s="29" t="s">
        <v>228</v>
      </c>
      <c r="I322" s="29" t="s">
        <v>130</v>
      </c>
      <c r="J322" s="22">
        <v>0</v>
      </c>
      <c r="K322" s="22">
        <v>0</v>
      </c>
      <c r="L322" s="29" t="s">
        <v>33</v>
      </c>
      <c r="M322" s="17">
        <f t="shared" ref="M322:M385" si="5">L322+K322+J322</f>
        <v>0</v>
      </c>
    </row>
    <row r="323" spans="1:13" ht="20.100000000000001" customHeight="1" x14ac:dyDescent="0.2">
      <c r="A323" s="12" t="s">
        <v>31</v>
      </c>
      <c r="B323" s="12" t="s">
        <v>32</v>
      </c>
      <c r="C323" s="21" t="s">
        <v>654</v>
      </c>
      <c r="D323" s="33">
        <v>45235.853983912035</v>
      </c>
      <c r="E323" s="34">
        <v>558635</v>
      </c>
      <c r="F323" s="21" t="s">
        <v>438</v>
      </c>
      <c r="G323" s="17" t="s">
        <v>3</v>
      </c>
      <c r="H323" s="29" t="s">
        <v>228</v>
      </c>
      <c r="I323" s="29" t="s">
        <v>130</v>
      </c>
      <c r="J323" s="22">
        <v>0</v>
      </c>
      <c r="K323" s="22">
        <v>0</v>
      </c>
      <c r="L323" s="29" t="s">
        <v>33</v>
      </c>
      <c r="M323" s="17">
        <f t="shared" si="5"/>
        <v>0</v>
      </c>
    </row>
    <row r="324" spans="1:13" ht="20.100000000000001" customHeight="1" x14ac:dyDescent="0.2">
      <c r="A324" s="12" t="s">
        <v>31</v>
      </c>
      <c r="B324" s="12" t="s">
        <v>32</v>
      </c>
      <c r="C324" s="21" t="s">
        <v>654</v>
      </c>
      <c r="D324" s="33">
        <v>45235.853987175928</v>
      </c>
      <c r="E324" s="34">
        <v>558636</v>
      </c>
      <c r="F324" s="21" t="s">
        <v>438</v>
      </c>
      <c r="G324" s="17" t="s">
        <v>3</v>
      </c>
      <c r="H324" s="29" t="s">
        <v>228</v>
      </c>
      <c r="I324" s="29" t="s">
        <v>130</v>
      </c>
      <c r="J324" s="22">
        <v>0</v>
      </c>
      <c r="K324" s="22">
        <v>0</v>
      </c>
      <c r="L324" s="29" t="s">
        <v>33</v>
      </c>
      <c r="M324" s="17">
        <f t="shared" si="5"/>
        <v>0</v>
      </c>
    </row>
    <row r="325" spans="1:13" ht="20.100000000000001" customHeight="1" x14ac:dyDescent="0.2">
      <c r="A325" s="12" t="s">
        <v>31</v>
      </c>
      <c r="B325" s="12" t="s">
        <v>32</v>
      </c>
      <c r="C325" s="21" t="s">
        <v>654</v>
      </c>
      <c r="D325" s="33">
        <v>45237.623809189812</v>
      </c>
      <c r="E325" s="34">
        <v>565392</v>
      </c>
      <c r="F325" s="21" t="s">
        <v>439</v>
      </c>
      <c r="G325" s="17" t="s">
        <v>3</v>
      </c>
      <c r="H325" s="29" t="s">
        <v>88</v>
      </c>
      <c r="I325" s="29" t="s">
        <v>130</v>
      </c>
      <c r="J325" s="22">
        <v>0</v>
      </c>
      <c r="K325" s="22">
        <v>0</v>
      </c>
      <c r="L325" s="29" t="s">
        <v>33</v>
      </c>
      <c r="M325" s="17">
        <f t="shared" si="5"/>
        <v>0</v>
      </c>
    </row>
    <row r="326" spans="1:13" ht="20.100000000000001" customHeight="1" x14ac:dyDescent="0.2">
      <c r="A326" s="12" t="s">
        <v>31</v>
      </c>
      <c r="B326" s="12" t="s">
        <v>32</v>
      </c>
      <c r="C326" s="21" t="s">
        <v>654</v>
      </c>
      <c r="D326" s="33">
        <v>45237.797471064812</v>
      </c>
      <c r="E326" s="34">
        <v>566027</v>
      </c>
      <c r="F326" s="21" t="s">
        <v>441</v>
      </c>
      <c r="G326" s="17" t="s">
        <v>3</v>
      </c>
      <c r="H326" s="29" t="s">
        <v>86</v>
      </c>
      <c r="I326" s="29" t="s">
        <v>130</v>
      </c>
      <c r="J326" s="22">
        <v>0</v>
      </c>
      <c r="K326" s="22">
        <v>0</v>
      </c>
      <c r="L326" s="29" t="s">
        <v>33</v>
      </c>
      <c r="M326" s="17">
        <f t="shared" si="5"/>
        <v>0</v>
      </c>
    </row>
    <row r="327" spans="1:13" ht="20.100000000000001" customHeight="1" x14ac:dyDescent="0.2">
      <c r="A327" s="12" t="s">
        <v>31</v>
      </c>
      <c r="B327" s="12" t="s">
        <v>32</v>
      </c>
      <c r="C327" s="21" t="s">
        <v>654</v>
      </c>
      <c r="D327" s="33">
        <v>45235.824317638886</v>
      </c>
      <c r="E327" s="34">
        <v>558359</v>
      </c>
      <c r="F327" s="21" t="s">
        <v>447</v>
      </c>
      <c r="G327" s="17" t="s">
        <v>3</v>
      </c>
      <c r="H327" s="29" t="s">
        <v>86</v>
      </c>
      <c r="I327" s="29" t="s">
        <v>130</v>
      </c>
      <c r="J327" s="22">
        <v>0</v>
      </c>
      <c r="K327" s="22">
        <v>0</v>
      </c>
      <c r="L327" s="29" t="s">
        <v>33</v>
      </c>
      <c r="M327" s="17">
        <f t="shared" si="5"/>
        <v>0</v>
      </c>
    </row>
    <row r="328" spans="1:13" ht="20.100000000000001" customHeight="1" x14ac:dyDescent="0.2">
      <c r="A328" s="12" t="s">
        <v>31</v>
      </c>
      <c r="B328" s="12" t="s">
        <v>32</v>
      </c>
      <c r="C328" s="21" t="s">
        <v>654</v>
      </c>
      <c r="D328" s="33">
        <v>45235.833773032406</v>
      </c>
      <c r="E328" s="34">
        <v>558437</v>
      </c>
      <c r="F328" s="21" t="s">
        <v>448</v>
      </c>
      <c r="G328" s="17" t="s">
        <v>3</v>
      </c>
      <c r="H328" s="29" t="s">
        <v>86</v>
      </c>
      <c r="I328" s="29" t="s">
        <v>130</v>
      </c>
      <c r="J328" s="22">
        <v>0</v>
      </c>
      <c r="K328" s="22">
        <v>0</v>
      </c>
      <c r="L328" s="29" t="s">
        <v>33</v>
      </c>
      <c r="M328" s="17">
        <f t="shared" si="5"/>
        <v>0</v>
      </c>
    </row>
    <row r="329" spans="1:13" ht="20.100000000000001" customHeight="1" x14ac:dyDescent="0.2">
      <c r="A329" s="12" t="s">
        <v>31</v>
      </c>
      <c r="B329" s="12" t="s">
        <v>32</v>
      </c>
      <c r="C329" s="21" t="s">
        <v>654</v>
      </c>
      <c r="D329" s="33">
        <v>45237.382640370372</v>
      </c>
      <c r="E329" s="34">
        <v>564250</v>
      </c>
      <c r="F329" s="21" t="s">
        <v>452</v>
      </c>
      <c r="G329" s="17" t="s">
        <v>3</v>
      </c>
      <c r="H329" s="29" t="s">
        <v>226</v>
      </c>
      <c r="I329" s="29" t="s">
        <v>130</v>
      </c>
      <c r="J329" s="22">
        <v>0</v>
      </c>
      <c r="K329" s="22">
        <v>0</v>
      </c>
      <c r="L329" s="29" t="s">
        <v>33</v>
      </c>
      <c r="M329" s="17">
        <f t="shared" si="5"/>
        <v>0</v>
      </c>
    </row>
    <row r="330" spans="1:13" ht="20.100000000000001" customHeight="1" x14ac:dyDescent="0.2">
      <c r="A330" s="12" t="s">
        <v>31</v>
      </c>
      <c r="B330" s="12" t="s">
        <v>32</v>
      </c>
      <c r="C330" s="21" t="s">
        <v>654</v>
      </c>
      <c r="D330" s="33">
        <v>45234.992296701384</v>
      </c>
      <c r="E330" s="34">
        <v>556700</v>
      </c>
      <c r="F330" s="21" t="s">
        <v>455</v>
      </c>
      <c r="G330" s="17" t="s">
        <v>3</v>
      </c>
      <c r="H330" s="29" t="s">
        <v>221</v>
      </c>
      <c r="I330" s="29" t="s">
        <v>130</v>
      </c>
      <c r="J330" s="22">
        <v>0</v>
      </c>
      <c r="K330" s="22">
        <v>0</v>
      </c>
      <c r="L330" s="29" t="s">
        <v>33</v>
      </c>
      <c r="M330" s="17">
        <f t="shared" si="5"/>
        <v>0</v>
      </c>
    </row>
    <row r="331" spans="1:13" ht="20.100000000000001" customHeight="1" x14ac:dyDescent="0.2">
      <c r="A331" s="12" t="s">
        <v>31</v>
      </c>
      <c r="B331" s="12" t="s">
        <v>32</v>
      </c>
      <c r="C331" s="21" t="s">
        <v>654</v>
      </c>
      <c r="D331" s="33">
        <v>45237.459184282408</v>
      </c>
      <c r="E331" s="34">
        <v>564647</v>
      </c>
      <c r="F331" s="21" t="s">
        <v>457</v>
      </c>
      <c r="G331" s="17" t="s">
        <v>3</v>
      </c>
      <c r="H331" s="29" t="s">
        <v>128</v>
      </c>
      <c r="I331" s="29" t="s">
        <v>130</v>
      </c>
      <c r="J331" s="22">
        <v>0</v>
      </c>
      <c r="K331" s="22">
        <v>0</v>
      </c>
      <c r="L331" s="29" t="s">
        <v>33</v>
      </c>
      <c r="M331" s="17">
        <f t="shared" si="5"/>
        <v>0</v>
      </c>
    </row>
    <row r="332" spans="1:13" ht="20.100000000000001" customHeight="1" x14ac:dyDescent="0.2">
      <c r="A332" s="12" t="s">
        <v>31</v>
      </c>
      <c r="B332" s="12" t="s">
        <v>32</v>
      </c>
      <c r="C332" s="21" t="s">
        <v>654</v>
      </c>
      <c r="D332" s="33">
        <v>45236.358673263887</v>
      </c>
      <c r="E332" s="34">
        <v>559484</v>
      </c>
      <c r="F332" s="21" t="s">
        <v>466</v>
      </c>
      <c r="G332" s="17" t="s">
        <v>3</v>
      </c>
      <c r="H332" s="29" t="s">
        <v>88</v>
      </c>
      <c r="I332" s="29" t="s">
        <v>130</v>
      </c>
      <c r="J332" s="22">
        <v>0</v>
      </c>
      <c r="K332" s="22">
        <v>0</v>
      </c>
      <c r="L332" s="29" t="s">
        <v>33</v>
      </c>
      <c r="M332" s="17">
        <f t="shared" si="5"/>
        <v>0</v>
      </c>
    </row>
    <row r="333" spans="1:13" ht="20.100000000000001" customHeight="1" x14ac:dyDescent="0.2">
      <c r="A333" s="12" t="s">
        <v>31</v>
      </c>
      <c r="B333" s="12" t="s">
        <v>32</v>
      </c>
      <c r="C333" s="21" t="s">
        <v>654</v>
      </c>
      <c r="D333" s="33">
        <v>45237.622375127314</v>
      </c>
      <c r="E333" s="34">
        <v>565390</v>
      </c>
      <c r="F333" s="21" t="s">
        <v>488</v>
      </c>
      <c r="G333" s="17" t="s">
        <v>3</v>
      </c>
      <c r="H333" s="29" t="s">
        <v>80</v>
      </c>
      <c r="I333" s="29" t="s">
        <v>130</v>
      </c>
      <c r="J333" s="22">
        <v>0</v>
      </c>
      <c r="K333" s="22">
        <v>0</v>
      </c>
      <c r="L333" s="29" t="s">
        <v>33</v>
      </c>
      <c r="M333" s="17">
        <f t="shared" si="5"/>
        <v>0</v>
      </c>
    </row>
    <row r="334" spans="1:13" ht="20.100000000000001" customHeight="1" x14ac:dyDescent="0.2">
      <c r="A334" s="12" t="s">
        <v>31</v>
      </c>
      <c r="B334" s="12" t="s">
        <v>32</v>
      </c>
      <c r="C334" s="21" t="s">
        <v>654</v>
      </c>
      <c r="D334" s="33">
        <v>45237.929271886569</v>
      </c>
      <c r="E334" s="34">
        <v>566632</v>
      </c>
      <c r="F334" s="21" t="s">
        <v>492</v>
      </c>
      <c r="G334" s="17" t="s">
        <v>3</v>
      </c>
      <c r="H334" s="29" t="s">
        <v>224</v>
      </c>
      <c r="I334" s="29" t="s">
        <v>130</v>
      </c>
      <c r="J334" s="22">
        <v>0</v>
      </c>
      <c r="K334" s="22">
        <v>0</v>
      </c>
      <c r="L334" s="29" t="s">
        <v>33</v>
      </c>
      <c r="M334" s="17">
        <f t="shared" si="5"/>
        <v>0</v>
      </c>
    </row>
    <row r="335" spans="1:13" ht="20.100000000000001" customHeight="1" x14ac:dyDescent="0.2">
      <c r="A335" s="12" t="s">
        <v>31</v>
      </c>
      <c r="B335" s="12" t="s">
        <v>32</v>
      </c>
      <c r="C335" s="21" t="s">
        <v>654</v>
      </c>
      <c r="D335" s="33">
        <v>45237.929284918981</v>
      </c>
      <c r="E335" s="34">
        <v>566633</v>
      </c>
      <c r="F335" s="21" t="s">
        <v>492</v>
      </c>
      <c r="G335" s="17" t="s">
        <v>3</v>
      </c>
      <c r="H335" s="29" t="s">
        <v>224</v>
      </c>
      <c r="I335" s="29" t="s">
        <v>130</v>
      </c>
      <c r="J335" s="22">
        <v>0</v>
      </c>
      <c r="K335" s="22">
        <v>0</v>
      </c>
      <c r="L335" s="29" t="s">
        <v>33</v>
      </c>
      <c r="M335" s="17">
        <f t="shared" si="5"/>
        <v>0</v>
      </c>
    </row>
    <row r="336" spans="1:13" ht="20.100000000000001" customHeight="1" x14ac:dyDescent="0.2">
      <c r="A336" s="12" t="s">
        <v>31</v>
      </c>
      <c r="B336" s="12" t="s">
        <v>32</v>
      </c>
      <c r="C336" s="21" t="s">
        <v>654</v>
      </c>
      <c r="D336" s="33">
        <v>45236.493250266205</v>
      </c>
      <c r="E336" s="34">
        <v>560272</v>
      </c>
      <c r="F336" s="21" t="s">
        <v>501</v>
      </c>
      <c r="G336" s="17" t="s">
        <v>3</v>
      </c>
      <c r="H336" s="29" t="s">
        <v>123</v>
      </c>
      <c r="I336" s="29" t="s">
        <v>130</v>
      </c>
      <c r="J336" s="22">
        <v>0</v>
      </c>
      <c r="K336" s="22">
        <v>0</v>
      </c>
      <c r="L336" s="29" t="s">
        <v>33</v>
      </c>
      <c r="M336" s="17">
        <f t="shared" si="5"/>
        <v>0</v>
      </c>
    </row>
    <row r="337" spans="1:13" ht="20.100000000000001" customHeight="1" x14ac:dyDescent="0.2">
      <c r="A337" s="12" t="s">
        <v>31</v>
      </c>
      <c r="B337" s="12" t="s">
        <v>32</v>
      </c>
      <c r="C337" s="21" t="s">
        <v>654</v>
      </c>
      <c r="D337" s="33">
        <v>45236.784529131939</v>
      </c>
      <c r="E337" s="34">
        <v>562717</v>
      </c>
      <c r="F337" s="21" t="s">
        <v>505</v>
      </c>
      <c r="G337" s="17" t="s">
        <v>3</v>
      </c>
      <c r="H337" s="29" t="s">
        <v>86</v>
      </c>
      <c r="I337" s="29" t="s">
        <v>130</v>
      </c>
      <c r="J337" s="22">
        <v>0</v>
      </c>
      <c r="K337" s="22">
        <v>0</v>
      </c>
      <c r="L337" s="29" t="s">
        <v>33</v>
      </c>
      <c r="M337" s="17">
        <f t="shared" si="5"/>
        <v>0</v>
      </c>
    </row>
    <row r="338" spans="1:13" ht="20.100000000000001" customHeight="1" x14ac:dyDescent="0.2">
      <c r="A338" s="12" t="s">
        <v>31</v>
      </c>
      <c r="B338" s="12" t="s">
        <v>32</v>
      </c>
      <c r="C338" s="21" t="s">
        <v>654</v>
      </c>
      <c r="D338" s="33">
        <v>45236.907672824069</v>
      </c>
      <c r="E338" s="34">
        <v>563584</v>
      </c>
      <c r="F338" s="21" t="s">
        <v>517</v>
      </c>
      <c r="G338" s="17" t="s">
        <v>3</v>
      </c>
      <c r="H338" s="29" t="s">
        <v>85</v>
      </c>
      <c r="I338" s="29" t="s">
        <v>130</v>
      </c>
      <c r="J338" s="22">
        <v>0</v>
      </c>
      <c r="K338" s="22">
        <v>0</v>
      </c>
      <c r="L338" s="29" t="s">
        <v>33</v>
      </c>
      <c r="M338" s="17">
        <f t="shared" si="5"/>
        <v>0</v>
      </c>
    </row>
    <row r="339" spans="1:13" ht="20.100000000000001" customHeight="1" x14ac:dyDescent="0.2">
      <c r="A339" s="12" t="s">
        <v>31</v>
      </c>
      <c r="B339" s="12" t="s">
        <v>32</v>
      </c>
      <c r="C339" s="21" t="s">
        <v>654</v>
      </c>
      <c r="D339" s="33">
        <v>45237.47715619213</v>
      </c>
      <c r="E339" s="34">
        <v>564716</v>
      </c>
      <c r="F339" s="21" t="s">
        <v>523</v>
      </c>
      <c r="G339" s="17" t="s">
        <v>3</v>
      </c>
      <c r="H339" s="29" t="s">
        <v>88</v>
      </c>
      <c r="I339" s="29" t="s">
        <v>130</v>
      </c>
      <c r="J339" s="22">
        <v>0</v>
      </c>
      <c r="K339" s="22">
        <v>0</v>
      </c>
      <c r="L339" s="29" t="s">
        <v>33</v>
      </c>
      <c r="M339" s="17">
        <f t="shared" si="5"/>
        <v>0</v>
      </c>
    </row>
    <row r="340" spans="1:13" ht="20.100000000000001" customHeight="1" x14ac:dyDescent="0.2">
      <c r="A340" s="12" t="s">
        <v>31</v>
      </c>
      <c r="B340" s="12" t="s">
        <v>32</v>
      </c>
      <c r="C340" s="21" t="s">
        <v>654</v>
      </c>
      <c r="D340" s="33">
        <v>45236.377264050927</v>
      </c>
      <c r="E340" s="34">
        <v>559568</v>
      </c>
      <c r="F340" s="21" t="s">
        <v>525</v>
      </c>
      <c r="G340" s="17" t="s">
        <v>3</v>
      </c>
      <c r="H340" s="29" t="s">
        <v>127</v>
      </c>
      <c r="I340" s="29" t="s">
        <v>130</v>
      </c>
      <c r="J340" s="22">
        <v>0</v>
      </c>
      <c r="K340" s="22">
        <v>0</v>
      </c>
      <c r="L340" s="29" t="s">
        <v>33</v>
      </c>
      <c r="M340" s="17">
        <f t="shared" si="5"/>
        <v>0</v>
      </c>
    </row>
    <row r="341" spans="1:13" ht="20.100000000000001" customHeight="1" x14ac:dyDescent="0.2">
      <c r="A341" s="12" t="s">
        <v>31</v>
      </c>
      <c r="B341" s="12" t="s">
        <v>32</v>
      </c>
      <c r="C341" s="21" t="s">
        <v>654</v>
      </c>
      <c r="D341" s="33">
        <v>45236.900125486107</v>
      </c>
      <c r="E341" s="34">
        <v>563543</v>
      </c>
      <c r="F341" s="21" t="s">
        <v>1432</v>
      </c>
      <c r="G341" s="20" t="s">
        <v>5</v>
      </c>
      <c r="H341" s="29" t="s">
        <v>126</v>
      </c>
      <c r="I341" s="29" t="s">
        <v>230</v>
      </c>
      <c r="J341" s="22">
        <v>0</v>
      </c>
      <c r="K341" s="22">
        <v>0</v>
      </c>
      <c r="L341" s="29" t="s">
        <v>33</v>
      </c>
      <c r="M341" s="17">
        <f t="shared" si="5"/>
        <v>0</v>
      </c>
    </row>
    <row r="342" spans="1:13" ht="20.100000000000001" customHeight="1" x14ac:dyDescent="0.2">
      <c r="A342" s="12" t="s">
        <v>31</v>
      </c>
      <c r="B342" s="12" t="s">
        <v>32</v>
      </c>
      <c r="C342" s="21" t="s">
        <v>654</v>
      </c>
      <c r="D342" s="33">
        <v>45236.784098819444</v>
      </c>
      <c r="E342" s="34">
        <v>562714</v>
      </c>
      <c r="F342" s="21" t="s">
        <v>528</v>
      </c>
      <c r="G342" s="17" t="s">
        <v>3</v>
      </c>
      <c r="H342" s="29" t="s">
        <v>126</v>
      </c>
      <c r="I342" s="29" t="s">
        <v>130</v>
      </c>
      <c r="J342" s="22">
        <v>0</v>
      </c>
      <c r="K342" s="22">
        <v>0</v>
      </c>
      <c r="L342" s="29" t="s">
        <v>33</v>
      </c>
      <c r="M342" s="17">
        <f t="shared" si="5"/>
        <v>0</v>
      </c>
    </row>
    <row r="343" spans="1:13" ht="20.100000000000001" customHeight="1" x14ac:dyDescent="0.2">
      <c r="A343" s="12" t="s">
        <v>31</v>
      </c>
      <c r="B343" s="12" t="s">
        <v>32</v>
      </c>
      <c r="C343" s="21" t="s">
        <v>654</v>
      </c>
      <c r="D343" s="33">
        <v>45236.784138124996</v>
      </c>
      <c r="E343" s="34">
        <v>562715</v>
      </c>
      <c r="F343" s="21" t="s">
        <v>528</v>
      </c>
      <c r="G343" s="17" t="s">
        <v>3</v>
      </c>
      <c r="H343" s="29" t="s">
        <v>126</v>
      </c>
      <c r="I343" s="29" t="s">
        <v>130</v>
      </c>
      <c r="J343" s="22">
        <v>0</v>
      </c>
      <c r="K343" s="22">
        <v>0</v>
      </c>
      <c r="L343" s="29" t="s">
        <v>33</v>
      </c>
      <c r="M343" s="17">
        <f t="shared" si="5"/>
        <v>0</v>
      </c>
    </row>
    <row r="344" spans="1:13" ht="20.100000000000001" customHeight="1" x14ac:dyDescent="0.2">
      <c r="A344" s="12" t="s">
        <v>31</v>
      </c>
      <c r="B344" s="12" t="s">
        <v>32</v>
      </c>
      <c r="C344" s="21" t="s">
        <v>654</v>
      </c>
      <c r="D344" s="33">
        <v>45237.897994791667</v>
      </c>
      <c r="E344" s="34">
        <v>566488</v>
      </c>
      <c r="F344" s="21" t="s">
        <v>530</v>
      </c>
      <c r="G344" s="17" t="s">
        <v>3</v>
      </c>
      <c r="H344" s="29" t="s">
        <v>224</v>
      </c>
      <c r="I344" s="29" t="s">
        <v>130</v>
      </c>
      <c r="J344" s="22">
        <v>0</v>
      </c>
      <c r="K344" s="22">
        <v>0</v>
      </c>
      <c r="L344" s="29" t="s">
        <v>33</v>
      </c>
      <c r="M344" s="17">
        <f t="shared" si="5"/>
        <v>0</v>
      </c>
    </row>
    <row r="345" spans="1:13" ht="20.100000000000001" customHeight="1" x14ac:dyDescent="0.2">
      <c r="A345" s="12" t="s">
        <v>31</v>
      </c>
      <c r="B345" s="12" t="s">
        <v>32</v>
      </c>
      <c r="C345" s="21" t="s">
        <v>654</v>
      </c>
      <c r="D345" s="33">
        <v>45233.965294317131</v>
      </c>
      <c r="E345" s="34">
        <v>556247</v>
      </c>
      <c r="F345" s="21" t="s">
        <v>532</v>
      </c>
      <c r="G345" s="17" t="s">
        <v>3</v>
      </c>
      <c r="H345" s="29" t="s">
        <v>86</v>
      </c>
      <c r="I345" s="29" t="s">
        <v>130</v>
      </c>
      <c r="J345" s="22">
        <v>0</v>
      </c>
      <c r="K345" s="22">
        <v>0</v>
      </c>
      <c r="L345" s="29" t="s">
        <v>33</v>
      </c>
      <c r="M345" s="17">
        <f t="shared" si="5"/>
        <v>0</v>
      </c>
    </row>
    <row r="346" spans="1:13" ht="20.100000000000001" customHeight="1" x14ac:dyDescent="0.2">
      <c r="A346" s="12" t="s">
        <v>31</v>
      </c>
      <c r="B346" s="12" t="s">
        <v>32</v>
      </c>
      <c r="C346" s="21" t="s">
        <v>654</v>
      </c>
      <c r="D346" s="33">
        <v>45237.424009432871</v>
      </c>
      <c r="E346" s="34">
        <v>564464</v>
      </c>
      <c r="F346" s="21" t="s">
        <v>542</v>
      </c>
      <c r="G346" s="17" t="s">
        <v>3</v>
      </c>
      <c r="H346" s="29" t="s">
        <v>89</v>
      </c>
      <c r="I346" s="29" t="s">
        <v>130</v>
      </c>
      <c r="J346" s="22">
        <v>0</v>
      </c>
      <c r="K346" s="22">
        <v>0</v>
      </c>
      <c r="L346" s="29" t="s">
        <v>33</v>
      </c>
      <c r="M346" s="17">
        <f t="shared" si="5"/>
        <v>0</v>
      </c>
    </row>
    <row r="347" spans="1:13" ht="20.100000000000001" customHeight="1" x14ac:dyDescent="0.2">
      <c r="A347" s="12" t="s">
        <v>31</v>
      </c>
      <c r="B347" s="12" t="s">
        <v>32</v>
      </c>
      <c r="C347" s="21" t="s">
        <v>654</v>
      </c>
      <c r="D347" s="33">
        <v>45236.876486180554</v>
      </c>
      <c r="E347" s="34">
        <v>563372</v>
      </c>
      <c r="F347" s="21" t="s">
        <v>546</v>
      </c>
      <c r="G347" s="17" t="s">
        <v>3</v>
      </c>
      <c r="H347" s="29" t="s">
        <v>655</v>
      </c>
      <c r="I347" s="29" t="s">
        <v>130</v>
      </c>
      <c r="J347" s="22">
        <v>0</v>
      </c>
      <c r="K347" s="22">
        <v>0</v>
      </c>
      <c r="L347" s="29" t="s">
        <v>33</v>
      </c>
      <c r="M347" s="17">
        <f t="shared" si="5"/>
        <v>0</v>
      </c>
    </row>
    <row r="348" spans="1:13" ht="20.100000000000001" customHeight="1" x14ac:dyDescent="0.2">
      <c r="A348" s="12" t="s">
        <v>31</v>
      </c>
      <c r="B348" s="12" t="s">
        <v>32</v>
      </c>
      <c r="C348" s="21" t="s">
        <v>654</v>
      </c>
      <c r="D348" s="33">
        <v>45235.761389201391</v>
      </c>
      <c r="E348" s="34">
        <v>558076</v>
      </c>
      <c r="F348" s="21" t="s">
        <v>549</v>
      </c>
      <c r="G348" s="17" t="s">
        <v>3</v>
      </c>
      <c r="H348" s="29" t="s">
        <v>228</v>
      </c>
      <c r="I348" s="29" t="s">
        <v>130</v>
      </c>
      <c r="J348" s="22">
        <v>0</v>
      </c>
      <c r="K348" s="22">
        <v>0</v>
      </c>
      <c r="L348" s="29" t="s">
        <v>33</v>
      </c>
      <c r="M348" s="17">
        <f t="shared" si="5"/>
        <v>0</v>
      </c>
    </row>
    <row r="349" spans="1:13" ht="20.100000000000001" customHeight="1" x14ac:dyDescent="0.2">
      <c r="A349" s="12" t="s">
        <v>31</v>
      </c>
      <c r="B349" s="12" t="s">
        <v>32</v>
      </c>
      <c r="C349" s="21" t="s">
        <v>654</v>
      </c>
      <c r="D349" s="33">
        <v>45235.761393541667</v>
      </c>
      <c r="E349" s="34">
        <v>558077</v>
      </c>
      <c r="F349" s="21" t="s">
        <v>549</v>
      </c>
      <c r="G349" s="17" t="s">
        <v>3</v>
      </c>
      <c r="H349" s="29" t="s">
        <v>228</v>
      </c>
      <c r="I349" s="29" t="s">
        <v>130</v>
      </c>
      <c r="J349" s="22">
        <v>0</v>
      </c>
      <c r="K349" s="22">
        <v>0</v>
      </c>
      <c r="L349" s="29" t="s">
        <v>33</v>
      </c>
      <c r="M349" s="17">
        <f t="shared" si="5"/>
        <v>0</v>
      </c>
    </row>
    <row r="350" spans="1:13" ht="20.100000000000001" customHeight="1" x14ac:dyDescent="0.2">
      <c r="A350" s="12" t="s">
        <v>31</v>
      </c>
      <c r="B350" s="12" t="s">
        <v>32</v>
      </c>
      <c r="C350" s="21" t="s">
        <v>654</v>
      </c>
      <c r="D350" s="33">
        <v>45235.761399328701</v>
      </c>
      <c r="E350" s="34">
        <v>558078</v>
      </c>
      <c r="F350" s="21" t="s">
        <v>549</v>
      </c>
      <c r="G350" s="17" t="s">
        <v>3</v>
      </c>
      <c r="H350" s="29" t="s">
        <v>228</v>
      </c>
      <c r="I350" s="29" t="s">
        <v>130</v>
      </c>
      <c r="J350" s="22">
        <v>0</v>
      </c>
      <c r="K350" s="22">
        <v>0</v>
      </c>
      <c r="L350" s="29" t="s">
        <v>33</v>
      </c>
      <c r="M350" s="17">
        <f t="shared" si="5"/>
        <v>0</v>
      </c>
    </row>
    <row r="351" spans="1:13" ht="20.100000000000001" customHeight="1" x14ac:dyDescent="0.2">
      <c r="A351" s="12" t="s">
        <v>31</v>
      </c>
      <c r="B351" s="12" t="s">
        <v>32</v>
      </c>
      <c r="C351" s="21" t="s">
        <v>654</v>
      </c>
      <c r="D351" s="33">
        <v>45235.423642650458</v>
      </c>
      <c r="E351" s="34">
        <v>557222</v>
      </c>
      <c r="F351" s="21" t="s">
        <v>551</v>
      </c>
      <c r="G351" s="17" t="s">
        <v>3</v>
      </c>
      <c r="H351" s="29" t="s">
        <v>126</v>
      </c>
      <c r="I351" s="29" t="s">
        <v>130</v>
      </c>
      <c r="J351" s="22">
        <v>0</v>
      </c>
      <c r="K351" s="22">
        <v>0</v>
      </c>
      <c r="L351" s="29" t="s">
        <v>33</v>
      </c>
      <c r="M351" s="17">
        <f t="shared" si="5"/>
        <v>0</v>
      </c>
    </row>
    <row r="352" spans="1:13" ht="20.100000000000001" customHeight="1" x14ac:dyDescent="0.2">
      <c r="A352" s="12" t="s">
        <v>31</v>
      </c>
      <c r="B352" s="12" t="s">
        <v>32</v>
      </c>
      <c r="C352" s="21" t="s">
        <v>654</v>
      </c>
      <c r="D352" s="33">
        <v>45238.978650543977</v>
      </c>
      <c r="E352" s="34">
        <v>568025</v>
      </c>
      <c r="F352" s="21" t="s">
        <v>553</v>
      </c>
      <c r="G352" s="17" t="s">
        <v>3</v>
      </c>
      <c r="H352" s="29" t="s">
        <v>124</v>
      </c>
      <c r="I352" s="29" t="s">
        <v>130</v>
      </c>
      <c r="J352" s="22">
        <v>0</v>
      </c>
      <c r="K352" s="22">
        <v>0</v>
      </c>
      <c r="L352" s="29" t="s">
        <v>33</v>
      </c>
      <c r="M352" s="17">
        <f t="shared" si="5"/>
        <v>0</v>
      </c>
    </row>
    <row r="353" spans="1:13" ht="20.100000000000001" customHeight="1" x14ac:dyDescent="0.2">
      <c r="A353" s="12" t="s">
        <v>31</v>
      </c>
      <c r="B353" s="12" t="s">
        <v>32</v>
      </c>
      <c r="C353" s="21" t="s">
        <v>654</v>
      </c>
      <c r="D353" s="33">
        <v>45238.980794131945</v>
      </c>
      <c r="E353" s="34">
        <v>568031</v>
      </c>
      <c r="F353" s="21" t="s">
        <v>553</v>
      </c>
      <c r="G353" s="17" t="s">
        <v>3</v>
      </c>
      <c r="H353" s="29" t="s">
        <v>124</v>
      </c>
      <c r="I353" s="29" t="s">
        <v>130</v>
      </c>
      <c r="J353" s="22">
        <v>0</v>
      </c>
      <c r="K353" s="22">
        <v>0</v>
      </c>
      <c r="L353" s="29" t="s">
        <v>33</v>
      </c>
      <c r="M353" s="17">
        <f t="shared" si="5"/>
        <v>0</v>
      </c>
    </row>
    <row r="354" spans="1:13" ht="20.100000000000001" customHeight="1" x14ac:dyDescent="0.2">
      <c r="A354" s="12" t="s">
        <v>31</v>
      </c>
      <c r="B354" s="12" t="s">
        <v>32</v>
      </c>
      <c r="C354" s="21" t="s">
        <v>654</v>
      </c>
      <c r="D354" s="33">
        <v>45234.479576990736</v>
      </c>
      <c r="E354" s="34">
        <v>556407</v>
      </c>
      <c r="F354" s="21" t="s">
        <v>572</v>
      </c>
      <c r="G354" s="17" t="s">
        <v>3</v>
      </c>
      <c r="H354" s="29" t="s">
        <v>87</v>
      </c>
      <c r="I354" s="29" t="s">
        <v>130</v>
      </c>
      <c r="J354" s="22">
        <v>0</v>
      </c>
      <c r="K354" s="22">
        <v>0</v>
      </c>
      <c r="L354" s="29" t="s">
        <v>33</v>
      </c>
      <c r="M354" s="17">
        <f t="shared" si="5"/>
        <v>0</v>
      </c>
    </row>
    <row r="355" spans="1:13" ht="20.100000000000001" customHeight="1" x14ac:dyDescent="0.2">
      <c r="A355" s="12" t="s">
        <v>31</v>
      </c>
      <c r="B355" s="12" t="s">
        <v>32</v>
      </c>
      <c r="C355" s="21" t="s">
        <v>654</v>
      </c>
      <c r="D355" s="33">
        <v>45237.877671122682</v>
      </c>
      <c r="E355" s="34">
        <v>566408</v>
      </c>
      <c r="F355" s="21" t="s">
        <v>578</v>
      </c>
      <c r="G355" s="17" t="s">
        <v>3</v>
      </c>
      <c r="H355" s="29" t="s">
        <v>120</v>
      </c>
      <c r="I355" s="29" t="s">
        <v>130</v>
      </c>
      <c r="J355" s="22">
        <v>0</v>
      </c>
      <c r="K355" s="22">
        <v>0</v>
      </c>
      <c r="L355" s="29" t="s">
        <v>33</v>
      </c>
      <c r="M355" s="17">
        <f t="shared" si="5"/>
        <v>0</v>
      </c>
    </row>
  </sheetData>
  <conditionalFormatting sqref="F1">
    <cfRule type="duplicateValues" dxfId="36" priority="158"/>
  </conditionalFormatting>
  <conditionalFormatting sqref="F355:F1048576">
    <cfRule type="duplicateValues" dxfId="35" priority="164"/>
  </conditionalFormatting>
  <conditionalFormatting sqref="I1:I12 I17:I1048576">
    <cfRule type="containsText" dxfId="34" priority="1"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4"/>
  <sheetViews>
    <sheetView showGridLines="0" topLeftCell="G1" workbookViewId="0">
      <selection activeCell="G16" sqref="G16"/>
    </sheetView>
  </sheetViews>
  <sheetFormatPr defaultRowHeight="20.100000000000001" customHeight="1" x14ac:dyDescent="0.2"/>
  <cols>
    <col min="1" max="1" width="7.5703125" style="10" bestFit="1" customWidth="1"/>
    <col min="2" max="2" width="30.42578125" style="10" customWidth="1"/>
    <col min="3" max="3" width="29.85546875" style="10" customWidth="1"/>
    <col min="4" max="4" width="18.140625" style="10" bestFit="1" customWidth="1"/>
    <col min="5" max="5" width="26.42578125" style="10" customWidth="1"/>
    <col min="6" max="6" width="42.5703125" style="36" bestFit="1" customWidth="1"/>
    <col min="7" max="7" width="19.42578125" style="16" customWidth="1"/>
    <col min="8" max="8" width="6.5703125" style="10" bestFit="1" customWidth="1"/>
    <col min="9" max="9" width="21.140625" style="10" bestFit="1" customWidth="1"/>
    <col min="10" max="10" width="24.5703125" style="10" bestFit="1" customWidth="1"/>
    <col min="11" max="11" width="29.28515625" style="10" bestFit="1" customWidth="1"/>
    <col min="12" max="12" width="39.140625" style="10" bestFit="1" customWidth="1"/>
    <col min="13" max="13" width="40" style="16" bestFit="1" customWidth="1"/>
    <col min="14" max="232" width="9.140625" style="10"/>
    <col min="233" max="233" width="11" style="10" customWidth="1"/>
    <col min="234" max="234" width="22" style="10" bestFit="1" customWidth="1"/>
    <col min="235" max="235" width="31.28515625" style="10" customWidth="1"/>
    <col min="236" max="236" width="32.42578125" style="10" customWidth="1"/>
    <col min="237" max="237" width="43.7109375" style="10" customWidth="1"/>
    <col min="238" max="267" width="14.28515625" style="10" customWidth="1"/>
    <col min="268" max="488" width="9.140625" style="10"/>
    <col min="489" max="489" width="11" style="10" customWidth="1"/>
    <col min="490" max="490" width="22" style="10" bestFit="1" customWidth="1"/>
    <col min="491" max="491" width="31.28515625" style="10" customWidth="1"/>
    <col min="492" max="492" width="32.42578125" style="10" customWidth="1"/>
    <col min="493" max="493" width="43.7109375" style="10" customWidth="1"/>
    <col min="494" max="523" width="14.28515625" style="10" customWidth="1"/>
    <col min="524" max="744" width="9.140625" style="10"/>
    <col min="745" max="745" width="11" style="10" customWidth="1"/>
    <col min="746" max="746" width="22" style="10" bestFit="1" customWidth="1"/>
    <col min="747" max="747" width="31.28515625" style="10" customWidth="1"/>
    <col min="748" max="748" width="32.42578125" style="10" customWidth="1"/>
    <col min="749" max="749" width="43.7109375" style="10" customWidth="1"/>
    <col min="750" max="779" width="14.28515625" style="10" customWidth="1"/>
    <col min="780" max="1000" width="9.140625" style="10"/>
    <col min="1001" max="1001" width="11" style="10" customWidth="1"/>
    <col min="1002" max="1002" width="22" style="10" bestFit="1" customWidth="1"/>
    <col min="1003" max="1003" width="31.28515625" style="10" customWidth="1"/>
    <col min="1004" max="1004" width="32.42578125" style="10" customWidth="1"/>
    <col min="1005" max="1005" width="43.7109375" style="10" customWidth="1"/>
    <col min="1006" max="1035" width="14.28515625" style="10" customWidth="1"/>
    <col min="1036" max="1256" width="9.140625" style="10"/>
    <col min="1257" max="1257" width="11" style="10" customWidth="1"/>
    <col min="1258" max="1258" width="22" style="10" bestFit="1" customWidth="1"/>
    <col min="1259" max="1259" width="31.28515625" style="10" customWidth="1"/>
    <col min="1260" max="1260" width="32.42578125" style="10" customWidth="1"/>
    <col min="1261" max="1261" width="43.7109375" style="10" customWidth="1"/>
    <col min="1262" max="1291" width="14.28515625" style="10" customWidth="1"/>
    <col min="1292" max="1512" width="9.140625" style="10"/>
    <col min="1513" max="1513" width="11" style="10" customWidth="1"/>
    <col min="1514" max="1514" width="22" style="10" bestFit="1" customWidth="1"/>
    <col min="1515" max="1515" width="31.28515625" style="10" customWidth="1"/>
    <col min="1516" max="1516" width="32.42578125" style="10" customWidth="1"/>
    <col min="1517" max="1517" width="43.7109375" style="10" customWidth="1"/>
    <col min="1518" max="1547" width="14.28515625" style="10" customWidth="1"/>
    <col min="1548" max="1768" width="9.140625" style="10"/>
    <col min="1769" max="1769" width="11" style="10" customWidth="1"/>
    <col min="1770" max="1770" width="22" style="10" bestFit="1" customWidth="1"/>
    <col min="1771" max="1771" width="31.28515625" style="10" customWidth="1"/>
    <col min="1772" max="1772" width="32.42578125" style="10" customWidth="1"/>
    <col min="1773" max="1773" width="43.7109375" style="10" customWidth="1"/>
    <col min="1774" max="1803" width="14.28515625" style="10" customWidth="1"/>
    <col min="1804" max="2024" width="9.140625" style="10"/>
    <col min="2025" max="2025" width="11" style="10" customWidth="1"/>
    <col min="2026" max="2026" width="22" style="10" bestFit="1" customWidth="1"/>
    <col min="2027" max="2027" width="31.28515625" style="10" customWidth="1"/>
    <col min="2028" max="2028" width="32.42578125" style="10" customWidth="1"/>
    <col min="2029" max="2029" width="43.7109375" style="10" customWidth="1"/>
    <col min="2030" max="2059" width="14.28515625" style="10" customWidth="1"/>
    <col min="2060" max="2280" width="9.140625" style="10"/>
    <col min="2281" max="2281" width="11" style="10" customWidth="1"/>
    <col min="2282" max="2282" width="22" style="10" bestFit="1" customWidth="1"/>
    <col min="2283" max="2283" width="31.28515625" style="10" customWidth="1"/>
    <col min="2284" max="2284" width="32.42578125" style="10" customWidth="1"/>
    <col min="2285" max="2285" width="43.7109375" style="10" customWidth="1"/>
    <col min="2286" max="2315" width="14.28515625" style="10" customWidth="1"/>
    <col min="2316" max="2536" width="9.140625" style="10"/>
    <col min="2537" max="2537" width="11" style="10" customWidth="1"/>
    <col min="2538" max="2538" width="22" style="10" bestFit="1" customWidth="1"/>
    <col min="2539" max="2539" width="31.28515625" style="10" customWidth="1"/>
    <col min="2540" max="2540" width="32.42578125" style="10" customWidth="1"/>
    <col min="2541" max="2541" width="43.7109375" style="10" customWidth="1"/>
    <col min="2542" max="2571" width="14.28515625" style="10" customWidth="1"/>
    <col min="2572" max="2792" width="9.140625" style="10"/>
    <col min="2793" max="2793" width="11" style="10" customWidth="1"/>
    <col min="2794" max="2794" width="22" style="10" bestFit="1" customWidth="1"/>
    <col min="2795" max="2795" width="31.28515625" style="10" customWidth="1"/>
    <col min="2796" max="2796" width="32.42578125" style="10" customWidth="1"/>
    <col min="2797" max="2797" width="43.7109375" style="10" customWidth="1"/>
    <col min="2798" max="2827" width="14.28515625" style="10" customWidth="1"/>
    <col min="2828" max="3048" width="9.140625" style="10"/>
    <col min="3049" max="3049" width="11" style="10" customWidth="1"/>
    <col min="3050" max="3050" width="22" style="10" bestFit="1" customWidth="1"/>
    <col min="3051" max="3051" width="31.28515625" style="10" customWidth="1"/>
    <col min="3052" max="3052" width="32.42578125" style="10" customWidth="1"/>
    <col min="3053" max="3053" width="43.7109375" style="10" customWidth="1"/>
    <col min="3054" max="3083" width="14.28515625" style="10" customWidth="1"/>
    <col min="3084" max="3304" width="9.140625" style="10"/>
    <col min="3305" max="3305" width="11" style="10" customWidth="1"/>
    <col min="3306" max="3306" width="22" style="10" bestFit="1" customWidth="1"/>
    <col min="3307" max="3307" width="31.28515625" style="10" customWidth="1"/>
    <col min="3308" max="3308" width="32.42578125" style="10" customWidth="1"/>
    <col min="3309" max="3309" width="43.7109375" style="10" customWidth="1"/>
    <col min="3310" max="3339" width="14.28515625" style="10" customWidth="1"/>
    <col min="3340" max="3560" width="9.140625" style="10"/>
    <col min="3561" max="3561" width="11" style="10" customWidth="1"/>
    <col min="3562" max="3562" width="22" style="10" bestFit="1" customWidth="1"/>
    <col min="3563" max="3563" width="31.28515625" style="10" customWidth="1"/>
    <col min="3564" max="3564" width="32.42578125" style="10" customWidth="1"/>
    <col min="3565" max="3565" width="43.7109375" style="10" customWidth="1"/>
    <col min="3566" max="3595" width="14.28515625" style="10" customWidth="1"/>
    <col min="3596" max="3816" width="9.140625" style="10"/>
    <col min="3817" max="3817" width="11" style="10" customWidth="1"/>
    <col min="3818" max="3818" width="22" style="10" bestFit="1" customWidth="1"/>
    <col min="3819" max="3819" width="31.28515625" style="10" customWidth="1"/>
    <col min="3820" max="3820" width="32.42578125" style="10" customWidth="1"/>
    <col min="3821" max="3821" width="43.7109375" style="10" customWidth="1"/>
    <col min="3822" max="3851" width="14.28515625" style="10" customWidth="1"/>
    <col min="3852" max="4072" width="9.140625" style="10"/>
    <col min="4073" max="4073" width="11" style="10" customWidth="1"/>
    <col min="4074" max="4074" width="22" style="10" bestFit="1" customWidth="1"/>
    <col min="4075" max="4075" width="31.28515625" style="10" customWidth="1"/>
    <col min="4076" max="4076" width="32.42578125" style="10" customWidth="1"/>
    <col min="4077" max="4077" width="43.7109375" style="10" customWidth="1"/>
    <col min="4078" max="4107" width="14.28515625" style="10" customWidth="1"/>
    <col min="4108" max="4328" width="9.140625" style="10"/>
    <col min="4329" max="4329" width="11" style="10" customWidth="1"/>
    <col min="4330" max="4330" width="22" style="10" bestFit="1" customWidth="1"/>
    <col min="4331" max="4331" width="31.28515625" style="10" customWidth="1"/>
    <col min="4332" max="4332" width="32.42578125" style="10" customWidth="1"/>
    <col min="4333" max="4333" width="43.7109375" style="10" customWidth="1"/>
    <col min="4334" max="4363" width="14.28515625" style="10" customWidth="1"/>
    <col min="4364" max="4584" width="9.140625" style="10"/>
    <col min="4585" max="4585" width="11" style="10" customWidth="1"/>
    <col min="4586" max="4586" width="22" style="10" bestFit="1" customWidth="1"/>
    <col min="4587" max="4587" width="31.28515625" style="10" customWidth="1"/>
    <col min="4588" max="4588" width="32.42578125" style="10" customWidth="1"/>
    <col min="4589" max="4589" width="43.7109375" style="10" customWidth="1"/>
    <col min="4590" max="4619" width="14.28515625" style="10" customWidth="1"/>
    <col min="4620" max="4840" width="9.140625" style="10"/>
    <col min="4841" max="4841" width="11" style="10" customWidth="1"/>
    <col min="4842" max="4842" width="22" style="10" bestFit="1" customWidth="1"/>
    <col min="4843" max="4843" width="31.28515625" style="10" customWidth="1"/>
    <col min="4844" max="4844" width="32.42578125" style="10" customWidth="1"/>
    <col min="4845" max="4845" width="43.7109375" style="10" customWidth="1"/>
    <col min="4846" max="4875" width="14.28515625" style="10" customWidth="1"/>
    <col min="4876" max="5096" width="9.140625" style="10"/>
    <col min="5097" max="5097" width="11" style="10" customWidth="1"/>
    <col min="5098" max="5098" width="22" style="10" bestFit="1" customWidth="1"/>
    <col min="5099" max="5099" width="31.28515625" style="10" customWidth="1"/>
    <col min="5100" max="5100" width="32.42578125" style="10" customWidth="1"/>
    <col min="5101" max="5101" width="43.7109375" style="10" customWidth="1"/>
    <col min="5102" max="5131" width="14.28515625" style="10" customWidth="1"/>
    <col min="5132" max="5352" width="9.140625" style="10"/>
    <col min="5353" max="5353" width="11" style="10" customWidth="1"/>
    <col min="5354" max="5354" width="22" style="10" bestFit="1" customWidth="1"/>
    <col min="5355" max="5355" width="31.28515625" style="10" customWidth="1"/>
    <col min="5356" max="5356" width="32.42578125" style="10" customWidth="1"/>
    <col min="5357" max="5357" width="43.7109375" style="10" customWidth="1"/>
    <col min="5358" max="5387" width="14.28515625" style="10" customWidth="1"/>
    <col min="5388" max="5608" width="9.140625" style="10"/>
    <col min="5609" max="5609" width="11" style="10" customWidth="1"/>
    <col min="5610" max="5610" width="22" style="10" bestFit="1" customWidth="1"/>
    <col min="5611" max="5611" width="31.28515625" style="10" customWidth="1"/>
    <col min="5612" max="5612" width="32.42578125" style="10" customWidth="1"/>
    <col min="5613" max="5613" width="43.7109375" style="10" customWidth="1"/>
    <col min="5614" max="5643" width="14.28515625" style="10" customWidth="1"/>
    <col min="5644" max="5864" width="9.140625" style="10"/>
    <col min="5865" max="5865" width="11" style="10" customWidth="1"/>
    <col min="5866" max="5866" width="22" style="10" bestFit="1" customWidth="1"/>
    <col min="5867" max="5867" width="31.28515625" style="10" customWidth="1"/>
    <col min="5868" max="5868" width="32.42578125" style="10" customWidth="1"/>
    <col min="5869" max="5869" width="43.7109375" style="10" customWidth="1"/>
    <col min="5870" max="5899" width="14.28515625" style="10" customWidth="1"/>
    <col min="5900" max="6120" width="9.140625" style="10"/>
    <col min="6121" max="6121" width="11" style="10" customWidth="1"/>
    <col min="6122" max="6122" width="22" style="10" bestFit="1" customWidth="1"/>
    <col min="6123" max="6123" width="31.28515625" style="10" customWidth="1"/>
    <col min="6124" max="6124" width="32.42578125" style="10" customWidth="1"/>
    <col min="6125" max="6125" width="43.7109375" style="10" customWidth="1"/>
    <col min="6126" max="6155" width="14.28515625" style="10" customWidth="1"/>
    <col min="6156" max="6376" width="9.140625" style="10"/>
    <col min="6377" max="6377" width="11" style="10" customWidth="1"/>
    <col min="6378" max="6378" width="22" style="10" bestFit="1" customWidth="1"/>
    <col min="6379" max="6379" width="31.28515625" style="10" customWidth="1"/>
    <col min="6380" max="6380" width="32.42578125" style="10" customWidth="1"/>
    <col min="6381" max="6381" width="43.7109375" style="10" customWidth="1"/>
    <col min="6382" max="6411" width="14.28515625" style="10" customWidth="1"/>
    <col min="6412" max="6632" width="9.140625" style="10"/>
    <col min="6633" max="6633" width="11" style="10" customWidth="1"/>
    <col min="6634" max="6634" width="22" style="10" bestFit="1" customWidth="1"/>
    <col min="6635" max="6635" width="31.28515625" style="10" customWidth="1"/>
    <col min="6636" max="6636" width="32.42578125" style="10" customWidth="1"/>
    <col min="6637" max="6637" width="43.7109375" style="10" customWidth="1"/>
    <col min="6638" max="6667" width="14.28515625" style="10" customWidth="1"/>
    <col min="6668" max="6888" width="9.140625" style="10"/>
    <col min="6889" max="6889" width="11" style="10" customWidth="1"/>
    <col min="6890" max="6890" width="22" style="10" bestFit="1" customWidth="1"/>
    <col min="6891" max="6891" width="31.28515625" style="10" customWidth="1"/>
    <col min="6892" max="6892" width="32.42578125" style="10" customWidth="1"/>
    <col min="6893" max="6893" width="43.7109375" style="10" customWidth="1"/>
    <col min="6894" max="6923" width="14.28515625" style="10" customWidth="1"/>
    <col min="6924" max="7144" width="9.140625" style="10"/>
    <col min="7145" max="7145" width="11" style="10" customWidth="1"/>
    <col min="7146" max="7146" width="22" style="10" bestFit="1" customWidth="1"/>
    <col min="7147" max="7147" width="31.28515625" style="10" customWidth="1"/>
    <col min="7148" max="7148" width="32.42578125" style="10" customWidth="1"/>
    <col min="7149" max="7149" width="43.7109375" style="10" customWidth="1"/>
    <col min="7150" max="7179" width="14.28515625" style="10" customWidth="1"/>
    <col min="7180" max="7400" width="9.140625" style="10"/>
    <col min="7401" max="7401" width="11" style="10" customWidth="1"/>
    <col min="7402" max="7402" width="22" style="10" bestFit="1" customWidth="1"/>
    <col min="7403" max="7403" width="31.28515625" style="10" customWidth="1"/>
    <col min="7404" max="7404" width="32.42578125" style="10" customWidth="1"/>
    <col min="7405" max="7405" width="43.7109375" style="10" customWidth="1"/>
    <col min="7406" max="7435" width="14.28515625" style="10" customWidth="1"/>
    <col min="7436" max="7656" width="9.140625" style="10"/>
    <col min="7657" max="7657" width="11" style="10" customWidth="1"/>
    <col min="7658" max="7658" width="22" style="10" bestFit="1" customWidth="1"/>
    <col min="7659" max="7659" width="31.28515625" style="10" customWidth="1"/>
    <col min="7660" max="7660" width="32.42578125" style="10" customWidth="1"/>
    <col min="7661" max="7661" width="43.7109375" style="10" customWidth="1"/>
    <col min="7662" max="7691" width="14.28515625" style="10" customWidth="1"/>
    <col min="7692" max="7912" width="9.140625" style="10"/>
    <col min="7913" max="7913" width="11" style="10" customWidth="1"/>
    <col min="7914" max="7914" width="22" style="10" bestFit="1" customWidth="1"/>
    <col min="7915" max="7915" width="31.28515625" style="10" customWidth="1"/>
    <col min="7916" max="7916" width="32.42578125" style="10" customWidth="1"/>
    <col min="7917" max="7917" width="43.7109375" style="10" customWidth="1"/>
    <col min="7918" max="7947" width="14.28515625" style="10" customWidth="1"/>
    <col min="7948" max="8168" width="9.140625" style="10"/>
    <col min="8169" max="8169" width="11" style="10" customWidth="1"/>
    <col min="8170" max="8170" width="22" style="10" bestFit="1" customWidth="1"/>
    <col min="8171" max="8171" width="31.28515625" style="10" customWidth="1"/>
    <col min="8172" max="8172" width="32.42578125" style="10" customWidth="1"/>
    <col min="8173" max="8173" width="43.7109375" style="10" customWidth="1"/>
    <col min="8174" max="8203" width="14.28515625" style="10" customWidth="1"/>
    <col min="8204" max="8424" width="9.140625" style="10"/>
    <col min="8425" max="8425" width="11" style="10" customWidth="1"/>
    <col min="8426" max="8426" width="22" style="10" bestFit="1" customWidth="1"/>
    <col min="8427" max="8427" width="31.28515625" style="10" customWidth="1"/>
    <col min="8428" max="8428" width="32.42578125" style="10" customWidth="1"/>
    <col min="8429" max="8429" width="43.7109375" style="10" customWidth="1"/>
    <col min="8430" max="8459" width="14.28515625" style="10" customWidth="1"/>
    <col min="8460" max="8680" width="9.140625" style="10"/>
    <col min="8681" max="8681" width="11" style="10" customWidth="1"/>
    <col min="8682" max="8682" width="22" style="10" bestFit="1" customWidth="1"/>
    <col min="8683" max="8683" width="31.28515625" style="10" customWidth="1"/>
    <col min="8684" max="8684" width="32.42578125" style="10" customWidth="1"/>
    <col min="8685" max="8685" width="43.7109375" style="10" customWidth="1"/>
    <col min="8686" max="8715" width="14.28515625" style="10" customWidth="1"/>
    <col min="8716" max="8936" width="9.140625" style="10"/>
    <col min="8937" max="8937" width="11" style="10" customWidth="1"/>
    <col min="8938" max="8938" width="22" style="10" bestFit="1" customWidth="1"/>
    <col min="8939" max="8939" width="31.28515625" style="10" customWidth="1"/>
    <col min="8940" max="8940" width="32.42578125" style="10" customWidth="1"/>
    <col min="8941" max="8941" width="43.7109375" style="10" customWidth="1"/>
    <col min="8942" max="8971" width="14.28515625" style="10" customWidth="1"/>
    <col min="8972" max="9192" width="9.140625" style="10"/>
    <col min="9193" max="9193" width="11" style="10" customWidth="1"/>
    <col min="9194" max="9194" width="22" style="10" bestFit="1" customWidth="1"/>
    <col min="9195" max="9195" width="31.28515625" style="10" customWidth="1"/>
    <col min="9196" max="9196" width="32.42578125" style="10" customWidth="1"/>
    <col min="9197" max="9197" width="43.7109375" style="10" customWidth="1"/>
    <col min="9198" max="9227" width="14.28515625" style="10" customWidth="1"/>
    <col min="9228" max="9448" width="9.140625" style="10"/>
    <col min="9449" max="9449" width="11" style="10" customWidth="1"/>
    <col min="9450" max="9450" width="22" style="10" bestFit="1" customWidth="1"/>
    <col min="9451" max="9451" width="31.28515625" style="10" customWidth="1"/>
    <col min="9452" max="9452" width="32.42578125" style="10" customWidth="1"/>
    <col min="9453" max="9453" width="43.7109375" style="10" customWidth="1"/>
    <col min="9454" max="9483" width="14.28515625" style="10" customWidth="1"/>
    <col min="9484" max="9704" width="9.140625" style="10"/>
    <col min="9705" max="9705" width="11" style="10" customWidth="1"/>
    <col min="9706" max="9706" width="22" style="10" bestFit="1" customWidth="1"/>
    <col min="9707" max="9707" width="31.28515625" style="10" customWidth="1"/>
    <col min="9708" max="9708" width="32.42578125" style="10" customWidth="1"/>
    <col min="9709" max="9709" width="43.7109375" style="10" customWidth="1"/>
    <col min="9710" max="9739" width="14.28515625" style="10" customWidth="1"/>
    <col min="9740" max="9960" width="9.140625" style="10"/>
    <col min="9961" max="9961" width="11" style="10" customWidth="1"/>
    <col min="9962" max="9962" width="22" style="10" bestFit="1" customWidth="1"/>
    <col min="9963" max="9963" width="31.28515625" style="10" customWidth="1"/>
    <col min="9964" max="9964" width="32.42578125" style="10" customWidth="1"/>
    <col min="9965" max="9965" width="43.7109375" style="10" customWidth="1"/>
    <col min="9966" max="9995" width="14.28515625" style="10" customWidth="1"/>
    <col min="9996" max="10216" width="9.140625" style="10"/>
    <col min="10217" max="10217" width="11" style="10" customWidth="1"/>
    <col min="10218" max="10218" width="22" style="10" bestFit="1" customWidth="1"/>
    <col min="10219" max="10219" width="31.28515625" style="10" customWidth="1"/>
    <col min="10220" max="10220" width="32.42578125" style="10" customWidth="1"/>
    <col min="10221" max="10221" width="43.7109375" style="10" customWidth="1"/>
    <col min="10222" max="10251" width="14.28515625" style="10" customWidth="1"/>
    <col min="10252" max="10472" width="9.140625" style="10"/>
    <col min="10473" max="10473" width="11" style="10" customWidth="1"/>
    <col min="10474" max="10474" width="22" style="10" bestFit="1" customWidth="1"/>
    <col min="10475" max="10475" width="31.28515625" style="10" customWidth="1"/>
    <col min="10476" max="10476" width="32.42578125" style="10" customWidth="1"/>
    <col min="10477" max="10477" width="43.7109375" style="10" customWidth="1"/>
    <col min="10478" max="10507" width="14.28515625" style="10" customWidth="1"/>
    <col min="10508" max="10728" width="9.140625" style="10"/>
    <col min="10729" max="10729" width="11" style="10" customWidth="1"/>
    <col min="10730" max="10730" width="22" style="10" bestFit="1" customWidth="1"/>
    <col min="10731" max="10731" width="31.28515625" style="10" customWidth="1"/>
    <col min="10732" max="10732" width="32.42578125" style="10" customWidth="1"/>
    <col min="10733" max="10733" width="43.7109375" style="10" customWidth="1"/>
    <col min="10734" max="10763" width="14.28515625" style="10" customWidth="1"/>
    <col min="10764" max="10984" width="9.140625" style="10"/>
    <col min="10985" max="10985" width="11" style="10" customWidth="1"/>
    <col min="10986" max="10986" width="22" style="10" bestFit="1" customWidth="1"/>
    <col min="10987" max="10987" width="31.28515625" style="10" customWidth="1"/>
    <col min="10988" max="10988" width="32.42578125" style="10" customWidth="1"/>
    <col min="10989" max="10989" width="43.7109375" style="10" customWidth="1"/>
    <col min="10990" max="11019" width="14.28515625" style="10" customWidth="1"/>
    <col min="11020" max="11240" width="9.140625" style="10"/>
    <col min="11241" max="11241" width="11" style="10" customWidth="1"/>
    <col min="11242" max="11242" width="22" style="10" bestFit="1" customWidth="1"/>
    <col min="11243" max="11243" width="31.28515625" style="10" customWidth="1"/>
    <col min="11244" max="11244" width="32.42578125" style="10" customWidth="1"/>
    <col min="11245" max="11245" width="43.7109375" style="10" customWidth="1"/>
    <col min="11246" max="11275" width="14.28515625" style="10" customWidth="1"/>
    <col min="11276" max="11496" width="9.140625" style="10"/>
    <col min="11497" max="11497" width="11" style="10" customWidth="1"/>
    <col min="11498" max="11498" width="22" style="10" bestFit="1" customWidth="1"/>
    <col min="11499" max="11499" width="31.28515625" style="10" customWidth="1"/>
    <col min="11500" max="11500" width="32.42578125" style="10" customWidth="1"/>
    <col min="11501" max="11501" width="43.7109375" style="10" customWidth="1"/>
    <col min="11502" max="11531" width="14.28515625" style="10" customWidth="1"/>
    <col min="11532" max="11752" width="9.140625" style="10"/>
    <col min="11753" max="11753" width="11" style="10" customWidth="1"/>
    <col min="11754" max="11754" width="22" style="10" bestFit="1" customWidth="1"/>
    <col min="11755" max="11755" width="31.28515625" style="10" customWidth="1"/>
    <col min="11756" max="11756" width="32.42578125" style="10" customWidth="1"/>
    <col min="11757" max="11757" width="43.7109375" style="10" customWidth="1"/>
    <col min="11758" max="11787" width="14.28515625" style="10" customWidth="1"/>
    <col min="11788" max="12008" width="9.140625" style="10"/>
    <col min="12009" max="12009" width="11" style="10" customWidth="1"/>
    <col min="12010" max="12010" width="22" style="10" bestFit="1" customWidth="1"/>
    <col min="12011" max="12011" width="31.28515625" style="10" customWidth="1"/>
    <col min="12012" max="12012" width="32.42578125" style="10" customWidth="1"/>
    <col min="12013" max="12013" width="43.7109375" style="10" customWidth="1"/>
    <col min="12014" max="12043" width="14.28515625" style="10" customWidth="1"/>
    <col min="12044" max="12264" width="9.140625" style="10"/>
    <col min="12265" max="12265" width="11" style="10" customWidth="1"/>
    <col min="12266" max="12266" width="22" style="10" bestFit="1" customWidth="1"/>
    <col min="12267" max="12267" width="31.28515625" style="10" customWidth="1"/>
    <col min="12268" max="12268" width="32.42578125" style="10" customWidth="1"/>
    <col min="12269" max="12269" width="43.7109375" style="10" customWidth="1"/>
    <col min="12270" max="12299" width="14.28515625" style="10" customWidth="1"/>
    <col min="12300" max="12520" width="9.140625" style="10"/>
    <col min="12521" max="12521" width="11" style="10" customWidth="1"/>
    <col min="12522" max="12522" width="22" style="10" bestFit="1" customWidth="1"/>
    <col min="12523" max="12523" width="31.28515625" style="10" customWidth="1"/>
    <col min="12524" max="12524" width="32.42578125" style="10" customWidth="1"/>
    <col min="12525" max="12525" width="43.7109375" style="10" customWidth="1"/>
    <col min="12526" max="12555" width="14.28515625" style="10" customWidth="1"/>
    <col min="12556" max="12776" width="9.140625" style="10"/>
    <col min="12777" max="12777" width="11" style="10" customWidth="1"/>
    <col min="12778" max="12778" width="22" style="10" bestFit="1" customWidth="1"/>
    <col min="12779" max="12779" width="31.28515625" style="10" customWidth="1"/>
    <col min="12780" max="12780" width="32.42578125" style="10" customWidth="1"/>
    <col min="12781" max="12781" width="43.7109375" style="10" customWidth="1"/>
    <col min="12782" max="12811" width="14.28515625" style="10" customWidth="1"/>
    <col min="12812" max="13032" width="9.140625" style="10"/>
    <col min="13033" max="13033" width="11" style="10" customWidth="1"/>
    <col min="13034" max="13034" width="22" style="10" bestFit="1" customWidth="1"/>
    <col min="13035" max="13035" width="31.28515625" style="10" customWidth="1"/>
    <col min="13036" max="13036" width="32.42578125" style="10" customWidth="1"/>
    <col min="13037" max="13037" width="43.7109375" style="10" customWidth="1"/>
    <col min="13038" max="13067" width="14.28515625" style="10" customWidth="1"/>
    <col min="13068" max="13288" width="9.140625" style="10"/>
    <col min="13289" max="13289" width="11" style="10" customWidth="1"/>
    <col min="13290" max="13290" width="22" style="10" bestFit="1" customWidth="1"/>
    <col min="13291" max="13291" width="31.28515625" style="10" customWidth="1"/>
    <col min="13292" max="13292" width="32.42578125" style="10" customWidth="1"/>
    <col min="13293" max="13293" width="43.7109375" style="10" customWidth="1"/>
    <col min="13294" max="13323" width="14.28515625" style="10" customWidth="1"/>
    <col min="13324" max="13544" width="9.140625" style="10"/>
    <col min="13545" max="13545" width="11" style="10" customWidth="1"/>
    <col min="13546" max="13546" width="22" style="10" bestFit="1" customWidth="1"/>
    <col min="13547" max="13547" width="31.28515625" style="10" customWidth="1"/>
    <col min="13548" max="13548" width="32.42578125" style="10" customWidth="1"/>
    <col min="13549" max="13549" width="43.7109375" style="10" customWidth="1"/>
    <col min="13550" max="13579" width="14.28515625" style="10" customWidth="1"/>
    <col min="13580" max="13800" width="9.140625" style="10"/>
    <col min="13801" max="13801" width="11" style="10" customWidth="1"/>
    <col min="13802" max="13802" width="22" style="10" bestFit="1" customWidth="1"/>
    <col min="13803" max="13803" width="31.28515625" style="10" customWidth="1"/>
    <col min="13804" max="13804" width="32.42578125" style="10" customWidth="1"/>
    <col min="13805" max="13805" width="43.7109375" style="10" customWidth="1"/>
    <col min="13806" max="13835" width="14.28515625" style="10" customWidth="1"/>
    <col min="13836" max="14056" width="9.140625" style="10"/>
    <col min="14057" max="14057" width="11" style="10" customWidth="1"/>
    <col min="14058" max="14058" width="22" style="10" bestFit="1" customWidth="1"/>
    <col min="14059" max="14059" width="31.28515625" style="10" customWidth="1"/>
    <col min="14060" max="14060" width="32.42578125" style="10" customWidth="1"/>
    <col min="14061" max="14061" width="43.7109375" style="10" customWidth="1"/>
    <col min="14062" max="14091" width="14.28515625" style="10" customWidth="1"/>
    <col min="14092" max="14312" width="9.140625" style="10"/>
    <col min="14313" max="14313" width="11" style="10" customWidth="1"/>
    <col min="14314" max="14314" width="22" style="10" bestFit="1" customWidth="1"/>
    <col min="14315" max="14315" width="31.28515625" style="10" customWidth="1"/>
    <col min="14316" max="14316" width="32.42578125" style="10" customWidth="1"/>
    <col min="14317" max="14317" width="43.7109375" style="10" customWidth="1"/>
    <col min="14318" max="14347" width="14.28515625" style="10" customWidth="1"/>
    <col min="14348" max="14568" width="9.140625" style="10"/>
    <col min="14569" max="14569" width="11" style="10" customWidth="1"/>
    <col min="14570" max="14570" width="22" style="10" bestFit="1" customWidth="1"/>
    <col min="14571" max="14571" width="31.28515625" style="10" customWidth="1"/>
    <col min="14572" max="14572" width="32.42578125" style="10" customWidth="1"/>
    <col min="14573" max="14573" width="43.7109375" style="10" customWidth="1"/>
    <col min="14574" max="14603" width="14.28515625" style="10" customWidth="1"/>
    <col min="14604" max="14824" width="9.140625" style="10"/>
    <col min="14825" max="14825" width="11" style="10" customWidth="1"/>
    <col min="14826" max="14826" width="22" style="10" bestFit="1" customWidth="1"/>
    <col min="14827" max="14827" width="31.28515625" style="10" customWidth="1"/>
    <col min="14828" max="14828" width="32.42578125" style="10" customWidth="1"/>
    <col min="14829" max="14829" width="43.7109375" style="10" customWidth="1"/>
    <col min="14830" max="14859" width="14.28515625" style="10" customWidth="1"/>
    <col min="14860" max="15080" width="9.140625" style="10"/>
    <col min="15081" max="15081" width="11" style="10" customWidth="1"/>
    <col min="15082" max="15082" width="22" style="10" bestFit="1" customWidth="1"/>
    <col min="15083" max="15083" width="31.28515625" style="10" customWidth="1"/>
    <col min="15084" max="15084" width="32.42578125" style="10" customWidth="1"/>
    <col min="15085" max="15085" width="43.7109375" style="10" customWidth="1"/>
    <col min="15086" max="15115" width="14.28515625" style="10" customWidth="1"/>
    <col min="15116" max="15336" width="9.140625" style="10"/>
    <col min="15337" max="15337" width="11" style="10" customWidth="1"/>
    <col min="15338" max="15338" width="22" style="10" bestFit="1" customWidth="1"/>
    <col min="15339" max="15339" width="31.28515625" style="10" customWidth="1"/>
    <col min="15340" max="15340" width="32.42578125" style="10" customWidth="1"/>
    <col min="15341" max="15341" width="43.7109375" style="10" customWidth="1"/>
    <col min="15342" max="15371" width="14.28515625" style="10" customWidth="1"/>
    <col min="15372" max="15592" width="9.140625" style="10"/>
    <col min="15593" max="15593" width="11" style="10" customWidth="1"/>
    <col min="15594" max="15594" width="22" style="10" bestFit="1" customWidth="1"/>
    <col min="15595" max="15595" width="31.28515625" style="10" customWidth="1"/>
    <col min="15596" max="15596" width="32.42578125" style="10" customWidth="1"/>
    <col min="15597" max="15597" width="43.7109375" style="10" customWidth="1"/>
    <col min="15598" max="15627" width="14.28515625" style="10" customWidth="1"/>
    <col min="15628" max="15848" width="9.140625" style="10"/>
    <col min="15849" max="15849" width="11" style="10" customWidth="1"/>
    <col min="15850" max="15850" width="22" style="10" bestFit="1" customWidth="1"/>
    <col min="15851" max="15851" width="31.28515625" style="10" customWidth="1"/>
    <col min="15852" max="15852" width="32.42578125" style="10" customWidth="1"/>
    <col min="15853" max="15853" width="43.7109375" style="10" customWidth="1"/>
    <col min="15854" max="15883" width="14.28515625" style="10" customWidth="1"/>
    <col min="15884" max="16104" width="9.140625" style="10"/>
    <col min="16105" max="16105" width="11" style="10" customWidth="1"/>
    <col min="16106" max="16106" width="22" style="10" bestFit="1" customWidth="1"/>
    <col min="16107" max="16107" width="31.28515625" style="10" customWidth="1"/>
    <col min="16108" max="16108" width="32.42578125" style="10" customWidth="1"/>
    <col min="16109" max="16109" width="43.7109375" style="10" customWidth="1"/>
    <col min="16110" max="16139" width="14.28515625" style="10" customWidth="1"/>
    <col min="16140" max="16384" width="9.140625" style="10"/>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1226</v>
      </c>
      <c r="M1" s="7" t="s">
        <v>8</v>
      </c>
    </row>
    <row r="2" spans="1:13" ht="20.100000000000001" customHeight="1" x14ac:dyDescent="0.2">
      <c r="A2" s="12" t="s">
        <v>31</v>
      </c>
      <c r="B2" s="12" t="s">
        <v>32</v>
      </c>
      <c r="C2" s="29" t="s">
        <v>657</v>
      </c>
      <c r="D2" s="76">
        <v>45235.937765069444</v>
      </c>
      <c r="E2" s="22">
        <v>567448</v>
      </c>
      <c r="F2" s="21" t="s">
        <v>659</v>
      </c>
      <c r="G2" s="17" t="s">
        <v>4</v>
      </c>
      <c r="H2" s="29" t="s">
        <v>78</v>
      </c>
      <c r="I2" s="29" t="s">
        <v>130</v>
      </c>
      <c r="J2" s="22">
        <v>5</v>
      </c>
      <c r="K2" s="22">
        <v>3</v>
      </c>
      <c r="L2" s="29" t="s">
        <v>33</v>
      </c>
      <c r="M2" s="15">
        <f t="shared" ref="M2:M14" si="0">SUM(J2:L2)</f>
        <v>8</v>
      </c>
    </row>
    <row r="3" spans="1:13" ht="20.100000000000001" customHeight="1" x14ac:dyDescent="0.2">
      <c r="A3" s="12" t="s">
        <v>31</v>
      </c>
      <c r="B3" s="12" t="s">
        <v>32</v>
      </c>
      <c r="C3" s="29" t="s">
        <v>657</v>
      </c>
      <c r="D3" s="76">
        <v>45235.937769490738</v>
      </c>
      <c r="E3" s="22">
        <v>555733</v>
      </c>
      <c r="F3" s="21" t="s">
        <v>660</v>
      </c>
      <c r="G3" s="17" t="s">
        <v>4</v>
      </c>
      <c r="H3" s="29" t="s">
        <v>81</v>
      </c>
      <c r="I3" s="29" t="s">
        <v>130</v>
      </c>
      <c r="J3" s="22">
        <v>5</v>
      </c>
      <c r="K3" s="22">
        <v>3</v>
      </c>
      <c r="L3" s="29" t="s">
        <v>33</v>
      </c>
      <c r="M3" s="15">
        <f t="shared" si="0"/>
        <v>8</v>
      </c>
    </row>
    <row r="4" spans="1:13" ht="20.100000000000001" customHeight="1" x14ac:dyDescent="0.2">
      <c r="A4" s="12" t="s">
        <v>31</v>
      </c>
      <c r="B4" s="12" t="s">
        <v>32</v>
      </c>
      <c r="C4" s="29" t="s">
        <v>657</v>
      </c>
      <c r="D4" s="76">
        <v>45238.505695856482</v>
      </c>
      <c r="E4" s="22">
        <v>559028</v>
      </c>
      <c r="F4" s="21" t="s">
        <v>661</v>
      </c>
      <c r="G4" s="17" t="s">
        <v>4</v>
      </c>
      <c r="H4" s="29" t="s">
        <v>82</v>
      </c>
      <c r="I4" s="29" t="s">
        <v>130</v>
      </c>
      <c r="J4" s="22">
        <v>5</v>
      </c>
      <c r="K4" s="22">
        <v>3</v>
      </c>
      <c r="L4" s="29" t="s">
        <v>33</v>
      </c>
      <c r="M4" s="15">
        <f t="shared" si="0"/>
        <v>8</v>
      </c>
    </row>
    <row r="5" spans="1:13" ht="20.100000000000001" customHeight="1" x14ac:dyDescent="0.2">
      <c r="A5" s="12" t="s">
        <v>31</v>
      </c>
      <c r="B5" s="12" t="s">
        <v>32</v>
      </c>
      <c r="C5" s="29" t="s">
        <v>657</v>
      </c>
      <c r="D5" s="76">
        <v>45233.55440134259</v>
      </c>
      <c r="E5" s="22">
        <v>562983</v>
      </c>
      <c r="F5" s="21" t="s">
        <v>663</v>
      </c>
      <c r="G5" s="17" t="s">
        <v>4</v>
      </c>
      <c r="H5" s="29" t="s">
        <v>224</v>
      </c>
      <c r="I5" s="29" t="s">
        <v>130</v>
      </c>
      <c r="J5" s="22">
        <v>5</v>
      </c>
      <c r="K5" s="22">
        <v>3</v>
      </c>
      <c r="L5" s="29" t="s">
        <v>33</v>
      </c>
      <c r="M5" s="15">
        <f t="shared" si="0"/>
        <v>8</v>
      </c>
    </row>
    <row r="6" spans="1:13" ht="20.100000000000001" customHeight="1" x14ac:dyDescent="0.2">
      <c r="A6" s="12" t="s">
        <v>31</v>
      </c>
      <c r="B6" s="12" t="s">
        <v>32</v>
      </c>
      <c r="C6" s="29" t="s">
        <v>657</v>
      </c>
      <c r="D6" s="76">
        <v>45235.956572905088</v>
      </c>
      <c r="E6" s="22">
        <v>556797</v>
      </c>
      <c r="F6" s="21" t="s">
        <v>584</v>
      </c>
      <c r="G6" s="17" t="s">
        <v>4</v>
      </c>
      <c r="H6" s="29" t="s">
        <v>87</v>
      </c>
      <c r="I6" s="29" t="s">
        <v>130</v>
      </c>
      <c r="J6" s="22">
        <v>5</v>
      </c>
      <c r="K6" s="22">
        <v>3</v>
      </c>
      <c r="L6" s="29" t="s">
        <v>33</v>
      </c>
      <c r="M6" s="15">
        <f t="shared" si="0"/>
        <v>8</v>
      </c>
    </row>
    <row r="7" spans="1:13" ht="20.100000000000001" customHeight="1" x14ac:dyDescent="0.2">
      <c r="A7" s="12" t="s">
        <v>31</v>
      </c>
      <c r="B7" s="12" t="s">
        <v>32</v>
      </c>
      <c r="C7" s="29" t="s">
        <v>657</v>
      </c>
      <c r="D7" s="76">
        <v>45236.358858113425</v>
      </c>
      <c r="E7" s="22">
        <v>566744</v>
      </c>
      <c r="F7" s="21" t="s">
        <v>664</v>
      </c>
      <c r="G7" s="17" t="s">
        <v>4</v>
      </c>
      <c r="H7" s="29" t="s">
        <v>75</v>
      </c>
      <c r="I7" s="29" t="s">
        <v>130</v>
      </c>
      <c r="J7" s="22">
        <v>5</v>
      </c>
      <c r="K7" s="22">
        <v>3</v>
      </c>
      <c r="L7" s="29" t="s">
        <v>33</v>
      </c>
      <c r="M7" s="15">
        <f t="shared" si="0"/>
        <v>8</v>
      </c>
    </row>
    <row r="8" spans="1:13" ht="20.100000000000001" customHeight="1" x14ac:dyDescent="0.2">
      <c r="A8" s="12" t="s">
        <v>31</v>
      </c>
      <c r="B8" s="12" t="s">
        <v>32</v>
      </c>
      <c r="C8" s="29" t="s">
        <v>657</v>
      </c>
      <c r="D8" s="76">
        <v>45236.823940868053</v>
      </c>
      <c r="E8" s="22">
        <v>565985</v>
      </c>
      <c r="F8" s="21" t="s">
        <v>665</v>
      </c>
      <c r="G8" s="17" t="s">
        <v>4</v>
      </c>
      <c r="H8" s="29" t="s">
        <v>225</v>
      </c>
      <c r="I8" s="29" t="s">
        <v>130</v>
      </c>
      <c r="J8" s="22">
        <v>5</v>
      </c>
      <c r="K8" s="22">
        <v>3</v>
      </c>
      <c r="L8" s="29" t="s">
        <v>33</v>
      </c>
      <c r="M8" s="15">
        <f t="shared" si="0"/>
        <v>8</v>
      </c>
    </row>
    <row r="9" spans="1:13" ht="20.100000000000001" customHeight="1" x14ac:dyDescent="0.2">
      <c r="A9" s="12" t="s">
        <v>31</v>
      </c>
      <c r="B9" s="12" t="s">
        <v>32</v>
      </c>
      <c r="C9" s="29" t="s">
        <v>657</v>
      </c>
      <c r="D9" s="76">
        <v>45235.038162465273</v>
      </c>
      <c r="E9" s="22">
        <v>556889</v>
      </c>
      <c r="F9" s="21" t="s">
        <v>628</v>
      </c>
      <c r="G9" s="17" t="s">
        <v>4</v>
      </c>
      <c r="H9" s="29" t="s">
        <v>77</v>
      </c>
      <c r="I9" s="29" t="s">
        <v>130</v>
      </c>
      <c r="J9" s="22">
        <v>5</v>
      </c>
      <c r="K9" s="22">
        <v>3</v>
      </c>
      <c r="L9" s="29" t="s">
        <v>33</v>
      </c>
      <c r="M9" s="15">
        <f t="shared" si="0"/>
        <v>8</v>
      </c>
    </row>
    <row r="10" spans="1:13" ht="20.100000000000001" customHeight="1" x14ac:dyDescent="0.2">
      <c r="A10" s="12" t="s">
        <v>31</v>
      </c>
      <c r="B10" s="12" t="s">
        <v>32</v>
      </c>
      <c r="C10" s="29" t="s">
        <v>657</v>
      </c>
      <c r="D10" s="76">
        <v>45237.954398078698</v>
      </c>
      <c r="E10" s="22">
        <v>558270</v>
      </c>
      <c r="F10" s="21" t="s">
        <v>666</v>
      </c>
      <c r="G10" s="17" t="s">
        <v>4</v>
      </c>
      <c r="H10" s="29" t="s">
        <v>119</v>
      </c>
      <c r="I10" s="29" t="s">
        <v>130</v>
      </c>
      <c r="J10" s="22">
        <v>5</v>
      </c>
      <c r="K10" s="22">
        <v>3</v>
      </c>
      <c r="L10" s="29" t="s">
        <v>33</v>
      </c>
      <c r="M10" s="15">
        <f t="shared" si="0"/>
        <v>8</v>
      </c>
    </row>
    <row r="11" spans="1:13" ht="20.100000000000001" customHeight="1" x14ac:dyDescent="0.2">
      <c r="A11" s="12" t="s">
        <v>31</v>
      </c>
      <c r="B11" s="12" t="s">
        <v>32</v>
      </c>
      <c r="C11" s="29" t="s">
        <v>657</v>
      </c>
      <c r="D11" s="76">
        <v>45237.780729328704</v>
      </c>
      <c r="E11" s="22">
        <v>558943</v>
      </c>
      <c r="F11" s="21" t="s">
        <v>658</v>
      </c>
      <c r="G11" s="17" t="s">
        <v>4</v>
      </c>
      <c r="H11" s="29" t="s">
        <v>119</v>
      </c>
      <c r="I11" s="29" t="s">
        <v>130</v>
      </c>
      <c r="J11" s="22">
        <v>5</v>
      </c>
      <c r="K11" s="22">
        <v>0</v>
      </c>
      <c r="L11" s="29" t="s">
        <v>33</v>
      </c>
      <c r="M11" s="15">
        <f t="shared" si="0"/>
        <v>5</v>
      </c>
    </row>
    <row r="12" spans="1:13" ht="20.100000000000001" customHeight="1" x14ac:dyDescent="0.2">
      <c r="A12" s="12" t="s">
        <v>31</v>
      </c>
      <c r="B12" s="12" t="s">
        <v>32</v>
      </c>
      <c r="C12" s="29" t="s">
        <v>657</v>
      </c>
      <c r="D12" s="76">
        <v>45237.780745243057</v>
      </c>
      <c r="E12" s="22">
        <v>559486</v>
      </c>
      <c r="F12" s="21" t="s">
        <v>662</v>
      </c>
      <c r="G12" s="30" t="s">
        <v>5</v>
      </c>
      <c r="H12" s="29" t="s">
        <v>124</v>
      </c>
      <c r="I12" s="29" t="s">
        <v>130</v>
      </c>
      <c r="J12" s="22">
        <v>0</v>
      </c>
      <c r="K12" s="22">
        <v>3</v>
      </c>
      <c r="L12" s="29" t="s">
        <v>33</v>
      </c>
      <c r="M12" s="15">
        <f t="shared" si="0"/>
        <v>3</v>
      </c>
    </row>
    <row r="13" spans="1:13" ht="20.100000000000001" customHeight="1" x14ac:dyDescent="0.2">
      <c r="A13" s="12" t="s">
        <v>31</v>
      </c>
      <c r="B13" s="12" t="s">
        <v>32</v>
      </c>
      <c r="C13" s="29" t="s">
        <v>657</v>
      </c>
      <c r="D13" s="76">
        <v>45235.136545648144</v>
      </c>
      <c r="E13" s="22">
        <v>565986</v>
      </c>
      <c r="F13" s="21" t="s">
        <v>665</v>
      </c>
      <c r="G13" s="30" t="s">
        <v>3</v>
      </c>
      <c r="H13" s="29" t="s">
        <v>225</v>
      </c>
      <c r="I13" s="29" t="s">
        <v>130</v>
      </c>
      <c r="J13" s="30">
        <v>0</v>
      </c>
      <c r="K13" s="22">
        <v>3</v>
      </c>
      <c r="L13" s="29" t="s">
        <v>33</v>
      </c>
      <c r="M13" s="15">
        <f t="shared" si="0"/>
        <v>3</v>
      </c>
    </row>
    <row r="14" spans="1:13" ht="20.100000000000001" customHeight="1" x14ac:dyDescent="0.2">
      <c r="A14" s="12" t="s">
        <v>31</v>
      </c>
      <c r="B14" s="12" t="s">
        <v>32</v>
      </c>
      <c r="C14" s="29" t="s">
        <v>657</v>
      </c>
      <c r="D14" s="76">
        <v>45235.810100763891</v>
      </c>
      <c r="E14" s="22">
        <v>558944</v>
      </c>
      <c r="F14" s="21" t="s">
        <v>658</v>
      </c>
      <c r="G14" s="30" t="s">
        <v>3</v>
      </c>
      <c r="H14" s="29" t="s">
        <v>119</v>
      </c>
      <c r="I14" s="29" t="s">
        <v>130</v>
      </c>
      <c r="J14" s="22">
        <v>0</v>
      </c>
      <c r="K14" s="22">
        <v>0</v>
      </c>
      <c r="L14" s="29" t="s">
        <v>33</v>
      </c>
      <c r="M14" s="15">
        <f t="shared" si="0"/>
        <v>0</v>
      </c>
    </row>
  </sheetData>
  <conditionalFormatting sqref="F1">
    <cfRule type="duplicateValues" dxfId="33" priority="165"/>
  </conditionalFormatting>
  <conditionalFormatting sqref="F2:F3">
    <cfRule type="duplicateValues" dxfId="32" priority="166"/>
  </conditionalFormatting>
  <conditionalFormatting sqref="F15:F1048576 F4:F5">
    <cfRule type="duplicateValues" dxfId="31" priority="167"/>
  </conditionalFormatting>
  <conditionalFormatting sqref="I1:I1048576">
    <cfRule type="containsText" dxfId="30" priority="2"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3"/>
  <sheetViews>
    <sheetView showGridLines="0" topLeftCell="F1" zoomScale="80" zoomScaleNormal="80" workbookViewId="0">
      <selection activeCell="G15" sqref="G15"/>
    </sheetView>
  </sheetViews>
  <sheetFormatPr defaultRowHeight="20.100000000000001" customHeight="1" x14ac:dyDescent="0.2"/>
  <cols>
    <col min="1" max="1" width="7.5703125" style="10" bestFit="1" customWidth="1"/>
    <col min="2" max="2" width="27.140625" style="10" customWidth="1"/>
    <col min="3" max="3" width="20.42578125" style="10" bestFit="1" customWidth="1"/>
    <col min="4" max="4" width="23.28515625" style="10" customWidth="1"/>
    <col min="5" max="5" width="14.28515625" style="10" bestFit="1" customWidth="1"/>
    <col min="6" max="6" width="48" style="10" customWidth="1"/>
    <col min="7" max="7" width="16.28515625" style="8" bestFit="1" customWidth="1"/>
    <col min="8" max="8" width="6.5703125" style="10" bestFit="1" customWidth="1"/>
    <col min="9" max="9" width="21.140625" style="10" bestFit="1" customWidth="1"/>
    <col min="10" max="10" width="24.5703125" style="10" bestFit="1" customWidth="1"/>
    <col min="11" max="11" width="29.28515625" style="10" bestFit="1" customWidth="1"/>
    <col min="12" max="12" width="39.140625" style="10" bestFit="1" customWidth="1"/>
    <col min="13" max="13" width="40" style="16" bestFit="1" customWidth="1"/>
    <col min="14" max="232" width="9.140625" style="10"/>
    <col min="233" max="233" width="11" style="10" customWidth="1"/>
    <col min="234" max="234" width="22" style="10" bestFit="1" customWidth="1"/>
    <col min="235" max="235" width="31.28515625" style="10" customWidth="1"/>
    <col min="236" max="236" width="32.42578125" style="10" customWidth="1"/>
    <col min="237" max="237" width="43.7109375" style="10" customWidth="1"/>
    <col min="238" max="267" width="14.28515625" style="10" customWidth="1"/>
    <col min="268" max="488" width="9.140625" style="10"/>
    <col min="489" max="489" width="11" style="10" customWidth="1"/>
    <col min="490" max="490" width="22" style="10" bestFit="1" customWidth="1"/>
    <col min="491" max="491" width="31.28515625" style="10" customWidth="1"/>
    <col min="492" max="492" width="32.42578125" style="10" customWidth="1"/>
    <col min="493" max="493" width="43.7109375" style="10" customWidth="1"/>
    <col min="494" max="523" width="14.28515625" style="10" customWidth="1"/>
    <col min="524" max="744" width="9.140625" style="10"/>
    <col min="745" max="745" width="11" style="10" customWidth="1"/>
    <col min="746" max="746" width="22" style="10" bestFit="1" customWidth="1"/>
    <col min="747" max="747" width="31.28515625" style="10" customWidth="1"/>
    <col min="748" max="748" width="32.42578125" style="10" customWidth="1"/>
    <col min="749" max="749" width="43.7109375" style="10" customWidth="1"/>
    <col min="750" max="779" width="14.28515625" style="10" customWidth="1"/>
    <col min="780" max="1000" width="9.140625" style="10"/>
    <col min="1001" max="1001" width="11" style="10" customWidth="1"/>
    <col min="1002" max="1002" width="22" style="10" bestFit="1" customWidth="1"/>
    <col min="1003" max="1003" width="31.28515625" style="10" customWidth="1"/>
    <col min="1004" max="1004" width="32.42578125" style="10" customWidth="1"/>
    <col min="1005" max="1005" width="43.7109375" style="10" customWidth="1"/>
    <col min="1006" max="1035" width="14.28515625" style="10" customWidth="1"/>
    <col min="1036" max="1256" width="9.140625" style="10"/>
    <col min="1257" max="1257" width="11" style="10" customWidth="1"/>
    <col min="1258" max="1258" width="22" style="10" bestFit="1" customWidth="1"/>
    <col min="1259" max="1259" width="31.28515625" style="10" customWidth="1"/>
    <col min="1260" max="1260" width="32.42578125" style="10" customWidth="1"/>
    <col min="1261" max="1261" width="43.7109375" style="10" customWidth="1"/>
    <col min="1262" max="1291" width="14.28515625" style="10" customWidth="1"/>
    <col min="1292" max="1512" width="9.140625" style="10"/>
    <col min="1513" max="1513" width="11" style="10" customWidth="1"/>
    <col min="1514" max="1514" width="22" style="10" bestFit="1" customWidth="1"/>
    <col min="1515" max="1515" width="31.28515625" style="10" customWidth="1"/>
    <col min="1516" max="1516" width="32.42578125" style="10" customWidth="1"/>
    <col min="1517" max="1517" width="43.7109375" style="10" customWidth="1"/>
    <col min="1518" max="1547" width="14.28515625" style="10" customWidth="1"/>
    <col min="1548" max="1768" width="9.140625" style="10"/>
    <col min="1769" max="1769" width="11" style="10" customWidth="1"/>
    <col min="1770" max="1770" width="22" style="10" bestFit="1" customWidth="1"/>
    <col min="1771" max="1771" width="31.28515625" style="10" customWidth="1"/>
    <col min="1772" max="1772" width="32.42578125" style="10" customWidth="1"/>
    <col min="1773" max="1773" width="43.7109375" style="10" customWidth="1"/>
    <col min="1774" max="1803" width="14.28515625" style="10" customWidth="1"/>
    <col min="1804" max="2024" width="9.140625" style="10"/>
    <col min="2025" max="2025" width="11" style="10" customWidth="1"/>
    <col min="2026" max="2026" width="22" style="10" bestFit="1" customWidth="1"/>
    <col min="2027" max="2027" width="31.28515625" style="10" customWidth="1"/>
    <col min="2028" max="2028" width="32.42578125" style="10" customWidth="1"/>
    <col min="2029" max="2029" width="43.7109375" style="10" customWidth="1"/>
    <col min="2030" max="2059" width="14.28515625" style="10" customWidth="1"/>
    <col min="2060" max="2280" width="9.140625" style="10"/>
    <col min="2281" max="2281" width="11" style="10" customWidth="1"/>
    <col min="2282" max="2282" width="22" style="10" bestFit="1" customWidth="1"/>
    <col min="2283" max="2283" width="31.28515625" style="10" customWidth="1"/>
    <col min="2284" max="2284" width="32.42578125" style="10" customWidth="1"/>
    <col min="2285" max="2285" width="43.7109375" style="10" customWidth="1"/>
    <col min="2286" max="2315" width="14.28515625" style="10" customWidth="1"/>
    <col min="2316" max="2536" width="9.140625" style="10"/>
    <col min="2537" max="2537" width="11" style="10" customWidth="1"/>
    <col min="2538" max="2538" width="22" style="10" bestFit="1" customWidth="1"/>
    <col min="2539" max="2539" width="31.28515625" style="10" customWidth="1"/>
    <col min="2540" max="2540" width="32.42578125" style="10" customWidth="1"/>
    <col min="2541" max="2541" width="43.7109375" style="10" customWidth="1"/>
    <col min="2542" max="2571" width="14.28515625" style="10" customWidth="1"/>
    <col min="2572" max="2792" width="9.140625" style="10"/>
    <col min="2793" max="2793" width="11" style="10" customWidth="1"/>
    <col min="2794" max="2794" width="22" style="10" bestFit="1" customWidth="1"/>
    <col min="2795" max="2795" width="31.28515625" style="10" customWidth="1"/>
    <col min="2796" max="2796" width="32.42578125" style="10" customWidth="1"/>
    <col min="2797" max="2797" width="43.7109375" style="10" customWidth="1"/>
    <col min="2798" max="2827" width="14.28515625" style="10" customWidth="1"/>
    <col min="2828" max="3048" width="9.140625" style="10"/>
    <col min="3049" max="3049" width="11" style="10" customWidth="1"/>
    <col min="3050" max="3050" width="22" style="10" bestFit="1" customWidth="1"/>
    <col min="3051" max="3051" width="31.28515625" style="10" customWidth="1"/>
    <col min="3052" max="3052" width="32.42578125" style="10" customWidth="1"/>
    <col min="3053" max="3053" width="43.7109375" style="10" customWidth="1"/>
    <col min="3054" max="3083" width="14.28515625" style="10" customWidth="1"/>
    <col min="3084" max="3304" width="9.140625" style="10"/>
    <col min="3305" max="3305" width="11" style="10" customWidth="1"/>
    <col min="3306" max="3306" width="22" style="10" bestFit="1" customWidth="1"/>
    <col min="3307" max="3307" width="31.28515625" style="10" customWidth="1"/>
    <col min="3308" max="3308" width="32.42578125" style="10" customWidth="1"/>
    <col min="3309" max="3309" width="43.7109375" style="10" customWidth="1"/>
    <col min="3310" max="3339" width="14.28515625" style="10" customWidth="1"/>
    <col min="3340" max="3560" width="9.140625" style="10"/>
    <col min="3561" max="3561" width="11" style="10" customWidth="1"/>
    <col min="3562" max="3562" width="22" style="10" bestFit="1" customWidth="1"/>
    <col min="3563" max="3563" width="31.28515625" style="10" customWidth="1"/>
    <col min="3564" max="3564" width="32.42578125" style="10" customWidth="1"/>
    <col min="3565" max="3565" width="43.7109375" style="10" customWidth="1"/>
    <col min="3566" max="3595" width="14.28515625" style="10" customWidth="1"/>
    <col min="3596" max="3816" width="9.140625" style="10"/>
    <col min="3817" max="3817" width="11" style="10" customWidth="1"/>
    <col min="3818" max="3818" width="22" style="10" bestFit="1" customWidth="1"/>
    <col min="3819" max="3819" width="31.28515625" style="10" customWidth="1"/>
    <col min="3820" max="3820" width="32.42578125" style="10" customWidth="1"/>
    <col min="3821" max="3821" width="43.7109375" style="10" customWidth="1"/>
    <col min="3822" max="3851" width="14.28515625" style="10" customWidth="1"/>
    <col min="3852" max="4072" width="9.140625" style="10"/>
    <col min="4073" max="4073" width="11" style="10" customWidth="1"/>
    <col min="4074" max="4074" width="22" style="10" bestFit="1" customWidth="1"/>
    <col min="4075" max="4075" width="31.28515625" style="10" customWidth="1"/>
    <col min="4076" max="4076" width="32.42578125" style="10" customWidth="1"/>
    <col min="4077" max="4077" width="43.7109375" style="10" customWidth="1"/>
    <col min="4078" max="4107" width="14.28515625" style="10" customWidth="1"/>
    <col min="4108" max="4328" width="9.140625" style="10"/>
    <col min="4329" max="4329" width="11" style="10" customWidth="1"/>
    <col min="4330" max="4330" width="22" style="10" bestFit="1" customWidth="1"/>
    <col min="4331" max="4331" width="31.28515625" style="10" customWidth="1"/>
    <col min="4332" max="4332" width="32.42578125" style="10" customWidth="1"/>
    <col min="4333" max="4333" width="43.7109375" style="10" customWidth="1"/>
    <col min="4334" max="4363" width="14.28515625" style="10" customWidth="1"/>
    <col min="4364" max="4584" width="9.140625" style="10"/>
    <col min="4585" max="4585" width="11" style="10" customWidth="1"/>
    <col min="4586" max="4586" width="22" style="10" bestFit="1" customWidth="1"/>
    <col min="4587" max="4587" width="31.28515625" style="10" customWidth="1"/>
    <col min="4588" max="4588" width="32.42578125" style="10" customWidth="1"/>
    <col min="4589" max="4589" width="43.7109375" style="10" customWidth="1"/>
    <col min="4590" max="4619" width="14.28515625" style="10" customWidth="1"/>
    <col min="4620" max="4840" width="9.140625" style="10"/>
    <col min="4841" max="4841" width="11" style="10" customWidth="1"/>
    <col min="4842" max="4842" width="22" style="10" bestFit="1" customWidth="1"/>
    <col min="4843" max="4843" width="31.28515625" style="10" customWidth="1"/>
    <col min="4844" max="4844" width="32.42578125" style="10" customWidth="1"/>
    <col min="4845" max="4845" width="43.7109375" style="10" customWidth="1"/>
    <col min="4846" max="4875" width="14.28515625" style="10" customWidth="1"/>
    <col min="4876" max="5096" width="9.140625" style="10"/>
    <col min="5097" max="5097" width="11" style="10" customWidth="1"/>
    <col min="5098" max="5098" width="22" style="10" bestFit="1" customWidth="1"/>
    <col min="5099" max="5099" width="31.28515625" style="10" customWidth="1"/>
    <col min="5100" max="5100" width="32.42578125" style="10" customWidth="1"/>
    <col min="5101" max="5101" width="43.7109375" style="10" customWidth="1"/>
    <col min="5102" max="5131" width="14.28515625" style="10" customWidth="1"/>
    <col min="5132" max="5352" width="9.140625" style="10"/>
    <col min="5353" max="5353" width="11" style="10" customWidth="1"/>
    <col min="5354" max="5354" width="22" style="10" bestFit="1" customWidth="1"/>
    <col min="5355" max="5355" width="31.28515625" style="10" customWidth="1"/>
    <col min="5356" max="5356" width="32.42578125" style="10" customWidth="1"/>
    <col min="5357" max="5357" width="43.7109375" style="10" customWidth="1"/>
    <col min="5358" max="5387" width="14.28515625" style="10" customWidth="1"/>
    <col min="5388" max="5608" width="9.140625" style="10"/>
    <col min="5609" max="5609" width="11" style="10" customWidth="1"/>
    <col min="5610" max="5610" width="22" style="10" bestFit="1" customWidth="1"/>
    <col min="5611" max="5611" width="31.28515625" style="10" customWidth="1"/>
    <col min="5612" max="5612" width="32.42578125" style="10" customWidth="1"/>
    <col min="5613" max="5613" width="43.7109375" style="10" customWidth="1"/>
    <col min="5614" max="5643" width="14.28515625" style="10" customWidth="1"/>
    <col min="5644" max="5864" width="9.140625" style="10"/>
    <col min="5865" max="5865" width="11" style="10" customWidth="1"/>
    <col min="5866" max="5866" width="22" style="10" bestFit="1" customWidth="1"/>
    <col min="5867" max="5867" width="31.28515625" style="10" customWidth="1"/>
    <col min="5868" max="5868" width="32.42578125" style="10" customWidth="1"/>
    <col min="5869" max="5869" width="43.7109375" style="10" customWidth="1"/>
    <col min="5870" max="5899" width="14.28515625" style="10" customWidth="1"/>
    <col min="5900" max="6120" width="9.140625" style="10"/>
    <col min="6121" max="6121" width="11" style="10" customWidth="1"/>
    <col min="6122" max="6122" width="22" style="10" bestFit="1" customWidth="1"/>
    <col min="6123" max="6123" width="31.28515625" style="10" customWidth="1"/>
    <col min="6124" max="6124" width="32.42578125" style="10" customWidth="1"/>
    <col min="6125" max="6125" width="43.7109375" style="10" customWidth="1"/>
    <col min="6126" max="6155" width="14.28515625" style="10" customWidth="1"/>
    <col min="6156" max="6376" width="9.140625" style="10"/>
    <col min="6377" max="6377" width="11" style="10" customWidth="1"/>
    <col min="6378" max="6378" width="22" style="10" bestFit="1" customWidth="1"/>
    <col min="6379" max="6379" width="31.28515625" style="10" customWidth="1"/>
    <col min="6380" max="6380" width="32.42578125" style="10" customWidth="1"/>
    <col min="6381" max="6381" width="43.7109375" style="10" customWidth="1"/>
    <col min="6382" max="6411" width="14.28515625" style="10" customWidth="1"/>
    <col min="6412" max="6632" width="9.140625" style="10"/>
    <col min="6633" max="6633" width="11" style="10" customWidth="1"/>
    <col min="6634" max="6634" width="22" style="10" bestFit="1" customWidth="1"/>
    <col min="6635" max="6635" width="31.28515625" style="10" customWidth="1"/>
    <col min="6636" max="6636" width="32.42578125" style="10" customWidth="1"/>
    <col min="6637" max="6637" width="43.7109375" style="10" customWidth="1"/>
    <col min="6638" max="6667" width="14.28515625" style="10" customWidth="1"/>
    <col min="6668" max="6888" width="9.140625" style="10"/>
    <col min="6889" max="6889" width="11" style="10" customWidth="1"/>
    <col min="6890" max="6890" width="22" style="10" bestFit="1" customWidth="1"/>
    <col min="6891" max="6891" width="31.28515625" style="10" customWidth="1"/>
    <col min="6892" max="6892" width="32.42578125" style="10" customWidth="1"/>
    <col min="6893" max="6893" width="43.7109375" style="10" customWidth="1"/>
    <col min="6894" max="6923" width="14.28515625" style="10" customWidth="1"/>
    <col min="6924" max="7144" width="9.140625" style="10"/>
    <col min="7145" max="7145" width="11" style="10" customWidth="1"/>
    <col min="7146" max="7146" width="22" style="10" bestFit="1" customWidth="1"/>
    <col min="7147" max="7147" width="31.28515625" style="10" customWidth="1"/>
    <col min="7148" max="7148" width="32.42578125" style="10" customWidth="1"/>
    <col min="7149" max="7149" width="43.7109375" style="10" customWidth="1"/>
    <col min="7150" max="7179" width="14.28515625" style="10" customWidth="1"/>
    <col min="7180" max="7400" width="9.140625" style="10"/>
    <col min="7401" max="7401" width="11" style="10" customWidth="1"/>
    <col min="7402" max="7402" width="22" style="10" bestFit="1" customWidth="1"/>
    <col min="7403" max="7403" width="31.28515625" style="10" customWidth="1"/>
    <col min="7404" max="7404" width="32.42578125" style="10" customWidth="1"/>
    <col min="7405" max="7405" width="43.7109375" style="10" customWidth="1"/>
    <col min="7406" max="7435" width="14.28515625" style="10" customWidth="1"/>
    <col min="7436" max="7656" width="9.140625" style="10"/>
    <col min="7657" max="7657" width="11" style="10" customWidth="1"/>
    <col min="7658" max="7658" width="22" style="10" bestFit="1" customWidth="1"/>
    <col min="7659" max="7659" width="31.28515625" style="10" customWidth="1"/>
    <col min="7660" max="7660" width="32.42578125" style="10" customWidth="1"/>
    <col min="7661" max="7661" width="43.7109375" style="10" customWidth="1"/>
    <col min="7662" max="7691" width="14.28515625" style="10" customWidth="1"/>
    <col min="7692" max="7912" width="9.140625" style="10"/>
    <col min="7913" max="7913" width="11" style="10" customWidth="1"/>
    <col min="7914" max="7914" width="22" style="10" bestFit="1" customWidth="1"/>
    <col min="7915" max="7915" width="31.28515625" style="10" customWidth="1"/>
    <col min="7916" max="7916" width="32.42578125" style="10" customWidth="1"/>
    <col min="7917" max="7917" width="43.7109375" style="10" customWidth="1"/>
    <col min="7918" max="7947" width="14.28515625" style="10" customWidth="1"/>
    <col min="7948" max="8168" width="9.140625" style="10"/>
    <col min="8169" max="8169" width="11" style="10" customWidth="1"/>
    <col min="8170" max="8170" width="22" style="10" bestFit="1" customWidth="1"/>
    <col min="8171" max="8171" width="31.28515625" style="10" customWidth="1"/>
    <col min="8172" max="8172" width="32.42578125" style="10" customWidth="1"/>
    <col min="8173" max="8173" width="43.7109375" style="10" customWidth="1"/>
    <col min="8174" max="8203" width="14.28515625" style="10" customWidth="1"/>
    <col min="8204" max="8424" width="9.140625" style="10"/>
    <col min="8425" max="8425" width="11" style="10" customWidth="1"/>
    <col min="8426" max="8426" width="22" style="10" bestFit="1" customWidth="1"/>
    <col min="8427" max="8427" width="31.28515625" style="10" customWidth="1"/>
    <col min="8428" max="8428" width="32.42578125" style="10" customWidth="1"/>
    <col min="8429" max="8429" width="43.7109375" style="10" customWidth="1"/>
    <col min="8430" max="8459" width="14.28515625" style="10" customWidth="1"/>
    <col min="8460" max="8680" width="9.140625" style="10"/>
    <col min="8681" max="8681" width="11" style="10" customWidth="1"/>
    <col min="8682" max="8682" width="22" style="10" bestFit="1" customWidth="1"/>
    <col min="8683" max="8683" width="31.28515625" style="10" customWidth="1"/>
    <col min="8684" max="8684" width="32.42578125" style="10" customWidth="1"/>
    <col min="8685" max="8685" width="43.7109375" style="10" customWidth="1"/>
    <col min="8686" max="8715" width="14.28515625" style="10" customWidth="1"/>
    <col min="8716" max="8936" width="9.140625" style="10"/>
    <col min="8937" max="8937" width="11" style="10" customWidth="1"/>
    <col min="8938" max="8938" width="22" style="10" bestFit="1" customWidth="1"/>
    <col min="8939" max="8939" width="31.28515625" style="10" customWidth="1"/>
    <col min="8940" max="8940" width="32.42578125" style="10" customWidth="1"/>
    <col min="8941" max="8941" width="43.7109375" style="10" customWidth="1"/>
    <col min="8942" max="8971" width="14.28515625" style="10" customWidth="1"/>
    <col min="8972" max="9192" width="9.140625" style="10"/>
    <col min="9193" max="9193" width="11" style="10" customWidth="1"/>
    <col min="9194" max="9194" width="22" style="10" bestFit="1" customWidth="1"/>
    <col min="9195" max="9195" width="31.28515625" style="10" customWidth="1"/>
    <col min="9196" max="9196" width="32.42578125" style="10" customWidth="1"/>
    <col min="9197" max="9197" width="43.7109375" style="10" customWidth="1"/>
    <col min="9198" max="9227" width="14.28515625" style="10" customWidth="1"/>
    <col min="9228" max="9448" width="9.140625" style="10"/>
    <col min="9449" max="9449" width="11" style="10" customWidth="1"/>
    <col min="9450" max="9450" width="22" style="10" bestFit="1" customWidth="1"/>
    <col min="9451" max="9451" width="31.28515625" style="10" customWidth="1"/>
    <col min="9452" max="9452" width="32.42578125" style="10" customWidth="1"/>
    <col min="9453" max="9453" width="43.7109375" style="10" customWidth="1"/>
    <col min="9454" max="9483" width="14.28515625" style="10" customWidth="1"/>
    <col min="9484" max="9704" width="9.140625" style="10"/>
    <col min="9705" max="9705" width="11" style="10" customWidth="1"/>
    <col min="9706" max="9706" width="22" style="10" bestFit="1" customWidth="1"/>
    <col min="9707" max="9707" width="31.28515625" style="10" customWidth="1"/>
    <col min="9708" max="9708" width="32.42578125" style="10" customWidth="1"/>
    <col min="9709" max="9709" width="43.7109375" style="10" customWidth="1"/>
    <col min="9710" max="9739" width="14.28515625" style="10" customWidth="1"/>
    <col min="9740" max="9960" width="9.140625" style="10"/>
    <col min="9961" max="9961" width="11" style="10" customWidth="1"/>
    <col min="9962" max="9962" width="22" style="10" bestFit="1" customWidth="1"/>
    <col min="9963" max="9963" width="31.28515625" style="10" customWidth="1"/>
    <col min="9964" max="9964" width="32.42578125" style="10" customWidth="1"/>
    <col min="9965" max="9965" width="43.7109375" style="10" customWidth="1"/>
    <col min="9966" max="9995" width="14.28515625" style="10" customWidth="1"/>
    <col min="9996" max="10216" width="9.140625" style="10"/>
    <col min="10217" max="10217" width="11" style="10" customWidth="1"/>
    <col min="10218" max="10218" width="22" style="10" bestFit="1" customWidth="1"/>
    <col min="10219" max="10219" width="31.28515625" style="10" customWidth="1"/>
    <col min="10220" max="10220" width="32.42578125" style="10" customWidth="1"/>
    <col min="10221" max="10221" width="43.7109375" style="10" customWidth="1"/>
    <col min="10222" max="10251" width="14.28515625" style="10" customWidth="1"/>
    <col min="10252" max="10472" width="9.140625" style="10"/>
    <col min="10473" max="10473" width="11" style="10" customWidth="1"/>
    <col min="10474" max="10474" width="22" style="10" bestFit="1" customWidth="1"/>
    <col min="10475" max="10475" width="31.28515625" style="10" customWidth="1"/>
    <col min="10476" max="10476" width="32.42578125" style="10" customWidth="1"/>
    <col min="10477" max="10477" width="43.7109375" style="10" customWidth="1"/>
    <col min="10478" max="10507" width="14.28515625" style="10" customWidth="1"/>
    <col min="10508" max="10728" width="9.140625" style="10"/>
    <col min="10729" max="10729" width="11" style="10" customWidth="1"/>
    <col min="10730" max="10730" width="22" style="10" bestFit="1" customWidth="1"/>
    <col min="10731" max="10731" width="31.28515625" style="10" customWidth="1"/>
    <col min="10732" max="10732" width="32.42578125" style="10" customWidth="1"/>
    <col min="10733" max="10733" width="43.7109375" style="10" customWidth="1"/>
    <col min="10734" max="10763" width="14.28515625" style="10" customWidth="1"/>
    <col min="10764" max="10984" width="9.140625" style="10"/>
    <col min="10985" max="10985" width="11" style="10" customWidth="1"/>
    <col min="10986" max="10986" width="22" style="10" bestFit="1" customWidth="1"/>
    <col min="10987" max="10987" width="31.28515625" style="10" customWidth="1"/>
    <col min="10988" max="10988" width="32.42578125" style="10" customWidth="1"/>
    <col min="10989" max="10989" width="43.7109375" style="10" customWidth="1"/>
    <col min="10990" max="11019" width="14.28515625" style="10" customWidth="1"/>
    <col min="11020" max="11240" width="9.140625" style="10"/>
    <col min="11241" max="11241" width="11" style="10" customWidth="1"/>
    <col min="11242" max="11242" width="22" style="10" bestFit="1" customWidth="1"/>
    <col min="11243" max="11243" width="31.28515625" style="10" customWidth="1"/>
    <col min="11244" max="11244" width="32.42578125" style="10" customWidth="1"/>
    <col min="11245" max="11245" width="43.7109375" style="10" customWidth="1"/>
    <col min="11246" max="11275" width="14.28515625" style="10" customWidth="1"/>
    <col min="11276" max="11496" width="9.140625" style="10"/>
    <col min="11497" max="11497" width="11" style="10" customWidth="1"/>
    <col min="11498" max="11498" width="22" style="10" bestFit="1" customWidth="1"/>
    <col min="11499" max="11499" width="31.28515625" style="10" customWidth="1"/>
    <col min="11500" max="11500" width="32.42578125" style="10" customWidth="1"/>
    <col min="11501" max="11501" width="43.7109375" style="10" customWidth="1"/>
    <col min="11502" max="11531" width="14.28515625" style="10" customWidth="1"/>
    <col min="11532" max="11752" width="9.140625" style="10"/>
    <col min="11753" max="11753" width="11" style="10" customWidth="1"/>
    <col min="11754" max="11754" width="22" style="10" bestFit="1" customWidth="1"/>
    <col min="11755" max="11755" width="31.28515625" style="10" customWidth="1"/>
    <col min="11756" max="11756" width="32.42578125" style="10" customWidth="1"/>
    <col min="11757" max="11757" width="43.7109375" style="10" customWidth="1"/>
    <col min="11758" max="11787" width="14.28515625" style="10" customWidth="1"/>
    <col min="11788" max="12008" width="9.140625" style="10"/>
    <col min="12009" max="12009" width="11" style="10" customWidth="1"/>
    <col min="12010" max="12010" width="22" style="10" bestFit="1" customWidth="1"/>
    <col min="12011" max="12011" width="31.28515625" style="10" customWidth="1"/>
    <col min="12012" max="12012" width="32.42578125" style="10" customWidth="1"/>
    <col min="12013" max="12013" width="43.7109375" style="10" customWidth="1"/>
    <col min="12014" max="12043" width="14.28515625" style="10" customWidth="1"/>
    <col min="12044" max="12264" width="9.140625" style="10"/>
    <col min="12265" max="12265" width="11" style="10" customWidth="1"/>
    <col min="12266" max="12266" width="22" style="10" bestFit="1" customWidth="1"/>
    <col min="12267" max="12267" width="31.28515625" style="10" customWidth="1"/>
    <col min="12268" max="12268" width="32.42578125" style="10" customWidth="1"/>
    <col min="12269" max="12269" width="43.7109375" style="10" customWidth="1"/>
    <col min="12270" max="12299" width="14.28515625" style="10" customWidth="1"/>
    <col min="12300" max="12520" width="9.140625" style="10"/>
    <col min="12521" max="12521" width="11" style="10" customWidth="1"/>
    <col min="12522" max="12522" width="22" style="10" bestFit="1" customWidth="1"/>
    <col min="12523" max="12523" width="31.28515625" style="10" customWidth="1"/>
    <col min="12524" max="12524" width="32.42578125" style="10" customWidth="1"/>
    <col min="12525" max="12525" width="43.7109375" style="10" customWidth="1"/>
    <col min="12526" max="12555" width="14.28515625" style="10" customWidth="1"/>
    <col min="12556" max="12776" width="9.140625" style="10"/>
    <col min="12777" max="12777" width="11" style="10" customWidth="1"/>
    <col min="12778" max="12778" width="22" style="10" bestFit="1" customWidth="1"/>
    <col min="12779" max="12779" width="31.28515625" style="10" customWidth="1"/>
    <col min="12780" max="12780" width="32.42578125" style="10" customWidth="1"/>
    <col min="12781" max="12781" width="43.7109375" style="10" customWidth="1"/>
    <col min="12782" max="12811" width="14.28515625" style="10" customWidth="1"/>
    <col min="12812" max="13032" width="9.140625" style="10"/>
    <col min="13033" max="13033" width="11" style="10" customWidth="1"/>
    <col min="13034" max="13034" width="22" style="10" bestFit="1" customWidth="1"/>
    <col min="13035" max="13035" width="31.28515625" style="10" customWidth="1"/>
    <col min="13036" max="13036" width="32.42578125" style="10" customWidth="1"/>
    <col min="13037" max="13037" width="43.7109375" style="10" customWidth="1"/>
    <col min="13038" max="13067" width="14.28515625" style="10" customWidth="1"/>
    <col min="13068" max="13288" width="9.140625" style="10"/>
    <col min="13289" max="13289" width="11" style="10" customWidth="1"/>
    <col min="13290" max="13290" width="22" style="10" bestFit="1" customWidth="1"/>
    <col min="13291" max="13291" width="31.28515625" style="10" customWidth="1"/>
    <col min="13292" max="13292" width="32.42578125" style="10" customWidth="1"/>
    <col min="13293" max="13293" width="43.7109375" style="10" customWidth="1"/>
    <col min="13294" max="13323" width="14.28515625" style="10" customWidth="1"/>
    <col min="13324" max="13544" width="9.140625" style="10"/>
    <col min="13545" max="13545" width="11" style="10" customWidth="1"/>
    <col min="13546" max="13546" width="22" style="10" bestFit="1" customWidth="1"/>
    <col min="13547" max="13547" width="31.28515625" style="10" customWidth="1"/>
    <col min="13548" max="13548" width="32.42578125" style="10" customWidth="1"/>
    <col min="13549" max="13549" width="43.7109375" style="10" customWidth="1"/>
    <col min="13550" max="13579" width="14.28515625" style="10" customWidth="1"/>
    <col min="13580" max="13800" width="9.140625" style="10"/>
    <col min="13801" max="13801" width="11" style="10" customWidth="1"/>
    <col min="13802" max="13802" width="22" style="10" bestFit="1" customWidth="1"/>
    <col min="13803" max="13803" width="31.28515625" style="10" customWidth="1"/>
    <col min="13804" max="13804" width="32.42578125" style="10" customWidth="1"/>
    <col min="13805" max="13805" width="43.7109375" style="10" customWidth="1"/>
    <col min="13806" max="13835" width="14.28515625" style="10" customWidth="1"/>
    <col min="13836" max="14056" width="9.140625" style="10"/>
    <col min="14057" max="14057" width="11" style="10" customWidth="1"/>
    <col min="14058" max="14058" width="22" style="10" bestFit="1" customWidth="1"/>
    <col min="14059" max="14059" width="31.28515625" style="10" customWidth="1"/>
    <col min="14060" max="14060" width="32.42578125" style="10" customWidth="1"/>
    <col min="14061" max="14061" width="43.7109375" style="10" customWidth="1"/>
    <col min="14062" max="14091" width="14.28515625" style="10" customWidth="1"/>
    <col min="14092" max="14312" width="9.140625" style="10"/>
    <col min="14313" max="14313" width="11" style="10" customWidth="1"/>
    <col min="14314" max="14314" width="22" style="10" bestFit="1" customWidth="1"/>
    <col min="14315" max="14315" width="31.28515625" style="10" customWidth="1"/>
    <col min="14316" max="14316" width="32.42578125" style="10" customWidth="1"/>
    <col min="14317" max="14317" width="43.7109375" style="10" customWidth="1"/>
    <col min="14318" max="14347" width="14.28515625" style="10" customWidth="1"/>
    <col min="14348" max="14568" width="9.140625" style="10"/>
    <col min="14569" max="14569" width="11" style="10" customWidth="1"/>
    <col min="14570" max="14570" width="22" style="10" bestFit="1" customWidth="1"/>
    <col min="14571" max="14571" width="31.28515625" style="10" customWidth="1"/>
    <col min="14572" max="14572" width="32.42578125" style="10" customWidth="1"/>
    <col min="14573" max="14573" width="43.7109375" style="10" customWidth="1"/>
    <col min="14574" max="14603" width="14.28515625" style="10" customWidth="1"/>
    <col min="14604" max="14824" width="9.140625" style="10"/>
    <col min="14825" max="14825" width="11" style="10" customWidth="1"/>
    <col min="14826" max="14826" width="22" style="10" bestFit="1" customWidth="1"/>
    <col min="14827" max="14827" width="31.28515625" style="10" customWidth="1"/>
    <col min="14828" max="14828" width="32.42578125" style="10" customWidth="1"/>
    <col min="14829" max="14829" width="43.7109375" style="10" customWidth="1"/>
    <col min="14830" max="14859" width="14.28515625" style="10" customWidth="1"/>
    <col min="14860" max="15080" width="9.140625" style="10"/>
    <col min="15081" max="15081" width="11" style="10" customWidth="1"/>
    <col min="15082" max="15082" width="22" style="10" bestFit="1" customWidth="1"/>
    <col min="15083" max="15083" width="31.28515625" style="10" customWidth="1"/>
    <col min="15084" max="15084" width="32.42578125" style="10" customWidth="1"/>
    <col min="15085" max="15085" width="43.7109375" style="10" customWidth="1"/>
    <col min="15086" max="15115" width="14.28515625" style="10" customWidth="1"/>
    <col min="15116" max="15336" width="9.140625" style="10"/>
    <col min="15337" max="15337" width="11" style="10" customWidth="1"/>
    <col min="15338" max="15338" width="22" style="10" bestFit="1" customWidth="1"/>
    <col min="15339" max="15339" width="31.28515625" style="10" customWidth="1"/>
    <col min="15340" max="15340" width="32.42578125" style="10" customWidth="1"/>
    <col min="15341" max="15341" width="43.7109375" style="10" customWidth="1"/>
    <col min="15342" max="15371" width="14.28515625" style="10" customWidth="1"/>
    <col min="15372" max="15592" width="9.140625" style="10"/>
    <col min="15593" max="15593" width="11" style="10" customWidth="1"/>
    <col min="15594" max="15594" width="22" style="10" bestFit="1" customWidth="1"/>
    <col min="15595" max="15595" width="31.28515625" style="10" customWidth="1"/>
    <col min="15596" max="15596" width="32.42578125" style="10" customWidth="1"/>
    <col min="15597" max="15597" width="43.7109375" style="10" customWidth="1"/>
    <col min="15598" max="15627" width="14.28515625" style="10" customWidth="1"/>
    <col min="15628" max="15848" width="9.140625" style="10"/>
    <col min="15849" max="15849" width="11" style="10" customWidth="1"/>
    <col min="15850" max="15850" width="22" style="10" bestFit="1" customWidth="1"/>
    <col min="15851" max="15851" width="31.28515625" style="10" customWidth="1"/>
    <col min="15852" max="15852" width="32.42578125" style="10" customWidth="1"/>
    <col min="15853" max="15853" width="43.7109375" style="10" customWidth="1"/>
    <col min="15854" max="15883" width="14.28515625" style="10" customWidth="1"/>
    <col min="15884" max="16104" width="9.140625" style="10"/>
    <col min="16105" max="16105" width="11" style="10" customWidth="1"/>
    <col min="16106" max="16106" width="22" style="10" bestFit="1" customWidth="1"/>
    <col min="16107" max="16107" width="31.28515625" style="10" customWidth="1"/>
    <col min="16108" max="16108" width="32.42578125" style="10" customWidth="1"/>
    <col min="16109" max="16109" width="43.7109375" style="10" customWidth="1"/>
    <col min="16110" max="16139" width="14.28515625" style="10" customWidth="1"/>
    <col min="16140" max="16384" width="9.140625" style="10"/>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1226</v>
      </c>
      <c r="M1" s="7" t="s">
        <v>8</v>
      </c>
    </row>
    <row r="2" spans="1:13" ht="20.100000000000001" customHeight="1" x14ac:dyDescent="0.2">
      <c r="A2" s="12" t="s">
        <v>31</v>
      </c>
      <c r="B2" s="12" t="s">
        <v>32</v>
      </c>
      <c r="C2" s="21" t="s">
        <v>683</v>
      </c>
      <c r="D2" s="33">
        <v>45237.32968545139</v>
      </c>
      <c r="E2" s="34">
        <v>564059</v>
      </c>
      <c r="F2" s="21" t="s">
        <v>667</v>
      </c>
      <c r="G2" s="12" t="s">
        <v>4</v>
      </c>
      <c r="H2" s="21" t="s">
        <v>78</v>
      </c>
      <c r="I2" s="29" t="s">
        <v>130</v>
      </c>
      <c r="J2" s="22">
        <v>5</v>
      </c>
      <c r="K2" s="22">
        <v>3</v>
      </c>
      <c r="L2" s="29" t="s">
        <v>33</v>
      </c>
      <c r="M2" s="15">
        <f t="shared" ref="M2:M23" si="0">SUM(J2:L2)</f>
        <v>8</v>
      </c>
    </row>
    <row r="3" spans="1:13" ht="20.100000000000001" customHeight="1" x14ac:dyDescent="0.2">
      <c r="A3" s="12" t="s">
        <v>31</v>
      </c>
      <c r="B3" s="12" t="s">
        <v>32</v>
      </c>
      <c r="C3" s="21" t="s">
        <v>683</v>
      </c>
      <c r="D3" s="33">
        <v>45237.329755624996</v>
      </c>
      <c r="E3" s="34">
        <v>568041</v>
      </c>
      <c r="F3" s="21" t="s">
        <v>668</v>
      </c>
      <c r="G3" s="12" t="s">
        <v>4</v>
      </c>
      <c r="H3" s="21" t="s">
        <v>74</v>
      </c>
      <c r="I3" s="29" t="s">
        <v>130</v>
      </c>
      <c r="J3" s="22">
        <v>5</v>
      </c>
      <c r="K3" s="22">
        <v>3</v>
      </c>
      <c r="L3" s="29" t="s">
        <v>33</v>
      </c>
      <c r="M3" s="15">
        <f t="shared" si="0"/>
        <v>8</v>
      </c>
    </row>
    <row r="4" spans="1:13" ht="20.100000000000001" customHeight="1" x14ac:dyDescent="0.2">
      <c r="A4" s="12" t="s">
        <v>31</v>
      </c>
      <c r="B4" s="12" t="s">
        <v>32</v>
      </c>
      <c r="C4" s="21" t="s">
        <v>683</v>
      </c>
      <c r="D4" s="33">
        <v>45238.990006203705</v>
      </c>
      <c r="E4" s="34">
        <v>566405</v>
      </c>
      <c r="F4" s="21" t="s">
        <v>670</v>
      </c>
      <c r="G4" s="12" t="s">
        <v>4</v>
      </c>
      <c r="H4" s="21" t="s">
        <v>124</v>
      </c>
      <c r="I4" s="29" t="s">
        <v>130</v>
      </c>
      <c r="J4" s="22">
        <v>5</v>
      </c>
      <c r="K4" s="22">
        <v>3</v>
      </c>
      <c r="L4" s="29" t="s">
        <v>33</v>
      </c>
      <c r="M4" s="15">
        <f t="shared" si="0"/>
        <v>8</v>
      </c>
    </row>
    <row r="5" spans="1:13" ht="20.100000000000001" customHeight="1" x14ac:dyDescent="0.2">
      <c r="A5" s="12" t="s">
        <v>31</v>
      </c>
      <c r="B5" s="12" t="s">
        <v>32</v>
      </c>
      <c r="C5" s="21" t="s">
        <v>683</v>
      </c>
      <c r="D5" s="33">
        <v>45237.830052349535</v>
      </c>
      <c r="E5" s="34">
        <v>555671</v>
      </c>
      <c r="F5" s="21" t="s">
        <v>672</v>
      </c>
      <c r="G5" s="12" t="s">
        <v>4</v>
      </c>
      <c r="H5" s="21" t="s">
        <v>89</v>
      </c>
      <c r="I5" s="29" t="s">
        <v>130</v>
      </c>
      <c r="J5" s="22">
        <v>5</v>
      </c>
      <c r="K5" s="22">
        <v>3</v>
      </c>
      <c r="L5" s="29" t="s">
        <v>33</v>
      </c>
      <c r="M5" s="15">
        <f t="shared" si="0"/>
        <v>8</v>
      </c>
    </row>
    <row r="6" spans="1:13" ht="20.100000000000001" customHeight="1" x14ac:dyDescent="0.2">
      <c r="A6" s="12" t="s">
        <v>31</v>
      </c>
      <c r="B6" s="12" t="s">
        <v>32</v>
      </c>
      <c r="C6" s="21" t="s">
        <v>683</v>
      </c>
      <c r="D6" s="33">
        <v>45237.877511782404</v>
      </c>
      <c r="E6" s="34">
        <v>557842</v>
      </c>
      <c r="F6" s="21" t="s">
        <v>673</v>
      </c>
      <c r="G6" s="12" t="s">
        <v>4</v>
      </c>
      <c r="H6" s="21" t="s">
        <v>123</v>
      </c>
      <c r="I6" s="29" t="s">
        <v>130</v>
      </c>
      <c r="J6" s="22">
        <v>5</v>
      </c>
      <c r="K6" s="22">
        <v>3</v>
      </c>
      <c r="L6" s="29" t="s">
        <v>33</v>
      </c>
      <c r="M6" s="15">
        <f t="shared" si="0"/>
        <v>8</v>
      </c>
    </row>
    <row r="7" spans="1:13" ht="20.100000000000001" customHeight="1" x14ac:dyDescent="0.2">
      <c r="A7" s="12" t="s">
        <v>31</v>
      </c>
      <c r="B7" s="12" t="s">
        <v>32</v>
      </c>
      <c r="C7" s="21" t="s">
        <v>683</v>
      </c>
      <c r="D7" s="33">
        <v>45237.877540173606</v>
      </c>
      <c r="E7" s="34">
        <v>558062</v>
      </c>
      <c r="F7" s="21" t="s">
        <v>674</v>
      </c>
      <c r="G7" s="12" t="s">
        <v>4</v>
      </c>
      <c r="H7" s="21" t="s">
        <v>124</v>
      </c>
      <c r="I7" s="29" t="s">
        <v>130</v>
      </c>
      <c r="J7" s="22">
        <v>5</v>
      </c>
      <c r="K7" s="22">
        <v>3</v>
      </c>
      <c r="L7" s="29" t="s">
        <v>33</v>
      </c>
      <c r="M7" s="15">
        <f t="shared" si="0"/>
        <v>8</v>
      </c>
    </row>
    <row r="8" spans="1:13" ht="20.100000000000001" customHeight="1" x14ac:dyDescent="0.2">
      <c r="A8" s="12" t="s">
        <v>31</v>
      </c>
      <c r="B8" s="12" t="s">
        <v>32</v>
      </c>
      <c r="C8" s="21" t="s">
        <v>683</v>
      </c>
      <c r="D8" s="33">
        <v>45237.771866504627</v>
      </c>
      <c r="E8" s="34">
        <v>566471</v>
      </c>
      <c r="F8" s="21" t="s">
        <v>676</v>
      </c>
      <c r="G8" s="12" t="s">
        <v>4</v>
      </c>
      <c r="H8" s="21" t="s">
        <v>78</v>
      </c>
      <c r="I8" s="29" t="s">
        <v>130</v>
      </c>
      <c r="J8" s="22">
        <v>5</v>
      </c>
      <c r="K8" s="22">
        <v>3</v>
      </c>
      <c r="L8" s="29" t="s">
        <v>33</v>
      </c>
      <c r="M8" s="15">
        <f t="shared" si="0"/>
        <v>8</v>
      </c>
    </row>
    <row r="9" spans="1:13" ht="20.100000000000001" customHeight="1" x14ac:dyDescent="0.2">
      <c r="A9" s="12" t="s">
        <v>31</v>
      </c>
      <c r="B9" s="12" t="s">
        <v>32</v>
      </c>
      <c r="C9" s="21" t="s">
        <v>683</v>
      </c>
      <c r="D9" s="33">
        <v>45233.53396552083</v>
      </c>
      <c r="E9" s="34">
        <v>564153</v>
      </c>
      <c r="F9" s="21" t="s">
        <v>678</v>
      </c>
      <c r="G9" s="12" t="s">
        <v>4</v>
      </c>
      <c r="H9" s="21" t="s">
        <v>82</v>
      </c>
      <c r="I9" s="29" t="s">
        <v>130</v>
      </c>
      <c r="J9" s="22">
        <v>5</v>
      </c>
      <c r="K9" s="22">
        <v>3</v>
      </c>
      <c r="L9" s="29" t="s">
        <v>33</v>
      </c>
      <c r="M9" s="15">
        <f t="shared" si="0"/>
        <v>8</v>
      </c>
    </row>
    <row r="10" spans="1:13" ht="20.100000000000001" customHeight="1" x14ac:dyDescent="0.2">
      <c r="A10" s="12" t="s">
        <v>31</v>
      </c>
      <c r="B10" s="12" t="s">
        <v>32</v>
      </c>
      <c r="C10" s="21" t="s">
        <v>683</v>
      </c>
      <c r="D10" s="33">
        <v>45235.627650497685</v>
      </c>
      <c r="E10" s="34">
        <v>567824</v>
      </c>
      <c r="F10" s="21" t="s">
        <v>681</v>
      </c>
      <c r="G10" s="12" t="s">
        <v>4</v>
      </c>
      <c r="H10" s="21" t="s">
        <v>80</v>
      </c>
      <c r="I10" s="29" t="s">
        <v>130</v>
      </c>
      <c r="J10" s="22">
        <v>5</v>
      </c>
      <c r="K10" s="22">
        <v>3</v>
      </c>
      <c r="L10" s="29" t="s">
        <v>33</v>
      </c>
      <c r="M10" s="15">
        <f t="shared" si="0"/>
        <v>8</v>
      </c>
    </row>
    <row r="11" spans="1:13" ht="20.100000000000001" customHeight="1" x14ac:dyDescent="0.2">
      <c r="A11" s="12" t="s">
        <v>31</v>
      </c>
      <c r="B11" s="12" t="s">
        <v>32</v>
      </c>
      <c r="C11" s="21" t="s">
        <v>683</v>
      </c>
      <c r="D11" s="33">
        <v>45235.756922511573</v>
      </c>
      <c r="E11" s="34">
        <v>566264</v>
      </c>
      <c r="F11" s="21" t="s">
        <v>669</v>
      </c>
      <c r="G11" s="12" t="s">
        <v>4</v>
      </c>
      <c r="H11" s="21" t="s">
        <v>123</v>
      </c>
      <c r="I11" s="29" t="s">
        <v>130</v>
      </c>
      <c r="J11" s="22">
        <v>5</v>
      </c>
      <c r="K11" s="22">
        <v>0</v>
      </c>
      <c r="L11" s="29" t="s">
        <v>33</v>
      </c>
      <c r="M11" s="15">
        <f t="shared" si="0"/>
        <v>5</v>
      </c>
    </row>
    <row r="12" spans="1:13" ht="20.100000000000001" customHeight="1" x14ac:dyDescent="0.2">
      <c r="A12" s="12" t="s">
        <v>31</v>
      </c>
      <c r="B12" s="12" t="s">
        <v>32</v>
      </c>
      <c r="C12" s="21" t="s">
        <v>683</v>
      </c>
      <c r="D12" s="33">
        <v>45235.922700671297</v>
      </c>
      <c r="E12" s="34">
        <v>565965</v>
      </c>
      <c r="F12" s="21" t="s">
        <v>671</v>
      </c>
      <c r="G12" s="12" t="s">
        <v>4</v>
      </c>
      <c r="H12" s="21" t="s">
        <v>221</v>
      </c>
      <c r="I12" s="29" t="s">
        <v>130</v>
      </c>
      <c r="J12" s="22">
        <v>5</v>
      </c>
      <c r="K12" s="22">
        <v>0</v>
      </c>
      <c r="L12" s="29" t="s">
        <v>33</v>
      </c>
      <c r="M12" s="15">
        <f t="shared" si="0"/>
        <v>5</v>
      </c>
    </row>
    <row r="13" spans="1:13" ht="20.100000000000001" customHeight="1" x14ac:dyDescent="0.2">
      <c r="A13" s="12" t="s">
        <v>31</v>
      </c>
      <c r="B13" s="12" t="s">
        <v>32</v>
      </c>
      <c r="C13" s="21" t="s">
        <v>683</v>
      </c>
      <c r="D13" s="33">
        <v>45235.922719664348</v>
      </c>
      <c r="E13" s="34">
        <v>558882</v>
      </c>
      <c r="F13" s="21" t="s">
        <v>675</v>
      </c>
      <c r="G13" s="12" t="s">
        <v>4</v>
      </c>
      <c r="H13" s="21" t="s">
        <v>85</v>
      </c>
      <c r="I13" s="29" t="s">
        <v>130</v>
      </c>
      <c r="J13" s="22">
        <v>5</v>
      </c>
      <c r="K13" s="22">
        <v>0</v>
      </c>
      <c r="L13" s="29" t="s">
        <v>33</v>
      </c>
      <c r="M13" s="15">
        <f t="shared" si="0"/>
        <v>5</v>
      </c>
    </row>
    <row r="14" spans="1:13" ht="20.100000000000001" customHeight="1" x14ac:dyDescent="0.2">
      <c r="A14" s="12" t="s">
        <v>31</v>
      </c>
      <c r="B14" s="12" t="s">
        <v>32</v>
      </c>
      <c r="C14" s="21" t="s">
        <v>683</v>
      </c>
      <c r="D14" s="33">
        <v>45237.894805914351</v>
      </c>
      <c r="E14" s="34">
        <v>558201</v>
      </c>
      <c r="F14" s="21" t="s">
        <v>679</v>
      </c>
      <c r="G14" s="12" t="s">
        <v>4</v>
      </c>
      <c r="H14" s="21" t="s">
        <v>77</v>
      </c>
      <c r="I14" s="29" t="s">
        <v>130</v>
      </c>
      <c r="J14" s="22">
        <v>5</v>
      </c>
      <c r="K14" s="22">
        <v>0</v>
      </c>
      <c r="L14" s="29" t="s">
        <v>33</v>
      </c>
      <c r="M14" s="15">
        <f t="shared" si="0"/>
        <v>5</v>
      </c>
    </row>
    <row r="15" spans="1:13" ht="20.100000000000001" customHeight="1" x14ac:dyDescent="0.2">
      <c r="A15" s="12" t="s">
        <v>31</v>
      </c>
      <c r="B15" s="12" t="s">
        <v>32</v>
      </c>
      <c r="C15" s="21" t="s">
        <v>683</v>
      </c>
      <c r="D15" s="33">
        <v>45236.915276180553</v>
      </c>
      <c r="E15" s="34">
        <v>557827</v>
      </c>
      <c r="F15" s="21" t="s">
        <v>680</v>
      </c>
      <c r="G15" s="12" t="s">
        <v>4</v>
      </c>
      <c r="H15" s="21" t="s">
        <v>123</v>
      </c>
      <c r="I15" s="29" t="s">
        <v>130</v>
      </c>
      <c r="J15" s="22">
        <v>5</v>
      </c>
      <c r="K15" s="22">
        <v>0</v>
      </c>
      <c r="L15" s="29" t="s">
        <v>33</v>
      </c>
      <c r="M15" s="15">
        <f t="shared" si="0"/>
        <v>5</v>
      </c>
    </row>
    <row r="16" spans="1:13" ht="20.100000000000001" customHeight="1" x14ac:dyDescent="0.2">
      <c r="A16" s="12" t="s">
        <v>31</v>
      </c>
      <c r="B16" s="12" t="s">
        <v>32</v>
      </c>
      <c r="C16" s="21" t="s">
        <v>683</v>
      </c>
      <c r="D16" s="33">
        <v>45237.350995358793</v>
      </c>
      <c r="E16" s="34">
        <v>563519</v>
      </c>
      <c r="F16" s="21" t="s">
        <v>682</v>
      </c>
      <c r="G16" s="12" t="s">
        <v>4</v>
      </c>
      <c r="H16" s="21" t="s">
        <v>77</v>
      </c>
      <c r="I16" s="29" t="s">
        <v>130</v>
      </c>
      <c r="J16" s="22">
        <v>5</v>
      </c>
      <c r="K16" s="22">
        <v>0</v>
      </c>
      <c r="L16" s="29" t="s">
        <v>33</v>
      </c>
      <c r="M16" s="15">
        <f t="shared" si="0"/>
        <v>5</v>
      </c>
    </row>
    <row r="17" spans="1:13" ht="20.100000000000001" customHeight="1" x14ac:dyDescent="0.2">
      <c r="A17" s="12" t="s">
        <v>31</v>
      </c>
      <c r="B17" s="12" t="s">
        <v>32</v>
      </c>
      <c r="C17" s="21" t="s">
        <v>683</v>
      </c>
      <c r="D17" s="33">
        <v>45235.800268009254</v>
      </c>
      <c r="E17" s="34">
        <v>564060</v>
      </c>
      <c r="F17" s="21" t="s">
        <v>667</v>
      </c>
      <c r="G17" s="30" t="s">
        <v>3</v>
      </c>
      <c r="H17" s="21" t="s">
        <v>78</v>
      </c>
      <c r="I17" s="29" t="s">
        <v>130</v>
      </c>
      <c r="J17" s="22">
        <v>0</v>
      </c>
      <c r="K17" s="22">
        <v>3</v>
      </c>
      <c r="L17" s="29" t="s">
        <v>33</v>
      </c>
      <c r="M17" s="15">
        <f t="shared" si="0"/>
        <v>3</v>
      </c>
    </row>
    <row r="18" spans="1:13" ht="20.100000000000001" customHeight="1" x14ac:dyDescent="0.2">
      <c r="A18" s="12" t="s">
        <v>31</v>
      </c>
      <c r="B18" s="12" t="s">
        <v>32</v>
      </c>
      <c r="C18" s="21" t="s">
        <v>683</v>
      </c>
      <c r="D18" s="33">
        <v>45235.626232118055</v>
      </c>
      <c r="E18" s="34">
        <v>566406</v>
      </c>
      <c r="F18" s="21" t="s">
        <v>670</v>
      </c>
      <c r="G18" s="30" t="s">
        <v>3</v>
      </c>
      <c r="H18" s="21" t="s">
        <v>124</v>
      </c>
      <c r="I18" s="29" t="s">
        <v>130</v>
      </c>
      <c r="J18" s="22">
        <v>0</v>
      </c>
      <c r="K18" s="22">
        <v>3</v>
      </c>
      <c r="L18" s="29" t="s">
        <v>33</v>
      </c>
      <c r="M18" s="15">
        <f t="shared" si="0"/>
        <v>3</v>
      </c>
    </row>
    <row r="19" spans="1:13" ht="20.100000000000001" customHeight="1" x14ac:dyDescent="0.2">
      <c r="A19" s="12" t="s">
        <v>31</v>
      </c>
      <c r="B19" s="12" t="s">
        <v>32</v>
      </c>
      <c r="C19" s="21" t="s">
        <v>683</v>
      </c>
      <c r="D19" s="33">
        <v>45235.626232650458</v>
      </c>
      <c r="E19" s="34">
        <v>567825</v>
      </c>
      <c r="F19" s="21" t="s">
        <v>681</v>
      </c>
      <c r="G19" s="30" t="s">
        <v>3</v>
      </c>
      <c r="H19" s="21" t="s">
        <v>80</v>
      </c>
      <c r="I19" s="29" t="s">
        <v>130</v>
      </c>
      <c r="J19" s="22">
        <v>0</v>
      </c>
      <c r="K19" s="22">
        <v>3</v>
      </c>
      <c r="L19" s="29" t="s">
        <v>33</v>
      </c>
      <c r="M19" s="15">
        <f t="shared" si="0"/>
        <v>3</v>
      </c>
    </row>
    <row r="20" spans="1:13" ht="20.100000000000001" customHeight="1" x14ac:dyDescent="0.2">
      <c r="A20" s="12" t="s">
        <v>31</v>
      </c>
      <c r="B20" s="12" t="s">
        <v>32</v>
      </c>
      <c r="C20" s="21" t="s">
        <v>683</v>
      </c>
      <c r="D20" s="33">
        <v>45238.798237233794</v>
      </c>
      <c r="E20" s="34">
        <v>558883</v>
      </c>
      <c r="F20" s="21" t="s">
        <v>675</v>
      </c>
      <c r="G20" s="30" t="s">
        <v>3</v>
      </c>
      <c r="H20" s="21" t="s">
        <v>85</v>
      </c>
      <c r="I20" s="29" t="s">
        <v>130</v>
      </c>
      <c r="J20" s="22">
        <v>0</v>
      </c>
      <c r="K20" s="22">
        <v>0</v>
      </c>
      <c r="L20" s="29" t="s">
        <v>33</v>
      </c>
      <c r="M20" s="15">
        <f t="shared" si="0"/>
        <v>0</v>
      </c>
    </row>
    <row r="21" spans="1:13" ht="20.100000000000001" customHeight="1" x14ac:dyDescent="0.2">
      <c r="A21" s="12" t="s">
        <v>31</v>
      </c>
      <c r="B21" s="12" t="s">
        <v>32</v>
      </c>
      <c r="C21" s="21" t="s">
        <v>683</v>
      </c>
      <c r="D21" s="33">
        <v>45238.798276608795</v>
      </c>
      <c r="E21" s="34">
        <v>563608</v>
      </c>
      <c r="F21" s="21" t="s">
        <v>677</v>
      </c>
      <c r="G21" s="30" t="s">
        <v>5</v>
      </c>
      <c r="H21" s="21" t="s">
        <v>224</v>
      </c>
      <c r="I21" s="29" t="s">
        <v>230</v>
      </c>
      <c r="J21" s="22">
        <v>0</v>
      </c>
      <c r="K21" s="22">
        <v>0</v>
      </c>
      <c r="L21" s="29" t="s">
        <v>33</v>
      </c>
      <c r="M21" s="15">
        <f t="shared" si="0"/>
        <v>0</v>
      </c>
    </row>
    <row r="22" spans="1:13" ht="20.100000000000001" customHeight="1" x14ac:dyDescent="0.2">
      <c r="A22" s="12" t="s">
        <v>31</v>
      </c>
      <c r="B22" s="12" t="s">
        <v>32</v>
      </c>
      <c r="C22" s="21" t="s">
        <v>683</v>
      </c>
      <c r="D22" s="33">
        <v>45236.89370818287</v>
      </c>
      <c r="E22" s="34">
        <v>557830</v>
      </c>
      <c r="F22" s="21" t="s">
        <v>680</v>
      </c>
      <c r="G22" s="30" t="s">
        <v>3</v>
      </c>
      <c r="H22" s="21" t="s">
        <v>123</v>
      </c>
      <c r="I22" s="29" t="s">
        <v>130</v>
      </c>
      <c r="J22" s="22">
        <v>0</v>
      </c>
      <c r="K22" s="22">
        <v>0</v>
      </c>
      <c r="L22" s="29" t="s">
        <v>33</v>
      </c>
      <c r="M22" s="15">
        <f t="shared" si="0"/>
        <v>0</v>
      </c>
    </row>
    <row r="23" spans="1:13" ht="20.100000000000001" customHeight="1" x14ac:dyDescent="0.2">
      <c r="A23" s="12" t="s">
        <v>31</v>
      </c>
      <c r="B23" s="12" t="s">
        <v>32</v>
      </c>
      <c r="C23" s="21" t="s">
        <v>683</v>
      </c>
      <c r="D23" s="33">
        <v>45237.592562604164</v>
      </c>
      <c r="E23" s="34">
        <v>565212</v>
      </c>
      <c r="F23" s="21" t="s">
        <v>682</v>
      </c>
      <c r="G23" s="30" t="s">
        <v>3</v>
      </c>
      <c r="H23" s="21" t="s">
        <v>77</v>
      </c>
      <c r="I23" s="29" t="s">
        <v>130</v>
      </c>
      <c r="J23" s="22">
        <v>0</v>
      </c>
      <c r="K23" s="22">
        <v>0</v>
      </c>
      <c r="L23" s="29" t="s">
        <v>33</v>
      </c>
      <c r="M23" s="15">
        <f t="shared" si="0"/>
        <v>0</v>
      </c>
    </row>
  </sheetData>
  <phoneticPr fontId="7" type="noConversion"/>
  <conditionalFormatting sqref="F1">
    <cfRule type="duplicateValues" dxfId="29" priority="168"/>
  </conditionalFormatting>
  <conditionalFormatting sqref="F2">
    <cfRule type="duplicateValues" dxfId="28" priority="169"/>
  </conditionalFormatting>
  <conditionalFormatting sqref="F3:F14 F24:F1048576">
    <cfRule type="duplicateValues" dxfId="27" priority="170"/>
  </conditionalFormatting>
  <conditionalFormatting sqref="I1:I14 I24:I1048576">
    <cfRule type="containsText" dxfId="26" priority="2"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8"/>
  <sheetViews>
    <sheetView showGridLines="0" topLeftCell="G1" zoomScale="80" zoomScaleNormal="80" workbookViewId="0">
      <selection activeCell="G1" sqref="G1:H1048576"/>
    </sheetView>
  </sheetViews>
  <sheetFormatPr defaultRowHeight="20.100000000000001" customHeight="1" x14ac:dyDescent="0.2"/>
  <cols>
    <col min="1" max="1" width="7.5703125" style="19" bestFit="1" customWidth="1"/>
    <col min="2" max="2" width="22.140625" style="19" bestFit="1" customWidth="1"/>
    <col min="3" max="3" width="20.42578125" style="19" bestFit="1" customWidth="1"/>
    <col min="4" max="4" width="22.5703125" style="19" customWidth="1"/>
    <col min="5" max="5" width="14.28515625" style="19" bestFit="1" customWidth="1"/>
    <col min="6" max="6" width="38" style="19" bestFit="1" customWidth="1"/>
    <col min="7" max="7" width="20.85546875" style="8" bestFit="1" customWidth="1"/>
    <col min="8" max="8" width="6.5703125" style="19" bestFit="1" customWidth="1"/>
    <col min="9" max="9" width="21.140625" style="19" bestFit="1" customWidth="1"/>
    <col min="10" max="10" width="24.5703125" style="19" bestFit="1" customWidth="1"/>
    <col min="11" max="11" width="29.28515625" style="19" bestFit="1" customWidth="1"/>
    <col min="12" max="12" width="39.140625" style="19" bestFit="1" customWidth="1"/>
    <col min="13" max="13" width="39.85546875" style="8" bestFit="1" customWidth="1"/>
    <col min="14" max="232" width="9.140625" style="19"/>
    <col min="233" max="233" width="11" style="19" customWidth="1"/>
    <col min="234" max="234" width="22" style="19" bestFit="1" customWidth="1"/>
    <col min="235" max="235" width="31.28515625" style="19" customWidth="1"/>
    <col min="236" max="236" width="32.42578125" style="19" customWidth="1"/>
    <col min="237" max="237" width="43.7109375" style="19" customWidth="1"/>
    <col min="238" max="267" width="14.28515625" style="19" customWidth="1"/>
    <col min="268" max="488" width="9.140625" style="19"/>
    <col min="489" max="489" width="11" style="19" customWidth="1"/>
    <col min="490" max="490" width="22" style="19" bestFit="1" customWidth="1"/>
    <col min="491" max="491" width="31.28515625" style="19" customWidth="1"/>
    <col min="492" max="492" width="32.42578125" style="19" customWidth="1"/>
    <col min="493" max="493" width="43.7109375" style="19" customWidth="1"/>
    <col min="494" max="523" width="14.28515625" style="19" customWidth="1"/>
    <col min="524" max="744" width="9.140625" style="19"/>
    <col min="745" max="745" width="11" style="19" customWidth="1"/>
    <col min="746" max="746" width="22" style="19" bestFit="1" customWidth="1"/>
    <col min="747" max="747" width="31.28515625" style="19" customWidth="1"/>
    <col min="748" max="748" width="32.42578125" style="19" customWidth="1"/>
    <col min="749" max="749" width="43.7109375" style="19" customWidth="1"/>
    <col min="750" max="779" width="14.28515625" style="19" customWidth="1"/>
    <col min="780" max="1000" width="9.140625" style="19"/>
    <col min="1001" max="1001" width="11" style="19" customWidth="1"/>
    <col min="1002" max="1002" width="22" style="19" bestFit="1" customWidth="1"/>
    <col min="1003" max="1003" width="31.28515625" style="19" customWidth="1"/>
    <col min="1004" max="1004" width="32.42578125" style="19" customWidth="1"/>
    <col min="1005" max="1005" width="43.7109375" style="19" customWidth="1"/>
    <col min="1006" max="1035" width="14.28515625" style="19" customWidth="1"/>
    <col min="1036" max="1256" width="9.140625" style="19"/>
    <col min="1257" max="1257" width="11" style="19" customWidth="1"/>
    <col min="1258" max="1258" width="22" style="19" bestFit="1" customWidth="1"/>
    <col min="1259" max="1259" width="31.28515625" style="19" customWidth="1"/>
    <col min="1260" max="1260" width="32.42578125" style="19" customWidth="1"/>
    <col min="1261" max="1261" width="43.7109375" style="19" customWidth="1"/>
    <col min="1262" max="1291" width="14.28515625" style="19" customWidth="1"/>
    <col min="1292" max="1512" width="9.140625" style="19"/>
    <col min="1513" max="1513" width="11" style="19" customWidth="1"/>
    <col min="1514" max="1514" width="22" style="19" bestFit="1" customWidth="1"/>
    <col min="1515" max="1515" width="31.28515625" style="19" customWidth="1"/>
    <col min="1516" max="1516" width="32.42578125" style="19" customWidth="1"/>
    <col min="1517" max="1517" width="43.7109375" style="19" customWidth="1"/>
    <col min="1518" max="1547" width="14.28515625" style="19" customWidth="1"/>
    <col min="1548" max="1768" width="9.140625" style="19"/>
    <col min="1769" max="1769" width="11" style="19" customWidth="1"/>
    <col min="1770" max="1770" width="22" style="19" bestFit="1" customWidth="1"/>
    <col min="1771" max="1771" width="31.28515625" style="19" customWidth="1"/>
    <col min="1772" max="1772" width="32.42578125" style="19" customWidth="1"/>
    <col min="1773" max="1773" width="43.7109375" style="19" customWidth="1"/>
    <col min="1774" max="1803" width="14.28515625" style="19" customWidth="1"/>
    <col min="1804" max="2024" width="9.140625" style="19"/>
    <col min="2025" max="2025" width="11" style="19" customWidth="1"/>
    <col min="2026" max="2026" width="22" style="19" bestFit="1" customWidth="1"/>
    <col min="2027" max="2027" width="31.28515625" style="19" customWidth="1"/>
    <col min="2028" max="2028" width="32.42578125" style="19" customWidth="1"/>
    <col min="2029" max="2029" width="43.7109375" style="19" customWidth="1"/>
    <col min="2030" max="2059" width="14.28515625" style="19" customWidth="1"/>
    <col min="2060" max="2280" width="9.140625" style="19"/>
    <col min="2281" max="2281" width="11" style="19" customWidth="1"/>
    <col min="2282" max="2282" width="22" style="19" bestFit="1" customWidth="1"/>
    <col min="2283" max="2283" width="31.28515625" style="19" customWidth="1"/>
    <col min="2284" max="2284" width="32.42578125" style="19" customWidth="1"/>
    <col min="2285" max="2285" width="43.7109375" style="19" customWidth="1"/>
    <col min="2286" max="2315" width="14.28515625" style="19" customWidth="1"/>
    <col min="2316" max="2536" width="9.140625" style="19"/>
    <col min="2537" max="2537" width="11" style="19" customWidth="1"/>
    <col min="2538" max="2538" width="22" style="19" bestFit="1" customWidth="1"/>
    <col min="2539" max="2539" width="31.28515625" style="19" customWidth="1"/>
    <col min="2540" max="2540" width="32.42578125" style="19" customWidth="1"/>
    <col min="2541" max="2541" width="43.7109375" style="19" customWidth="1"/>
    <col min="2542" max="2571" width="14.28515625" style="19" customWidth="1"/>
    <col min="2572" max="2792" width="9.140625" style="19"/>
    <col min="2793" max="2793" width="11" style="19" customWidth="1"/>
    <col min="2794" max="2794" width="22" style="19" bestFit="1" customWidth="1"/>
    <col min="2795" max="2795" width="31.28515625" style="19" customWidth="1"/>
    <col min="2796" max="2796" width="32.42578125" style="19" customWidth="1"/>
    <col min="2797" max="2797" width="43.7109375" style="19" customWidth="1"/>
    <col min="2798" max="2827" width="14.28515625" style="19" customWidth="1"/>
    <col min="2828" max="3048" width="9.140625" style="19"/>
    <col min="3049" max="3049" width="11" style="19" customWidth="1"/>
    <col min="3050" max="3050" width="22" style="19" bestFit="1" customWidth="1"/>
    <col min="3051" max="3051" width="31.28515625" style="19" customWidth="1"/>
    <col min="3052" max="3052" width="32.42578125" style="19" customWidth="1"/>
    <col min="3053" max="3053" width="43.7109375" style="19" customWidth="1"/>
    <col min="3054" max="3083" width="14.28515625" style="19" customWidth="1"/>
    <col min="3084" max="3304" width="9.140625" style="19"/>
    <col min="3305" max="3305" width="11" style="19" customWidth="1"/>
    <col min="3306" max="3306" width="22" style="19" bestFit="1" customWidth="1"/>
    <col min="3307" max="3307" width="31.28515625" style="19" customWidth="1"/>
    <col min="3308" max="3308" width="32.42578125" style="19" customWidth="1"/>
    <col min="3309" max="3309" width="43.7109375" style="19" customWidth="1"/>
    <col min="3310" max="3339" width="14.28515625" style="19" customWidth="1"/>
    <col min="3340" max="3560" width="9.140625" style="19"/>
    <col min="3561" max="3561" width="11" style="19" customWidth="1"/>
    <col min="3562" max="3562" width="22" style="19" bestFit="1" customWidth="1"/>
    <col min="3563" max="3563" width="31.28515625" style="19" customWidth="1"/>
    <col min="3564" max="3564" width="32.42578125" style="19" customWidth="1"/>
    <col min="3565" max="3565" width="43.7109375" style="19" customWidth="1"/>
    <col min="3566" max="3595" width="14.28515625" style="19" customWidth="1"/>
    <col min="3596" max="3816" width="9.140625" style="19"/>
    <col min="3817" max="3817" width="11" style="19" customWidth="1"/>
    <col min="3818" max="3818" width="22" style="19" bestFit="1" customWidth="1"/>
    <col min="3819" max="3819" width="31.28515625" style="19" customWidth="1"/>
    <col min="3820" max="3820" width="32.42578125" style="19" customWidth="1"/>
    <col min="3821" max="3821" width="43.7109375" style="19" customWidth="1"/>
    <col min="3822" max="3851" width="14.28515625" style="19" customWidth="1"/>
    <col min="3852" max="4072" width="9.140625" style="19"/>
    <col min="4073" max="4073" width="11" style="19" customWidth="1"/>
    <col min="4074" max="4074" width="22" style="19" bestFit="1" customWidth="1"/>
    <col min="4075" max="4075" width="31.28515625" style="19" customWidth="1"/>
    <col min="4076" max="4076" width="32.42578125" style="19" customWidth="1"/>
    <col min="4077" max="4077" width="43.7109375" style="19" customWidth="1"/>
    <col min="4078" max="4107" width="14.28515625" style="19" customWidth="1"/>
    <col min="4108" max="4328" width="9.140625" style="19"/>
    <col min="4329" max="4329" width="11" style="19" customWidth="1"/>
    <col min="4330" max="4330" width="22" style="19" bestFit="1" customWidth="1"/>
    <col min="4331" max="4331" width="31.28515625" style="19" customWidth="1"/>
    <col min="4332" max="4332" width="32.42578125" style="19" customWidth="1"/>
    <col min="4333" max="4333" width="43.7109375" style="19" customWidth="1"/>
    <col min="4334" max="4363" width="14.28515625" style="19" customWidth="1"/>
    <col min="4364" max="4584" width="9.140625" style="19"/>
    <col min="4585" max="4585" width="11" style="19" customWidth="1"/>
    <col min="4586" max="4586" width="22" style="19" bestFit="1" customWidth="1"/>
    <col min="4587" max="4587" width="31.28515625" style="19" customWidth="1"/>
    <col min="4588" max="4588" width="32.42578125" style="19" customWidth="1"/>
    <col min="4589" max="4589" width="43.7109375" style="19" customWidth="1"/>
    <col min="4590" max="4619" width="14.28515625" style="19" customWidth="1"/>
    <col min="4620" max="4840" width="9.140625" style="19"/>
    <col min="4841" max="4841" width="11" style="19" customWidth="1"/>
    <col min="4842" max="4842" width="22" style="19" bestFit="1" customWidth="1"/>
    <col min="4843" max="4843" width="31.28515625" style="19" customWidth="1"/>
    <col min="4844" max="4844" width="32.42578125" style="19" customWidth="1"/>
    <col min="4845" max="4845" width="43.7109375" style="19" customWidth="1"/>
    <col min="4846" max="4875" width="14.28515625" style="19" customWidth="1"/>
    <col min="4876" max="5096" width="9.140625" style="19"/>
    <col min="5097" max="5097" width="11" style="19" customWidth="1"/>
    <col min="5098" max="5098" width="22" style="19" bestFit="1" customWidth="1"/>
    <col min="5099" max="5099" width="31.28515625" style="19" customWidth="1"/>
    <col min="5100" max="5100" width="32.42578125" style="19" customWidth="1"/>
    <col min="5101" max="5101" width="43.7109375" style="19" customWidth="1"/>
    <col min="5102" max="5131" width="14.28515625" style="19" customWidth="1"/>
    <col min="5132" max="5352" width="9.140625" style="19"/>
    <col min="5353" max="5353" width="11" style="19" customWidth="1"/>
    <col min="5354" max="5354" width="22" style="19" bestFit="1" customWidth="1"/>
    <col min="5355" max="5355" width="31.28515625" style="19" customWidth="1"/>
    <col min="5356" max="5356" width="32.42578125" style="19" customWidth="1"/>
    <col min="5357" max="5357" width="43.7109375" style="19" customWidth="1"/>
    <col min="5358" max="5387" width="14.28515625" style="19" customWidth="1"/>
    <col min="5388" max="5608" width="9.140625" style="19"/>
    <col min="5609" max="5609" width="11" style="19" customWidth="1"/>
    <col min="5610" max="5610" width="22" style="19" bestFit="1" customWidth="1"/>
    <col min="5611" max="5611" width="31.28515625" style="19" customWidth="1"/>
    <col min="5612" max="5612" width="32.42578125" style="19" customWidth="1"/>
    <col min="5613" max="5613" width="43.7109375" style="19" customWidth="1"/>
    <col min="5614" max="5643" width="14.28515625" style="19" customWidth="1"/>
    <col min="5644" max="5864" width="9.140625" style="19"/>
    <col min="5865" max="5865" width="11" style="19" customWidth="1"/>
    <col min="5866" max="5866" width="22" style="19" bestFit="1" customWidth="1"/>
    <col min="5867" max="5867" width="31.28515625" style="19" customWidth="1"/>
    <col min="5868" max="5868" width="32.42578125" style="19" customWidth="1"/>
    <col min="5869" max="5869" width="43.7109375" style="19" customWidth="1"/>
    <col min="5870" max="5899" width="14.28515625" style="19" customWidth="1"/>
    <col min="5900" max="6120" width="9.140625" style="19"/>
    <col min="6121" max="6121" width="11" style="19" customWidth="1"/>
    <col min="6122" max="6122" width="22" style="19" bestFit="1" customWidth="1"/>
    <col min="6123" max="6123" width="31.28515625" style="19" customWidth="1"/>
    <col min="6124" max="6124" width="32.42578125" style="19" customWidth="1"/>
    <col min="6125" max="6125" width="43.7109375" style="19" customWidth="1"/>
    <col min="6126" max="6155" width="14.28515625" style="19" customWidth="1"/>
    <col min="6156" max="6376" width="9.140625" style="19"/>
    <col min="6377" max="6377" width="11" style="19" customWidth="1"/>
    <col min="6378" max="6378" width="22" style="19" bestFit="1" customWidth="1"/>
    <col min="6379" max="6379" width="31.28515625" style="19" customWidth="1"/>
    <col min="6380" max="6380" width="32.42578125" style="19" customWidth="1"/>
    <col min="6381" max="6381" width="43.7109375" style="19" customWidth="1"/>
    <col min="6382" max="6411" width="14.28515625" style="19" customWidth="1"/>
    <col min="6412" max="6632" width="9.140625" style="19"/>
    <col min="6633" max="6633" width="11" style="19" customWidth="1"/>
    <col min="6634" max="6634" width="22" style="19" bestFit="1" customWidth="1"/>
    <col min="6635" max="6635" width="31.28515625" style="19" customWidth="1"/>
    <col min="6636" max="6636" width="32.42578125" style="19" customWidth="1"/>
    <col min="6637" max="6637" width="43.7109375" style="19" customWidth="1"/>
    <col min="6638" max="6667" width="14.28515625" style="19" customWidth="1"/>
    <col min="6668" max="6888" width="9.140625" style="19"/>
    <col min="6889" max="6889" width="11" style="19" customWidth="1"/>
    <col min="6890" max="6890" width="22" style="19" bestFit="1" customWidth="1"/>
    <col min="6891" max="6891" width="31.28515625" style="19" customWidth="1"/>
    <col min="6892" max="6892" width="32.42578125" style="19" customWidth="1"/>
    <col min="6893" max="6893" width="43.7109375" style="19" customWidth="1"/>
    <col min="6894" max="6923" width="14.28515625" style="19" customWidth="1"/>
    <col min="6924" max="7144" width="9.140625" style="19"/>
    <col min="7145" max="7145" width="11" style="19" customWidth="1"/>
    <col min="7146" max="7146" width="22" style="19" bestFit="1" customWidth="1"/>
    <col min="7147" max="7147" width="31.28515625" style="19" customWidth="1"/>
    <col min="7148" max="7148" width="32.42578125" style="19" customWidth="1"/>
    <col min="7149" max="7149" width="43.7109375" style="19" customWidth="1"/>
    <col min="7150" max="7179" width="14.28515625" style="19" customWidth="1"/>
    <col min="7180" max="7400" width="9.140625" style="19"/>
    <col min="7401" max="7401" width="11" style="19" customWidth="1"/>
    <col min="7402" max="7402" width="22" style="19" bestFit="1" customWidth="1"/>
    <col min="7403" max="7403" width="31.28515625" style="19" customWidth="1"/>
    <col min="7404" max="7404" width="32.42578125" style="19" customWidth="1"/>
    <col min="7405" max="7405" width="43.7109375" style="19" customWidth="1"/>
    <col min="7406" max="7435" width="14.28515625" style="19" customWidth="1"/>
    <col min="7436" max="7656" width="9.140625" style="19"/>
    <col min="7657" max="7657" width="11" style="19" customWidth="1"/>
    <col min="7658" max="7658" width="22" style="19" bestFit="1" customWidth="1"/>
    <col min="7659" max="7659" width="31.28515625" style="19" customWidth="1"/>
    <col min="7660" max="7660" width="32.42578125" style="19" customWidth="1"/>
    <col min="7661" max="7661" width="43.7109375" style="19" customWidth="1"/>
    <col min="7662" max="7691" width="14.28515625" style="19" customWidth="1"/>
    <col min="7692" max="7912" width="9.140625" style="19"/>
    <col min="7913" max="7913" width="11" style="19" customWidth="1"/>
    <col min="7914" max="7914" width="22" style="19" bestFit="1" customWidth="1"/>
    <col min="7915" max="7915" width="31.28515625" style="19" customWidth="1"/>
    <col min="7916" max="7916" width="32.42578125" style="19" customWidth="1"/>
    <col min="7917" max="7917" width="43.7109375" style="19" customWidth="1"/>
    <col min="7918" max="7947" width="14.28515625" style="19" customWidth="1"/>
    <col min="7948" max="8168" width="9.140625" style="19"/>
    <col min="8169" max="8169" width="11" style="19" customWidth="1"/>
    <col min="8170" max="8170" width="22" style="19" bestFit="1" customWidth="1"/>
    <col min="8171" max="8171" width="31.28515625" style="19" customWidth="1"/>
    <col min="8172" max="8172" width="32.42578125" style="19" customWidth="1"/>
    <col min="8173" max="8173" width="43.7109375" style="19" customWidth="1"/>
    <col min="8174" max="8203" width="14.28515625" style="19" customWidth="1"/>
    <col min="8204" max="8424" width="9.140625" style="19"/>
    <col min="8425" max="8425" width="11" style="19" customWidth="1"/>
    <col min="8426" max="8426" width="22" style="19" bestFit="1" customWidth="1"/>
    <col min="8427" max="8427" width="31.28515625" style="19" customWidth="1"/>
    <col min="8428" max="8428" width="32.42578125" style="19" customWidth="1"/>
    <col min="8429" max="8429" width="43.7109375" style="19" customWidth="1"/>
    <col min="8430" max="8459" width="14.28515625" style="19" customWidth="1"/>
    <col min="8460" max="8680" width="9.140625" style="19"/>
    <col min="8681" max="8681" width="11" style="19" customWidth="1"/>
    <col min="8682" max="8682" width="22" style="19" bestFit="1" customWidth="1"/>
    <col min="8683" max="8683" width="31.28515625" style="19" customWidth="1"/>
    <col min="8684" max="8684" width="32.42578125" style="19" customWidth="1"/>
    <col min="8685" max="8685" width="43.7109375" style="19" customWidth="1"/>
    <col min="8686" max="8715" width="14.28515625" style="19" customWidth="1"/>
    <col min="8716" max="8936" width="9.140625" style="19"/>
    <col min="8937" max="8937" width="11" style="19" customWidth="1"/>
    <col min="8938" max="8938" width="22" style="19" bestFit="1" customWidth="1"/>
    <col min="8939" max="8939" width="31.28515625" style="19" customWidth="1"/>
    <col min="8940" max="8940" width="32.42578125" style="19" customWidth="1"/>
    <col min="8941" max="8941" width="43.7109375" style="19" customWidth="1"/>
    <col min="8942" max="8971" width="14.28515625" style="19" customWidth="1"/>
    <col min="8972" max="9192" width="9.140625" style="19"/>
    <col min="9193" max="9193" width="11" style="19" customWidth="1"/>
    <col min="9194" max="9194" width="22" style="19" bestFit="1" customWidth="1"/>
    <col min="9195" max="9195" width="31.28515625" style="19" customWidth="1"/>
    <col min="9196" max="9196" width="32.42578125" style="19" customWidth="1"/>
    <col min="9197" max="9197" width="43.7109375" style="19" customWidth="1"/>
    <col min="9198" max="9227" width="14.28515625" style="19" customWidth="1"/>
    <col min="9228" max="9448" width="9.140625" style="19"/>
    <col min="9449" max="9449" width="11" style="19" customWidth="1"/>
    <col min="9450" max="9450" width="22" style="19" bestFit="1" customWidth="1"/>
    <col min="9451" max="9451" width="31.28515625" style="19" customWidth="1"/>
    <col min="9452" max="9452" width="32.42578125" style="19" customWidth="1"/>
    <col min="9453" max="9453" width="43.7109375" style="19" customWidth="1"/>
    <col min="9454" max="9483" width="14.28515625" style="19" customWidth="1"/>
    <col min="9484" max="9704" width="9.140625" style="19"/>
    <col min="9705" max="9705" width="11" style="19" customWidth="1"/>
    <col min="9706" max="9706" width="22" style="19" bestFit="1" customWidth="1"/>
    <col min="9707" max="9707" width="31.28515625" style="19" customWidth="1"/>
    <col min="9708" max="9708" width="32.42578125" style="19" customWidth="1"/>
    <col min="9709" max="9709" width="43.7109375" style="19" customWidth="1"/>
    <col min="9710" max="9739" width="14.28515625" style="19" customWidth="1"/>
    <col min="9740" max="9960" width="9.140625" style="19"/>
    <col min="9961" max="9961" width="11" style="19" customWidth="1"/>
    <col min="9962" max="9962" width="22" style="19" bestFit="1" customWidth="1"/>
    <col min="9963" max="9963" width="31.28515625" style="19" customWidth="1"/>
    <col min="9964" max="9964" width="32.42578125" style="19" customWidth="1"/>
    <col min="9965" max="9965" width="43.7109375" style="19" customWidth="1"/>
    <col min="9966" max="9995" width="14.28515625" style="19" customWidth="1"/>
    <col min="9996" max="10216" width="9.140625" style="19"/>
    <col min="10217" max="10217" width="11" style="19" customWidth="1"/>
    <col min="10218" max="10218" width="22" style="19" bestFit="1" customWidth="1"/>
    <col min="10219" max="10219" width="31.28515625" style="19" customWidth="1"/>
    <col min="10220" max="10220" width="32.42578125" style="19" customWidth="1"/>
    <col min="10221" max="10221" width="43.7109375" style="19" customWidth="1"/>
    <col min="10222" max="10251" width="14.28515625" style="19" customWidth="1"/>
    <col min="10252" max="10472" width="9.140625" style="19"/>
    <col min="10473" max="10473" width="11" style="19" customWidth="1"/>
    <col min="10474" max="10474" width="22" style="19" bestFit="1" customWidth="1"/>
    <col min="10475" max="10475" width="31.28515625" style="19" customWidth="1"/>
    <col min="10476" max="10476" width="32.42578125" style="19" customWidth="1"/>
    <col min="10477" max="10477" width="43.7109375" style="19" customWidth="1"/>
    <col min="10478" max="10507" width="14.28515625" style="19" customWidth="1"/>
    <col min="10508" max="10728" width="9.140625" style="19"/>
    <col min="10729" max="10729" width="11" style="19" customWidth="1"/>
    <col min="10730" max="10730" width="22" style="19" bestFit="1" customWidth="1"/>
    <col min="10731" max="10731" width="31.28515625" style="19" customWidth="1"/>
    <col min="10732" max="10732" width="32.42578125" style="19" customWidth="1"/>
    <col min="10733" max="10733" width="43.7109375" style="19" customWidth="1"/>
    <col min="10734" max="10763" width="14.28515625" style="19" customWidth="1"/>
    <col min="10764" max="10984" width="9.140625" style="19"/>
    <col min="10985" max="10985" width="11" style="19" customWidth="1"/>
    <col min="10986" max="10986" width="22" style="19" bestFit="1" customWidth="1"/>
    <col min="10987" max="10987" width="31.28515625" style="19" customWidth="1"/>
    <col min="10988" max="10988" width="32.42578125" style="19" customWidth="1"/>
    <col min="10989" max="10989" width="43.7109375" style="19" customWidth="1"/>
    <col min="10990" max="11019" width="14.28515625" style="19" customWidth="1"/>
    <col min="11020" max="11240" width="9.140625" style="19"/>
    <col min="11241" max="11241" width="11" style="19" customWidth="1"/>
    <col min="11242" max="11242" width="22" style="19" bestFit="1" customWidth="1"/>
    <col min="11243" max="11243" width="31.28515625" style="19" customWidth="1"/>
    <col min="11244" max="11244" width="32.42578125" style="19" customWidth="1"/>
    <col min="11245" max="11245" width="43.7109375" style="19" customWidth="1"/>
    <col min="11246" max="11275" width="14.28515625" style="19" customWidth="1"/>
    <col min="11276" max="11496" width="9.140625" style="19"/>
    <col min="11497" max="11497" width="11" style="19" customWidth="1"/>
    <col min="11498" max="11498" width="22" style="19" bestFit="1" customWidth="1"/>
    <col min="11499" max="11499" width="31.28515625" style="19" customWidth="1"/>
    <col min="11500" max="11500" width="32.42578125" style="19" customWidth="1"/>
    <col min="11501" max="11501" width="43.7109375" style="19" customWidth="1"/>
    <col min="11502" max="11531" width="14.28515625" style="19" customWidth="1"/>
    <col min="11532" max="11752" width="9.140625" style="19"/>
    <col min="11753" max="11753" width="11" style="19" customWidth="1"/>
    <col min="11754" max="11754" width="22" style="19" bestFit="1" customWidth="1"/>
    <col min="11755" max="11755" width="31.28515625" style="19" customWidth="1"/>
    <col min="11756" max="11756" width="32.42578125" style="19" customWidth="1"/>
    <col min="11757" max="11757" width="43.7109375" style="19" customWidth="1"/>
    <col min="11758" max="11787" width="14.28515625" style="19" customWidth="1"/>
    <col min="11788" max="12008" width="9.140625" style="19"/>
    <col min="12009" max="12009" width="11" style="19" customWidth="1"/>
    <col min="12010" max="12010" width="22" style="19" bestFit="1" customWidth="1"/>
    <col min="12011" max="12011" width="31.28515625" style="19" customWidth="1"/>
    <col min="12012" max="12012" width="32.42578125" style="19" customWidth="1"/>
    <col min="12013" max="12013" width="43.7109375" style="19" customWidth="1"/>
    <col min="12014" max="12043" width="14.28515625" style="19" customWidth="1"/>
    <col min="12044" max="12264" width="9.140625" style="19"/>
    <col min="12265" max="12265" width="11" style="19" customWidth="1"/>
    <col min="12266" max="12266" width="22" style="19" bestFit="1" customWidth="1"/>
    <col min="12267" max="12267" width="31.28515625" style="19" customWidth="1"/>
    <col min="12268" max="12268" width="32.42578125" style="19" customWidth="1"/>
    <col min="12269" max="12269" width="43.7109375" style="19" customWidth="1"/>
    <col min="12270" max="12299" width="14.28515625" style="19" customWidth="1"/>
    <col min="12300" max="12520" width="9.140625" style="19"/>
    <col min="12521" max="12521" width="11" style="19" customWidth="1"/>
    <col min="12522" max="12522" width="22" style="19" bestFit="1" customWidth="1"/>
    <col min="12523" max="12523" width="31.28515625" style="19" customWidth="1"/>
    <col min="12524" max="12524" width="32.42578125" style="19" customWidth="1"/>
    <col min="12525" max="12525" width="43.7109375" style="19" customWidth="1"/>
    <col min="12526" max="12555" width="14.28515625" style="19" customWidth="1"/>
    <col min="12556" max="12776" width="9.140625" style="19"/>
    <col min="12777" max="12777" width="11" style="19" customWidth="1"/>
    <col min="12778" max="12778" width="22" style="19" bestFit="1" customWidth="1"/>
    <col min="12779" max="12779" width="31.28515625" style="19" customWidth="1"/>
    <col min="12780" max="12780" width="32.42578125" style="19" customWidth="1"/>
    <col min="12781" max="12781" width="43.7109375" style="19" customWidth="1"/>
    <col min="12782" max="12811" width="14.28515625" style="19" customWidth="1"/>
    <col min="12812" max="13032" width="9.140625" style="19"/>
    <col min="13033" max="13033" width="11" style="19" customWidth="1"/>
    <col min="13034" max="13034" width="22" style="19" bestFit="1" customWidth="1"/>
    <col min="13035" max="13035" width="31.28515625" style="19" customWidth="1"/>
    <col min="13036" max="13036" width="32.42578125" style="19" customWidth="1"/>
    <col min="13037" max="13037" width="43.7109375" style="19" customWidth="1"/>
    <col min="13038" max="13067" width="14.28515625" style="19" customWidth="1"/>
    <col min="13068" max="13288" width="9.140625" style="19"/>
    <col min="13289" max="13289" width="11" style="19" customWidth="1"/>
    <col min="13290" max="13290" width="22" style="19" bestFit="1" customWidth="1"/>
    <col min="13291" max="13291" width="31.28515625" style="19" customWidth="1"/>
    <col min="13292" max="13292" width="32.42578125" style="19" customWidth="1"/>
    <col min="13293" max="13293" width="43.7109375" style="19" customWidth="1"/>
    <col min="13294" max="13323" width="14.28515625" style="19" customWidth="1"/>
    <col min="13324" max="13544" width="9.140625" style="19"/>
    <col min="13545" max="13545" width="11" style="19" customWidth="1"/>
    <col min="13546" max="13546" width="22" style="19" bestFit="1" customWidth="1"/>
    <col min="13547" max="13547" width="31.28515625" style="19" customWidth="1"/>
    <col min="13548" max="13548" width="32.42578125" style="19" customWidth="1"/>
    <col min="13549" max="13549" width="43.7109375" style="19" customWidth="1"/>
    <col min="13550" max="13579" width="14.28515625" style="19" customWidth="1"/>
    <col min="13580" max="13800" width="9.140625" style="19"/>
    <col min="13801" max="13801" width="11" style="19" customWidth="1"/>
    <col min="13802" max="13802" width="22" style="19" bestFit="1" customWidth="1"/>
    <col min="13803" max="13803" width="31.28515625" style="19" customWidth="1"/>
    <col min="13804" max="13804" width="32.42578125" style="19" customWidth="1"/>
    <col min="13805" max="13805" width="43.7109375" style="19" customWidth="1"/>
    <col min="13806" max="13835" width="14.28515625" style="19" customWidth="1"/>
    <col min="13836" max="14056" width="9.140625" style="19"/>
    <col min="14057" max="14057" width="11" style="19" customWidth="1"/>
    <col min="14058" max="14058" width="22" style="19" bestFit="1" customWidth="1"/>
    <col min="14059" max="14059" width="31.28515625" style="19" customWidth="1"/>
    <col min="14060" max="14060" width="32.42578125" style="19" customWidth="1"/>
    <col min="14061" max="14061" width="43.7109375" style="19" customWidth="1"/>
    <col min="14062" max="14091" width="14.28515625" style="19" customWidth="1"/>
    <col min="14092" max="14312" width="9.140625" style="19"/>
    <col min="14313" max="14313" width="11" style="19" customWidth="1"/>
    <col min="14314" max="14314" width="22" style="19" bestFit="1" customWidth="1"/>
    <col min="14315" max="14315" width="31.28515625" style="19" customWidth="1"/>
    <col min="14316" max="14316" width="32.42578125" style="19" customWidth="1"/>
    <col min="14317" max="14317" width="43.7109375" style="19" customWidth="1"/>
    <col min="14318" max="14347" width="14.28515625" style="19" customWidth="1"/>
    <col min="14348" max="14568" width="9.140625" style="19"/>
    <col min="14569" max="14569" width="11" style="19" customWidth="1"/>
    <col min="14570" max="14570" width="22" style="19" bestFit="1" customWidth="1"/>
    <col min="14571" max="14571" width="31.28515625" style="19" customWidth="1"/>
    <col min="14572" max="14572" width="32.42578125" style="19" customWidth="1"/>
    <col min="14573" max="14573" width="43.7109375" style="19" customWidth="1"/>
    <col min="14574" max="14603" width="14.28515625" style="19" customWidth="1"/>
    <col min="14604" max="14824" width="9.140625" style="19"/>
    <col min="14825" max="14825" width="11" style="19" customWidth="1"/>
    <col min="14826" max="14826" width="22" style="19" bestFit="1" customWidth="1"/>
    <col min="14827" max="14827" width="31.28515625" style="19" customWidth="1"/>
    <col min="14828" max="14828" width="32.42578125" style="19" customWidth="1"/>
    <col min="14829" max="14829" width="43.7109375" style="19" customWidth="1"/>
    <col min="14830" max="14859" width="14.28515625" style="19" customWidth="1"/>
    <col min="14860" max="15080" width="9.140625" style="19"/>
    <col min="15081" max="15081" width="11" style="19" customWidth="1"/>
    <col min="15082" max="15082" width="22" style="19" bestFit="1" customWidth="1"/>
    <col min="15083" max="15083" width="31.28515625" style="19" customWidth="1"/>
    <col min="15084" max="15084" width="32.42578125" style="19" customWidth="1"/>
    <col min="15085" max="15085" width="43.7109375" style="19" customWidth="1"/>
    <col min="15086" max="15115" width="14.28515625" style="19" customWidth="1"/>
    <col min="15116" max="15336" width="9.140625" style="19"/>
    <col min="15337" max="15337" width="11" style="19" customWidth="1"/>
    <col min="15338" max="15338" width="22" style="19" bestFit="1" customWidth="1"/>
    <col min="15339" max="15339" width="31.28515625" style="19" customWidth="1"/>
    <col min="15340" max="15340" width="32.42578125" style="19" customWidth="1"/>
    <col min="15341" max="15341" width="43.7109375" style="19" customWidth="1"/>
    <col min="15342" max="15371" width="14.28515625" style="19" customWidth="1"/>
    <col min="15372" max="15592" width="9.140625" style="19"/>
    <col min="15593" max="15593" width="11" style="19" customWidth="1"/>
    <col min="15594" max="15594" width="22" style="19" bestFit="1" customWidth="1"/>
    <col min="15595" max="15595" width="31.28515625" style="19" customWidth="1"/>
    <col min="15596" max="15596" width="32.42578125" style="19" customWidth="1"/>
    <col min="15597" max="15597" width="43.7109375" style="19" customWidth="1"/>
    <col min="15598" max="15627" width="14.28515625" style="19" customWidth="1"/>
    <col min="15628" max="15848" width="9.140625" style="19"/>
    <col min="15849" max="15849" width="11" style="19" customWidth="1"/>
    <col min="15850" max="15850" width="22" style="19" bestFit="1" customWidth="1"/>
    <col min="15851" max="15851" width="31.28515625" style="19" customWidth="1"/>
    <col min="15852" max="15852" width="32.42578125" style="19" customWidth="1"/>
    <col min="15853" max="15853" width="43.7109375" style="19" customWidth="1"/>
    <col min="15854" max="15883" width="14.28515625" style="19" customWidth="1"/>
    <col min="15884" max="16104" width="9.140625" style="19"/>
    <col min="16105" max="16105" width="11" style="19" customWidth="1"/>
    <col min="16106" max="16106" width="22" style="19" bestFit="1" customWidth="1"/>
    <col min="16107" max="16107" width="31.28515625" style="19" customWidth="1"/>
    <col min="16108" max="16108" width="32.42578125" style="19" customWidth="1"/>
    <col min="16109" max="16109" width="43.7109375" style="19" customWidth="1"/>
    <col min="16110" max="16139" width="14.28515625" style="19" customWidth="1"/>
    <col min="16140" max="16384" width="9.140625" style="19"/>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1226</v>
      </c>
      <c r="M1" s="7" t="s">
        <v>8</v>
      </c>
    </row>
    <row r="2" spans="1:13" ht="20.100000000000001" customHeight="1" x14ac:dyDescent="0.2">
      <c r="A2" s="12" t="s">
        <v>31</v>
      </c>
      <c r="B2" s="12" t="s">
        <v>32</v>
      </c>
      <c r="C2" s="29" t="s">
        <v>684</v>
      </c>
      <c r="D2" s="76">
        <v>45236.472520208328</v>
      </c>
      <c r="E2" s="22">
        <v>560138</v>
      </c>
      <c r="F2" s="21" t="s">
        <v>685</v>
      </c>
      <c r="G2" s="17" t="s">
        <v>1433</v>
      </c>
      <c r="H2" s="29" t="s">
        <v>80</v>
      </c>
      <c r="I2" s="29" t="s">
        <v>130</v>
      </c>
      <c r="J2" s="22">
        <v>5</v>
      </c>
      <c r="K2" s="22">
        <v>3</v>
      </c>
      <c r="L2" s="29" t="s">
        <v>33</v>
      </c>
      <c r="M2" s="15">
        <f t="shared" ref="M2:M8" si="0">SUM(J2:L2)</f>
        <v>8</v>
      </c>
    </row>
    <row r="3" spans="1:13" ht="20.100000000000001" customHeight="1" x14ac:dyDescent="0.2">
      <c r="A3" s="12" t="s">
        <v>31</v>
      </c>
      <c r="B3" s="12" t="s">
        <v>32</v>
      </c>
      <c r="C3" s="29" t="s">
        <v>684</v>
      </c>
      <c r="D3" s="76">
        <v>45234.991088842587</v>
      </c>
      <c r="E3" s="22">
        <v>556691</v>
      </c>
      <c r="F3" s="21" t="s">
        <v>689</v>
      </c>
      <c r="G3" s="17" t="s">
        <v>1433</v>
      </c>
      <c r="H3" s="29" t="s">
        <v>78</v>
      </c>
      <c r="I3" s="29" t="s">
        <v>130</v>
      </c>
      <c r="J3" s="22">
        <v>5</v>
      </c>
      <c r="K3" s="22">
        <v>3</v>
      </c>
      <c r="L3" s="29" t="s">
        <v>33</v>
      </c>
      <c r="M3" s="15">
        <f t="shared" si="0"/>
        <v>8</v>
      </c>
    </row>
    <row r="4" spans="1:13" ht="20.100000000000001" customHeight="1" x14ac:dyDescent="0.2">
      <c r="A4" s="12" t="s">
        <v>31</v>
      </c>
      <c r="B4" s="12" t="s">
        <v>32</v>
      </c>
      <c r="C4" s="29" t="s">
        <v>684</v>
      </c>
      <c r="D4" s="76">
        <v>45237.948958587964</v>
      </c>
      <c r="E4" s="22">
        <v>566721</v>
      </c>
      <c r="F4" s="21" t="s">
        <v>690</v>
      </c>
      <c r="G4" s="17" t="s">
        <v>1433</v>
      </c>
      <c r="H4" s="29" t="s">
        <v>123</v>
      </c>
      <c r="I4" s="29" t="s">
        <v>130</v>
      </c>
      <c r="J4" s="30">
        <v>5</v>
      </c>
      <c r="K4" s="22">
        <v>3</v>
      </c>
      <c r="L4" s="29" t="s">
        <v>33</v>
      </c>
      <c r="M4" s="20">
        <f t="shared" si="0"/>
        <v>8</v>
      </c>
    </row>
    <row r="5" spans="1:13" ht="20.100000000000001" customHeight="1" x14ac:dyDescent="0.2">
      <c r="A5" s="12" t="s">
        <v>31</v>
      </c>
      <c r="B5" s="12" t="s">
        <v>32</v>
      </c>
      <c r="C5" s="29" t="s">
        <v>684</v>
      </c>
      <c r="D5" s="76">
        <v>45235.840954467589</v>
      </c>
      <c r="E5" s="22">
        <v>558549</v>
      </c>
      <c r="F5" s="21" t="s">
        <v>686</v>
      </c>
      <c r="G5" s="17" t="s">
        <v>1433</v>
      </c>
      <c r="H5" s="29" t="s">
        <v>123</v>
      </c>
      <c r="I5" s="29" t="s">
        <v>130</v>
      </c>
      <c r="J5" s="22">
        <v>5</v>
      </c>
      <c r="K5" s="22">
        <v>0</v>
      </c>
      <c r="L5" s="29" t="s">
        <v>33</v>
      </c>
      <c r="M5" s="15">
        <f t="shared" si="0"/>
        <v>5</v>
      </c>
    </row>
    <row r="6" spans="1:13" ht="20.100000000000001" customHeight="1" x14ac:dyDescent="0.2">
      <c r="A6" s="12" t="s">
        <v>31</v>
      </c>
      <c r="B6" s="12" t="s">
        <v>32</v>
      </c>
      <c r="C6" s="29" t="s">
        <v>684</v>
      </c>
      <c r="D6" s="76">
        <v>45235.862084652777</v>
      </c>
      <c r="E6" s="22">
        <v>558662</v>
      </c>
      <c r="F6" s="21" t="s">
        <v>687</v>
      </c>
      <c r="G6" s="17" t="s">
        <v>1433</v>
      </c>
      <c r="H6" s="29" t="s">
        <v>88</v>
      </c>
      <c r="I6" s="29" t="s">
        <v>130</v>
      </c>
      <c r="J6" s="22">
        <v>5</v>
      </c>
      <c r="K6" s="22">
        <v>0</v>
      </c>
      <c r="L6" s="29" t="s">
        <v>33</v>
      </c>
      <c r="M6" s="15">
        <f t="shared" si="0"/>
        <v>5</v>
      </c>
    </row>
    <row r="7" spans="1:13" ht="20.100000000000001" customHeight="1" x14ac:dyDescent="0.2">
      <c r="A7" s="12" t="s">
        <v>31</v>
      </c>
      <c r="B7" s="12" t="s">
        <v>32</v>
      </c>
      <c r="C7" s="29" t="s">
        <v>684</v>
      </c>
      <c r="D7" s="76">
        <v>45235.85224364583</v>
      </c>
      <c r="E7" s="22">
        <v>558624</v>
      </c>
      <c r="F7" s="21" t="s">
        <v>688</v>
      </c>
      <c r="G7" s="17" t="s">
        <v>1433</v>
      </c>
      <c r="H7" s="29" t="s">
        <v>226</v>
      </c>
      <c r="I7" s="29" t="s">
        <v>130</v>
      </c>
      <c r="J7" s="22">
        <v>5</v>
      </c>
      <c r="K7" s="22">
        <v>0</v>
      </c>
      <c r="L7" s="29" t="s">
        <v>33</v>
      </c>
      <c r="M7" s="15">
        <f t="shared" si="0"/>
        <v>5</v>
      </c>
    </row>
    <row r="8" spans="1:13" ht="20.100000000000001" customHeight="1" x14ac:dyDescent="0.2">
      <c r="A8" s="12" t="s">
        <v>31</v>
      </c>
      <c r="B8" s="12" t="s">
        <v>32</v>
      </c>
      <c r="C8" s="29" t="s">
        <v>684</v>
      </c>
      <c r="D8" s="76">
        <v>45235.840968229168</v>
      </c>
      <c r="E8" s="22">
        <v>558551</v>
      </c>
      <c r="F8" s="21" t="s">
        <v>686</v>
      </c>
      <c r="G8" s="17" t="s">
        <v>3</v>
      </c>
      <c r="H8" s="29" t="s">
        <v>123</v>
      </c>
      <c r="I8" s="29" t="s">
        <v>130</v>
      </c>
      <c r="J8" s="22">
        <v>0</v>
      </c>
      <c r="K8" s="22">
        <v>0</v>
      </c>
      <c r="L8" s="29" t="s">
        <v>33</v>
      </c>
      <c r="M8" s="15">
        <f t="shared" si="0"/>
        <v>0</v>
      </c>
    </row>
  </sheetData>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65"/>
  <sheetViews>
    <sheetView showGridLines="0" topLeftCell="F1" zoomScale="80" zoomScaleNormal="80" workbookViewId="0">
      <selection activeCell="M72" sqref="M72"/>
    </sheetView>
  </sheetViews>
  <sheetFormatPr defaultRowHeight="20.100000000000001" customHeight="1" x14ac:dyDescent="0.2"/>
  <cols>
    <col min="1" max="1" width="10.28515625" style="10" customWidth="1"/>
    <col min="2" max="2" width="25.7109375" style="10" customWidth="1"/>
    <col min="3" max="3" width="36.140625" style="10" customWidth="1"/>
    <col min="4" max="4" width="19.28515625" style="10" bestFit="1" customWidth="1"/>
    <col min="5" max="5" width="14.28515625" style="10" bestFit="1" customWidth="1"/>
    <col min="6" max="6" width="50.7109375" style="10" customWidth="1"/>
    <col min="7" max="7" width="18.85546875" style="16" bestFit="1" customWidth="1"/>
    <col min="8" max="8" width="6.5703125" style="10" bestFit="1" customWidth="1"/>
    <col min="9" max="9" width="21.140625" style="10" bestFit="1" customWidth="1"/>
    <col min="10" max="10" width="24.5703125" style="10" bestFit="1" customWidth="1"/>
    <col min="11" max="11" width="29.28515625" style="10" bestFit="1" customWidth="1"/>
    <col min="12" max="12" width="26.140625" style="10" customWidth="1"/>
    <col min="13" max="13" width="39.28515625" style="10" bestFit="1" customWidth="1"/>
    <col min="14" max="232" width="9.140625" style="10"/>
    <col min="233" max="233" width="11" style="10" customWidth="1"/>
    <col min="234" max="234" width="22" style="10" bestFit="1" customWidth="1"/>
    <col min="235" max="235" width="31.28515625" style="10" customWidth="1"/>
    <col min="236" max="236" width="32.42578125" style="10" customWidth="1"/>
    <col min="237" max="237" width="43.7109375" style="10" customWidth="1"/>
    <col min="238" max="267" width="14.28515625" style="10" customWidth="1"/>
    <col min="268" max="488" width="9.140625" style="10"/>
    <col min="489" max="489" width="11" style="10" customWidth="1"/>
    <col min="490" max="490" width="22" style="10" bestFit="1" customWidth="1"/>
    <col min="491" max="491" width="31.28515625" style="10" customWidth="1"/>
    <col min="492" max="492" width="32.42578125" style="10" customWidth="1"/>
    <col min="493" max="493" width="43.7109375" style="10" customWidth="1"/>
    <col min="494" max="523" width="14.28515625" style="10" customWidth="1"/>
    <col min="524" max="744" width="9.140625" style="10"/>
    <col min="745" max="745" width="11" style="10" customWidth="1"/>
    <col min="746" max="746" width="22" style="10" bestFit="1" customWidth="1"/>
    <col min="747" max="747" width="31.28515625" style="10" customWidth="1"/>
    <col min="748" max="748" width="32.42578125" style="10" customWidth="1"/>
    <col min="749" max="749" width="43.7109375" style="10" customWidth="1"/>
    <col min="750" max="779" width="14.28515625" style="10" customWidth="1"/>
    <col min="780" max="1000" width="9.140625" style="10"/>
    <col min="1001" max="1001" width="11" style="10" customWidth="1"/>
    <col min="1002" max="1002" width="22" style="10" bestFit="1" customWidth="1"/>
    <col min="1003" max="1003" width="31.28515625" style="10" customWidth="1"/>
    <col min="1004" max="1004" width="32.42578125" style="10" customWidth="1"/>
    <col min="1005" max="1005" width="43.7109375" style="10" customWidth="1"/>
    <col min="1006" max="1035" width="14.28515625" style="10" customWidth="1"/>
    <col min="1036" max="1256" width="9.140625" style="10"/>
    <col min="1257" max="1257" width="11" style="10" customWidth="1"/>
    <col min="1258" max="1258" width="22" style="10" bestFit="1" customWidth="1"/>
    <col min="1259" max="1259" width="31.28515625" style="10" customWidth="1"/>
    <col min="1260" max="1260" width="32.42578125" style="10" customWidth="1"/>
    <col min="1261" max="1261" width="43.7109375" style="10" customWidth="1"/>
    <col min="1262" max="1291" width="14.28515625" style="10" customWidth="1"/>
    <col min="1292" max="1512" width="9.140625" style="10"/>
    <col min="1513" max="1513" width="11" style="10" customWidth="1"/>
    <col min="1514" max="1514" width="22" style="10" bestFit="1" customWidth="1"/>
    <col min="1515" max="1515" width="31.28515625" style="10" customWidth="1"/>
    <col min="1516" max="1516" width="32.42578125" style="10" customWidth="1"/>
    <col min="1517" max="1517" width="43.7109375" style="10" customWidth="1"/>
    <col min="1518" max="1547" width="14.28515625" style="10" customWidth="1"/>
    <col min="1548" max="1768" width="9.140625" style="10"/>
    <col min="1769" max="1769" width="11" style="10" customWidth="1"/>
    <col min="1770" max="1770" width="22" style="10" bestFit="1" customWidth="1"/>
    <col min="1771" max="1771" width="31.28515625" style="10" customWidth="1"/>
    <col min="1772" max="1772" width="32.42578125" style="10" customWidth="1"/>
    <col min="1773" max="1773" width="43.7109375" style="10" customWidth="1"/>
    <col min="1774" max="1803" width="14.28515625" style="10" customWidth="1"/>
    <col min="1804" max="2024" width="9.140625" style="10"/>
    <col min="2025" max="2025" width="11" style="10" customWidth="1"/>
    <col min="2026" max="2026" width="22" style="10" bestFit="1" customWidth="1"/>
    <col min="2027" max="2027" width="31.28515625" style="10" customWidth="1"/>
    <col min="2028" max="2028" width="32.42578125" style="10" customWidth="1"/>
    <col min="2029" max="2029" width="43.7109375" style="10" customWidth="1"/>
    <col min="2030" max="2059" width="14.28515625" style="10" customWidth="1"/>
    <col min="2060" max="2280" width="9.140625" style="10"/>
    <col min="2281" max="2281" width="11" style="10" customWidth="1"/>
    <col min="2282" max="2282" width="22" style="10" bestFit="1" customWidth="1"/>
    <col min="2283" max="2283" width="31.28515625" style="10" customWidth="1"/>
    <col min="2284" max="2284" width="32.42578125" style="10" customWidth="1"/>
    <col min="2285" max="2285" width="43.7109375" style="10" customWidth="1"/>
    <col min="2286" max="2315" width="14.28515625" style="10" customWidth="1"/>
    <col min="2316" max="2536" width="9.140625" style="10"/>
    <col min="2537" max="2537" width="11" style="10" customWidth="1"/>
    <col min="2538" max="2538" width="22" style="10" bestFit="1" customWidth="1"/>
    <col min="2539" max="2539" width="31.28515625" style="10" customWidth="1"/>
    <col min="2540" max="2540" width="32.42578125" style="10" customWidth="1"/>
    <col min="2541" max="2541" width="43.7109375" style="10" customWidth="1"/>
    <col min="2542" max="2571" width="14.28515625" style="10" customWidth="1"/>
    <col min="2572" max="2792" width="9.140625" style="10"/>
    <col min="2793" max="2793" width="11" style="10" customWidth="1"/>
    <col min="2794" max="2794" width="22" style="10" bestFit="1" customWidth="1"/>
    <col min="2795" max="2795" width="31.28515625" style="10" customWidth="1"/>
    <col min="2796" max="2796" width="32.42578125" style="10" customWidth="1"/>
    <col min="2797" max="2797" width="43.7109375" style="10" customWidth="1"/>
    <col min="2798" max="2827" width="14.28515625" style="10" customWidth="1"/>
    <col min="2828" max="3048" width="9.140625" style="10"/>
    <col min="3049" max="3049" width="11" style="10" customWidth="1"/>
    <col min="3050" max="3050" width="22" style="10" bestFit="1" customWidth="1"/>
    <col min="3051" max="3051" width="31.28515625" style="10" customWidth="1"/>
    <col min="3052" max="3052" width="32.42578125" style="10" customWidth="1"/>
    <col min="3053" max="3053" width="43.7109375" style="10" customWidth="1"/>
    <col min="3054" max="3083" width="14.28515625" style="10" customWidth="1"/>
    <col min="3084" max="3304" width="9.140625" style="10"/>
    <col min="3305" max="3305" width="11" style="10" customWidth="1"/>
    <col min="3306" max="3306" width="22" style="10" bestFit="1" customWidth="1"/>
    <col min="3307" max="3307" width="31.28515625" style="10" customWidth="1"/>
    <col min="3308" max="3308" width="32.42578125" style="10" customWidth="1"/>
    <col min="3309" max="3309" width="43.7109375" style="10" customWidth="1"/>
    <col min="3310" max="3339" width="14.28515625" style="10" customWidth="1"/>
    <col min="3340" max="3560" width="9.140625" style="10"/>
    <col min="3561" max="3561" width="11" style="10" customWidth="1"/>
    <col min="3562" max="3562" width="22" style="10" bestFit="1" customWidth="1"/>
    <col min="3563" max="3563" width="31.28515625" style="10" customWidth="1"/>
    <col min="3564" max="3564" width="32.42578125" style="10" customWidth="1"/>
    <col min="3565" max="3565" width="43.7109375" style="10" customWidth="1"/>
    <col min="3566" max="3595" width="14.28515625" style="10" customWidth="1"/>
    <col min="3596" max="3816" width="9.140625" style="10"/>
    <col min="3817" max="3817" width="11" style="10" customWidth="1"/>
    <col min="3818" max="3818" width="22" style="10" bestFit="1" customWidth="1"/>
    <col min="3819" max="3819" width="31.28515625" style="10" customWidth="1"/>
    <col min="3820" max="3820" width="32.42578125" style="10" customWidth="1"/>
    <col min="3821" max="3821" width="43.7109375" style="10" customWidth="1"/>
    <col min="3822" max="3851" width="14.28515625" style="10" customWidth="1"/>
    <col min="3852" max="4072" width="9.140625" style="10"/>
    <col min="4073" max="4073" width="11" style="10" customWidth="1"/>
    <col min="4074" max="4074" width="22" style="10" bestFit="1" customWidth="1"/>
    <col min="4075" max="4075" width="31.28515625" style="10" customWidth="1"/>
    <col min="4076" max="4076" width="32.42578125" style="10" customWidth="1"/>
    <col min="4077" max="4077" width="43.7109375" style="10" customWidth="1"/>
    <col min="4078" max="4107" width="14.28515625" style="10" customWidth="1"/>
    <col min="4108" max="4328" width="9.140625" style="10"/>
    <col min="4329" max="4329" width="11" style="10" customWidth="1"/>
    <col min="4330" max="4330" width="22" style="10" bestFit="1" customWidth="1"/>
    <col min="4331" max="4331" width="31.28515625" style="10" customWidth="1"/>
    <col min="4332" max="4332" width="32.42578125" style="10" customWidth="1"/>
    <col min="4333" max="4333" width="43.7109375" style="10" customWidth="1"/>
    <col min="4334" max="4363" width="14.28515625" style="10" customWidth="1"/>
    <col min="4364" max="4584" width="9.140625" style="10"/>
    <col min="4585" max="4585" width="11" style="10" customWidth="1"/>
    <col min="4586" max="4586" width="22" style="10" bestFit="1" customWidth="1"/>
    <col min="4587" max="4587" width="31.28515625" style="10" customWidth="1"/>
    <col min="4588" max="4588" width="32.42578125" style="10" customWidth="1"/>
    <col min="4589" max="4589" width="43.7109375" style="10" customWidth="1"/>
    <col min="4590" max="4619" width="14.28515625" style="10" customWidth="1"/>
    <col min="4620" max="4840" width="9.140625" style="10"/>
    <col min="4841" max="4841" width="11" style="10" customWidth="1"/>
    <col min="4842" max="4842" width="22" style="10" bestFit="1" customWidth="1"/>
    <col min="4843" max="4843" width="31.28515625" style="10" customWidth="1"/>
    <col min="4844" max="4844" width="32.42578125" style="10" customWidth="1"/>
    <col min="4845" max="4845" width="43.7109375" style="10" customWidth="1"/>
    <col min="4846" max="4875" width="14.28515625" style="10" customWidth="1"/>
    <col min="4876" max="5096" width="9.140625" style="10"/>
    <col min="5097" max="5097" width="11" style="10" customWidth="1"/>
    <col min="5098" max="5098" width="22" style="10" bestFit="1" customWidth="1"/>
    <col min="5099" max="5099" width="31.28515625" style="10" customWidth="1"/>
    <col min="5100" max="5100" width="32.42578125" style="10" customWidth="1"/>
    <col min="5101" max="5101" width="43.7109375" style="10" customWidth="1"/>
    <col min="5102" max="5131" width="14.28515625" style="10" customWidth="1"/>
    <col min="5132" max="5352" width="9.140625" style="10"/>
    <col min="5353" max="5353" width="11" style="10" customWidth="1"/>
    <col min="5354" max="5354" width="22" style="10" bestFit="1" customWidth="1"/>
    <col min="5355" max="5355" width="31.28515625" style="10" customWidth="1"/>
    <col min="5356" max="5356" width="32.42578125" style="10" customWidth="1"/>
    <col min="5357" max="5357" width="43.7109375" style="10" customWidth="1"/>
    <col min="5358" max="5387" width="14.28515625" style="10" customWidth="1"/>
    <col min="5388" max="5608" width="9.140625" style="10"/>
    <col min="5609" max="5609" width="11" style="10" customWidth="1"/>
    <col min="5610" max="5610" width="22" style="10" bestFit="1" customWidth="1"/>
    <col min="5611" max="5611" width="31.28515625" style="10" customWidth="1"/>
    <col min="5612" max="5612" width="32.42578125" style="10" customWidth="1"/>
    <col min="5613" max="5613" width="43.7109375" style="10" customWidth="1"/>
    <col min="5614" max="5643" width="14.28515625" style="10" customWidth="1"/>
    <col min="5644" max="5864" width="9.140625" style="10"/>
    <col min="5865" max="5865" width="11" style="10" customWidth="1"/>
    <col min="5866" max="5866" width="22" style="10" bestFit="1" customWidth="1"/>
    <col min="5867" max="5867" width="31.28515625" style="10" customWidth="1"/>
    <col min="5868" max="5868" width="32.42578125" style="10" customWidth="1"/>
    <col min="5869" max="5869" width="43.7109375" style="10" customWidth="1"/>
    <col min="5870" max="5899" width="14.28515625" style="10" customWidth="1"/>
    <col min="5900" max="6120" width="9.140625" style="10"/>
    <col min="6121" max="6121" width="11" style="10" customWidth="1"/>
    <col min="6122" max="6122" width="22" style="10" bestFit="1" customWidth="1"/>
    <col min="6123" max="6123" width="31.28515625" style="10" customWidth="1"/>
    <col min="6124" max="6124" width="32.42578125" style="10" customWidth="1"/>
    <col min="6125" max="6125" width="43.7109375" style="10" customWidth="1"/>
    <col min="6126" max="6155" width="14.28515625" style="10" customWidth="1"/>
    <col min="6156" max="6376" width="9.140625" style="10"/>
    <col min="6377" max="6377" width="11" style="10" customWidth="1"/>
    <col min="6378" max="6378" width="22" style="10" bestFit="1" customWidth="1"/>
    <col min="6379" max="6379" width="31.28515625" style="10" customWidth="1"/>
    <col min="6380" max="6380" width="32.42578125" style="10" customWidth="1"/>
    <col min="6381" max="6381" width="43.7109375" style="10" customWidth="1"/>
    <col min="6382" max="6411" width="14.28515625" style="10" customWidth="1"/>
    <col min="6412" max="6632" width="9.140625" style="10"/>
    <col min="6633" max="6633" width="11" style="10" customWidth="1"/>
    <col min="6634" max="6634" width="22" style="10" bestFit="1" customWidth="1"/>
    <col min="6635" max="6635" width="31.28515625" style="10" customWidth="1"/>
    <col min="6636" max="6636" width="32.42578125" style="10" customWidth="1"/>
    <col min="6637" max="6637" width="43.7109375" style="10" customWidth="1"/>
    <col min="6638" max="6667" width="14.28515625" style="10" customWidth="1"/>
    <col min="6668" max="6888" width="9.140625" style="10"/>
    <col min="6889" max="6889" width="11" style="10" customWidth="1"/>
    <col min="6890" max="6890" width="22" style="10" bestFit="1" customWidth="1"/>
    <col min="6891" max="6891" width="31.28515625" style="10" customWidth="1"/>
    <col min="6892" max="6892" width="32.42578125" style="10" customWidth="1"/>
    <col min="6893" max="6893" width="43.7109375" style="10" customWidth="1"/>
    <col min="6894" max="6923" width="14.28515625" style="10" customWidth="1"/>
    <col min="6924" max="7144" width="9.140625" style="10"/>
    <col min="7145" max="7145" width="11" style="10" customWidth="1"/>
    <col min="7146" max="7146" width="22" style="10" bestFit="1" customWidth="1"/>
    <col min="7147" max="7147" width="31.28515625" style="10" customWidth="1"/>
    <col min="7148" max="7148" width="32.42578125" style="10" customWidth="1"/>
    <col min="7149" max="7149" width="43.7109375" style="10" customWidth="1"/>
    <col min="7150" max="7179" width="14.28515625" style="10" customWidth="1"/>
    <col min="7180" max="7400" width="9.140625" style="10"/>
    <col min="7401" max="7401" width="11" style="10" customWidth="1"/>
    <col min="7402" max="7402" width="22" style="10" bestFit="1" customWidth="1"/>
    <col min="7403" max="7403" width="31.28515625" style="10" customWidth="1"/>
    <col min="7404" max="7404" width="32.42578125" style="10" customWidth="1"/>
    <col min="7405" max="7405" width="43.7109375" style="10" customWidth="1"/>
    <col min="7406" max="7435" width="14.28515625" style="10" customWidth="1"/>
    <col min="7436" max="7656" width="9.140625" style="10"/>
    <col min="7657" max="7657" width="11" style="10" customWidth="1"/>
    <col min="7658" max="7658" width="22" style="10" bestFit="1" customWidth="1"/>
    <col min="7659" max="7659" width="31.28515625" style="10" customWidth="1"/>
    <col min="7660" max="7660" width="32.42578125" style="10" customWidth="1"/>
    <col min="7661" max="7661" width="43.7109375" style="10" customWidth="1"/>
    <col min="7662" max="7691" width="14.28515625" style="10" customWidth="1"/>
    <col min="7692" max="7912" width="9.140625" style="10"/>
    <col min="7913" max="7913" width="11" style="10" customWidth="1"/>
    <col min="7914" max="7914" width="22" style="10" bestFit="1" customWidth="1"/>
    <col min="7915" max="7915" width="31.28515625" style="10" customWidth="1"/>
    <col min="7916" max="7916" width="32.42578125" style="10" customWidth="1"/>
    <col min="7917" max="7917" width="43.7109375" style="10" customWidth="1"/>
    <col min="7918" max="7947" width="14.28515625" style="10" customWidth="1"/>
    <col min="7948" max="8168" width="9.140625" style="10"/>
    <col min="8169" max="8169" width="11" style="10" customWidth="1"/>
    <col min="8170" max="8170" width="22" style="10" bestFit="1" customWidth="1"/>
    <col min="8171" max="8171" width="31.28515625" style="10" customWidth="1"/>
    <col min="8172" max="8172" width="32.42578125" style="10" customWidth="1"/>
    <col min="8173" max="8173" width="43.7109375" style="10" customWidth="1"/>
    <col min="8174" max="8203" width="14.28515625" style="10" customWidth="1"/>
    <col min="8204" max="8424" width="9.140625" style="10"/>
    <col min="8425" max="8425" width="11" style="10" customWidth="1"/>
    <col min="8426" max="8426" width="22" style="10" bestFit="1" customWidth="1"/>
    <col min="8427" max="8427" width="31.28515625" style="10" customWidth="1"/>
    <col min="8428" max="8428" width="32.42578125" style="10" customWidth="1"/>
    <col min="8429" max="8429" width="43.7109375" style="10" customWidth="1"/>
    <col min="8430" max="8459" width="14.28515625" style="10" customWidth="1"/>
    <col min="8460" max="8680" width="9.140625" style="10"/>
    <col min="8681" max="8681" width="11" style="10" customWidth="1"/>
    <col min="8682" max="8682" width="22" style="10" bestFit="1" customWidth="1"/>
    <col min="8683" max="8683" width="31.28515625" style="10" customWidth="1"/>
    <col min="8684" max="8684" width="32.42578125" style="10" customWidth="1"/>
    <col min="8685" max="8685" width="43.7109375" style="10" customWidth="1"/>
    <col min="8686" max="8715" width="14.28515625" style="10" customWidth="1"/>
    <col min="8716" max="8936" width="9.140625" style="10"/>
    <col min="8937" max="8937" width="11" style="10" customWidth="1"/>
    <col min="8938" max="8938" width="22" style="10" bestFit="1" customWidth="1"/>
    <col min="8939" max="8939" width="31.28515625" style="10" customWidth="1"/>
    <col min="8940" max="8940" width="32.42578125" style="10" customWidth="1"/>
    <col min="8941" max="8941" width="43.7109375" style="10" customWidth="1"/>
    <col min="8942" max="8971" width="14.28515625" style="10" customWidth="1"/>
    <col min="8972" max="9192" width="9.140625" style="10"/>
    <col min="9193" max="9193" width="11" style="10" customWidth="1"/>
    <col min="9194" max="9194" width="22" style="10" bestFit="1" customWidth="1"/>
    <col min="9195" max="9195" width="31.28515625" style="10" customWidth="1"/>
    <col min="9196" max="9196" width="32.42578125" style="10" customWidth="1"/>
    <col min="9197" max="9197" width="43.7109375" style="10" customWidth="1"/>
    <col min="9198" max="9227" width="14.28515625" style="10" customWidth="1"/>
    <col min="9228" max="9448" width="9.140625" style="10"/>
    <col min="9449" max="9449" width="11" style="10" customWidth="1"/>
    <col min="9450" max="9450" width="22" style="10" bestFit="1" customWidth="1"/>
    <col min="9451" max="9451" width="31.28515625" style="10" customWidth="1"/>
    <col min="9452" max="9452" width="32.42578125" style="10" customWidth="1"/>
    <col min="9453" max="9453" width="43.7109375" style="10" customWidth="1"/>
    <col min="9454" max="9483" width="14.28515625" style="10" customWidth="1"/>
    <col min="9484" max="9704" width="9.140625" style="10"/>
    <col min="9705" max="9705" width="11" style="10" customWidth="1"/>
    <col min="9706" max="9706" width="22" style="10" bestFit="1" customWidth="1"/>
    <col min="9707" max="9707" width="31.28515625" style="10" customWidth="1"/>
    <col min="9708" max="9708" width="32.42578125" style="10" customWidth="1"/>
    <col min="9709" max="9709" width="43.7109375" style="10" customWidth="1"/>
    <col min="9710" max="9739" width="14.28515625" style="10" customWidth="1"/>
    <col min="9740" max="9960" width="9.140625" style="10"/>
    <col min="9961" max="9961" width="11" style="10" customWidth="1"/>
    <col min="9962" max="9962" width="22" style="10" bestFit="1" customWidth="1"/>
    <col min="9963" max="9963" width="31.28515625" style="10" customWidth="1"/>
    <col min="9964" max="9964" width="32.42578125" style="10" customWidth="1"/>
    <col min="9965" max="9965" width="43.7109375" style="10" customWidth="1"/>
    <col min="9966" max="9995" width="14.28515625" style="10" customWidth="1"/>
    <col min="9996" max="10216" width="9.140625" style="10"/>
    <col min="10217" max="10217" width="11" style="10" customWidth="1"/>
    <col min="10218" max="10218" width="22" style="10" bestFit="1" customWidth="1"/>
    <col min="10219" max="10219" width="31.28515625" style="10" customWidth="1"/>
    <col min="10220" max="10220" width="32.42578125" style="10" customWidth="1"/>
    <col min="10221" max="10221" width="43.7109375" style="10" customWidth="1"/>
    <col min="10222" max="10251" width="14.28515625" style="10" customWidth="1"/>
    <col min="10252" max="10472" width="9.140625" style="10"/>
    <col min="10473" max="10473" width="11" style="10" customWidth="1"/>
    <col min="10474" max="10474" width="22" style="10" bestFit="1" customWidth="1"/>
    <col min="10475" max="10475" width="31.28515625" style="10" customWidth="1"/>
    <col min="10476" max="10476" width="32.42578125" style="10" customWidth="1"/>
    <col min="10477" max="10477" width="43.7109375" style="10" customWidth="1"/>
    <col min="10478" max="10507" width="14.28515625" style="10" customWidth="1"/>
    <col min="10508" max="10728" width="9.140625" style="10"/>
    <col min="10729" max="10729" width="11" style="10" customWidth="1"/>
    <col min="10730" max="10730" width="22" style="10" bestFit="1" customWidth="1"/>
    <col min="10731" max="10731" width="31.28515625" style="10" customWidth="1"/>
    <col min="10732" max="10732" width="32.42578125" style="10" customWidth="1"/>
    <col min="10733" max="10733" width="43.7109375" style="10" customWidth="1"/>
    <col min="10734" max="10763" width="14.28515625" style="10" customWidth="1"/>
    <col min="10764" max="10984" width="9.140625" style="10"/>
    <col min="10985" max="10985" width="11" style="10" customWidth="1"/>
    <col min="10986" max="10986" width="22" style="10" bestFit="1" customWidth="1"/>
    <col min="10987" max="10987" width="31.28515625" style="10" customWidth="1"/>
    <col min="10988" max="10988" width="32.42578125" style="10" customWidth="1"/>
    <col min="10989" max="10989" width="43.7109375" style="10" customWidth="1"/>
    <col min="10990" max="11019" width="14.28515625" style="10" customWidth="1"/>
    <col min="11020" max="11240" width="9.140625" style="10"/>
    <col min="11241" max="11241" width="11" style="10" customWidth="1"/>
    <col min="11242" max="11242" width="22" style="10" bestFit="1" customWidth="1"/>
    <col min="11243" max="11243" width="31.28515625" style="10" customWidth="1"/>
    <col min="11244" max="11244" width="32.42578125" style="10" customWidth="1"/>
    <col min="11245" max="11245" width="43.7109375" style="10" customWidth="1"/>
    <col min="11246" max="11275" width="14.28515625" style="10" customWidth="1"/>
    <col min="11276" max="11496" width="9.140625" style="10"/>
    <col min="11497" max="11497" width="11" style="10" customWidth="1"/>
    <col min="11498" max="11498" width="22" style="10" bestFit="1" customWidth="1"/>
    <col min="11499" max="11499" width="31.28515625" style="10" customWidth="1"/>
    <col min="11500" max="11500" width="32.42578125" style="10" customWidth="1"/>
    <col min="11501" max="11501" width="43.7109375" style="10" customWidth="1"/>
    <col min="11502" max="11531" width="14.28515625" style="10" customWidth="1"/>
    <col min="11532" max="11752" width="9.140625" style="10"/>
    <col min="11753" max="11753" width="11" style="10" customWidth="1"/>
    <col min="11754" max="11754" width="22" style="10" bestFit="1" customWidth="1"/>
    <col min="11755" max="11755" width="31.28515625" style="10" customWidth="1"/>
    <col min="11756" max="11756" width="32.42578125" style="10" customWidth="1"/>
    <col min="11757" max="11757" width="43.7109375" style="10" customWidth="1"/>
    <col min="11758" max="11787" width="14.28515625" style="10" customWidth="1"/>
    <col min="11788" max="12008" width="9.140625" style="10"/>
    <col min="12009" max="12009" width="11" style="10" customWidth="1"/>
    <col min="12010" max="12010" width="22" style="10" bestFit="1" customWidth="1"/>
    <col min="12011" max="12011" width="31.28515625" style="10" customWidth="1"/>
    <col min="12012" max="12012" width="32.42578125" style="10" customWidth="1"/>
    <col min="12013" max="12013" width="43.7109375" style="10" customWidth="1"/>
    <col min="12014" max="12043" width="14.28515625" style="10" customWidth="1"/>
    <col min="12044" max="12264" width="9.140625" style="10"/>
    <col min="12265" max="12265" width="11" style="10" customWidth="1"/>
    <col min="12266" max="12266" width="22" style="10" bestFit="1" customWidth="1"/>
    <col min="12267" max="12267" width="31.28515625" style="10" customWidth="1"/>
    <col min="12268" max="12268" width="32.42578125" style="10" customWidth="1"/>
    <col min="12269" max="12269" width="43.7109375" style="10" customWidth="1"/>
    <col min="12270" max="12299" width="14.28515625" style="10" customWidth="1"/>
    <col min="12300" max="12520" width="9.140625" style="10"/>
    <col min="12521" max="12521" width="11" style="10" customWidth="1"/>
    <col min="12522" max="12522" width="22" style="10" bestFit="1" customWidth="1"/>
    <col min="12523" max="12523" width="31.28515625" style="10" customWidth="1"/>
    <col min="12524" max="12524" width="32.42578125" style="10" customWidth="1"/>
    <col min="12525" max="12525" width="43.7109375" style="10" customWidth="1"/>
    <col min="12526" max="12555" width="14.28515625" style="10" customWidth="1"/>
    <col min="12556" max="12776" width="9.140625" style="10"/>
    <col min="12777" max="12777" width="11" style="10" customWidth="1"/>
    <col min="12778" max="12778" width="22" style="10" bestFit="1" customWidth="1"/>
    <col min="12779" max="12779" width="31.28515625" style="10" customWidth="1"/>
    <col min="12780" max="12780" width="32.42578125" style="10" customWidth="1"/>
    <col min="12781" max="12781" width="43.7109375" style="10" customWidth="1"/>
    <col min="12782" max="12811" width="14.28515625" style="10" customWidth="1"/>
    <col min="12812" max="13032" width="9.140625" style="10"/>
    <col min="13033" max="13033" width="11" style="10" customWidth="1"/>
    <col min="13034" max="13034" width="22" style="10" bestFit="1" customWidth="1"/>
    <col min="13035" max="13035" width="31.28515625" style="10" customWidth="1"/>
    <col min="13036" max="13036" width="32.42578125" style="10" customWidth="1"/>
    <col min="13037" max="13037" width="43.7109375" style="10" customWidth="1"/>
    <col min="13038" max="13067" width="14.28515625" style="10" customWidth="1"/>
    <col min="13068" max="13288" width="9.140625" style="10"/>
    <col min="13289" max="13289" width="11" style="10" customWidth="1"/>
    <col min="13290" max="13290" width="22" style="10" bestFit="1" customWidth="1"/>
    <col min="13291" max="13291" width="31.28515625" style="10" customWidth="1"/>
    <col min="13292" max="13292" width="32.42578125" style="10" customWidth="1"/>
    <col min="13293" max="13293" width="43.7109375" style="10" customWidth="1"/>
    <col min="13294" max="13323" width="14.28515625" style="10" customWidth="1"/>
    <col min="13324" max="13544" width="9.140625" style="10"/>
    <col min="13545" max="13545" width="11" style="10" customWidth="1"/>
    <col min="13546" max="13546" width="22" style="10" bestFit="1" customWidth="1"/>
    <col min="13547" max="13547" width="31.28515625" style="10" customWidth="1"/>
    <col min="13548" max="13548" width="32.42578125" style="10" customWidth="1"/>
    <col min="13549" max="13549" width="43.7109375" style="10" customWidth="1"/>
    <col min="13550" max="13579" width="14.28515625" style="10" customWidth="1"/>
    <col min="13580" max="13800" width="9.140625" style="10"/>
    <col min="13801" max="13801" width="11" style="10" customWidth="1"/>
    <col min="13802" max="13802" width="22" style="10" bestFit="1" customWidth="1"/>
    <col min="13803" max="13803" width="31.28515625" style="10" customWidth="1"/>
    <col min="13804" max="13804" width="32.42578125" style="10" customWidth="1"/>
    <col min="13805" max="13805" width="43.7109375" style="10" customWidth="1"/>
    <col min="13806" max="13835" width="14.28515625" style="10" customWidth="1"/>
    <col min="13836" max="14056" width="9.140625" style="10"/>
    <col min="14057" max="14057" width="11" style="10" customWidth="1"/>
    <col min="14058" max="14058" width="22" style="10" bestFit="1" customWidth="1"/>
    <col min="14059" max="14059" width="31.28515625" style="10" customWidth="1"/>
    <col min="14060" max="14060" width="32.42578125" style="10" customWidth="1"/>
    <col min="14061" max="14061" width="43.7109375" style="10" customWidth="1"/>
    <col min="14062" max="14091" width="14.28515625" style="10" customWidth="1"/>
    <col min="14092" max="14312" width="9.140625" style="10"/>
    <col min="14313" max="14313" width="11" style="10" customWidth="1"/>
    <col min="14314" max="14314" width="22" style="10" bestFit="1" customWidth="1"/>
    <col min="14315" max="14315" width="31.28515625" style="10" customWidth="1"/>
    <col min="14316" max="14316" width="32.42578125" style="10" customWidth="1"/>
    <col min="14317" max="14317" width="43.7109375" style="10" customWidth="1"/>
    <col min="14318" max="14347" width="14.28515625" style="10" customWidth="1"/>
    <col min="14348" max="14568" width="9.140625" style="10"/>
    <col min="14569" max="14569" width="11" style="10" customWidth="1"/>
    <col min="14570" max="14570" width="22" style="10" bestFit="1" customWidth="1"/>
    <col min="14571" max="14571" width="31.28515625" style="10" customWidth="1"/>
    <col min="14572" max="14572" width="32.42578125" style="10" customWidth="1"/>
    <col min="14573" max="14573" width="43.7109375" style="10" customWidth="1"/>
    <col min="14574" max="14603" width="14.28515625" style="10" customWidth="1"/>
    <col min="14604" max="14824" width="9.140625" style="10"/>
    <col min="14825" max="14825" width="11" style="10" customWidth="1"/>
    <col min="14826" max="14826" width="22" style="10" bestFit="1" customWidth="1"/>
    <col min="14827" max="14827" width="31.28515625" style="10" customWidth="1"/>
    <col min="14828" max="14828" width="32.42578125" style="10" customWidth="1"/>
    <col min="14829" max="14829" width="43.7109375" style="10" customWidth="1"/>
    <col min="14830" max="14859" width="14.28515625" style="10" customWidth="1"/>
    <col min="14860" max="15080" width="9.140625" style="10"/>
    <col min="15081" max="15081" width="11" style="10" customWidth="1"/>
    <col min="15082" max="15082" width="22" style="10" bestFit="1" customWidth="1"/>
    <col min="15083" max="15083" width="31.28515625" style="10" customWidth="1"/>
    <col min="15084" max="15084" width="32.42578125" style="10" customWidth="1"/>
    <col min="15085" max="15085" width="43.7109375" style="10" customWidth="1"/>
    <col min="15086" max="15115" width="14.28515625" style="10" customWidth="1"/>
    <col min="15116" max="15336" width="9.140625" style="10"/>
    <col min="15337" max="15337" width="11" style="10" customWidth="1"/>
    <col min="15338" max="15338" width="22" style="10" bestFit="1" customWidth="1"/>
    <col min="15339" max="15339" width="31.28515625" style="10" customWidth="1"/>
    <col min="15340" max="15340" width="32.42578125" style="10" customWidth="1"/>
    <col min="15341" max="15341" width="43.7109375" style="10" customWidth="1"/>
    <col min="15342" max="15371" width="14.28515625" style="10" customWidth="1"/>
    <col min="15372" max="15592" width="9.140625" style="10"/>
    <col min="15593" max="15593" width="11" style="10" customWidth="1"/>
    <col min="15594" max="15594" width="22" style="10" bestFit="1" customWidth="1"/>
    <col min="15595" max="15595" width="31.28515625" style="10" customWidth="1"/>
    <col min="15596" max="15596" width="32.42578125" style="10" customWidth="1"/>
    <col min="15597" max="15597" width="43.7109375" style="10" customWidth="1"/>
    <col min="15598" max="15627" width="14.28515625" style="10" customWidth="1"/>
    <col min="15628" max="15848" width="9.140625" style="10"/>
    <col min="15849" max="15849" width="11" style="10" customWidth="1"/>
    <col min="15850" max="15850" width="22" style="10" bestFit="1" customWidth="1"/>
    <col min="15851" max="15851" width="31.28515625" style="10" customWidth="1"/>
    <col min="15852" max="15852" width="32.42578125" style="10" customWidth="1"/>
    <col min="15853" max="15853" width="43.7109375" style="10" customWidth="1"/>
    <col min="15854" max="15883" width="14.28515625" style="10" customWidth="1"/>
    <col min="15884" max="16104" width="9.140625" style="10"/>
    <col min="16105" max="16105" width="11" style="10" customWidth="1"/>
    <col min="16106" max="16106" width="22" style="10" bestFit="1" customWidth="1"/>
    <col min="16107" max="16107" width="31.28515625" style="10" customWidth="1"/>
    <col min="16108" max="16108" width="32.42578125" style="10" customWidth="1"/>
    <col min="16109" max="16109" width="43.7109375" style="10" customWidth="1"/>
    <col min="16110" max="16139" width="14.28515625" style="10" customWidth="1"/>
    <col min="16140" max="16384" width="9.140625" style="10"/>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1226</v>
      </c>
      <c r="M1" s="7" t="s">
        <v>8</v>
      </c>
    </row>
    <row r="2" spans="1:13" ht="20.100000000000001" customHeight="1" x14ac:dyDescent="0.2">
      <c r="A2" s="12" t="s">
        <v>31</v>
      </c>
      <c r="B2" s="12" t="s">
        <v>32</v>
      </c>
      <c r="C2" s="21" t="s">
        <v>691</v>
      </c>
      <c r="D2" s="33">
        <v>45237.459809988424</v>
      </c>
      <c r="E2" s="34">
        <v>564652</v>
      </c>
      <c r="F2" s="21" t="s">
        <v>692</v>
      </c>
      <c r="G2" s="17" t="s">
        <v>4</v>
      </c>
      <c r="H2" s="84" t="s">
        <v>228</v>
      </c>
      <c r="I2" s="29" t="s">
        <v>130</v>
      </c>
      <c r="J2" s="22">
        <v>5</v>
      </c>
      <c r="K2" s="22">
        <v>0</v>
      </c>
      <c r="L2" s="29" t="s">
        <v>33</v>
      </c>
      <c r="M2" s="13">
        <f t="shared" ref="M2:M33" si="0">SUM(J2:L2)</f>
        <v>5</v>
      </c>
    </row>
    <row r="3" spans="1:13" ht="20.100000000000001" customHeight="1" x14ac:dyDescent="0.2">
      <c r="A3" s="12" t="s">
        <v>31</v>
      </c>
      <c r="B3" s="12" t="s">
        <v>32</v>
      </c>
      <c r="C3" s="21" t="s">
        <v>691</v>
      </c>
      <c r="D3" s="33">
        <v>45237.58180378472</v>
      </c>
      <c r="E3" s="34">
        <v>565175</v>
      </c>
      <c r="F3" s="21" t="s">
        <v>693</v>
      </c>
      <c r="G3" s="17" t="s">
        <v>4</v>
      </c>
      <c r="H3" s="84" t="s">
        <v>227</v>
      </c>
      <c r="I3" s="29" t="s">
        <v>130</v>
      </c>
      <c r="J3" s="22">
        <v>5</v>
      </c>
      <c r="K3" s="22">
        <v>0</v>
      </c>
      <c r="L3" s="29" t="s">
        <v>33</v>
      </c>
      <c r="M3" s="13">
        <f t="shared" si="0"/>
        <v>5</v>
      </c>
    </row>
    <row r="4" spans="1:13" ht="20.25" customHeight="1" x14ac:dyDescent="0.2">
      <c r="A4" s="12" t="s">
        <v>31</v>
      </c>
      <c r="B4" s="12" t="s">
        <v>32</v>
      </c>
      <c r="C4" s="21" t="s">
        <v>691</v>
      </c>
      <c r="D4" s="33">
        <v>45236.840482002313</v>
      </c>
      <c r="E4" s="34">
        <v>563093</v>
      </c>
      <c r="F4" s="21" t="s">
        <v>694</v>
      </c>
      <c r="G4" s="17" t="s">
        <v>4</v>
      </c>
      <c r="H4" s="84" t="s">
        <v>81</v>
      </c>
      <c r="I4" s="29" t="s">
        <v>130</v>
      </c>
      <c r="J4" s="22">
        <v>5</v>
      </c>
      <c r="K4" s="22">
        <v>0</v>
      </c>
      <c r="L4" s="29" t="s">
        <v>33</v>
      </c>
      <c r="M4" s="13">
        <f t="shared" si="0"/>
        <v>5</v>
      </c>
    </row>
    <row r="5" spans="1:13" ht="20.100000000000001" customHeight="1" x14ac:dyDescent="0.2">
      <c r="A5" s="44" t="s">
        <v>31</v>
      </c>
      <c r="B5" s="44" t="s">
        <v>32</v>
      </c>
      <c r="C5" s="63" t="s">
        <v>691</v>
      </c>
      <c r="D5" s="64">
        <v>45235.579848807865</v>
      </c>
      <c r="E5" s="65">
        <v>557722</v>
      </c>
      <c r="F5" s="66" t="s">
        <v>695</v>
      </c>
      <c r="G5" s="45" t="s">
        <v>4</v>
      </c>
      <c r="H5" s="85" t="s">
        <v>77</v>
      </c>
      <c r="I5" s="29" t="s">
        <v>130</v>
      </c>
      <c r="J5" s="22">
        <v>5</v>
      </c>
      <c r="K5" s="22">
        <v>0</v>
      </c>
      <c r="L5" s="29" t="s">
        <v>33</v>
      </c>
      <c r="M5" s="13">
        <f t="shared" si="0"/>
        <v>5</v>
      </c>
    </row>
    <row r="6" spans="1:13" ht="20.100000000000001" customHeight="1" x14ac:dyDescent="0.2">
      <c r="A6" s="12" t="s">
        <v>31</v>
      </c>
      <c r="B6" s="12" t="s">
        <v>32</v>
      </c>
      <c r="C6" s="21" t="s">
        <v>691</v>
      </c>
      <c r="D6" s="33">
        <v>45237.112784398145</v>
      </c>
      <c r="E6" s="34">
        <v>563909</v>
      </c>
      <c r="F6" s="21" t="s">
        <v>696</v>
      </c>
      <c r="G6" s="17" t="s">
        <v>4</v>
      </c>
      <c r="H6" s="84" t="s">
        <v>225</v>
      </c>
      <c r="I6" s="29" t="s">
        <v>130</v>
      </c>
      <c r="J6" s="22">
        <v>5</v>
      </c>
      <c r="K6" s="22">
        <v>0</v>
      </c>
      <c r="L6" s="29" t="s">
        <v>33</v>
      </c>
      <c r="M6" s="13">
        <f t="shared" si="0"/>
        <v>5</v>
      </c>
    </row>
    <row r="7" spans="1:13" ht="20.100000000000001" customHeight="1" x14ac:dyDescent="0.2">
      <c r="A7" s="12" t="s">
        <v>31</v>
      </c>
      <c r="B7" s="12" t="s">
        <v>32</v>
      </c>
      <c r="C7" s="21" t="s">
        <v>691</v>
      </c>
      <c r="D7" s="33">
        <v>45237.608044548608</v>
      </c>
      <c r="E7" s="34">
        <v>565284</v>
      </c>
      <c r="F7" s="21" t="s">
        <v>698</v>
      </c>
      <c r="G7" s="17" t="s">
        <v>4</v>
      </c>
      <c r="H7" s="84" t="s">
        <v>84</v>
      </c>
      <c r="I7" s="29" t="s">
        <v>130</v>
      </c>
      <c r="J7" s="22">
        <v>5</v>
      </c>
      <c r="K7" s="22">
        <v>0</v>
      </c>
      <c r="L7" s="29" t="s">
        <v>33</v>
      </c>
      <c r="M7" s="13">
        <f t="shared" si="0"/>
        <v>5</v>
      </c>
    </row>
    <row r="8" spans="1:13" ht="20.100000000000001" customHeight="1" x14ac:dyDescent="0.2">
      <c r="A8" s="44" t="s">
        <v>31</v>
      </c>
      <c r="B8" s="44" t="s">
        <v>32</v>
      </c>
      <c r="C8" s="63" t="s">
        <v>691</v>
      </c>
      <c r="D8" s="64">
        <v>45237.409803553237</v>
      </c>
      <c r="E8" s="65">
        <v>564353</v>
      </c>
      <c r="F8" s="66" t="s">
        <v>699</v>
      </c>
      <c r="G8" s="45" t="s">
        <v>4</v>
      </c>
      <c r="H8" s="85" t="s">
        <v>225</v>
      </c>
      <c r="I8" s="29" t="s">
        <v>130</v>
      </c>
      <c r="J8" s="22">
        <v>5</v>
      </c>
      <c r="K8" s="22">
        <v>0</v>
      </c>
      <c r="L8" s="29" t="s">
        <v>33</v>
      </c>
      <c r="M8" s="13">
        <f t="shared" si="0"/>
        <v>5</v>
      </c>
    </row>
    <row r="9" spans="1:13" ht="20.100000000000001" customHeight="1" x14ac:dyDescent="0.2">
      <c r="A9" s="12" t="s">
        <v>31</v>
      </c>
      <c r="B9" s="12" t="s">
        <v>32</v>
      </c>
      <c r="C9" s="21" t="s">
        <v>691</v>
      </c>
      <c r="D9" s="33">
        <v>45236.871177581015</v>
      </c>
      <c r="E9" s="34">
        <v>563318</v>
      </c>
      <c r="F9" s="21" t="s">
        <v>700</v>
      </c>
      <c r="G9" s="17" t="s">
        <v>4</v>
      </c>
      <c r="H9" s="84" t="s">
        <v>80</v>
      </c>
      <c r="I9" s="29" t="s">
        <v>130</v>
      </c>
      <c r="J9" s="22">
        <v>5</v>
      </c>
      <c r="K9" s="22">
        <v>0</v>
      </c>
      <c r="L9" s="29" t="s">
        <v>33</v>
      </c>
      <c r="M9" s="13">
        <f t="shared" si="0"/>
        <v>5</v>
      </c>
    </row>
    <row r="10" spans="1:13" ht="20.100000000000001" customHeight="1" x14ac:dyDescent="0.2">
      <c r="A10" s="12" t="s">
        <v>31</v>
      </c>
      <c r="B10" s="12" t="s">
        <v>32</v>
      </c>
      <c r="C10" s="21" t="s">
        <v>691</v>
      </c>
      <c r="D10" s="33">
        <v>45235.488014108792</v>
      </c>
      <c r="E10" s="34">
        <v>557506</v>
      </c>
      <c r="F10" s="21" t="s">
        <v>701</v>
      </c>
      <c r="G10" s="17" t="s">
        <v>4</v>
      </c>
      <c r="H10" s="84" t="s">
        <v>83</v>
      </c>
      <c r="I10" s="29" t="s">
        <v>130</v>
      </c>
      <c r="J10" s="22">
        <v>5</v>
      </c>
      <c r="K10" s="22">
        <v>0</v>
      </c>
      <c r="L10" s="29" t="s">
        <v>33</v>
      </c>
      <c r="M10" s="13">
        <f t="shared" si="0"/>
        <v>5</v>
      </c>
    </row>
    <row r="11" spans="1:13" ht="20.100000000000001" customHeight="1" x14ac:dyDescent="0.2">
      <c r="A11" s="12" t="s">
        <v>31</v>
      </c>
      <c r="B11" s="12" t="s">
        <v>32</v>
      </c>
      <c r="C11" s="21" t="s">
        <v>691</v>
      </c>
      <c r="D11" s="33">
        <v>45237.989965520828</v>
      </c>
      <c r="E11" s="34">
        <v>566970</v>
      </c>
      <c r="F11" s="21" t="s">
        <v>702</v>
      </c>
      <c r="G11" s="17" t="s">
        <v>4</v>
      </c>
      <c r="H11" s="84" t="s">
        <v>74</v>
      </c>
      <c r="I11" s="29" t="s">
        <v>130</v>
      </c>
      <c r="J11" s="22">
        <v>5</v>
      </c>
      <c r="K11" s="22">
        <v>0</v>
      </c>
      <c r="L11" s="29" t="s">
        <v>33</v>
      </c>
      <c r="M11" s="13">
        <f t="shared" si="0"/>
        <v>5</v>
      </c>
    </row>
    <row r="12" spans="1:13" ht="20.100000000000001" customHeight="1" x14ac:dyDescent="0.2">
      <c r="A12" s="42" t="s">
        <v>31</v>
      </c>
      <c r="B12" s="42" t="s">
        <v>32</v>
      </c>
      <c r="C12" s="57" t="s">
        <v>691</v>
      </c>
      <c r="D12" s="58">
        <v>45235.544367870367</v>
      </c>
      <c r="E12" s="59">
        <v>557662</v>
      </c>
      <c r="F12" s="60" t="s">
        <v>703</v>
      </c>
      <c r="G12" s="43" t="s">
        <v>4</v>
      </c>
      <c r="H12" s="86" t="s">
        <v>73</v>
      </c>
      <c r="I12" s="29" t="s">
        <v>130</v>
      </c>
      <c r="J12" s="22">
        <v>5</v>
      </c>
      <c r="K12" s="22">
        <v>0</v>
      </c>
      <c r="L12" s="29" t="s">
        <v>33</v>
      </c>
      <c r="M12" s="13">
        <f t="shared" si="0"/>
        <v>5</v>
      </c>
    </row>
    <row r="13" spans="1:13" ht="20.100000000000001" customHeight="1" x14ac:dyDescent="0.2">
      <c r="A13" s="40" t="s">
        <v>31</v>
      </c>
      <c r="B13" s="40" t="s">
        <v>32</v>
      </c>
      <c r="C13" s="51" t="s">
        <v>691</v>
      </c>
      <c r="D13" s="52">
        <v>45236.800418726853</v>
      </c>
      <c r="E13" s="53">
        <v>562834</v>
      </c>
      <c r="F13" s="54" t="s">
        <v>704</v>
      </c>
      <c r="G13" s="38" t="s">
        <v>4</v>
      </c>
      <c r="H13" s="87" t="s">
        <v>123</v>
      </c>
      <c r="I13" s="29" t="s">
        <v>130</v>
      </c>
      <c r="J13" s="22">
        <v>5</v>
      </c>
      <c r="K13" s="22">
        <v>0</v>
      </c>
      <c r="L13" s="29" t="s">
        <v>33</v>
      </c>
      <c r="M13" s="13">
        <f t="shared" si="0"/>
        <v>5</v>
      </c>
    </row>
    <row r="14" spans="1:13" ht="20.100000000000001" customHeight="1" x14ac:dyDescent="0.2">
      <c r="A14" s="12" t="s">
        <v>31</v>
      </c>
      <c r="B14" s="12" t="s">
        <v>32</v>
      </c>
      <c r="C14" s="21" t="s">
        <v>691</v>
      </c>
      <c r="D14" s="33">
        <v>45238.459677986109</v>
      </c>
      <c r="E14" s="34">
        <v>567367</v>
      </c>
      <c r="F14" s="21" t="s">
        <v>705</v>
      </c>
      <c r="G14" s="17" t="s">
        <v>4</v>
      </c>
      <c r="H14" s="84" t="s">
        <v>129</v>
      </c>
      <c r="I14" s="29" t="s">
        <v>130</v>
      </c>
      <c r="J14" s="22">
        <v>5</v>
      </c>
      <c r="K14" s="22">
        <v>0</v>
      </c>
      <c r="L14" s="29" t="s">
        <v>33</v>
      </c>
      <c r="M14" s="13">
        <f t="shared" si="0"/>
        <v>5</v>
      </c>
    </row>
    <row r="15" spans="1:13" ht="20.100000000000001" customHeight="1" x14ac:dyDescent="0.2">
      <c r="A15" s="12" t="s">
        <v>31</v>
      </c>
      <c r="B15" s="12" t="s">
        <v>32</v>
      </c>
      <c r="C15" s="21" t="s">
        <v>691</v>
      </c>
      <c r="D15" s="33">
        <v>45237.008988773145</v>
      </c>
      <c r="E15" s="34">
        <v>563866</v>
      </c>
      <c r="F15" s="21" t="s">
        <v>706</v>
      </c>
      <c r="G15" s="17" t="s">
        <v>4</v>
      </c>
      <c r="H15" s="84" t="s">
        <v>78</v>
      </c>
      <c r="I15" s="29" t="s">
        <v>130</v>
      </c>
      <c r="J15" s="22">
        <v>5</v>
      </c>
      <c r="K15" s="22">
        <v>0</v>
      </c>
      <c r="L15" s="29" t="s">
        <v>33</v>
      </c>
      <c r="M15" s="13">
        <f t="shared" si="0"/>
        <v>5</v>
      </c>
    </row>
    <row r="16" spans="1:13" ht="20.100000000000001" customHeight="1" x14ac:dyDescent="0.2">
      <c r="A16" s="12" t="s">
        <v>31</v>
      </c>
      <c r="B16" s="12" t="s">
        <v>32</v>
      </c>
      <c r="C16" s="21" t="s">
        <v>691</v>
      </c>
      <c r="D16" s="33">
        <v>45236.788410868052</v>
      </c>
      <c r="E16" s="34">
        <v>562753</v>
      </c>
      <c r="F16" s="21" t="s">
        <v>707</v>
      </c>
      <c r="G16" s="17" t="s">
        <v>4</v>
      </c>
      <c r="H16" s="84" t="s">
        <v>73</v>
      </c>
      <c r="I16" s="29" t="s">
        <v>130</v>
      </c>
      <c r="J16" s="22">
        <v>5</v>
      </c>
      <c r="K16" s="22">
        <v>0</v>
      </c>
      <c r="L16" s="29" t="s">
        <v>33</v>
      </c>
      <c r="M16" s="13">
        <f t="shared" si="0"/>
        <v>5</v>
      </c>
    </row>
    <row r="17" spans="1:13" ht="20.100000000000001" customHeight="1" x14ac:dyDescent="0.2">
      <c r="A17" s="12" t="s">
        <v>31</v>
      </c>
      <c r="B17" s="12" t="s">
        <v>32</v>
      </c>
      <c r="C17" s="21" t="s">
        <v>691</v>
      </c>
      <c r="D17" s="33">
        <v>45236.807695937496</v>
      </c>
      <c r="E17" s="34">
        <v>562902</v>
      </c>
      <c r="F17" s="21" t="s">
        <v>709</v>
      </c>
      <c r="G17" s="17" t="s">
        <v>4</v>
      </c>
      <c r="H17" s="84" t="s">
        <v>388</v>
      </c>
      <c r="I17" s="29" t="s">
        <v>130</v>
      </c>
      <c r="J17" s="22">
        <v>5</v>
      </c>
      <c r="K17" s="22">
        <v>0</v>
      </c>
      <c r="L17" s="29" t="s">
        <v>33</v>
      </c>
      <c r="M17" s="13">
        <f t="shared" si="0"/>
        <v>5</v>
      </c>
    </row>
    <row r="18" spans="1:13" ht="20.100000000000001" customHeight="1" x14ac:dyDescent="0.2">
      <c r="A18" s="12" t="s">
        <v>31</v>
      </c>
      <c r="B18" s="12" t="s">
        <v>32</v>
      </c>
      <c r="C18" s="21" t="s">
        <v>691</v>
      </c>
      <c r="D18" s="33">
        <v>45237.813941018518</v>
      </c>
      <c r="E18" s="34">
        <v>566154</v>
      </c>
      <c r="F18" s="21" t="s">
        <v>710</v>
      </c>
      <c r="G18" s="17" t="s">
        <v>4</v>
      </c>
      <c r="H18" s="84" t="s">
        <v>75</v>
      </c>
      <c r="I18" s="29" t="s">
        <v>130</v>
      </c>
      <c r="J18" s="22">
        <v>5</v>
      </c>
      <c r="K18" s="22">
        <v>0</v>
      </c>
      <c r="L18" s="29" t="s">
        <v>33</v>
      </c>
      <c r="M18" s="13">
        <f t="shared" si="0"/>
        <v>5</v>
      </c>
    </row>
    <row r="19" spans="1:13" ht="20.100000000000001" customHeight="1" x14ac:dyDescent="0.2">
      <c r="A19" s="12" t="s">
        <v>31</v>
      </c>
      <c r="B19" s="12" t="s">
        <v>32</v>
      </c>
      <c r="C19" s="21" t="s">
        <v>691</v>
      </c>
      <c r="D19" s="33">
        <v>45238.012253611108</v>
      </c>
      <c r="E19" s="34">
        <v>567070</v>
      </c>
      <c r="F19" s="21" t="s">
        <v>711</v>
      </c>
      <c r="G19" s="17" t="s">
        <v>4</v>
      </c>
      <c r="H19" s="84" t="s">
        <v>390</v>
      </c>
      <c r="I19" s="29" t="s">
        <v>130</v>
      </c>
      <c r="J19" s="22">
        <v>5</v>
      </c>
      <c r="K19" s="22">
        <v>0</v>
      </c>
      <c r="L19" s="29" t="s">
        <v>33</v>
      </c>
      <c r="M19" s="13">
        <f t="shared" si="0"/>
        <v>5</v>
      </c>
    </row>
    <row r="20" spans="1:13" ht="20.100000000000001" customHeight="1" x14ac:dyDescent="0.2">
      <c r="A20" s="44" t="s">
        <v>31</v>
      </c>
      <c r="B20" s="44" t="s">
        <v>32</v>
      </c>
      <c r="C20" s="63" t="s">
        <v>691</v>
      </c>
      <c r="D20" s="64">
        <v>45236.868816168979</v>
      </c>
      <c r="E20" s="65">
        <v>563285</v>
      </c>
      <c r="F20" s="66" t="s">
        <v>712</v>
      </c>
      <c r="G20" s="45" t="s">
        <v>4</v>
      </c>
      <c r="H20" s="85" t="s">
        <v>228</v>
      </c>
      <c r="I20" s="29" t="s">
        <v>130</v>
      </c>
      <c r="J20" s="22">
        <v>5</v>
      </c>
      <c r="K20" s="22">
        <v>0</v>
      </c>
      <c r="L20" s="29" t="s">
        <v>33</v>
      </c>
      <c r="M20" s="13">
        <f t="shared" si="0"/>
        <v>5</v>
      </c>
    </row>
    <row r="21" spans="1:13" ht="20.100000000000001" customHeight="1" x14ac:dyDescent="0.2">
      <c r="A21" s="12" t="s">
        <v>31</v>
      </c>
      <c r="B21" s="12" t="s">
        <v>32</v>
      </c>
      <c r="C21" s="21" t="s">
        <v>691</v>
      </c>
      <c r="D21" s="33">
        <v>45237.809888668977</v>
      </c>
      <c r="E21" s="34">
        <v>566127</v>
      </c>
      <c r="F21" s="21" t="s">
        <v>713</v>
      </c>
      <c r="G21" s="17" t="s">
        <v>4</v>
      </c>
      <c r="H21" s="84" t="s">
        <v>390</v>
      </c>
      <c r="I21" s="29" t="s">
        <v>130</v>
      </c>
      <c r="J21" s="22">
        <v>5</v>
      </c>
      <c r="K21" s="22">
        <v>0</v>
      </c>
      <c r="L21" s="29" t="s">
        <v>33</v>
      </c>
      <c r="M21" s="13">
        <f t="shared" si="0"/>
        <v>5</v>
      </c>
    </row>
    <row r="22" spans="1:13" ht="20.100000000000001" customHeight="1" x14ac:dyDescent="0.2">
      <c r="A22" s="44" t="s">
        <v>31</v>
      </c>
      <c r="B22" s="44" t="s">
        <v>32</v>
      </c>
      <c r="C22" s="63" t="s">
        <v>691</v>
      </c>
      <c r="D22" s="64">
        <v>45235.581853993055</v>
      </c>
      <c r="E22" s="65">
        <v>557726</v>
      </c>
      <c r="F22" s="66" t="s">
        <v>714</v>
      </c>
      <c r="G22" s="45" t="s">
        <v>4</v>
      </c>
      <c r="H22" s="85" t="s">
        <v>228</v>
      </c>
      <c r="I22" s="29" t="s">
        <v>130</v>
      </c>
      <c r="J22" s="22">
        <v>5</v>
      </c>
      <c r="K22" s="22">
        <v>0</v>
      </c>
      <c r="L22" s="29" t="s">
        <v>33</v>
      </c>
      <c r="M22" s="13">
        <f t="shared" si="0"/>
        <v>5</v>
      </c>
    </row>
    <row r="23" spans="1:13" ht="20.100000000000001" customHeight="1" x14ac:dyDescent="0.2">
      <c r="A23" s="12" t="s">
        <v>31</v>
      </c>
      <c r="B23" s="12" t="s">
        <v>32</v>
      </c>
      <c r="C23" s="21" t="s">
        <v>691</v>
      </c>
      <c r="D23" s="33">
        <v>45235.536594062498</v>
      </c>
      <c r="E23" s="34">
        <v>557641</v>
      </c>
      <c r="F23" s="21" t="s">
        <v>715</v>
      </c>
      <c r="G23" s="17" t="s">
        <v>4</v>
      </c>
      <c r="H23" s="84" t="s">
        <v>390</v>
      </c>
      <c r="I23" s="29" t="s">
        <v>130</v>
      </c>
      <c r="J23" s="22">
        <v>5</v>
      </c>
      <c r="K23" s="22">
        <v>0</v>
      </c>
      <c r="L23" s="29" t="s">
        <v>33</v>
      </c>
      <c r="M23" s="13">
        <f t="shared" si="0"/>
        <v>5</v>
      </c>
    </row>
    <row r="24" spans="1:13" ht="20.100000000000001" customHeight="1" x14ac:dyDescent="0.2">
      <c r="A24" s="44" t="s">
        <v>31</v>
      </c>
      <c r="B24" s="44" t="s">
        <v>32</v>
      </c>
      <c r="C24" s="63" t="s">
        <v>691</v>
      </c>
      <c r="D24" s="64">
        <v>45235.411303483794</v>
      </c>
      <c r="E24" s="65">
        <v>557182</v>
      </c>
      <c r="F24" s="66" t="s">
        <v>716</v>
      </c>
      <c r="G24" s="45" t="s">
        <v>4</v>
      </c>
      <c r="H24" s="85" t="s">
        <v>121</v>
      </c>
      <c r="I24" s="29" t="s">
        <v>130</v>
      </c>
      <c r="J24" s="22">
        <v>5</v>
      </c>
      <c r="K24" s="22">
        <v>0</v>
      </c>
      <c r="L24" s="29" t="s">
        <v>33</v>
      </c>
      <c r="M24" s="13">
        <f t="shared" si="0"/>
        <v>5</v>
      </c>
    </row>
    <row r="25" spans="1:13" ht="20.100000000000001" customHeight="1" x14ac:dyDescent="0.2">
      <c r="A25" s="12" t="s">
        <v>31</v>
      </c>
      <c r="B25" s="12" t="s">
        <v>32</v>
      </c>
      <c r="C25" s="21" t="s">
        <v>691</v>
      </c>
      <c r="D25" s="33">
        <v>45236.159213935185</v>
      </c>
      <c r="E25" s="34">
        <v>559163</v>
      </c>
      <c r="F25" s="21" t="s">
        <v>717</v>
      </c>
      <c r="G25" s="17" t="s">
        <v>4</v>
      </c>
      <c r="H25" s="84" t="s">
        <v>81</v>
      </c>
      <c r="I25" s="29" t="s">
        <v>130</v>
      </c>
      <c r="J25" s="22">
        <v>5</v>
      </c>
      <c r="K25" s="22">
        <v>0</v>
      </c>
      <c r="L25" s="29" t="s">
        <v>33</v>
      </c>
      <c r="M25" s="13">
        <f t="shared" si="0"/>
        <v>5</v>
      </c>
    </row>
    <row r="26" spans="1:13" ht="20.100000000000001" customHeight="1" x14ac:dyDescent="0.2">
      <c r="A26" s="12" t="s">
        <v>31</v>
      </c>
      <c r="B26" s="12" t="s">
        <v>32</v>
      </c>
      <c r="C26" s="21" t="s">
        <v>691</v>
      </c>
      <c r="D26" s="33">
        <v>45236.423263912038</v>
      </c>
      <c r="E26" s="34">
        <v>559782</v>
      </c>
      <c r="F26" s="21" t="s">
        <v>1434</v>
      </c>
      <c r="G26" s="17" t="s">
        <v>4</v>
      </c>
      <c r="H26" s="84" t="s">
        <v>121</v>
      </c>
      <c r="I26" s="29" t="s">
        <v>130</v>
      </c>
      <c r="J26" s="22">
        <v>5</v>
      </c>
      <c r="K26" s="22">
        <v>0</v>
      </c>
      <c r="L26" s="29" t="s">
        <v>33</v>
      </c>
      <c r="M26" s="13">
        <f t="shared" si="0"/>
        <v>5</v>
      </c>
    </row>
    <row r="27" spans="1:13" ht="20.100000000000001" customHeight="1" x14ac:dyDescent="0.2">
      <c r="A27" s="44" t="s">
        <v>31</v>
      </c>
      <c r="B27" s="44" t="s">
        <v>32</v>
      </c>
      <c r="C27" s="63" t="s">
        <v>691</v>
      </c>
      <c r="D27" s="64">
        <v>45235.414631863423</v>
      </c>
      <c r="E27" s="65">
        <v>557208</v>
      </c>
      <c r="F27" s="66" t="s">
        <v>719</v>
      </c>
      <c r="G27" s="45" t="s">
        <v>4</v>
      </c>
      <c r="H27" s="85" t="s">
        <v>223</v>
      </c>
      <c r="I27" s="29" t="s">
        <v>130</v>
      </c>
      <c r="J27" s="22">
        <v>5</v>
      </c>
      <c r="K27" s="22">
        <v>0</v>
      </c>
      <c r="L27" s="29" t="s">
        <v>33</v>
      </c>
      <c r="M27" s="13">
        <f t="shared" si="0"/>
        <v>5</v>
      </c>
    </row>
    <row r="28" spans="1:13" ht="20.100000000000001" customHeight="1" x14ac:dyDescent="0.2">
      <c r="A28" s="12" t="s">
        <v>31</v>
      </c>
      <c r="B28" s="12" t="s">
        <v>32</v>
      </c>
      <c r="C28" s="21" t="s">
        <v>691</v>
      </c>
      <c r="D28" s="33">
        <v>45235.67545081018</v>
      </c>
      <c r="E28" s="34">
        <v>557912</v>
      </c>
      <c r="F28" s="21" t="s">
        <v>720</v>
      </c>
      <c r="G28" s="17" t="s">
        <v>4</v>
      </c>
      <c r="H28" s="84" t="s">
        <v>79</v>
      </c>
      <c r="I28" s="29" t="s">
        <v>130</v>
      </c>
      <c r="J28" s="22">
        <v>5</v>
      </c>
      <c r="K28" s="22">
        <v>0</v>
      </c>
      <c r="L28" s="29" t="s">
        <v>33</v>
      </c>
      <c r="M28" s="13">
        <f t="shared" si="0"/>
        <v>5</v>
      </c>
    </row>
    <row r="29" spans="1:13" ht="20.100000000000001" customHeight="1" x14ac:dyDescent="0.2">
      <c r="A29" s="12" t="s">
        <v>31</v>
      </c>
      <c r="B29" s="12" t="s">
        <v>32</v>
      </c>
      <c r="C29" s="21" t="s">
        <v>691</v>
      </c>
      <c r="D29" s="33">
        <v>45237.935845798609</v>
      </c>
      <c r="E29" s="34">
        <v>566675</v>
      </c>
      <c r="F29" s="21" t="s">
        <v>721</v>
      </c>
      <c r="G29" s="17" t="s">
        <v>4</v>
      </c>
      <c r="H29" s="84" t="s">
        <v>228</v>
      </c>
      <c r="I29" s="29" t="s">
        <v>130</v>
      </c>
      <c r="J29" s="22">
        <v>5</v>
      </c>
      <c r="K29" s="22">
        <v>0</v>
      </c>
      <c r="L29" s="29" t="s">
        <v>33</v>
      </c>
      <c r="M29" s="13">
        <f t="shared" si="0"/>
        <v>5</v>
      </c>
    </row>
    <row r="30" spans="1:13" ht="20.100000000000001" customHeight="1" x14ac:dyDescent="0.2">
      <c r="A30" s="42" t="s">
        <v>31</v>
      </c>
      <c r="B30" s="42" t="s">
        <v>32</v>
      </c>
      <c r="C30" s="57" t="s">
        <v>691</v>
      </c>
      <c r="D30" s="58">
        <v>45237.359645150464</v>
      </c>
      <c r="E30" s="59">
        <v>564170</v>
      </c>
      <c r="F30" s="60" t="s">
        <v>722</v>
      </c>
      <c r="G30" s="43" t="s">
        <v>4</v>
      </c>
      <c r="H30" s="86" t="s">
        <v>121</v>
      </c>
      <c r="I30" s="29" t="s">
        <v>130</v>
      </c>
      <c r="J30" s="22">
        <v>5</v>
      </c>
      <c r="K30" s="22">
        <v>0</v>
      </c>
      <c r="L30" s="29" t="s">
        <v>33</v>
      </c>
      <c r="M30" s="13">
        <f t="shared" si="0"/>
        <v>5</v>
      </c>
    </row>
    <row r="31" spans="1:13" ht="20.100000000000001" customHeight="1" x14ac:dyDescent="0.2">
      <c r="A31" s="12" t="s">
        <v>31</v>
      </c>
      <c r="B31" s="12" t="s">
        <v>32</v>
      </c>
      <c r="C31" s="48" t="s">
        <v>691</v>
      </c>
      <c r="D31" s="49">
        <v>45235.821568171297</v>
      </c>
      <c r="E31" s="50">
        <v>558343</v>
      </c>
      <c r="F31" s="21" t="s">
        <v>723</v>
      </c>
      <c r="G31" s="17" t="s">
        <v>4</v>
      </c>
      <c r="H31" s="88" t="s">
        <v>388</v>
      </c>
      <c r="I31" s="29" t="s">
        <v>130</v>
      </c>
      <c r="J31" s="22">
        <v>5</v>
      </c>
      <c r="K31" s="22">
        <v>0</v>
      </c>
      <c r="L31" s="29" t="s">
        <v>33</v>
      </c>
      <c r="M31" s="13">
        <f t="shared" si="0"/>
        <v>5</v>
      </c>
    </row>
    <row r="32" spans="1:13" ht="20.100000000000001" customHeight="1" x14ac:dyDescent="0.2">
      <c r="A32" s="12" t="s">
        <v>31</v>
      </c>
      <c r="B32" s="12" t="s">
        <v>32</v>
      </c>
      <c r="C32" s="48" t="s">
        <v>691</v>
      </c>
      <c r="D32" s="49">
        <v>45235.668868611108</v>
      </c>
      <c r="E32" s="50">
        <v>557905</v>
      </c>
      <c r="F32" s="21" t="s">
        <v>724</v>
      </c>
      <c r="G32" s="17" t="s">
        <v>4</v>
      </c>
      <c r="H32" s="88" t="s">
        <v>129</v>
      </c>
      <c r="I32" s="29" t="s">
        <v>130</v>
      </c>
      <c r="J32" s="22">
        <v>5</v>
      </c>
      <c r="K32" s="22">
        <v>0</v>
      </c>
      <c r="L32" s="29" t="s">
        <v>33</v>
      </c>
      <c r="M32" s="13">
        <f t="shared" si="0"/>
        <v>5</v>
      </c>
    </row>
    <row r="33" spans="1:13" ht="20.100000000000001" customHeight="1" x14ac:dyDescent="0.2">
      <c r="A33" s="12" t="s">
        <v>31</v>
      </c>
      <c r="B33" s="12" t="s">
        <v>32</v>
      </c>
      <c r="C33" s="48" t="s">
        <v>691</v>
      </c>
      <c r="D33" s="49">
        <v>45237.497580821757</v>
      </c>
      <c r="E33" s="50">
        <v>564837</v>
      </c>
      <c r="F33" s="21" t="s">
        <v>725</v>
      </c>
      <c r="G33" s="17" t="s">
        <v>4</v>
      </c>
      <c r="H33" s="88" t="s">
        <v>77</v>
      </c>
      <c r="I33" s="29" t="s">
        <v>130</v>
      </c>
      <c r="J33" s="22">
        <v>5</v>
      </c>
      <c r="K33" s="22">
        <v>0</v>
      </c>
      <c r="L33" s="29" t="s">
        <v>33</v>
      </c>
      <c r="M33" s="13">
        <f t="shared" si="0"/>
        <v>5</v>
      </c>
    </row>
    <row r="34" spans="1:13" ht="20.100000000000001" customHeight="1" x14ac:dyDescent="0.2">
      <c r="A34" s="12" t="s">
        <v>31</v>
      </c>
      <c r="B34" s="12" t="s">
        <v>32</v>
      </c>
      <c r="C34" s="48" t="s">
        <v>691</v>
      </c>
      <c r="D34" s="49">
        <v>45237.912625162033</v>
      </c>
      <c r="E34" s="50">
        <v>566565</v>
      </c>
      <c r="F34" s="21" t="s">
        <v>726</v>
      </c>
      <c r="G34" s="17" t="s">
        <v>4</v>
      </c>
      <c r="H34" s="88" t="s">
        <v>224</v>
      </c>
      <c r="I34" s="29" t="s">
        <v>130</v>
      </c>
      <c r="J34" s="22">
        <v>5</v>
      </c>
      <c r="K34" s="22">
        <v>0</v>
      </c>
      <c r="L34" s="29" t="s">
        <v>33</v>
      </c>
      <c r="M34" s="13">
        <f t="shared" ref="M34:M65" si="1">SUM(J34:L34)</f>
        <v>5</v>
      </c>
    </row>
    <row r="35" spans="1:13" ht="20.100000000000001" customHeight="1" x14ac:dyDescent="0.2">
      <c r="A35" s="40" t="s">
        <v>31</v>
      </c>
      <c r="B35" s="40" t="s">
        <v>32</v>
      </c>
      <c r="C35" s="51" t="s">
        <v>691</v>
      </c>
      <c r="D35" s="52">
        <v>45236.874391041667</v>
      </c>
      <c r="E35" s="53">
        <v>563342</v>
      </c>
      <c r="F35" s="54" t="s">
        <v>727</v>
      </c>
      <c r="G35" s="38" t="s">
        <v>4</v>
      </c>
      <c r="H35" s="87" t="s">
        <v>78</v>
      </c>
      <c r="I35" s="29" t="s">
        <v>130</v>
      </c>
      <c r="J35" s="22">
        <v>5</v>
      </c>
      <c r="K35" s="22">
        <v>0</v>
      </c>
      <c r="L35" s="29" t="s">
        <v>33</v>
      </c>
      <c r="M35" s="13">
        <f t="shared" si="1"/>
        <v>5</v>
      </c>
    </row>
    <row r="36" spans="1:13" ht="20.100000000000001" customHeight="1" x14ac:dyDescent="0.2">
      <c r="A36" s="12" t="s">
        <v>31</v>
      </c>
      <c r="B36" s="12" t="s">
        <v>32</v>
      </c>
      <c r="C36" s="21" t="s">
        <v>691</v>
      </c>
      <c r="D36" s="33">
        <v>45234.921977685182</v>
      </c>
      <c r="E36" s="34">
        <v>556625</v>
      </c>
      <c r="F36" s="21" t="s">
        <v>728</v>
      </c>
      <c r="G36" s="17" t="s">
        <v>4</v>
      </c>
      <c r="H36" s="84" t="s">
        <v>124</v>
      </c>
      <c r="I36" s="29" t="s">
        <v>130</v>
      </c>
      <c r="J36" s="22">
        <v>5</v>
      </c>
      <c r="K36" s="22">
        <v>0</v>
      </c>
      <c r="L36" s="29" t="s">
        <v>33</v>
      </c>
      <c r="M36" s="13">
        <f t="shared" si="1"/>
        <v>5</v>
      </c>
    </row>
    <row r="37" spans="1:13" ht="20.100000000000001" customHeight="1" x14ac:dyDescent="0.2">
      <c r="A37" s="44" t="s">
        <v>31</v>
      </c>
      <c r="B37" s="44" t="s">
        <v>32</v>
      </c>
      <c r="C37" s="63" t="s">
        <v>691</v>
      </c>
      <c r="D37" s="64">
        <v>45237.689435509259</v>
      </c>
      <c r="E37" s="65">
        <v>565652</v>
      </c>
      <c r="F37" s="66" t="s">
        <v>729</v>
      </c>
      <c r="G37" s="45" t="s">
        <v>4</v>
      </c>
      <c r="H37" s="85" t="s">
        <v>221</v>
      </c>
      <c r="I37" s="29" t="s">
        <v>130</v>
      </c>
      <c r="J37" s="22">
        <v>5</v>
      </c>
      <c r="K37" s="22">
        <v>0</v>
      </c>
      <c r="L37" s="29" t="s">
        <v>33</v>
      </c>
      <c r="M37" s="13">
        <f t="shared" si="1"/>
        <v>5</v>
      </c>
    </row>
    <row r="38" spans="1:13" ht="20.100000000000001" customHeight="1" x14ac:dyDescent="0.2">
      <c r="A38" s="12" t="s">
        <v>31</v>
      </c>
      <c r="B38" s="12" t="s">
        <v>32</v>
      </c>
      <c r="C38" s="21" t="s">
        <v>691</v>
      </c>
      <c r="D38" s="33">
        <v>45235.458358298609</v>
      </c>
      <c r="E38" s="34">
        <v>557339</v>
      </c>
      <c r="F38" s="21" t="s">
        <v>730</v>
      </c>
      <c r="G38" s="17" t="s">
        <v>4</v>
      </c>
      <c r="H38" s="84" t="s">
        <v>119</v>
      </c>
      <c r="I38" s="29" t="s">
        <v>130</v>
      </c>
      <c r="J38" s="22">
        <v>5</v>
      </c>
      <c r="K38" s="22">
        <v>0</v>
      </c>
      <c r="L38" s="29" t="s">
        <v>33</v>
      </c>
      <c r="M38" s="13">
        <f t="shared" si="1"/>
        <v>5</v>
      </c>
    </row>
    <row r="39" spans="1:13" ht="20.100000000000001" customHeight="1" x14ac:dyDescent="0.2">
      <c r="A39" s="12" t="s">
        <v>31</v>
      </c>
      <c r="B39" s="12" t="s">
        <v>32</v>
      </c>
      <c r="C39" s="21" t="s">
        <v>691</v>
      </c>
      <c r="D39" s="33">
        <v>45236.795849074071</v>
      </c>
      <c r="E39" s="34">
        <v>562777</v>
      </c>
      <c r="F39" s="21" t="s">
        <v>733</v>
      </c>
      <c r="G39" s="17" t="s">
        <v>4</v>
      </c>
      <c r="H39" s="84" t="s">
        <v>226</v>
      </c>
      <c r="I39" s="29" t="s">
        <v>130</v>
      </c>
      <c r="J39" s="22">
        <v>5</v>
      </c>
      <c r="K39" s="22">
        <v>0</v>
      </c>
      <c r="L39" s="29" t="s">
        <v>33</v>
      </c>
      <c r="M39" s="13">
        <f t="shared" si="1"/>
        <v>5</v>
      </c>
    </row>
    <row r="40" spans="1:13" ht="20.100000000000001" customHeight="1" x14ac:dyDescent="0.2">
      <c r="A40" s="42" t="s">
        <v>31</v>
      </c>
      <c r="B40" s="42" t="s">
        <v>32</v>
      </c>
      <c r="C40" s="57" t="s">
        <v>691</v>
      </c>
      <c r="D40" s="58">
        <v>45234.486104201387</v>
      </c>
      <c r="E40" s="59">
        <v>556408</v>
      </c>
      <c r="F40" s="60" t="s">
        <v>734</v>
      </c>
      <c r="G40" s="43" t="s">
        <v>4</v>
      </c>
      <c r="H40" s="86" t="s">
        <v>83</v>
      </c>
      <c r="I40" s="29" t="s">
        <v>130</v>
      </c>
      <c r="J40" s="22">
        <v>5</v>
      </c>
      <c r="K40" s="22">
        <v>0</v>
      </c>
      <c r="L40" s="29" t="s">
        <v>33</v>
      </c>
      <c r="M40" s="13">
        <f t="shared" si="1"/>
        <v>5</v>
      </c>
    </row>
    <row r="41" spans="1:13" ht="20.100000000000001" customHeight="1" x14ac:dyDescent="0.2">
      <c r="A41" s="12" t="s">
        <v>31</v>
      </c>
      <c r="B41" s="12" t="s">
        <v>32</v>
      </c>
      <c r="C41" s="48" t="s">
        <v>691</v>
      </c>
      <c r="D41" s="49">
        <v>45235.026350104163</v>
      </c>
      <c r="E41" s="50">
        <v>556776</v>
      </c>
      <c r="F41" s="21" t="s">
        <v>736</v>
      </c>
      <c r="G41" s="17" t="s">
        <v>4</v>
      </c>
      <c r="H41" s="88" t="s">
        <v>119</v>
      </c>
      <c r="I41" s="29" t="s">
        <v>130</v>
      </c>
      <c r="J41" s="22">
        <v>5</v>
      </c>
      <c r="K41" s="22">
        <v>0</v>
      </c>
      <c r="L41" s="29" t="s">
        <v>33</v>
      </c>
      <c r="M41" s="13">
        <f t="shared" si="1"/>
        <v>5</v>
      </c>
    </row>
    <row r="42" spans="1:13" ht="20.100000000000001" customHeight="1" x14ac:dyDescent="0.2">
      <c r="A42" s="40" t="s">
        <v>31</v>
      </c>
      <c r="B42" s="40" t="s">
        <v>32</v>
      </c>
      <c r="C42" s="51" t="s">
        <v>691</v>
      </c>
      <c r="D42" s="52">
        <v>45236.840496620367</v>
      </c>
      <c r="E42" s="53">
        <v>563094</v>
      </c>
      <c r="F42" s="54" t="s">
        <v>694</v>
      </c>
      <c r="G42" s="17" t="s">
        <v>3</v>
      </c>
      <c r="H42" s="87" t="s">
        <v>81</v>
      </c>
      <c r="I42" s="29" t="s">
        <v>130</v>
      </c>
      <c r="J42" s="22">
        <v>0</v>
      </c>
      <c r="K42" s="22">
        <v>0</v>
      </c>
      <c r="L42" s="29" t="s">
        <v>33</v>
      </c>
      <c r="M42" s="13">
        <f t="shared" si="1"/>
        <v>0</v>
      </c>
    </row>
    <row r="43" spans="1:13" ht="20.100000000000001" customHeight="1" x14ac:dyDescent="0.2">
      <c r="A43" s="12" t="s">
        <v>31</v>
      </c>
      <c r="B43" s="12" t="s">
        <v>32</v>
      </c>
      <c r="C43" s="21" t="s">
        <v>691</v>
      </c>
      <c r="D43" s="33">
        <v>45236.981017453705</v>
      </c>
      <c r="E43" s="34">
        <v>563771</v>
      </c>
      <c r="F43" s="21" t="s">
        <v>697</v>
      </c>
      <c r="G43" s="17" t="s">
        <v>5</v>
      </c>
      <c r="H43" s="84" t="s">
        <v>79</v>
      </c>
      <c r="I43" s="29" t="s">
        <v>130</v>
      </c>
      <c r="J43" s="22">
        <v>0</v>
      </c>
      <c r="K43" s="22">
        <v>0</v>
      </c>
      <c r="L43" s="29" t="s">
        <v>33</v>
      </c>
      <c r="M43" s="13">
        <f t="shared" si="1"/>
        <v>0</v>
      </c>
    </row>
    <row r="44" spans="1:13" ht="20.100000000000001" customHeight="1" x14ac:dyDescent="0.2">
      <c r="A44" s="12" t="s">
        <v>31</v>
      </c>
      <c r="B44" s="12" t="s">
        <v>32</v>
      </c>
      <c r="C44" s="21" t="s">
        <v>691</v>
      </c>
      <c r="D44" s="33">
        <v>45236.871177986111</v>
      </c>
      <c r="E44" s="34">
        <v>563319</v>
      </c>
      <c r="F44" s="21" t="s">
        <v>700</v>
      </c>
      <c r="G44" s="17" t="s">
        <v>3</v>
      </c>
      <c r="H44" s="84" t="s">
        <v>80</v>
      </c>
      <c r="I44" s="29" t="s">
        <v>130</v>
      </c>
      <c r="J44" s="22">
        <v>0</v>
      </c>
      <c r="K44" s="22">
        <v>0</v>
      </c>
      <c r="L44" s="29" t="s">
        <v>33</v>
      </c>
      <c r="M44" s="13">
        <f t="shared" si="1"/>
        <v>0</v>
      </c>
    </row>
    <row r="45" spans="1:13" ht="20.100000000000001" customHeight="1" x14ac:dyDescent="0.2">
      <c r="A45" s="44" t="s">
        <v>31</v>
      </c>
      <c r="B45" s="44" t="s">
        <v>32</v>
      </c>
      <c r="C45" s="63" t="s">
        <v>691</v>
      </c>
      <c r="D45" s="64">
        <v>45236.87121075231</v>
      </c>
      <c r="E45" s="65">
        <v>563320</v>
      </c>
      <c r="F45" s="66" t="s">
        <v>700</v>
      </c>
      <c r="G45" s="17" t="s">
        <v>3</v>
      </c>
      <c r="H45" s="85" t="s">
        <v>80</v>
      </c>
      <c r="I45" s="29" t="s">
        <v>130</v>
      </c>
      <c r="J45" s="22">
        <v>0</v>
      </c>
      <c r="K45" s="22">
        <v>0</v>
      </c>
      <c r="L45" s="29" t="s">
        <v>33</v>
      </c>
      <c r="M45" s="13">
        <f t="shared" si="1"/>
        <v>0</v>
      </c>
    </row>
    <row r="46" spans="1:13" ht="20.100000000000001" customHeight="1" x14ac:dyDescent="0.2">
      <c r="A46" s="12" t="s">
        <v>31</v>
      </c>
      <c r="B46" s="12" t="s">
        <v>32</v>
      </c>
      <c r="C46" s="21" t="s">
        <v>691</v>
      </c>
      <c r="D46" s="33">
        <v>45237.009018159719</v>
      </c>
      <c r="E46" s="34">
        <v>563867</v>
      </c>
      <c r="F46" s="21" t="s">
        <v>706</v>
      </c>
      <c r="G46" s="17" t="s">
        <v>3</v>
      </c>
      <c r="H46" s="84" t="s">
        <v>78</v>
      </c>
      <c r="I46" s="29" t="s">
        <v>130</v>
      </c>
      <c r="J46" s="22">
        <v>0</v>
      </c>
      <c r="K46" s="22">
        <v>0</v>
      </c>
      <c r="L46" s="29" t="s">
        <v>33</v>
      </c>
      <c r="M46" s="13">
        <f t="shared" si="1"/>
        <v>0</v>
      </c>
    </row>
    <row r="47" spans="1:13" ht="20.100000000000001" customHeight="1" x14ac:dyDescent="0.2">
      <c r="A47" s="12" t="s">
        <v>31</v>
      </c>
      <c r="B47" s="12" t="s">
        <v>32</v>
      </c>
      <c r="C47" s="21" t="s">
        <v>691</v>
      </c>
      <c r="D47" s="33">
        <v>45235.978594826389</v>
      </c>
      <c r="E47" s="34">
        <v>559064</v>
      </c>
      <c r="F47" s="21" t="s">
        <v>708</v>
      </c>
      <c r="G47" s="17" t="s">
        <v>5</v>
      </c>
      <c r="H47" s="84" t="s">
        <v>223</v>
      </c>
      <c r="I47" s="29" t="s">
        <v>130</v>
      </c>
      <c r="J47" s="22">
        <v>0</v>
      </c>
      <c r="K47" s="22">
        <v>0</v>
      </c>
      <c r="L47" s="29" t="s">
        <v>33</v>
      </c>
      <c r="M47" s="13">
        <f t="shared" si="1"/>
        <v>0</v>
      </c>
    </row>
    <row r="48" spans="1:13" ht="20.100000000000001" customHeight="1" x14ac:dyDescent="0.2">
      <c r="A48" s="12" t="s">
        <v>31</v>
      </c>
      <c r="B48" s="12" t="s">
        <v>32</v>
      </c>
      <c r="C48" s="21" t="s">
        <v>691</v>
      </c>
      <c r="D48" s="33">
        <v>45236.792025196759</v>
      </c>
      <c r="E48" s="34">
        <v>562764</v>
      </c>
      <c r="F48" s="21" t="s">
        <v>710</v>
      </c>
      <c r="G48" s="17" t="s">
        <v>5</v>
      </c>
      <c r="H48" s="84" t="s">
        <v>75</v>
      </c>
      <c r="I48" s="29" t="s">
        <v>130</v>
      </c>
      <c r="J48" s="22">
        <v>0</v>
      </c>
      <c r="K48" s="22">
        <v>0</v>
      </c>
      <c r="L48" s="29" t="s">
        <v>33</v>
      </c>
      <c r="M48" s="13">
        <f t="shared" si="1"/>
        <v>0</v>
      </c>
    </row>
    <row r="49" spans="1:13" ht="20.100000000000001" customHeight="1" x14ac:dyDescent="0.2">
      <c r="A49" s="12" t="s">
        <v>31</v>
      </c>
      <c r="B49" s="12" t="s">
        <v>32</v>
      </c>
      <c r="C49" s="21" t="s">
        <v>691</v>
      </c>
      <c r="D49" s="33">
        <v>45238.012279259259</v>
      </c>
      <c r="E49" s="34">
        <v>567071</v>
      </c>
      <c r="F49" s="21" t="s">
        <v>711</v>
      </c>
      <c r="G49" s="17" t="s">
        <v>3</v>
      </c>
      <c r="H49" s="84" t="s">
        <v>390</v>
      </c>
      <c r="I49" s="29" t="s">
        <v>130</v>
      </c>
      <c r="J49" s="22">
        <v>0</v>
      </c>
      <c r="K49" s="22">
        <v>0</v>
      </c>
      <c r="L49" s="29" t="s">
        <v>33</v>
      </c>
      <c r="M49" s="13">
        <f t="shared" si="1"/>
        <v>0</v>
      </c>
    </row>
    <row r="50" spans="1:13" ht="20.100000000000001" customHeight="1" x14ac:dyDescent="0.2">
      <c r="A50" s="47" t="s">
        <v>31</v>
      </c>
      <c r="B50" s="47" t="s">
        <v>32</v>
      </c>
      <c r="C50" s="63" t="s">
        <v>691</v>
      </c>
      <c r="D50" s="64">
        <v>45237.809928460643</v>
      </c>
      <c r="E50" s="65">
        <v>566128</v>
      </c>
      <c r="F50" s="66" t="s">
        <v>713</v>
      </c>
      <c r="G50" s="17" t="s">
        <v>3</v>
      </c>
      <c r="H50" s="85" t="s">
        <v>390</v>
      </c>
      <c r="I50" s="29" t="s">
        <v>130</v>
      </c>
      <c r="J50" s="22">
        <v>0</v>
      </c>
      <c r="K50" s="22">
        <v>0</v>
      </c>
      <c r="L50" s="29" t="s">
        <v>33</v>
      </c>
      <c r="M50" s="13">
        <f t="shared" si="1"/>
        <v>0</v>
      </c>
    </row>
    <row r="51" spans="1:13" ht="20.100000000000001" customHeight="1" x14ac:dyDescent="0.2">
      <c r="A51" s="12" t="s">
        <v>31</v>
      </c>
      <c r="B51" s="12" t="s">
        <v>32</v>
      </c>
      <c r="C51" s="21" t="s">
        <v>691</v>
      </c>
      <c r="D51" s="33">
        <v>45237.809995914351</v>
      </c>
      <c r="E51" s="34">
        <v>566129</v>
      </c>
      <c r="F51" s="21" t="s">
        <v>713</v>
      </c>
      <c r="G51" s="17" t="s">
        <v>3</v>
      </c>
      <c r="H51" s="84" t="s">
        <v>390</v>
      </c>
      <c r="I51" s="29" t="s">
        <v>130</v>
      </c>
      <c r="J51" s="22">
        <v>0</v>
      </c>
      <c r="K51" s="22">
        <v>0</v>
      </c>
      <c r="L51" s="29" t="s">
        <v>33</v>
      </c>
      <c r="M51" s="13">
        <f t="shared" si="1"/>
        <v>0</v>
      </c>
    </row>
    <row r="52" spans="1:13" ht="20.100000000000001" customHeight="1" x14ac:dyDescent="0.2">
      <c r="A52" s="12" t="s">
        <v>31</v>
      </c>
      <c r="B52" s="12" t="s">
        <v>32</v>
      </c>
      <c r="C52" s="21" t="s">
        <v>691</v>
      </c>
      <c r="D52" s="33">
        <v>45237.810009120367</v>
      </c>
      <c r="E52" s="34">
        <v>566130</v>
      </c>
      <c r="F52" s="21" t="s">
        <v>713</v>
      </c>
      <c r="G52" s="17" t="s">
        <v>3</v>
      </c>
      <c r="H52" s="84" t="s">
        <v>390</v>
      </c>
      <c r="I52" s="29" t="s">
        <v>130</v>
      </c>
      <c r="J52" s="22">
        <v>0</v>
      </c>
      <c r="K52" s="22">
        <v>0</v>
      </c>
      <c r="L52" s="29" t="s">
        <v>33</v>
      </c>
      <c r="M52" s="13">
        <f t="shared" si="1"/>
        <v>0</v>
      </c>
    </row>
    <row r="53" spans="1:13" ht="20.100000000000001" customHeight="1" x14ac:dyDescent="0.2">
      <c r="A53" s="12" t="s">
        <v>31</v>
      </c>
      <c r="B53" s="12" t="s">
        <v>32</v>
      </c>
      <c r="C53" s="21" t="s">
        <v>691</v>
      </c>
      <c r="D53" s="33">
        <v>45237.810073692126</v>
      </c>
      <c r="E53" s="34">
        <v>566132</v>
      </c>
      <c r="F53" s="21" t="s">
        <v>713</v>
      </c>
      <c r="G53" s="17" t="s">
        <v>3</v>
      </c>
      <c r="H53" s="84" t="s">
        <v>390</v>
      </c>
      <c r="I53" s="29" t="s">
        <v>130</v>
      </c>
      <c r="J53" s="22">
        <v>0</v>
      </c>
      <c r="K53" s="22">
        <v>0</v>
      </c>
      <c r="L53" s="29" t="s">
        <v>33</v>
      </c>
      <c r="M53" s="13">
        <f t="shared" si="1"/>
        <v>0</v>
      </c>
    </row>
    <row r="54" spans="1:13" ht="20.100000000000001" customHeight="1" x14ac:dyDescent="0.2">
      <c r="A54" s="12" t="s">
        <v>31</v>
      </c>
      <c r="B54" s="12" t="s">
        <v>32</v>
      </c>
      <c r="C54" s="21" t="s">
        <v>691</v>
      </c>
      <c r="D54" s="33">
        <v>45237.810212777775</v>
      </c>
      <c r="E54" s="34">
        <v>566134</v>
      </c>
      <c r="F54" s="21" t="s">
        <v>713</v>
      </c>
      <c r="G54" s="17" t="s">
        <v>3</v>
      </c>
      <c r="H54" s="84" t="s">
        <v>390</v>
      </c>
      <c r="I54" s="29" t="s">
        <v>130</v>
      </c>
      <c r="J54" s="22">
        <v>0</v>
      </c>
      <c r="K54" s="22">
        <v>0</v>
      </c>
      <c r="L54" s="29" t="s">
        <v>33</v>
      </c>
      <c r="M54" s="13">
        <f t="shared" si="1"/>
        <v>0</v>
      </c>
    </row>
    <row r="55" spans="1:13" ht="20.100000000000001" customHeight="1" x14ac:dyDescent="0.2">
      <c r="A55" s="12" t="s">
        <v>31</v>
      </c>
      <c r="B55" s="12" t="s">
        <v>32</v>
      </c>
      <c r="C55" s="21" t="s">
        <v>691</v>
      </c>
      <c r="D55" s="33">
        <v>45237.810226516202</v>
      </c>
      <c r="E55" s="34">
        <v>566135</v>
      </c>
      <c r="F55" s="21" t="s">
        <v>713</v>
      </c>
      <c r="G55" s="17" t="s">
        <v>3</v>
      </c>
      <c r="H55" s="84" t="s">
        <v>390</v>
      </c>
      <c r="I55" s="29" t="s">
        <v>130</v>
      </c>
      <c r="J55" s="22">
        <v>0</v>
      </c>
      <c r="K55" s="22">
        <v>0</v>
      </c>
      <c r="L55" s="29" t="s">
        <v>33</v>
      </c>
      <c r="M55" s="13">
        <f t="shared" si="1"/>
        <v>0</v>
      </c>
    </row>
    <row r="56" spans="1:13" ht="20.100000000000001" customHeight="1" x14ac:dyDescent="0.2">
      <c r="A56" s="12" t="s">
        <v>31</v>
      </c>
      <c r="B56" s="12" t="s">
        <v>32</v>
      </c>
      <c r="C56" s="21" t="s">
        <v>691</v>
      </c>
      <c r="D56" s="33">
        <v>45235.581874606476</v>
      </c>
      <c r="E56" s="34">
        <v>557727</v>
      </c>
      <c r="F56" s="21" t="s">
        <v>714</v>
      </c>
      <c r="G56" s="17" t="s">
        <v>3</v>
      </c>
      <c r="H56" s="84" t="s">
        <v>228</v>
      </c>
      <c r="I56" s="29" t="s">
        <v>130</v>
      </c>
      <c r="J56" s="22">
        <v>0</v>
      </c>
      <c r="K56" s="22">
        <v>0</v>
      </c>
      <c r="L56" s="29" t="s">
        <v>33</v>
      </c>
      <c r="M56" s="13">
        <f t="shared" si="1"/>
        <v>0</v>
      </c>
    </row>
    <row r="57" spans="1:13" ht="20.100000000000001" customHeight="1" x14ac:dyDescent="0.2">
      <c r="A57" s="12" t="s">
        <v>31</v>
      </c>
      <c r="B57" s="12" t="s">
        <v>32</v>
      </c>
      <c r="C57" s="21" t="s">
        <v>691</v>
      </c>
      <c r="D57" s="33">
        <v>45235.411356296296</v>
      </c>
      <c r="E57" s="34">
        <v>557183</v>
      </c>
      <c r="F57" s="21" t="s">
        <v>716</v>
      </c>
      <c r="G57" s="17" t="s">
        <v>3</v>
      </c>
      <c r="H57" s="84" t="s">
        <v>121</v>
      </c>
      <c r="I57" s="29" t="s">
        <v>130</v>
      </c>
      <c r="J57" s="22">
        <v>0</v>
      </c>
      <c r="K57" s="22">
        <v>0</v>
      </c>
      <c r="L57" s="29" t="s">
        <v>33</v>
      </c>
      <c r="M57" s="13">
        <f t="shared" si="1"/>
        <v>0</v>
      </c>
    </row>
    <row r="58" spans="1:13" ht="20.100000000000001" customHeight="1" x14ac:dyDescent="0.2">
      <c r="A58" s="12" t="s">
        <v>31</v>
      </c>
      <c r="B58" s="12" t="s">
        <v>32</v>
      </c>
      <c r="C58" s="21" t="s">
        <v>691</v>
      </c>
      <c r="D58" s="33">
        <v>45235.411446365739</v>
      </c>
      <c r="E58" s="34">
        <v>557184</v>
      </c>
      <c r="F58" s="21" t="s">
        <v>716</v>
      </c>
      <c r="G58" s="17" t="s">
        <v>3</v>
      </c>
      <c r="H58" s="84" t="s">
        <v>121</v>
      </c>
      <c r="I58" s="29" t="s">
        <v>130</v>
      </c>
      <c r="J58" s="22">
        <v>0</v>
      </c>
      <c r="K58" s="22">
        <v>0</v>
      </c>
      <c r="L58" s="29" t="s">
        <v>33</v>
      </c>
      <c r="M58" s="13">
        <f t="shared" si="1"/>
        <v>0</v>
      </c>
    </row>
    <row r="59" spans="1:13" ht="20.100000000000001" customHeight="1" x14ac:dyDescent="0.2">
      <c r="A59" s="12" t="s">
        <v>31</v>
      </c>
      <c r="B59" s="12" t="s">
        <v>32</v>
      </c>
      <c r="C59" s="21" t="s">
        <v>691</v>
      </c>
      <c r="D59" s="33">
        <v>45235.411492662039</v>
      </c>
      <c r="E59" s="34">
        <v>557185</v>
      </c>
      <c r="F59" s="21" t="s">
        <v>716</v>
      </c>
      <c r="G59" s="17" t="s">
        <v>3</v>
      </c>
      <c r="H59" s="84" t="s">
        <v>121</v>
      </c>
      <c r="I59" s="29" t="s">
        <v>130</v>
      </c>
      <c r="J59" s="22">
        <v>0</v>
      </c>
      <c r="K59" s="22">
        <v>0</v>
      </c>
      <c r="L59" s="29" t="s">
        <v>33</v>
      </c>
      <c r="M59" s="13">
        <f t="shared" si="1"/>
        <v>0</v>
      </c>
    </row>
    <row r="60" spans="1:13" ht="20.100000000000001" customHeight="1" x14ac:dyDescent="0.2">
      <c r="A60" s="12" t="s">
        <v>31</v>
      </c>
      <c r="B60" s="12" t="s">
        <v>32</v>
      </c>
      <c r="C60" s="21" t="s">
        <v>691</v>
      </c>
      <c r="D60" s="33">
        <v>45235.606312048607</v>
      </c>
      <c r="E60" s="34">
        <v>557761</v>
      </c>
      <c r="F60" s="21" t="s">
        <v>718</v>
      </c>
      <c r="G60" s="17" t="s">
        <v>5</v>
      </c>
      <c r="H60" s="84" t="s">
        <v>79</v>
      </c>
      <c r="I60" s="29" t="s">
        <v>130</v>
      </c>
      <c r="J60" s="22">
        <v>0</v>
      </c>
      <c r="K60" s="22">
        <v>0</v>
      </c>
      <c r="L60" s="29" t="s">
        <v>33</v>
      </c>
      <c r="M60" s="13">
        <f t="shared" si="1"/>
        <v>0</v>
      </c>
    </row>
    <row r="61" spans="1:13" ht="20.100000000000001" customHeight="1" x14ac:dyDescent="0.2">
      <c r="A61" s="12" t="s">
        <v>31</v>
      </c>
      <c r="B61" s="12" t="s">
        <v>32</v>
      </c>
      <c r="C61" s="21" t="s">
        <v>691</v>
      </c>
      <c r="D61" s="33">
        <v>45237.359705497685</v>
      </c>
      <c r="E61" s="34">
        <v>564171</v>
      </c>
      <c r="F61" s="21" t="s">
        <v>722</v>
      </c>
      <c r="G61" s="17" t="s">
        <v>3</v>
      </c>
      <c r="H61" s="84" t="s">
        <v>121</v>
      </c>
      <c r="I61" s="29" t="s">
        <v>130</v>
      </c>
      <c r="J61" s="22">
        <v>0</v>
      </c>
      <c r="K61" s="22">
        <v>0</v>
      </c>
      <c r="L61" s="29" t="s">
        <v>33</v>
      </c>
      <c r="M61" s="13">
        <f t="shared" si="1"/>
        <v>0</v>
      </c>
    </row>
    <row r="62" spans="1:13" ht="20.100000000000001" customHeight="1" x14ac:dyDescent="0.2">
      <c r="A62" s="12" t="s">
        <v>31</v>
      </c>
      <c r="B62" s="12" t="s">
        <v>32</v>
      </c>
      <c r="C62" s="21" t="s">
        <v>691</v>
      </c>
      <c r="D62" s="33">
        <v>45236.799512812497</v>
      </c>
      <c r="E62" s="34">
        <v>562814</v>
      </c>
      <c r="F62" s="21" t="s">
        <v>731</v>
      </c>
      <c r="G62" s="17" t="s">
        <v>5</v>
      </c>
      <c r="H62" s="84" t="s">
        <v>79</v>
      </c>
      <c r="I62" s="29" t="s">
        <v>130</v>
      </c>
      <c r="J62" s="22">
        <v>0</v>
      </c>
      <c r="K62" s="22">
        <v>0</v>
      </c>
      <c r="L62" s="29" t="s">
        <v>33</v>
      </c>
      <c r="M62" s="13">
        <f t="shared" si="1"/>
        <v>0</v>
      </c>
    </row>
    <row r="63" spans="1:13" ht="20.100000000000001" customHeight="1" x14ac:dyDescent="0.2">
      <c r="A63" s="12" t="s">
        <v>31</v>
      </c>
      <c r="B63" s="12" t="s">
        <v>32</v>
      </c>
      <c r="C63" s="21" t="s">
        <v>691</v>
      </c>
      <c r="D63" s="33">
        <v>45238.554986817129</v>
      </c>
      <c r="E63" s="34">
        <v>567496</v>
      </c>
      <c r="F63" s="21" t="s">
        <v>732</v>
      </c>
      <c r="G63" s="17" t="s">
        <v>5</v>
      </c>
      <c r="H63" s="84" t="s">
        <v>78</v>
      </c>
      <c r="I63" s="29" t="s">
        <v>130</v>
      </c>
      <c r="J63" s="22">
        <v>0</v>
      </c>
      <c r="K63" s="22">
        <v>0</v>
      </c>
      <c r="L63" s="29" t="s">
        <v>33</v>
      </c>
      <c r="M63" s="13">
        <f t="shared" si="1"/>
        <v>0</v>
      </c>
    </row>
    <row r="64" spans="1:13" ht="20.100000000000001" customHeight="1" x14ac:dyDescent="0.2">
      <c r="A64" s="12" t="s">
        <v>31</v>
      </c>
      <c r="B64" s="12" t="s">
        <v>32</v>
      </c>
      <c r="C64" s="21" t="s">
        <v>691</v>
      </c>
      <c r="D64" s="33">
        <v>45236.795896539348</v>
      </c>
      <c r="E64" s="34">
        <v>562778</v>
      </c>
      <c r="F64" s="21" t="s">
        <v>733</v>
      </c>
      <c r="G64" s="17" t="s">
        <v>3</v>
      </c>
      <c r="H64" s="84" t="s">
        <v>226</v>
      </c>
      <c r="I64" s="29" t="s">
        <v>130</v>
      </c>
      <c r="J64" s="22">
        <v>0</v>
      </c>
      <c r="K64" s="22">
        <v>0</v>
      </c>
      <c r="L64" s="29" t="s">
        <v>33</v>
      </c>
      <c r="M64" s="13">
        <f t="shared" si="1"/>
        <v>0</v>
      </c>
    </row>
    <row r="65" spans="1:13" ht="20.100000000000001" customHeight="1" x14ac:dyDescent="0.2">
      <c r="A65" s="12" t="s">
        <v>31</v>
      </c>
      <c r="B65" s="12" t="s">
        <v>32</v>
      </c>
      <c r="C65" s="21" t="s">
        <v>691</v>
      </c>
      <c r="D65" s="33">
        <v>45237.890294259254</v>
      </c>
      <c r="E65" s="34">
        <v>566449</v>
      </c>
      <c r="F65" s="21" t="s">
        <v>735</v>
      </c>
      <c r="G65" s="17" t="s">
        <v>5</v>
      </c>
      <c r="H65" s="84" t="s">
        <v>89</v>
      </c>
      <c r="I65" s="29" t="s">
        <v>130</v>
      </c>
      <c r="J65" s="22">
        <v>0</v>
      </c>
      <c r="K65" s="22">
        <v>0</v>
      </c>
      <c r="L65" s="29" t="s">
        <v>33</v>
      </c>
      <c r="M65" s="13">
        <f t="shared" si="1"/>
        <v>0</v>
      </c>
    </row>
  </sheetData>
  <conditionalFormatting sqref="F1">
    <cfRule type="duplicateValues" dxfId="25" priority="171"/>
  </conditionalFormatting>
  <conditionalFormatting sqref="F2">
    <cfRule type="duplicateValues" dxfId="24" priority="172"/>
  </conditionalFormatting>
  <conditionalFormatting sqref="F3:F4">
    <cfRule type="duplicateValues" dxfId="23" priority="173"/>
  </conditionalFormatting>
  <conditionalFormatting sqref="F5:F9 F62:F1048576">
    <cfRule type="duplicateValues" dxfId="22" priority="174"/>
  </conditionalFormatting>
  <conditionalFormatting sqref="I1:I1048576">
    <cfRule type="containsText" dxfId="21" priority="1"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5"/>
  <sheetViews>
    <sheetView showGridLines="0" topLeftCell="G1" workbookViewId="0">
      <selection activeCell="G1" sqref="A1:XFD1"/>
    </sheetView>
  </sheetViews>
  <sheetFormatPr defaultRowHeight="20.100000000000001" customHeight="1" x14ac:dyDescent="0.2"/>
  <cols>
    <col min="1" max="1" width="10.5703125" style="10" customWidth="1"/>
    <col min="2" max="2" width="26.42578125" style="10" customWidth="1"/>
    <col min="3" max="3" width="31.42578125" style="10" customWidth="1"/>
    <col min="4" max="4" width="18.140625" style="10" bestFit="1" customWidth="1"/>
    <col min="5" max="5" width="14.28515625" style="10" bestFit="1" customWidth="1"/>
    <col min="6" max="6" width="39.85546875" style="10" bestFit="1" customWidth="1"/>
    <col min="7" max="7" width="20.85546875" style="16" bestFit="1" customWidth="1"/>
    <col min="8" max="8" width="6.5703125" style="10" bestFit="1" customWidth="1"/>
    <col min="9" max="9" width="21.140625" style="10" bestFit="1" customWidth="1"/>
    <col min="10" max="10" width="24.5703125" style="10" bestFit="1" customWidth="1"/>
    <col min="11" max="11" width="29.28515625" style="10" bestFit="1" customWidth="1"/>
    <col min="12" max="12" width="39.140625" style="10" bestFit="1" customWidth="1"/>
    <col min="13" max="13" width="40" style="16" bestFit="1" customWidth="1"/>
    <col min="14" max="232" width="9.140625" style="10"/>
    <col min="233" max="233" width="11" style="10" customWidth="1"/>
    <col min="234" max="234" width="22" style="10" bestFit="1" customWidth="1"/>
    <col min="235" max="235" width="31.28515625" style="10" customWidth="1"/>
    <col min="236" max="236" width="32.42578125" style="10" customWidth="1"/>
    <col min="237" max="237" width="43.7109375" style="10" customWidth="1"/>
    <col min="238" max="267" width="14.28515625" style="10" customWidth="1"/>
    <col min="268" max="488" width="9.140625" style="10"/>
    <col min="489" max="489" width="11" style="10" customWidth="1"/>
    <col min="490" max="490" width="22" style="10" bestFit="1" customWidth="1"/>
    <col min="491" max="491" width="31.28515625" style="10" customWidth="1"/>
    <col min="492" max="492" width="32.42578125" style="10" customWidth="1"/>
    <col min="493" max="493" width="43.7109375" style="10" customWidth="1"/>
    <col min="494" max="523" width="14.28515625" style="10" customWidth="1"/>
    <col min="524" max="744" width="9.140625" style="10"/>
    <col min="745" max="745" width="11" style="10" customWidth="1"/>
    <col min="746" max="746" width="22" style="10" bestFit="1" customWidth="1"/>
    <col min="747" max="747" width="31.28515625" style="10" customWidth="1"/>
    <col min="748" max="748" width="32.42578125" style="10" customWidth="1"/>
    <col min="749" max="749" width="43.7109375" style="10" customWidth="1"/>
    <col min="750" max="779" width="14.28515625" style="10" customWidth="1"/>
    <col min="780" max="1000" width="9.140625" style="10"/>
    <col min="1001" max="1001" width="11" style="10" customWidth="1"/>
    <col min="1002" max="1002" width="22" style="10" bestFit="1" customWidth="1"/>
    <col min="1003" max="1003" width="31.28515625" style="10" customWidth="1"/>
    <col min="1004" max="1004" width="32.42578125" style="10" customWidth="1"/>
    <col min="1005" max="1005" width="43.7109375" style="10" customWidth="1"/>
    <col min="1006" max="1035" width="14.28515625" style="10" customWidth="1"/>
    <col min="1036" max="1256" width="9.140625" style="10"/>
    <col min="1257" max="1257" width="11" style="10" customWidth="1"/>
    <col min="1258" max="1258" width="22" style="10" bestFit="1" customWidth="1"/>
    <col min="1259" max="1259" width="31.28515625" style="10" customWidth="1"/>
    <col min="1260" max="1260" width="32.42578125" style="10" customWidth="1"/>
    <col min="1261" max="1261" width="43.7109375" style="10" customWidth="1"/>
    <col min="1262" max="1291" width="14.28515625" style="10" customWidth="1"/>
    <col min="1292" max="1512" width="9.140625" style="10"/>
    <col min="1513" max="1513" width="11" style="10" customWidth="1"/>
    <col min="1514" max="1514" width="22" style="10" bestFit="1" customWidth="1"/>
    <col min="1515" max="1515" width="31.28515625" style="10" customWidth="1"/>
    <col min="1516" max="1516" width="32.42578125" style="10" customWidth="1"/>
    <col min="1517" max="1517" width="43.7109375" style="10" customWidth="1"/>
    <col min="1518" max="1547" width="14.28515625" style="10" customWidth="1"/>
    <col min="1548" max="1768" width="9.140625" style="10"/>
    <col min="1769" max="1769" width="11" style="10" customWidth="1"/>
    <col min="1770" max="1770" width="22" style="10" bestFit="1" customWidth="1"/>
    <col min="1771" max="1771" width="31.28515625" style="10" customWidth="1"/>
    <col min="1772" max="1772" width="32.42578125" style="10" customWidth="1"/>
    <col min="1773" max="1773" width="43.7109375" style="10" customWidth="1"/>
    <col min="1774" max="1803" width="14.28515625" style="10" customWidth="1"/>
    <col min="1804" max="2024" width="9.140625" style="10"/>
    <col min="2025" max="2025" width="11" style="10" customWidth="1"/>
    <col min="2026" max="2026" width="22" style="10" bestFit="1" customWidth="1"/>
    <col min="2027" max="2027" width="31.28515625" style="10" customWidth="1"/>
    <col min="2028" max="2028" width="32.42578125" style="10" customWidth="1"/>
    <col min="2029" max="2029" width="43.7109375" style="10" customWidth="1"/>
    <col min="2030" max="2059" width="14.28515625" style="10" customWidth="1"/>
    <col min="2060" max="2280" width="9.140625" style="10"/>
    <col min="2281" max="2281" width="11" style="10" customWidth="1"/>
    <col min="2282" max="2282" width="22" style="10" bestFit="1" customWidth="1"/>
    <col min="2283" max="2283" width="31.28515625" style="10" customWidth="1"/>
    <col min="2284" max="2284" width="32.42578125" style="10" customWidth="1"/>
    <col min="2285" max="2285" width="43.7109375" style="10" customWidth="1"/>
    <col min="2286" max="2315" width="14.28515625" style="10" customWidth="1"/>
    <col min="2316" max="2536" width="9.140625" style="10"/>
    <col min="2537" max="2537" width="11" style="10" customWidth="1"/>
    <col min="2538" max="2538" width="22" style="10" bestFit="1" customWidth="1"/>
    <col min="2539" max="2539" width="31.28515625" style="10" customWidth="1"/>
    <col min="2540" max="2540" width="32.42578125" style="10" customWidth="1"/>
    <col min="2541" max="2541" width="43.7109375" style="10" customWidth="1"/>
    <col min="2542" max="2571" width="14.28515625" style="10" customWidth="1"/>
    <col min="2572" max="2792" width="9.140625" style="10"/>
    <col min="2793" max="2793" width="11" style="10" customWidth="1"/>
    <col min="2794" max="2794" width="22" style="10" bestFit="1" customWidth="1"/>
    <col min="2795" max="2795" width="31.28515625" style="10" customWidth="1"/>
    <col min="2796" max="2796" width="32.42578125" style="10" customWidth="1"/>
    <col min="2797" max="2797" width="43.7109375" style="10" customWidth="1"/>
    <col min="2798" max="2827" width="14.28515625" style="10" customWidth="1"/>
    <col min="2828" max="3048" width="9.140625" style="10"/>
    <col min="3049" max="3049" width="11" style="10" customWidth="1"/>
    <col min="3050" max="3050" width="22" style="10" bestFit="1" customWidth="1"/>
    <col min="3051" max="3051" width="31.28515625" style="10" customWidth="1"/>
    <col min="3052" max="3052" width="32.42578125" style="10" customWidth="1"/>
    <col min="3053" max="3053" width="43.7109375" style="10" customWidth="1"/>
    <col min="3054" max="3083" width="14.28515625" style="10" customWidth="1"/>
    <col min="3084" max="3304" width="9.140625" style="10"/>
    <col min="3305" max="3305" width="11" style="10" customWidth="1"/>
    <col min="3306" max="3306" width="22" style="10" bestFit="1" customWidth="1"/>
    <col min="3307" max="3307" width="31.28515625" style="10" customWidth="1"/>
    <col min="3308" max="3308" width="32.42578125" style="10" customWidth="1"/>
    <col min="3309" max="3309" width="43.7109375" style="10" customWidth="1"/>
    <col min="3310" max="3339" width="14.28515625" style="10" customWidth="1"/>
    <col min="3340" max="3560" width="9.140625" style="10"/>
    <col min="3561" max="3561" width="11" style="10" customWidth="1"/>
    <col min="3562" max="3562" width="22" style="10" bestFit="1" customWidth="1"/>
    <col min="3563" max="3563" width="31.28515625" style="10" customWidth="1"/>
    <col min="3564" max="3564" width="32.42578125" style="10" customWidth="1"/>
    <col min="3565" max="3565" width="43.7109375" style="10" customWidth="1"/>
    <col min="3566" max="3595" width="14.28515625" style="10" customWidth="1"/>
    <col min="3596" max="3816" width="9.140625" style="10"/>
    <col min="3817" max="3817" width="11" style="10" customWidth="1"/>
    <col min="3818" max="3818" width="22" style="10" bestFit="1" customWidth="1"/>
    <col min="3819" max="3819" width="31.28515625" style="10" customWidth="1"/>
    <col min="3820" max="3820" width="32.42578125" style="10" customWidth="1"/>
    <col min="3821" max="3821" width="43.7109375" style="10" customWidth="1"/>
    <col min="3822" max="3851" width="14.28515625" style="10" customWidth="1"/>
    <col min="3852" max="4072" width="9.140625" style="10"/>
    <col min="4073" max="4073" width="11" style="10" customWidth="1"/>
    <col min="4074" max="4074" width="22" style="10" bestFit="1" customWidth="1"/>
    <col min="4075" max="4075" width="31.28515625" style="10" customWidth="1"/>
    <col min="4076" max="4076" width="32.42578125" style="10" customWidth="1"/>
    <col min="4077" max="4077" width="43.7109375" style="10" customWidth="1"/>
    <col min="4078" max="4107" width="14.28515625" style="10" customWidth="1"/>
    <col min="4108" max="4328" width="9.140625" style="10"/>
    <col min="4329" max="4329" width="11" style="10" customWidth="1"/>
    <col min="4330" max="4330" width="22" style="10" bestFit="1" customWidth="1"/>
    <col min="4331" max="4331" width="31.28515625" style="10" customWidth="1"/>
    <col min="4332" max="4332" width="32.42578125" style="10" customWidth="1"/>
    <col min="4333" max="4333" width="43.7109375" style="10" customWidth="1"/>
    <col min="4334" max="4363" width="14.28515625" style="10" customWidth="1"/>
    <col min="4364" max="4584" width="9.140625" style="10"/>
    <col min="4585" max="4585" width="11" style="10" customWidth="1"/>
    <col min="4586" max="4586" width="22" style="10" bestFit="1" customWidth="1"/>
    <col min="4587" max="4587" width="31.28515625" style="10" customWidth="1"/>
    <col min="4588" max="4588" width="32.42578125" style="10" customWidth="1"/>
    <col min="4589" max="4589" width="43.7109375" style="10" customWidth="1"/>
    <col min="4590" max="4619" width="14.28515625" style="10" customWidth="1"/>
    <col min="4620" max="4840" width="9.140625" style="10"/>
    <col min="4841" max="4841" width="11" style="10" customWidth="1"/>
    <col min="4842" max="4842" width="22" style="10" bestFit="1" customWidth="1"/>
    <col min="4843" max="4843" width="31.28515625" style="10" customWidth="1"/>
    <col min="4844" max="4844" width="32.42578125" style="10" customWidth="1"/>
    <col min="4845" max="4845" width="43.7109375" style="10" customWidth="1"/>
    <col min="4846" max="4875" width="14.28515625" style="10" customWidth="1"/>
    <col min="4876" max="5096" width="9.140625" style="10"/>
    <col min="5097" max="5097" width="11" style="10" customWidth="1"/>
    <col min="5098" max="5098" width="22" style="10" bestFit="1" customWidth="1"/>
    <col min="5099" max="5099" width="31.28515625" style="10" customWidth="1"/>
    <col min="5100" max="5100" width="32.42578125" style="10" customWidth="1"/>
    <col min="5101" max="5101" width="43.7109375" style="10" customWidth="1"/>
    <col min="5102" max="5131" width="14.28515625" style="10" customWidth="1"/>
    <col min="5132" max="5352" width="9.140625" style="10"/>
    <col min="5353" max="5353" width="11" style="10" customWidth="1"/>
    <col min="5354" max="5354" width="22" style="10" bestFit="1" customWidth="1"/>
    <col min="5355" max="5355" width="31.28515625" style="10" customWidth="1"/>
    <col min="5356" max="5356" width="32.42578125" style="10" customWidth="1"/>
    <col min="5357" max="5357" width="43.7109375" style="10" customWidth="1"/>
    <col min="5358" max="5387" width="14.28515625" style="10" customWidth="1"/>
    <col min="5388" max="5608" width="9.140625" style="10"/>
    <col min="5609" max="5609" width="11" style="10" customWidth="1"/>
    <col min="5610" max="5610" width="22" style="10" bestFit="1" customWidth="1"/>
    <col min="5611" max="5611" width="31.28515625" style="10" customWidth="1"/>
    <col min="5612" max="5612" width="32.42578125" style="10" customWidth="1"/>
    <col min="5613" max="5613" width="43.7109375" style="10" customWidth="1"/>
    <col min="5614" max="5643" width="14.28515625" style="10" customWidth="1"/>
    <col min="5644" max="5864" width="9.140625" style="10"/>
    <col min="5865" max="5865" width="11" style="10" customWidth="1"/>
    <col min="5866" max="5866" width="22" style="10" bestFit="1" customWidth="1"/>
    <col min="5867" max="5867" width="31.28515625" style="10" customWidth="1"/>
    <col min="5868" max="5868" width="32.42578125" style="10" customWidth="1"/>
    <col min="5869" max="5869" width="43.7109375" style="10" customWidth="1"/>
    <col min="5870" max="5899" width="14.28515625" style="10" customWidth="1"/>
    <col min="5900" max="6120" width="9.140625" style="10"/>
    <col min="6121" max="6121" width="11" style="10" customWidth="1"/>
    <col min="6122" max="6122" width="22" style="10" bestFit="1" customWidth="1"/>
    <col min="6123" max="6123" width="31.28515625" style="10" customWidth="1"/>
    <col min="6124" max="6124" width="32.42578125" style="10" customWidth="1"/>
    <col min="6125" max="6125" width="43.7109375" style="10" customWidth="1"/>
    <col min="6126" max="6155" width="14.28515625" style="10" customWidth="1"/>
    <col min="6156" max="6376" width="9.140625" style="10"/>
    <col min="6377" max="6377" width="11" style="10" customWidth="1"/>
    <col min="6378" max="6378" width="22" style="10" bestFit="1" customWidth="1"/>
    <col min="6379" max="6379" width="31.28515625" style="10" customWidth="1"/>
    <col min="6380" max="6380" width="32.42578125" style="10" customWidth="1"/>
    <col min="6381" max="6381" width="43.7109375" style="10" customWidth="1"/>
    <col min="6382" max="6411" width="14.28515625" style="10" customWidth="1"/>
    <col min="6412" max="6632" width="9.140625" style="10"/>
    <col min="6633" max="6633" width="11" style="10" customWidth="1"/>
    <col min="6634" max="6634" width="22" style="10" bestFit="1" customWidth="1"/>
    <col min="6635" max="6635" width="31.28515625" style="10" customWidth="1"/>
    <col min="6636" max="6636" width="32.42578125" style="10" customWidth="1"/>
    <col min="6637" max="6637" width="43.7109375" style="10" customWidth="1"/>
    <col min="6638" max="6667" width="14.28515625" style="10" customWidth="1"/>
    <col min="6668" max="6888" width="9.140625" style="10"/>
    <col min="6889" max="6889" width="11" style="10" customWidth="1"/>
    <col min="6890" max="6890" width="22" style="10" bestFit="1" customWidth="1"/>
    <col min="6891" max="6891" width="31.28515625" style="10" customWidth="1"/>
    <col min="6892" max="6892" width="32.42578125" style="10" customWidth="1"/>
    <col min="6893" max="6893" width="43.7109375" style="10" customWidth="1"/>
    <col min="6894" max="6923" width="14.28515625" style="10" customWidth="1"/>
    <col min="6924" max="7144" width="9.140625" style="10"/>
    <col min="7145" max="7145" width="11" style="10" customWidth="1"/>
    <col min="7146" max="7146" width="22" style="10" bestFit="1" customWidth="1"/>
    <col min="7147" max="7147" width="31.28515625" style="10" customWidth="1"/>
    <col min="7148" max="7148" width="32.42578125" style="10" customWidth="1"/>
    <col min="7149" max="7149" width="43.7109375" style="10" customWidth="1"/>
    <col min="7150" max="7179" width="14.28515625" style="10" customWidth="1"/>
    <col min="7180" max="7400" width="9.140625" style="10"/>
    <col min="7401" max="7401" width="11" style="10" customWidth="1"/>
    <col min="7402" max="7402" width="22" style="10" bestFit="1" customWidth="1"/>
    <col min="7403" max="7403" width="31.28515625" style="10" customWidth="1"/>
    <col min="7404" max="7404" width="32.42578125" style="10" customWidth="1"/>
    <col min="7405" max="7405" width="43.7109375" style="10" customWidth="1"/>
    <col min="7406" max="7435" width="14.28515625" style="10" customWidth="1"/>
    <col min="7436" max="7656" width="9.140625" style="10"/>
    <col min="7657" max="7657" width="11" style="10" customWidth="1"/>
    <col min="7658" max="7658" width="22" style="10" bestFit="1" customWidth="1"/>
    <col min="7659" max="7659" width="31.28515625" style="10" customWidth="1"/>
    <col min="7660" max="7660" width="32.42578125" style="10" customWidth="1"/>
    <col min="7661" max="7661" width="43.7109375" style="10" customWidth="1"/>
    <col min="7662" max="7691" width="14.28515625" style="10" customWidth="1"/>
    <col min="7692" max="7912" width="9.140625" style="10"/>
    <col min="7913" max="7913" width="11" style="10" customWidth="1"/>
    <col min="7914" max="7914" width="22" style="10" bestFit="1" customWidth="1"/>
    <col min="7915" max="7915" width="31.28515625" style="10" customWidth="1"/>
    <col min="7916" max="7916" width="32.42578125" style="10" customWidth="1"/>
    <col min="7917" max="7917" width="43.7109375" style="10" customWidth="1"/>
    <col min="7918" max="7947" width="14.28515625" style="10" customWidth="1"/>
    <col min="7948" max="8168" width="9.140625" style="10"/>
    <col min="8169" max="8169" width="11" style="10" customWidth="1"/>
    <col min="8170" max="8170" width="22" style="10" bestFit="1" customWidth="1"/>
    <col min="8171" max="8171" width="31.28515625" style="10" customWidth="1"/>
    <col min="8172" max="8172" width="32.42578125" style="10" customWidth="1"/>
    <col min="8173" max="8173" width="43.7109375" style="10" customWidth="1"/>
    <col min="8174" max="8203" width="14.28515625" style="10" customWidth="1"/>
    <col min="8204" max="8424" width="9.140625" style="10"/>
    <col min="8425" max="8425" width="11" style="10" customWidth="1"/>
    <col min="8426" max="8426" width="22" style="10" bestFit="1" customWidth="1"/>
    <col min="8427" max="8427" width="31.28515625" style="10" customWidth="1"/>
    <col min="8428" max="8428" width="32.42578125" style="10" customWidth="1"/>
    <col min="8429" max="8429" width="43.7109375" style="10" customWidth="1"/>
    <col min="8430" max="8459" width="14.28515625" style="10" customWidth="1"/>
    <col min="8460" max="8680" width="9.140625" style="10"/>
    <col min="8681" max="8681" width="11" style="10" customWidth="1"/>
    <col min="8682" max="8682" width="22" style="10" bestFit="1" customWidth="1"/>
    <col min="8683" max="8683" width="31.28515625" style="10" customWidth="1"/>
    <col min="8684" max="8684" width="32.42578125" style="10" customWidth="1"/>
    <col min="8685" max="8685" width="43.7109375" style="10" customWidth="1"/>
    <col min="8686" max="8715" width="14.28515625" style="10" customWidth="1"/>
    <col min="8716" max="8936" width="9.140625" style="10"/>
    <col min="8937" max="8937" width="11" style="10" customWidth="1"/>
    <col min="8938" max="8938" width="22" style="10" bestFit="1" customWidth="1"/>
    <col min="8939" max="8939" width="31.28515625" style="10" customWidth="1"/>
    <col min="8940" max="8940" width="32.42578125" style="10" customWidth="1"/>
    <col min="8941" max="8941" width="43.7109375" style="10" customWidth="1"/>
    <col min="8942" max="8971" width="14.28515625" style="10" customWidth="1"/>
    <col min="8972" max="9192" width="9.140625" style="10"/>
    <col min="9193" max="9193" width="11" style="10" customWidth="1"/>
    <col min="9194" max="9194" width="22" style="10" bestFit="1" customWidth="1"/>
    <col min="9195" max="9195" width="31.28515625" style="10" customWidth="1"/>
    <col min="9196" max="9196" width="32.42578125" style="10" customWidth="1"/>
    <col min="9197" max="9197" width="43.7109375" style="10" customWidth="1"/>
    <col min="9198" max="9227" width="14.28515625" style="10" customWidth="1"/>
    <col min="9228" max="9448" width="9.140625" style="10"/>
    <col min="9449" max="9449" width="11" style="10" customWidth="1"/>
    <col min="9450" max="9450" width="22" style="10" bestFit="1" customWidth="1"/>
    <col min="9451" max="9451" width="31.28515625" style="10" customWidth="1"/>
    <col min="9452" max="9452" width="32.42578125" style="10" customWidth="1"/>
    <col min="9453" max="9453" width="43.7109375" style="10" customWidth="1"/>
    <col min="9454" max="9483" width="14.28515625" style="10" customWidth="1"/>
    <col min="9484" max="9704" width="9.140625" style="10"/>
    <col min="9705" max="9705" width="11" style="10" customWidth="1"/>
    <col min="9706" max="9706" width="22" style="10" bestFit="1" customWidth="1"/>
    <col min="9707" max="9707" width="31.28515625" style="10" customWidth="1"/>
    <col min="9708" max="9708" width="32.42578125" style="10" customWidth="1"/>
    <col min="9709" max="9709" width="43.7109375" style="10" customWidth="1"/>
    <col min="9710" max="9739" width="14.28515625" style="10" customWidth="1"/>
    <col min="9740" max="9960" width="9.140625" style="10"/>
    <col min="9961" max="9961" width="11" style="10" customWidth="1"/>
    <col min="9962" max="9962" width="22" style="10" bestFit="1" customWidth="1"/>
    <col min="9963" max="9963" width="31.28515625" style="10" customWidth="1"/>
    <col min="9964" max="9964" width="32.42578125" style="10" customWidth="1"/>
    <col min="9965" max="9965" width="43.7109375" style="10" customWidth="1"/>
    <col min="9966" max="9995" width="14.28515625" style="10" customWidth="1"/>
    <col min="9996" max="10216" width="9.140625" style="10"/>
    <col min="10217" max="10217" width="11" style="10" customWidth="1"/>
    <col min="10218" max="10218" width="22" style="10" bestFit="1" customWidth="1"/>
    <col min="10219" max="10219" width="31.28515625" style="10" customWidth="1"/>
    <col min="10220" max="10220" width="32.42578125" style="10" customWidth="1"/>
    <col min="10221" max="10221" width="43.7109375" style="10" customWidth="1"/>
    <col min="10222" max="10251" width="14.28515625" style="10" customWidth="1"/>
    <col min="10252" max="10472" width="9.140625" style="10"/>
    <col min="10473" max="10473" width="11" style="10" customWidth="1"/>
    <col min="10474" max="10474" width="22" style="10" bestFit="1" customWidth="1"/>
    <col min="10475" max="10475" width="31.28515625" style="10" customWidth="1"/>
    <col min="10476" max="10476" width="32.42578125" style="10" customWidth="1"/>
    <col min="10477" max="10477" width="43.7109375" style="10" customWidth="1"/>
    <col min="10478" max="10507" width="14.28515625" style="10" customWidth="1"/>
    <col min="10508" max="10728" width="9.140625" style="10"/>
    <col min="10729" max="10729" width="11" style="10" customWidth="1"/>
    <col min="10730" max="10730" width="22" style="10" bestFit="1" customWidth="1"/>
    <col min="10731" max="10731" width="31.28515625" style="10" customWidth="1"/>
    <col min="10732" max="10732" width="32.42578125" style="10" customWidth="1"/>
    <col min="10733" max="10733" width="43.7109375" style="10" customWidth="1"/>
    <col min="10734" max="10763" width="14.28515625" style="10" customWidth="1"/>
    <col min="10764" max="10984" width="9.140625" style="10"/>
    <col min="10985" max="10985" width="11" style="10" customWidth="1"/>
    <col min="10986" max="10986" width="22" style="10" bestFit="1" customWidth="1"/>
    <col min="10987" max="10987" width="31.28515625" style="10" customWidth="1"/>
    <col min="10988" max="10988" width="32.42578125" style="10" customWidth="1"/>
    <col min="10989" max="10989" width="43.7109375" style="10" customWidth="1"/>
    <col min="10990" max="11019" width="14.28515625" style="10" customWidth="1"/>
    <col min="11020" max="11240" width="9.140625" style="10"/>
    <col min="11241" max="11241" width="11" style="10" customWidth="1"/>
    <col min="11242" max="11242" width="22" style="10" bestFit="1" customWidth="1"/>
    <col min="11243" max="11243" width="31.28515625" style="10" customWidth="1"/>
    <col min="11244" max="11244" width="32.42578125" style="10" customWidth="1"/>
    <col min="11245" max="11245" width="43.7109375" style="10" customWidth="1"/>
    <col min="11246" max="11275" width="14.28515625" style="10" customWidth="1"/>
    <col min="11276" max="11496" width="9.140625" style="10"/>
    <col min="11497" max="11497" width="11" style="10" customWidth="1"/>
    <col min="11498" max="11498" width="22" style="10" bestFit="1" customWidth="1"/>
    <col min="11499" max="11499" width="31.28515625" style="10" customWidth="1"/>
    <col min="11500" max="11500" width="32.42578125" style="10" customWidth="1"/>
    <col min="11501" max="11501" width="43.7109375" style="10" customWidth="1"/>
    <col min="11502" max="11531" width="14.28515625" style="10" customWidth="1"/>
    <col min="11532" max="11752" width="9.140625" style="10"/>
    <col min="11753" max="11753" width="11" style="10" customWidth="1"/>
    <col min="11754" max="11754" width="22" style="10" bestFit="1" customWidth="1"/>
    <col min="11755" max="11755" width="31.28515625" style="10" customWidth="1"/>
    <col min="11756" max="11756" width="32.42578125" style="10" customWidth="1"/>
    <col min="11757" max="11757" width="43.7109375" style="10" customWidth="1"/>
    <col min="11758" max="11787" width="14.28515625" style="10" customWidth="1"/>
    <col min="11788" max="12008" width="9.140625" style="10"/>
    <col min="12009" max="12009" width="11" style="10" customWidth="1"/>
    <col min="12010" max="12010" width="22" style="10" bestFit="1" customWidth="1"/>
    <col min="12011" max="12011" width="31.28515625" style="10" customWidth="1"/>
    <col min="12012" max="12012" width="32.42578125" style="10" customWidth="1"/>
    <col min="12013" max="12013" width="43.7109375" style="10" customWidth="1"/>
    <col min="12014" max="12043" width="14.28515625" style="10" customWidth="1"/>
    <col min="12044" max="12264" width="9.140625" style="10"/>
    <col min="12265" max="12265" width="11" style="10" customWidth="1"/>
    <col min="12266" max="12266" width="22" style="10" bestFit="1" customWidth="1"/>
    <col min="12267" max="12267" width="31.28515625" style="10" customWidth="1"/>
    <col min="12268" max="12268" width="32.42578125" style="10" customWidth="1"/>
    <col min="12269" max="12269" width="43.7109375" style="10" customWidth="1"/>
    <col min="12270" max="12299" width="14.28515625" style="10" customWidth="1"/>
    <col min="12300" max="12520" width="9.140625" style="10"/>
    <col min="12521" max="12521" width="11" style="10" customWidth="1"/>
    <col min="12522" max="12522" width="22" style="10" bestFit="1" customWidth="1"/>
    <col min="12523" max="12523" width="31.28515625" style="10" customWidth="1"/>
    <col min="12524" max="12524" width="32.42578125" style="10" customWidth="1"/>
    <col min="12525" max="12525" width="43.7109375" style="10" customWidth="1"/>
    <col min="12526" max="12555" width="14.28515625" style="10" customWidth="1"/>
    <col min="12556" max="12776" width="9.140625" style="10"/>
    <col min="12777" max="12777" width="11" style="10" customWidth="1"/>
    <col min="12778" max="12778" width="22" style="10" bestFit="1" customWidth="1"/>
    <col min="12779" max="12779" width="31.28515625" style="10" customWidth="1"/>
    <col min="12780" max="12780" width="32.42578125" style="10" customWidth="1"/>
    <col min="12781" max="12781" width="43.7109375" style="10" customWidth="1"/>
    <col min="12782" max="12811" width="14.28515625" style="10" customWidth="1"/>
    <col min="12812" max="13032" width="9.140625" style="10"/>
    <col min="13033" max="13033" width="11" style="10" customWidth="1"/>
    <col min="13034" max="13034" width="22" style="10" bestFit="1" customWidth="1"/>
    <col min="13035" max="13035" width="31.28515625" style="10" customWidth="1"/>
    <col min="13036" max="13036" width="32.42578125" style="10" customWidth="1"/>
    <col min="13037" max="13037" width="43.7109375" style="10" customWidth="1"/>
    <col min="13038" max="13067" width="14.28515625" style="10" customWidth="1"/>
    <col min="13068" max="13288" width="9.140625" style="10"/>
    <col min="13289" max="13289" width="11" style="10" customWidth="1"/>
    <col min="13290" max="13290" width="22" style="10" bestFit="1" customWidth="1"/>
    <col min="13291" max="13291" width="31.28515625" style="10" customWidth="1"/>
    <col min="13292" max="13292" width="32.42578125" style="10" customWidth="1"/>
    <col min="13293" max="13293" width="43.7109375" style="10" customWidth="1"/>
    <col min="13294" max="13323" width="14.28515625" style="10" customWidth="1"/>
    <col min="13324" max="13544" width="9.140625" style="10"/>
    <col min="13545" max="13545" width="11" style="10" customWidth="1"/>
    <col min="13546" max="13546" width="22" style="10" bestFit="1" customWidth="1"/>
    <col min="13547" max="13547" width="31.28515625" style="10" customWidth="1"/>
    <col min="13548" max="13548" width="32.42578125" style="10" customWidth="1"/>
    <col min="13549" max="13549" width="43.7109375" style="10" customWidth="1"/>
    <col min="13550" max="13579" width="14.28515625" style="10" customWidth="1"/>
    <col min="13580" max="13800" width="9.140625" style="10"/>
    <col min="13801" max="13801" width="11" style="10" customWidth="1"/>
    <col min="13802" max="13802" width="22" style="10" bestFit="1" customWidth="1"/>
    <col min="13803" max="13803" width="31.28515625" style="10" customWidth="1"/>
    <col min="13804" max="13804" width="32.42578125" style="10" customWidth="1"/>
    <col min="13805" max="13805" width="43.7109375" style="10" customWidth="1"/>
    <col min="13806" max="13835" width="14.28515625" style="10" customWidth="1"/>
    <col min="13836" max="14056" width="9.140625" style="10"/>
    <col min="14057" max="14057" width="11" style="10" customWidth="1"/>
    <col min="14058" max="14058" width="22" style="10" bestFit="1" customWidth="1"/>
    <col min="14059" max="14059" width="31.28515625" style="10" customWidth="1"/>
    <col min="14060" max="14060" width="32.42578125" style="10" customWidth="1"/>
    <col min="14061" max="14061" width="43.7109375" style="10" customWidth="1"/>
    <col min="14062" max="14091" width="14.28515625" style="10" customWidth="1"/>
    <col min="14092" max="14312" width="9.140625" style="10"/>
    <col min="14313" max="14313" width="11" style="10" customWidth="1"/>
    <col min="14314" max="14314" width="22" style="10" bestFit="1" customWidth="1"/>
    <col min="14315" max="14315" width="31.28515625" style="10" customWidth="1"/>
    <col min="14316" max="14316" width="32.42578125" style="10" customWidth="1"/>
    <col min="14317" max="14317" width="43.7109375" style="10" customWidth="1"/>
    <col min="14318" max="14347" width="14.28515625" style="10" customWidth="1"/>
    <col min="14348" max="14568" width="9.140625" style="10"/>
    <col min="14569" max="14569" width="11" style="10" customWidth="1"/>
    <col min="14570" max="14570" width="22" style="10" bestFit="1" customWidth="1"/>
    <col min="14571" max="14571" width="31.28515625" style="10" customWidth="1"/>
    <col min="14572" max="14572" width="32.42578125" style="10" customWidth="1"/>
    <col min="14573" max="14573" width="43.7109375" style="10" customWidth="1"/>
    <col min="14574" max="14603" width="14.28515625" style="10" customWidth="1"/>
    <col min="14604" max="14824" width="9.140625" style="10"/>
    <col min="14825" max="14825" width="11" style="10" customWidth="1"/>
    <col min="14826" max="14826" width="22" style="10" bestFit="1" customWidth="1"/>
    <col min="14827" max="14827" width="31.28515625" style="10" customWidth="1"/>
    <col min="14828" max="14828" width="32.42578125" style="10" customWidth="1"/>
    <col min="14829" max="14829" width="43.7109375" style="10" customWidth="1"/>
    <col min="14830" max="14859" width="14.28515625" style="10" customWidth="1"/>
    <col min="14860" max="15080" width="9.140625" style="10"/>
    <col min="15081" max="15081" width="11" style="10" customWidth="1"/>
    <col min="15082" max="15082" width="22" style="10" bestFit="1" customWidth="1"/>
    <col min="15083" max="15083" width="31.28515625" style="10" customWidth="1"/>
    <col min="15084" max="15084" width="32.42578125" style="10" customWidth="1"/>
    <col min="15085" max="15085" width="43.7109375" style="10" customWidth="1"/>
    <col min="15086" max="15115" width="14.28515625" style="10" customWidth="1"/>
    <col min="15116" max="15336" width="9.140625" style="10"/>
    <col min="15337" max="15337" width="11" style="10" customWidth="1"/>
    <col min="15338" max="15338" width="22" style="10" bestFit="1" customWidth="1"/>
    <col min="15339" max="15339" width="31.28515625" style="10" customWidth="1"/>
    <col min="15340" max="15340" width="32.42578125" style="10" customWidth="1"/>
    <col min="15341" max="15341" width="43.7109375" style="10" customWidth="1"/>
    <col min="15342" max="15371" width="14.28515625" style="10" customWidth="1"/>
    <col min="15372" max="15592" width="9.140625" style="10"/>
    <col min="15593" max="15593" width="11" style="10" customWidth="1"/>
    <col min="15594" max="15594" width="22" style="10" bestFit="1" customWidth="1"/>
    <col min="15595" max="15595" width="31.28515625" style="10" customWidth="1"/>
    <col min="15596" max="15596" width="32.42578125" style="10" customWidth="1"/>
    <col min="15597" max="15597" width="43.7109375" style="10" customWidth="1"/>
    <col min="15598" max="15627" width="14.28515625" style="10" customWidth="1"/>
    <col min="15628" max="15848" width="9.140625" style="10"/>
    <col min="15849" max="15849" width="11" style="10" customWidth="1"/>
    <col min="15850" max="15850" width="22" style="10" bestFit="1" customWidth="1"/>
    <col min="15851" max="15851" width="31.28515625" style="10" customWidth="1"/>
    <col min="15852" max="15852" width="32.42578125" style="10" customWidth="1"/>
    <col min="15853" max="15853" width="43.7109375" style="10" customWidth="1"/>
    <col min="15854" max="15883" width="14.28515625" style="10" customWidth="1"/>
    <col min="15884" max="16104" width="9.140625" style="10"/>
    <col min="16105" max="16105" width="11" style="10" customWidth="1"/>
    <col min="16106" max="16106" width="22" style="10" bestFit="1" customWidth="1"/>
    <col min="16107" max="16107" width="31.28515625" style="10" customWidth="1"/>
    <col min="16108" max="16108" width="32.42578125" style="10" customWidth="1"/>
    <col min="16109" max="16109" width="43.7109375" style="10" customWidth="1"/>
    <col min="16110" max="16139" width="14.28515625" style="10" customWidth="1"/>
    <col min="16140" max="16384" width="9.140625" style="10"/>
  </cols>
  <sheetData>
    <row r="1" spans="1:13" s="8" customFormat="1" ht="20.100000000000001" customHeight="1" x14ac:dyDescent="0.2">
      <c r="A1" s="6" t="s">
        <v>11</v>
      </c>
      <c r="B1" s="6" t="s">
        <v>12</v>
      </c>
      <c r="C1" s="6" t="s">
        <v>13</v>
      </c>
      <c r="D1" s="6" t="s">
        <v>7</v>
      </c>
      <c r="E1" s="6" t="s">
        <v>16</v>
      </c>
      <c r="F1" s="6" t="s">
        <v>14</v>
      </c>
      <c r="G1" s="6" t="s">
        <v>9</v>
      </c>
      <c r="H1" s="6" t="s">
        <v>17</v>
      </c>
      <c r="I1" s="6" t="s">
        <v>15</v>
      </c>
      <c r="J1" s="6" t="s">
        <v>23</v>
      </c>
      <c r="K1" s="6" t="s">
        <v>24</v>
      </c>
      <c r="L1" s="6" t="s">
        <v>1226</v>
      </c>
      <c r="M1" s="7" t="s">
        <v>8</v>
      </c>
    </row>
    <row r="2" spans="1:13" ht="20.100000000000001" customHeight="1" x14ac:dyDescent="0.2">
      <c r="A2" s="12" t="s">
        <v>31</v>
      </c>
      <c r="B2" s="12" t="s">
        <v>32</v>
      </c>
      <c r="C2" s="21" t="s">
        <v>737</v>
      </c>
      <c r="D2" s="33">
        <v>45237.080910752316</v>
      </c>
      <c r="E2" s="34">
        <v>563898</v>
      </c>
      <c r="F2" s="21" t="s">
        <v>738</v>
      </c>
      <c r="G2" s="17" t="s">
        <v>4</v>
      </c>
      <c r="H2" s="21" t="s">
        <v>75</v>
      </c>
      <c r="I2" s="29" t="s">
        <v>130</v>
      </c>
      <c r="J2" s="22">
        <v>5</v>
      </c>
      <c r="K2" s="13">
        <v>0</v>
      </c>
      <c r="L2" s="29" t="s">
        <v>33</v>
      </c>
      <c r="M2" s="15">
        <f>SUM(J2:L2)</f>
        <v>5</v>
      </c>
    </row>
    <row r="3" spans="1:13" ht="20.100000000000001" customHeight="1" x14ac:dyDescent="0.2">
      <c r="A3" s="12" t="s">
        <v>31</v>
      </c>
      <c r="B3" s="12" t="s">
        <v>32</v>
      </c>
      <c r="C3" s="21" t="s">
        <v>737</v>
      </c>
      <c r="D3" s="33">
        <v>45235.353221527774</v>
      </c>
      <c r="E3" s="34">
        <v>557039</v>
      </c>
      <c r="F3" s="21" t="s">
        <v>739</v>
      </c>
      <c r="G3" s="17" t="s">
        <v>4</v>
      </c>
      <c r="H3" s="21" t="s">
        <v>77</v>
      </c>
      <c r="I3" s="29" t="s">
        <v>130</v>
      </c>
      <c r="J3" s="22">
        <v>5</v>
      </c>
      <c r="K3" s="13">
        <v>0</v>
      </c>
      <c r="L3" s="29" t="s">
        <v>91</v>
      </c>
      <c r="M3" s="15">
        <f>SUM(J3:L3)</f>
        <v>5</v>
      </c>
    </row>
    <row r="4" spans="1:13" ht="20.100000000000001" customHeight="1" x14ac:dyDescent="0.2">
      <c r="A4" s="12" t="s">
        <v>31</v>
      </c>
      <c r="B4" s="12" t="s">
        <v>32</v>
      </c>
      <c r="C4" s="21" t="s">
        <v>737</v>
      </c>
      <c r="D4" s="33">
        <v>45233.619156435183</v>
      </c>
      <c r="E4" s="34">
        <v>555851</v>
      </c>
      <c r="F4" s="21" t="s">
        <v>740</v>
      </c>
      <c r="G4" s="17" t="s">
        <v>4</v>
      </c>
      <c r="H4" s="21" t="s">
        <v>225</v>
      </c>
      <c r="I4" s="29" t="s">
        <v>130</v>
      </c>
      <c r="J4" s="22">
        <v>5</v>
      </c>
      <c r="K4" s="13">
        <v>0</v>
      </c>
      <c r="L4" s="29" t="s">
        <v>33</v>
      </c>
      <c r="M4" s="15">
        <f>SUM(J4:L4)</f>
        <v>5</v>
      </c>
    </row>
    <row r="5" spans="1:13" ht="20.100000000000001" customHeight="1" x14ac:dyDescent="0.2">
      <c r="A5" s="12" t="s">
        <v>31</v>
      </c>
      <c r="B5" s="12" t="s">
        <v>32</v>
      </c>
      <c r="C5" s="21" t="s">
        <v>737</v>
      </c>
      <c r="D5" s="33">
        <v>45237.080972256939</v>
      </c>
      <c r="E5" s="34">
        <v>563899</v>
      </c>
      <c r="F5" s="21" t="s">
        <v>738</v>
      </c>
      <c r="G5" s="17" t="s">
        <v>3</v>
      </c>
      <c r="H5" s="21" t="s">
        <v>75</v>
      </c>
      <c r="I5" s="29" t="s">
        <v>130</v>
      </c>
      <c r="J5" s="22">
        <v>0</v>
      </c>
      <c r="K5" s="13">
        <v>0</v>
      </c>
      <c r="L5" s="29" t="s">
        <v>33</v>
      </c>
      <c r="M5" s="15">
        <f>SUM(J5:L5)</f>
        <v>0</v>
      </c>
    </row>
  </sheetData>
  <conditionalFormatting sqref="F1">
    <cfRule type="duplicateValues" dxfId="20" priority="7"/>
  </conditionalFormatting>
  <conditionalFormatting sqref="F4">
    <cfRule type="duplicateValues" dxfId="19" priority="112"/>
  </conditionalFormatting>
  <conditionalFormatting sqref="F5:F1048576">
    <cfRule type="duplicateValues" dxfId="18" priority="113"/>
  </conditionalFormatting>
  <conditionalFormatting sqref="I1:I1048576">
    <cfRule type="containsText" dxfId="17" priority="8"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1"/>
  <sheetViews>
    <sheetView showGridLines="0" topLeftCell="D1" zoomScale="70" zoomScaleNormal="70" workbookViewId="0">
      <selection activeCell="F10" sqref="F10"/>
    </sheetView>
  </sheetViews>
  <sheetFormatPr defaultRowHeight="20.100000000000001" customHeight="1" x14ac:dyDescent="0.2"/>
  <cols>
    <col min="1" max="1" width="11.42578125" style="10" customWidth="1"/>
    <col min="2" max="2" width="27.42578125" style="10" customWidth="1"/>
    <col min="3" max="3" width="29.7109375" style="10" bestFit="1" customWidth="1"/>
    <col min="4" max="4" width="18.140625" style="10" bestFit="1" customWidth="1"/>
    <col min="5" max="5" width="14.28515625" style="10" bestFit="1" customWidth="1"/>
    <col min="6" max="6" width="32.7109375" style="10" bestFit="1" customWidth="1"/>
    <col min="7" max="7" width="22.42578125" style="16" customWidth="1"/>
    <col min="8" max="8" width="6.5703125" style="10" bestFit="1" customWidth="1"/>
    <col min="9" max="9" width="21.140625" style="10" bestFit="1" customWidth="1"/>
    <col min="10" max="10" width="24.5703125" style="10" bestFit="1" customWidth="1"/>
    <col min="11" max="11" width="29.28515625" style="10" bestFit="1" customWidth="1"/>
    <col min="12" max="12" width="39.140625" style="10" bestFit="1" customWidth="1"/>
    <col min="13" max="13" width="40" style="16" bestFit="1" customWidth="1"/>
    <col min="14" max="232" width="9.140625" style="10"/>
    <col min="233" max="233" width="11" style="10" customWidth="1"/>
    <col min="234" max="234" width="22" style="10" bestFit="1" customWidth="1"/>
    <col min="235" max="235" width="31.28515625" style="10" customWidth="1"/>
    <col min="236" max="236" width="32.42578125" style="10" customWidth="1"/>
    <col min="237" max="237" width="43.7109375" style="10" customWidth="1"/>
    <col min="238" max="267" width="14.28515625" style="10" customWidth="1"/>
    <col min="268" max="488" width="9.140625" style="10"/>
    <col min="489" max="489" width="11" style="10" customWidth="1"/>
    <col min="490" max="490" width="22" style="10" bestFit="1" customWidth="1"/>
    <col min="491" max="491" width="31.28515625" style="10" customWidth="1"/>
    <col min="492" max="492" width="32.42578125" style="10" customWidth="1"/>
    <col min="493" max="493" width="43.7109375" style="10" customWidth="1"/>
    <col min="494" max="523" width="14.28515625" style="10" customWidth="1"/>
    <col min="524" max="744" width="9.140625" style="10"/>
    <col min="745" max="745" width="11" style="10" customWidth="1"/>
    <col min="746" max="746" width="22" style="10" bestFit="1" customWidth="1"/>
    <col min="747" max="747" width="31.28515625" style="10" customWidth="1"/>
    <col min="748" max="748" width="32.42578125" style="10" customWidth="1"/>
    <col min="749" max="749" width="43.7109375" style="10" customWidth="1"/>
    <col min="750" max="779" width="14.28515625" style="10" customWidth="1"/>
    <col min="780" max="1000" width="9.140625" style="10"/>
    <col min="1001" max="1001" width="11" style="10" customWidth="1"/>
    <col min="1002" max="1002" width="22" style="10" bestFit="1" customWidth="1"/>
    <col min="1003" max="1003" width="31.28515625" style="10" customWidth="1"/>
    <col min="1004" max="1004" width="32.42578125" style="10" customWidth="1"/>
    <col min="1005" max="1005" width="43.7109375" style="10" customWidth="1"/>
    <col min="1006" max="1035" width="14.28515625" style="10" customWidth="1"/>
    <col min="1036" max="1256" width="9.140625" style="10"/>
    <col min="1257" max="1257" width="11" style="10" customWidth="1"/>
    <col min="1258" max="1258" width="22" style="10" bestFit="1" customWidth="1"/>
    <col min="1259" max="1259" width="31.28515625" style="10" customWidth="1"/>
    <col min="1260" max="1260" width="32.42578125" style="10" customWidth="1"/>
    <col min="1261" max="1261" width="43.7109375" style="10" customWidth="1"/>
    <col min="1262" max="1291" width="14.28515625" style="10" customWidth="1"/>
    <col min="1292" max="1512" width="9.140625" style="10"/>
    <col min="1513" max="1513" width="11" style="10" customWidth="1"/>
    <col min="1514" max="1514" width="22" style="10" bestFit="1" customWidth="1"/>
    <col min="1515" max="1515" width="31.28515625" style="10" customWidth="1"/>
    <col min="1516" max="1516" width="32.42578125" style="10" customWidth="1"/>
    <col min="1517" max="1517" width="43.7109375" style="10" customWidth="1"/>
    <col min="1518" max="1547" width="14.28515625" style="10" customWidth="1"/>
    <col min="1548" max="1768" width="9.140625" style="10"/>
    <col min="1769" max="1769" width="11" style="10" customWidth="1"/>
    <col min="1770" max="1770" width="22" style="10" bestFit="1" customWidth="1"/>
    <col min="1771" max="1771" width="31.28515625" style="10" customWidth="1"/>
    <col min="1772" max="1772" width="32.42578125" style="10" customWidth="1"/>
    <col min="1773" max="1773" width="43.7109375" style="10" customWidth="1"/>
    <col min="1774" max="1803" width="14.28515625" style="10" customWidth="1"/>
    <col min="1804" max="2024" width="9.140625" style="10"/>
    <col min="2025" max="2025" width="11" style="10" customWidth="1"/>
    <col min="2026" max="2026" width="22" style="10" bestFit="1" customWidth="1"/>
    <col min="2027" max="2027" width="31.28515625" style="10" customWidth="1"/>
    <col min="2028" max="2028" width="32.42578125" style="10" customWidth="1"/>
    <col min="2029" max="2029" width="43.7109375" style="10" customWidth="1"/>
    <col min="2030" max="2059" width="14.28515625" style="10" customWidth="1"/>
    <col min="2060" max="2280" width="9.140625" style="10"/>
    <col min="2281" max="2281" width="11" style="10" customWidth="1"/>
    <col min="2282" max="2282" width="22" style="10" bestFit="1" customWidth="1"/>
    <col min="2283" max="2283" width="31.28515625" style="10" customWidth="1"/>
    <col min="2284" max="2284" width="32.42578125" style="10" customWidth="1"/>
    <col min="2285" max="2285" width="43.7109375" style="10" customWidth="1"/>
    <col min="2286" max="2315" width="14.28515625" style="10" customWidth="1"/>
    <col min="2316" max="2536" width="9.140625" style="10"/>
    <col min="2537" max="2537" width="11" style="10" customWidth="1"/>
    <col min="2538" max="2538" width="22" style="10" bestFit="1" customWidth="1"/>
    <col min="2539" max="2539" width="31.28515625" style="10" customWidth="1"/>
    <col min="2540" max="2540" width="32.42578125" style="10" customWidth="1"/>
    <col min="2541" max="2541" width="43.7109375" style="10" customWidth="1"/>
    <col min="2542" max="2571" width="14.28515625" style="10" customWidth="1"/>
    <col min="2572" max="2792" width="9.140625" style="10"/>
    <col min="2793" max="2793" width="11" style="10" customWidth="1"/>
    <col min="2794" max="2794" width="22" style="10" bestFit="1" customWidth="1"/>
    <col min="2795" max="2795" width="31.28515625" style="10" customWidth="1"/>
    <col min="2796" max="2796" width="32.42578125" style="10" customWidth="1"/>
    <col min="2797" max="2797" width="43.7109375" style="10" customWidth="1"/>
    <col min="2798" max="2827" width="14.28515625" style="10" customWidth="1"/>
    <col min="2828" max="3048" width="9.140625" style="10"/>
    <col min="3049" max="3049" width="11" style="10" customWidth="1"/>
    <col min="3050" max="3050" width="22" style="10" bestFit="1" customWidth="1"/>
    <col min="3051" max="3051" width="31.28515625" style="10" customWidth="1"/>
    <col min="3052" max="3052" width="32.42578125" style="10" customWidth="1"/>
    <col min="3053" max="3053" width="43.7109375" style="10" customWidth="1"/>
    <col min="3054" max="3083" width="14.28515625" style="10" customWidth="1"/>
    <col min="3084" max="3304" width="9.140625" style="10"/>
    <col min="3305" max="3305" width="11" style="10" customWidth="1"/>
    <col min="3306" max="3306" width="22" style="10" bestFit="1" customWidth="1"/>
    <col min="3307" max="3307" width="31.28515625" style="10" customWidth="1"/>
    <col min="3308" max="3308" width="32.42578125" style="10" customWidth="1"/>
    <col min="3309" max="3309" width="43.7109375" style="10" customWidth="1"/>
    <col min="3310" max="3339" width="14.28515625" style="10" customWidth="1"/>
    <col min="3340" max="3560" width="9.140625" style="10"/>
    <col min="3561" max="3561" width="11" style="10" customWidth="1"/>
    <col min="3562" max="3562" width="22" style="10" bestFit="1" customWidth="1"/>
    <col min="3563" max="3563" width="31.28515625" style="10" customWidth="1"/>
    <col min="3564" max="3564" width="32.42578125" style="10" customWidth="1"/>
    <col min="3565" max="3565" width="43.7109375" style="10" customWidth="1"/>
    <col min="3566" max="3595" width="14.28515625" style="10" customWidth="1"/>
    <col min="3596" max="3816" width="9.140625" style="10"/>
    <col min="3817" max="3817" width="11" style="10" customWidth="1"/>
    <col min="3818" max="3818" width="22" style="10" bestFit="1" customWidth="1"/>
    <col min="3819" max="3819" width="31.28515625" style="10" customWidth="1"/>
    <col min="3820" max="3820" width="32.42578125" style="10" customWidth="1"/>
    <col min="3821" max="3821" width="43.7109375" style="10" customWidth="1"/>
    <col min="3822" max="3851" width="14.28515625" style="10" customWidth="1"/>
    <col min="3852" max="4072" width="9.140625" style="10"/>
    <col min="4073" max="4073" width="11" style="10" customWidth="1"/>
    <col min="4074" max="4074" width="22" style="10" bestFit="1" customWidth="1"/>
    <col min="4075" max="4075" width="31.28515625" style="10" customWidth="1"/>
    <col min="4076" max="4076" width="32.42578125" style="10" customWidth="1"/>
    <col min="4077" max="4077" width="43.7109375" style="10" customWidth="1"/>
    <col min="4078" max="4107" width="14.28515625" style="10" customWidth="1"/>
    <col min="4108" max="4328" width="9.140625" style="10"/>
    <col min="4329" max="4329" width="11" style="10" customWidth="1"/>
    <col min="4330" max="4330" width="22" style="10" bestFit="1" customWidth="1"/>
    <col min="4331" max="4331" width="31.28515625" style="10" customWidth="1"/>
    <col min="4332" max="4332" width="32.42578125" style="10" customWidth="1"/>
    <col min="4333" max="4333" width="43.7109375" style="10" customWidth="1"/>
    <col min="4334" max="4363" width="14.28515625" style="10" customWidth="1"/>
    <col min="4364" max="4584" width="9.140625" style="10"/>
    <col min="4585" max="4585" width="11" style="10" customWidth="1"/>
    <col min="4586" max="4586" width="22" style="10" bestFit="1" customWidth="1"/>
    <col min="4587" max="4587" width="31.28515625" style="10" customWidth="1"/>
    <col min="4588" max="4588" width="32.42578125" style="10" customWidth="1"/>
    <col min="4589" max="4589" width="43.7109375" style="10" customWidth="1"/>
    <col min="4590" max="4619" width="14.28515625" style="10" customWidth="1"/>
    <col min="4620" max="4840" width="9.140625" style="10"/>
    <col min="4841" max="4841" width="11" style="10" customWidth="1"/>
    <col min="4842" max="4842" width="22" style="10" bestFit="1" customWidth="1"/>
    <col min="4843" max="4843" width="31.28515625" style="10" customWidth="1"/>
    <col min="4844" max="4844" width="32.42578125" style="10" customWidth="1"/>
    <col min="4845" max="4845" width="43.7109375" style="10" customWidth="1"/>
    <col min="4846" max="4875" width="14.28515625" style="10" customWidth="1"/>
    <col min="4876" max="5096" width="9.140625" style="10"/>
    <col min="5097" max="5097" width="11" style="10" customWidth="1"/>
    <col min="5098" max="5098" width="22" style="10" bestFit="1" customWidth="1"/>
    <col min="5099" max="5099" width="31.28515625" style="10" customWidth="1"/>
    <col min="5100" max="5100" width="32.42578125" style="10" customWidth="1"/>
    <col min="5101" max="5101" width="43.7109375" style="10" customWidth="1"/>
    <col min="5102" max="5131" width="14.28515625" style="10" customWidth="1"/>
    <col min="5132" max="5352" width="9.140625" style="10"/>
    <col min="5353" max="5353" width="11" style="10" customWidth="1"/>
    <col min="5354" max="5354" width="22" style="10" bestFit="1" customWidth="1"/>
    <col min="5355" max="5355" width="31.28515625" style="10" customWidth="1"/>
    <col min="5356" max="5356" width="32.42578125" style="10" customWidth="1"/>
    <col min="5357" max="5357" width="43.7109375" style="10" customWidth="1"/>
    <col min="5358" max="5387" width="14.28515625" style="10" customWidth="1"/>
    <col min="5388" max="5608" width="9.140625" style="10"/>
    <col min="5609" max="5609" width="11" style="10" customWidth="1"/>
    <col min="5610" max="5610" width="22" style="10" bestFit="1" customWidth="1"/>
    <col min="5611" max="5611" width="31.28515625" style="10" customWidth="1"/>
    <col min="5612" max="5612" width="32.42578125" style="10" customWidth="1"/>
    <col min="5613" max="5613" width="43.7109375" style="10" customWidth="1"/>
    <col min="5614" max="5643" width="14.28515625" style="10" customWidth="1"/>
    <col min="5644" max="5864" width="9.140625" style="10"/>
    <col min="5865" max="5865" width="11" style="10" customWidth="1"/>
    <col min="5866" max="5866" width="22" style="10" bestFit="1" customWidth="1"/>
    <col min="5867" max="5867" width="31.28515625" style="10" customWidth="1"/>
    <col min="5868" max="5868" width="32.42578125" style="10" customWidth="1"/>
    <col min="5869" max="5869" width="43.7109375" style="10" customWidth="1"/>
    <col min="5870" max="5899" width="14.28515625" style="10" customWidth="1"/>
    <col min="5900" max="6120" width="9.140625" style="10"/>
    <col min="6121" max="6121" width="11" style="10" customWidth="1"/>
    <col min="6122" max="6122" width="22" style="10" bestFit="1" customWidth="1"/>
    <col min="6123" max="6123" width="31.28515625" style="10" customWidth="1"/>
    <col min="6124" max="6124" width="32.42578125" style="10" customWidth="1"/>
    <col min="6125" max="6125" width="43.7109375" style="10" customWidth="1"/>
    <col min="6126" max="6155" width="14.28515625" style="10" customWidth="1"/>
    <col min="6156" max="6376" width="9.140625" style="10"/>
    <col min="6377" max="6377" width="11" style="10" customWidth="1"/>
    <col min="6378" max="6378" width="22" style="10" bestFit="1" customWidth="1"/>
    <col min="6379" max="6379" width="31.28515625" style="10" customWidth="1"/>
    <col min="6380" max="6380" width="32.42578125" style="10" customWidth="1"/>
    <col min="6381" max="6381" width="43.7109375" style="10" customWidth="1"/>
    <col min="6382" max="6411" width="14.28515625" style="10" customWidth="1"/>
    <col min="6412" max="6632" width="9.140625" style="10"/>
    <col min="6633" max="6633" width="11" style="10" customWidth="1"/>
    <col min="6634" max="6634" width="22" style="10" bestFit="1" customWidth="1"/>
    <col min="6635" max="6635" width="31.28515625" style="10" customWidth="1"/>
    <col min="6636" max="6636" width="32.42578125" style="10" customWidth="1"/>
    <col min="6637" max="6637" width="43.7109375" style="10" customWidth="1"/>
    <col min="6638" max="6667" width="14.28515625" style="10" customWidth="1"/>
    <col min="6668" max="6888" width="9.140625" style="10"/>
    <col min="6889" max="6889" width="11" style="10" customWidth="1"/>
    <col min="6890" max="6890" width="22" style="10" bestFit="1" customWidth="1"/>
    <col min="6891" max="6891" width="31.28515625" style="10" customWidth="1"/>
    <col min="6892" max="6892" width="32.42578125" style="10" customWidth="1"/>
    <col min="6893" max="6893" width="43.7109375" style="10" customWidth="1"/>
    <col min="6894" max="6923" width="14.28515625" style="10" customWidth="1"/>
    <col min="6924" max="7144" width="9.140625" style="10"/>
    <col min="7145" max="7145" width="11" style="10" customWidth="1"/>
    <col min="7146" max="7146" width="22" style="10" bestFit="1" customWidth="1"/>
    <col min="7147" max="7147" width="31.28515625" style="10" customWidth="1"/>
    <col min="7148" max="7148" width="32.42578125" style="10" customWidth="1"/>
    <col min="7149" max="7149" width="43.7109375" style="10" customWidth="1"/>
    <col min="7150" max="7179" width="14.28515625" style="10" customWidth="1"/>
    <col min="7180" max="7400" width="9.140625" style="10"/>
    <col min="7401" max="7401" width="11" style="10" customWidth="1"/>
    <col min="7402" max="7402" width="22" style="10" bestFit="1" customWidth="1"/>
    <col min="7403" max="7403" width="31.28515625" style="10" customWidth="1"/>
    <col min="7404" max="7404" width="32.42578125" style="10" customWidth="1"/>
    <col min="7405" max="7405" width="43.7109375" style="10" customWidth="1"/>
    <col min="7406" max="7435" width="14.28515625" style="10" customWidth="1"/>
    <col min="7436" max="7656" width="9.140625" style="10"/>
    <col min="7657" max="7657" width="11" style="10" customWidth="1"/>
    <col min="7658" max="7658" width="22" style="10" bestFit="1" customWidth="1"/>
    <col min="7659" max="7659" width="31.28515625" style="10" customWidth="1"/>
    <col min="7660" max="7660" width="32.42578125" style="10" customWidth="1"/>
    <col min="7661" max="7661" width="43.7109375" style="10" customWidth="1"/>
    <col min="7662" max="7691" width="14.28515625" style="10" customWidth="1"/>
    <col min="7692" max="7912" width="9.140625" style="10"/>
    <col min="7913" max="7913" width="11" style="10" customWidth="1"/>
    <col min="7914" max="7914" width="22" style="10" bestFit="1" customWidth="1"/>
    <col min="7915" max="7915" width="31.28515625" style="10" customWidth="1"/>
    <col min="7916" max="7916" width="32.42578125" style="10" customWidth="1"/>
    <col min="7917" max="7917" width="43.7109375" style="10" customWidth="1"/>
    <col min="7918" max="7947" width="14.28515625" style="10" customWidth="1"/>
    <col min="7948" max="8168" width="9.140625" style="10"/>
    <col min="8169" max="8169" width="11" style="10" customWidth="1"/>
    <col min="8170" max="8170" width="22" style="10" bestFit="1" customWidth="1"/>
    <col min="8171" max="8171" width="31.28515625" style="10" customWidth="1"/>
    <col min="8172" max="8172" width="32.42578125" style="10" customWidth="1"/>
    <col min="8173" max="8173" width="43.7109375" style="10" customWidth="1"/>
    <col min="8174" max="8203" width="14.28515625" style="10" customWidth="1"/>
    <col min="8204" max="8424" width="9.140625" style="10"/>
    <col min="8425" max="8425" width="11" style="10" customWidth="1"/>
    <col min="8426" max="8426" width="22" style="10" bestFit="1" customWidth="1"/>
    <col min="8427" max="8427" width="31.28515625" style="10" customWidth="1"/>
    <col min="8428" max="8428" width="32.42578125" style="10" customWidth="1"/>
    <col min="8429" max="8429" width="43.7109375" style="10" customWidth="1"/>
    <col min="8430" max="8459" width="14.28515625" style="10" customWidth="1"/>
    <col min="8460" max="8680" width="9.140625" style="10"/>
    <col min="8681" max="8681" width="11" style="10" customWidth="1"/>
    <col min="8682" max="8682" width="22" style="10" bestFit="1" customWidth="1"/>
    <col min="8683" max="8683" width="31.28515625" style="10" customWidth="1"/>
    <col min="8684" max="8684" width="32.42578125" style="10" customWidth="1"/>
    <col min="8685" max="8685" width="43.7109375" style="10" customWidth="1"/>
    <col min="8686" max="8715" width="14.28515625" style="10" customWidth="1"/>
    <col min="8716" max="8936" width="9.140625" style="10"/>
    <col min="8937" max="8937" width="11" style="10" customWidth="1"/>
    <col min="8938" max="8938" width="22" style="10" bestFit="1" customWidth="1"/>
    <col min="8939" max="8939" width="31.28515625" style="10" customWidth="1"/>
    <col min="8940" max="8940" width="32.42578125" style="10" customWidth="1"/>
    <col min="8941" max="8941" width="43.7109375" style="10" customWidth="1"/>
    <col min="8942" max="8971" width="14.28515625" style="10" customWidth="1"/>
    <col min="8972" max="9192" width="9.140625" style="10"/>
    <col min="9193" max="9193" width="11" style="10" customWidth="1"/>
    <col min="9194" max="9194" width="22" style="10" bestFit="1" customWidth="1"/>
    <col min="9195" max="9195" width="31.28515625" style="10" customWidth="1"/>
    <col min="9196" max="9196" width="32.42578125" style="10" customWidth="1"/>
    <col min="9197" max="9197" width="43.7109375" style="10" customWidth="1"/>
    <col min="9198" max="9227" width="14.28515625" style="10" customWidth="1"/>
    <col min="9228" max="9448" width="9.140625" style="10"/>
    <col min="9449" max="9449" width="11" style="10" customWidth="1"/>
    <col min="9450" max="9450" width="22" style="10" bestFit="1" customWidth="1"/>
    <col min="9451" max="9451" width="31.28515625" style="10" customWidth="1"/>
    <col min="9452" max="9452" width="32.42578125" style="10" customWidth="1"/>
    <col min="9453" max="9453" width="43.7109375" style="10" customWidth="1"/>
    <col min="9454" max="9483" width="14.28515625" style="10" customWidth="1"/>
    <col min="9484" max="9704" width="9.140625" style="10"/>
    <col min="9705" max="9705" width="11" style="10" customWidth="1"/>
    <col min="9706" max="9706" width="22" style="10" bestFit="1" customWidth="1"/>
    <col min="9707" max="9707" width="31.28515625" style="10" customWidth="1"/>
    <col min="9708" max="9708" width="32.42578125" style="10" customWidth="1"/>
    <col min="9709" max="9709" width="43.7109375" style="10" customWidth="1"/>
    <col min="9710" max="9739" width="14.28515625" style="10" customWidth="1"/>
    <col min="9740" max="9960" width="9.140625" style="10"/>
    <col min="9961" max="9961" width="11" style="10" customWidth="1"/>
    <col min="9962" max="9962" width="22" style="10" bestFit="1" customWidth="1"/>
    <col min="9963" max="9963" width="31.28515625" style="10" customWidth="1"/>
    <col min="9964" max="9964" width="32.42578125" style="10" customWidth="1"/>
    <col min="9965" max="9965" width="43.7109375" style="10" customWidth="1"/>
    <col min="9966" max="9995" width="14.28515625" style="10" customWidth="1"/>
    <col min="9996" max="10216" width="9.140625" style="10"/>
    <col min="10217" max="10217" width="11" style="10" customWidth="1"/>
    <col min="10218" max="10218" width="22" style="10" bestFit="1" customWidth="1"/>
    <col min="10219" max="10219" width="31.28515625" style="10" customWidth="1"/>
    <col min="10220" max="10220" width="32.42578125" style="10" customWidth="1"/>
    <col min="10221" max="10221" width="43.7109375" style="10" customWidth="1"/>
    <col min="10222" max="10251" width="14.28515625" style="10" customWidth="1"/>
    <col min="10252" max="10472" width="9.140625" style="10"/>
    <col min="10473" max="10473" width="11" style="10" customWidth="1"/>
    <col min="10474" max="10474" width="22" style="10" bestFit="1" customWidth="1"/>
    <col min="10475" max="10475" width="31.28515625" style="10" customWidth="1"/>
    <col min="10476" max="10476" width="32.42578125" style="10" customWidth="1"/>
    <col min="10477" max="10477" width="43.7109375" style="10" customWidth="1"/>
    <col min="10478" max="10507" width="14.28515625" style="10" customWidth="1"/>
    <col min="10508" max="10728" width="9.140625" style="10"/>
    <col min="10729" max="10729" width="11" style="10" customWidth="1"/>
    <col min="10730" max="10730" width="22" style="10" bestFit="1" customWidth="1"/>
    <col min="10731" max="10731" width="31.28515625" style="10" customWidth="1"/>
    <col min="10732" max="10732" width="32.42578125" style="10" customWidth="1"/>
    <col min="10733" max="10733" width="43.7109375" style="10" customWidth="1"/>
    <col min="10734" max="10763" width="14.28515625" style="10" customWidth="1"/>
    <col min="10764" max="10984" width="9.140625" style="10"/>
    <col min="10985" max="10985" width="11" style="10" customWidth="1"/>
    <col min="10986" max="10986" width="22" style="10" bestFit="1" customWidth="1"/>
    <col min="10987" max="10987" width="31.28515625" style="10" customWidth="1"/>
    <col min="10988" max="10988" width="32.42578125" style="10" customWidth="1"/>
    <col min="10989" max="10989" width="43.7109375" style="10" customWidth="1"/>
    <col min="10990" max="11019" width="14.28515625" style="10" customWidth="1"/>
    <col min="11020" max="11240" width="9.140625" style="10"/>
    <col min="11241" max="11241" width="11" style="10" customWidth="1"/>
    <col min="11242" max="11242" width="22" style="10" bestFit="1" customWidth="1"/>
    <col min="11243" max="11243" width="31.28515625" style="10" customWidth="1"/>
    <col min="11244" max="11244" width="32.42578125" style="10" customWidth="1"/>
    <col min="11245" max="11245" width="43.7109375" style="10" customWidth="1"/>
    <col min="11246" max="11275" width="14.28515625" style="10" customWidth="1"/>
    <col min="11276" max="11496" width="9.140625" style="10"/>
    <col min="11497" max="11497" width="11" style="10" customWidth="1"/>
    <col min="11498" max="11498" width="22" style="10" bestFit="1" customWidth="1"/>
    <col min="11499" max="11499" width="31.28515625" style="10" customWidth="1"/>
    <col min="11500" max="11500" width="32.42578125" style="10" customWidth="1"/>
    <col min="11501" max="11501" width="43.7109375" style="10" customWidth="1"/>
    <col min="11502" max="11531" width="14.28515625" style="10" customWidth="1"/>
    <col min="11532" max="11752" width="9.140625" style="10"/>
    <col min="11753" max="11753" width="11" style="10" customWidth="1"/>
    <col min="11754" max="11754" width="22" style="10" bestFit="1" customWidth="1"/>
    <col min="11755" max="11755" width="31.28515625" style="10" customWidth="1"/>
    <col min="11756" max="11756" width="32.42578125" style="10" customWidth="1"/>
    <col min="11757" max="11757" width="43.7109375" style="10" customWidth="1"/>
    <col min="11758" max="11787" width="14.28515625" style="10" customWidth="1"/>
    <col min="11788" max="12008" width="9.140625" style="10"/>
    <col min="12009" max="12009" width="11" style="10" customWidth="1"/>
    <col min="12010" max="12010" width="22" style="10" bestFit="1" customWidth="1"/>
    <col min="12011" max="12011" width="31.28515625" style="10" customWidth="1"/>
    <col min="12012" max="12012" width="32.42578125" style="10" customWidth="1"/>
    <col min="12013" max="12013" width="43.7109375" style="10" customWidth="1"/>
    <col min="12014" max="12043" width="14.28515625" style="10" customWidth="1"/>
    <col min="12044" max="12264" width="9.140625" style="10"/>
    <col min="12265" max="12265" width="11" style="10" customWidth="1"/>
    <col min="12266" max="12266" width="22" style="10" bestFit="1" customWidth="1"/>
    <col min="12267" max="12267" width="31.28515625" style="10" customWidth="1"/>
    <col min="12268" max="12268" width="32.42578125" style="10" customWidth="1"/>
    <col min="12269" max="12269" width="43.7109375" style="10" customWidth="1"/>
    <col min="12270" max="12299" width="14.28515625" style="10" customWidth="1"/>
    <col min="12300" max="12520" width="9.140625" style="10"/>
    <col min="12521" max="12521" width="11" style="10" customWidth="1"/>
    <col min="12522" max="12522" width="22" style="10" bestFit="1" customWidth="1"/>
    <col min="12523" max="12523" width="31.28515625" style="10" customWidth="1"/>
    <col min="12524" max="12524" width="32.42578125" style="10" customWidth="1"/>
    <col min="12525" max="12525" width="43.7109375" style="10" customWidth="1"/>
    <col min="12526" max="12555" width="14.28515625" style="10" customWidth="1"/>
    <col min="12556" max="12776" width="9.140625" style="10"/>
    <col min="12777" max="12777" width="11" style="10" customWidth="1"/>
    <col min="12778" max="12778" width="22" style="10" bestFit="1" customWidth="1"/>
    <col min="12779" max="12779" width="31.28515625" style="10" customWidth="1"/>
    <col min="12780" max="12780" width="32.42578125" style="10" customWidth="1"/>
    <col min="12781" max="12781" width="43.7109375" style="10" customWidth="1"/>
    <col min="12782" max="12811" width="14.28515625" style="10" customWidth="1"/>
    <col min="12812" max="13032" width="9.140625" style="10"/>
    <col min="13033" max="13033" width="11" style="10" customWidth="1"/>
    <col min="13034" max="13034" width="22" style="10" bestFit="1" customWidth="1"/>
    <col min="13035" max="13035" width="31.28515625" style="10" customWidth="1"/>
    <col min="13036" max="13036" width="32.42578125" style="10" customWidth="1"/>
    <col min="13037" max="13037" width="43.7109375" style="10" customWidth="1"/>
    <col min="13038" max="13067" width="14.28515625" style="10" customWidth="1"/>
    <col min="13068" max="13288" width="9.140625" style="10"/>
    <col min="13289" max="13289" width="11" style="10" customWidth="1"/>
    <col min="13290" max="13290" width="22" style="10" bestFit="1" customWidth="1"/>
    <col min="13291" max="13291" width="31.28515625" style="10" customWidth="1"/>
    <col min="13292" max="13292" width="32.42578125" style="10" customWidth="1"/>
    <col min="13293" max="13293" width="43.7109375" style="10" customWidth="1"/>
    <col min="13294" max="13323" width="14.28515625" style="10" customWidth="1"/>
    <col min="13324" max="13544" width="9.140625" style="10"/>
    <col min="13545" max="13545" width="11" style="10" customWidth="1"/>
    <col min="13546" max="13546" width="22" style="10" bestFit="1" customWidth="1"/>
    <col min="13547" max="13547" width="31.28515625" style="10" customWidth="1"/>
    <col min="13548" max="13548" width="32.42578125" style="10" customWidth="1"/>
    <col min="13549" max="13549" width="43.7109375" style="10" customWidth="1"/>
    <col min="13550" max="13579" width="14.28515625" style="10" customWidth="1"/>
    <col min="13580" max="13800" width="9.140625" style="10"/>
    <col min="13801" max="13801" width="11" style="10" customWidth="1"/>
    <col min="13802" max="13802" width="22" style="10" bestFit="1" customWidth="1"/>
    <col min="13803" max="13803" width="31.28515625" style="10" customWidth="1"/>
    <col min="13804" max="13804" width="32.42578125" style="10" customWidth="1"/>
    <col min="13805" max="13805" width="43.7109375" style="10" customWidth="1"/>
    <col min="13806" max="13835" width="14.28515625" style="10" customWidth="1"/>
    <col min="13836" max="14056" width="9.140625" style="10"/>
    <col min="14057" max="14057" width="11" style="10" customWidth="1"/>
    <col min="14058" max="14058" width="22" style="10" bestFit="1" customWidth="1"/>
    <col min="14059" max="14059" width="31.28515625" style="10" customWidth="1"/>
    <col min="14060" max="14060" width="32.42578125" style="10" customWidth="1"/>
    <col min="14061" max="14061" width="43.7109375" style="10" customWidth="1"/>
    <col min="14062" max="14091" width="14.28515625" style="10" customWidth="1"/>
    <col min="14092" max="14312" width="9.140625" style="10"/>
    <col min="14313" max="14313" width="11" style="10" customWidth="1"/>
    <col min="14314" max="14314" width="22" style="10" bestFit="1" customWidth="1"/>
    <col min="14315" max="14315" width="31.28515625" style="10" customWidth="1"/>
    <col min="14316" max="14316" width="32.42578125" style="10" customWidth="1"/>
    <col min="14317" max="14317" width="43.7109375" style="10" customWidth="1"/>
    <col min="14318" max="14347" width="14.28515625" style="10" customWidth="1"/>
    <col min="14348" max="14568" width="9.140625" style="10"/>
    <col min="14569" max="14569" width="11" style="10" customWidth="1"/>
    <col min="14570" max="14570" width="22" style="10" bestFit="1" customWidth="1"/>
    <col min="14571" max="14571" width="31.28515625" style="10" customWidth="1"/>
    <col min="14572" max="14572" width="32.42578125" style="10" customWidth="1"/>
    <col min="14573" max="14573" width="43.7109375" style="10" customWidth="1"/>
    <col min="14574" max="14603" width="14.28515625" style="10" customWidth="1"/>
    <col min="14604" max="14824" width="9.140625" style="10"/>
    <col min="14825" max="14825" width="11" style="10" customWidth="1"/>
    <col min="14826" max="14826" width="22" style="10" bestFit="1" customWidth="1"/>
    <col min="14827" max="14827" width="31.28515625" style="10" customWidth="1"/>
    <col min="14828" max="14828" width="32.42578125" style="10" customWidth="1"/>
    <col min="14829" max="14829" width="43.7109375" style="10" customWidth="1"/>
    <col min="14830" max="14859" width="14.28515625" style="10" customWidth="1"/>
    <col min="14860" max="15080" width="9.140625" style="10"/>
    <col min="15081" max="15081" width="11" style="10" customWidth="1"/>
    <col min="15082" max="15082" width="22" style="10" bestFit="1" customWidth="1"/>
    <col min="15083" max="15083" width="31.28515625" style="10" customWidth="1"/>
    <col min="15084" max="15084" width="32.42578125" style="10" customWidth="1"/>
    <col min="15085" max="15085" width="43.7109375" style="10" customWidth="1"/>
    <col min="15086" max="15115" width="14.28515625" style="10" customWidth="1"/>
    <col min="15116" max="15336" width="9.140625" style="10"/>
    <col min="15337" max="15337" width="11" style="10" customWidth="1"/>
    <col min="15338" max="15338" width="22" style="10" bestFit="1" customWidth="1"/>
    <col min="15339" max="15339" width="31.28515625" style="10" customWidth="1"/>
    <col min="15340" max="15340" width="32.42578125" style="10" customWidth="1"/>
    <col min="15341" max="15341" width="43.7109375" style="10" customWidth="1"/>
    <col min="15342" max="15371" width="14.28515625" style="10" customWidth="1"/>
    <col min="15372" max="15592" width="9.140625" style="10"/>
    <col min="15593" max="15593" width="11" style="10" customWidth="1"/>
    <col min="15594" max="15594" width="22" style="10" bestFit="1" customWidth="1"/>
    <col min="15595" max="15595" width="31.28515625" style="10" customWidth="1"/>
    <col min="15596" max="15596" width="32.42578125" style="10" customWidth="1"/>
    <col min="15597" max="15597" width="43.7109375" style="10" customWidth="1"/>
    <col min="15598" max="15627" width="14.28515625" style="10" customWidth="1"/>
    <col min="15628" max="15848" width="9.140625" style="10"/>
    <col min="15849" max="15849" width="11" style="10" customWidth="1"/>
    <col min="15850" max="15850" width="22" style="10" bestFit="1" customWidth="1"/>
    <col min="15851" max="15851" width="31.28515625" style="10" customWidth="1"/>
    <col min="15852" max="15852" width="32.42578125" style="10" customWidth="1"/>
    <col min="15853" max="15853" width="43.7109375" style="10" customWidth="1"/>
    <col min="15854" max="15883" width="14.28515625" style="10" customWidth="1"/>
    <col min="15884" max="16104" width="9.140625" style="10"/>
    <col min="16105" max="16105" width="11" style="10" customWidth="1"/>
    <col min="16106" max="16106" width="22" style="10" bestFit="1" customWidth="1"/>
    <col min="16107" max="16107" width="31.28515625" style="10" customWidth="1"/>
    <col min="16108" max="16108" width="32.42578125" style="10" customWidth="1"/>
    <col min="16109" max="16109" width="43.7109375" style="10" customWidth="1"/>
    <col min="16110" max="16139" width="14.28515625" style="10" customWidth="1"/>
    <col min="16140" max="16384" width="9.140625" style="10"/>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1226</v>
      </c>
      <c r="M1" s="7" t="s">
        <v>8</v>
      </c>
    </row>
    <row r="2" spans="1:13" ht="20.100000000000001" customHeight="1" x14ac:dyDescent="0.2">
      <c r="A2" s="12" t="s">
        <v>31</v>
      </c>
      <c r="B2" s="12" t="s">
        <v>32</v>
      </c>
      <c r="C2" s="48" t="s">
        <v>741</v>
      </c>
      <c r="D2" s="49">
        <v>45237.802527118052</v>
      </c>
      <c r="E2" s="50">
        <v>566090</v>
      </c>
      <c r="F2" s="23" t="s">
        <v>794</v>
      </c>
      <c r="G2" s="12" t="s">
        <v>4</v>
      </c>
      <c r="H2" s="48" t="s">
        <v>119</v>
      </c>
      <c r="I2" s="48" t="s">
        <v>130</v>
      </c>
      <c r="J2" s="34">
        <v>5</v>
      </c>
      <c r="K2" s="50">
        <v>0</v>
      </c>
      <c r="L2" s="48" t="s">
        <v>33</v>
      </c>
      <c r="M2" s="15">
        <f t="shared" ref="M2:M33" si="0">SUM(J2:L2)</f>
        <v>5</v>
      </c>
    </row>
    <row r="3" spans="1:13" ht="20.100000000000001" customHeight="1" x14ac:dyDescent="0.2">
      <c r="A3" s="12" t="s">
        <v>31</v>
      </c>
      <c r="B3" s="12" t="s">
        <v>32</v>
      </c>
      <c r="C3" s="48" t="s">
        <v>741</v>
      </c>
      <c r="D3" s="49">
        <v>45237.696768321759</v>
      </c>
      <c r="E3" s="50">
        <v>565700</v>
      </c>
      <c r="F3" s="21" t="s">
        <v>746</v>
      </c>
      <c r="G3" s="12" t="s">
        <v>4</v>
      </c>
      <c r="H3" s="48" t="s">
        <v>742</v>
      </c>
      <c r="I3" s="48" t="s">
        <v>130</v>
      </c>
      <c r="J3" s="34">
        <v>5</v>
      </c>
      <c r="K3" s="50">
        <v>0</v>
      </c>
      <c r="L3" s="48" t="s">
        <v>33</v>
      </c>
      <c r="M3" s="15">
        <f t="shared" si="0"/>
        <v>5</v>
      </c>
    </row>
    <row r="4" spans="1:13" ht="20.100000000000001" customHeight="1" x14ac:dyDescent="0.2">
      <c r="A4" s="12" t="s">
        <v>31</v>
      </c>
      <c r="B4" s="12" t="s">
        <v>32</v>
      </c>
      <c r="C4" s="48" t="s">
        <v>741</v>
      </c>
      <c r="D4" s="49">
        <v>45235.237036562496</v>
      </c>
      <c r="E4" s="50">
        <v>556910</v>
      </c>
      <c r="F4" s="21" t="s">
        <v>747</v>
      </c>
      <c r="G4" s="12" t="s">
        <v>4</v>
      </c>
      <c r="H4" s="48" t="s">
        <v>83</v>
      </c>
      <c r="I4" s="48" t="s">
        <v>130</v>
      </c>
      <c r="J4" s="50">
        <v>5</v>
      </c>
      <c r="K4" s="50">
        <v>0</v>
      </c>
      <c r="L4" s="48" t="s">
        <v>33</v>
      </c>
      <c r="M4" s="15">
        <f t="shared" si="0"/>
        <v>5</v>
      </c>
    </row>
    <row r="5" spans="1:13" ht="20.100000000000001" customHeight="1" x14ac:dyDescent="0.2">
      <c r="A5" s="12" t="s">
        <v>31</v>
      </c>
      <c r="B5" s="12" t="s">
        <v>32</v>
      </c>
      <c r="C5" s="48" t="s">
        <v>741</v>
      </c>
      <c r="D5" s="49">
        <v>45237.608252731479</v>
      </c>
      <c r="E5" s="50">
        <v>565285</v>
      </c>
      <c r="F5" s="21" t="s">
        <v>1435</v>
      </c>
      <c r="G5" s="12" t="s">
        <v>4</v>
      </c>
      <c r="H5" s="48" t="s">
        <v>125</v>
      </c>
      <c r="I5" s="48" t="s">
        <v>130</v>
      </c>
      <c r="J5" s="34">
        <v>5</v>
      </c>
      <c r="K5" s="50">
        <v>0</v>
      </c>
      <c r="L5" s="48" t="s">
        <v>33</v>
      </c>
      <c r="M5" s="15">
        <f t="shared" si="0"/>
        <v>5</v>
      </c>
    </row>
    <row r="6" spans="1:13" ht="20.100000000000001" customHeight="1" x14ac:dyDescent="0.2">
      <c r="A6" s="12" t="s">
        <v>31</v>
      </c>
      <c r="B6" s="12" t="s">
        <v>32</v>
      </c>
      <c r="C6" s="48" t="s">
        <v>741</v>
      </c>
      <c r="D6" s="49">
        <v>45237.543743263886</v>
      </c>
      <c r="E6" s="50">
        <v>564992</v>
      </c>
      <c r="F6" s="21" t="s">
        <v>748</v>
      </c>
      <c r="G6" s="12" t="s">
        <v>4</v>
      </c>
      <c r="H6" s="48" t="s">
        <v>389</v>
      </c>
      <c r="I6" s="48" t="s">
        <v>130</v>
      </c>
      <c r="J6" s="34">
        <v>5</v>
      </c>
      <c r="K6" s="50">
        <v>0</v>
      </c>
      <c r="L6" s="48" t="s">
        <v>33</v>
      </c>
      <c r="M6" s="15">
        <f t="shared" si="0"/>
        <v>5</v>
      </c>
    </row>
    <row r="7" spans="1:13" ht="20.100000000000001" customHeight="1" x14ac:dyDescent="0.2">
      <c r="A7" s="12" t="s">
        <v>31</v>
      </c>
      <c r="B7" s="12" t="s">
        <v>32</v>
      </c>
      <c r="C7" s="48" t="s">
        <v>741</v>
      </c>
      <c r="D7" s="49">
        <v>45237.483176412032</v>
      </c>
      <c r="E7" s="50">
        <v>564756</v>
      </c>
      <c r="F7" s="21" t="s">
        <v>749</v>
      </c>
      <c r="G7" s="12" t="s">
        <v>4</v>
      </c>
      <c r="H7" s="48" t="s">
        <v>221</v>
      </c>
      <c r="I7" s="48" t="s">
        <v>130</v>
      </c>
      <c r="J7" s="34">
        <v>5</v>
      </c>
      <c r="K7" s="50">
        <v>0</v>
      </c>
      <c r="L7" s="48" t="s">
        <v>33</v>
      </c>
      <c r="M7" s="15">
        <f t="shared" si="0"/>
        <v>5</v>
      </c>
    </row>
    <row r="8" spans="1:13" ht="20.100000000000001" customHeight="1" x14ac:dyDescent="0.2">
      <c r="A8" s="40" t="s">
        <v>31</v>
      </c>
      <c r="B8" s="40" t="s">
        <v>32</v>
      </c>
      <c r="C8" s="51" t="s">
        <v>741</v>
      </c>
      <c r="D8" s="52">
        <v>45237.630621840275</v>
      </c>
      <c r="E8" s="53">
        <v>565417</v>
      </c>
      <c r="F8" s="54" t="s">
        <v>751</v>
      </c>
      <c r="G8" s="12" t="s">
        <v>4</v>
      </c>
      <c r="H8" s="51" t="s">
        <v>655</v>
      </c>
      <c r="I8" s="51" t="s">
        <v>130</v>
      </c>
      <c r="J8" s="55">
        <v>5</v>
      </c>
      <c r="K8" s="53">
        <v>0</v>
      </c>
      <c r="L8" s="51" t="s">
        <v>33</v>
      </c>
      <c r="M8" s="56">
        <f t="shared" si="0"/>
        <v>5</v>
      </c>
    </row>
    <row r="9" spans="1:13" ht="20.100000000000001" customHeight="1" x14ac:dyDescent="0.2">
      <c r="A9" s="12" t="s">
        <v>31</v>
      </c>
      <c r="B9" s="12" t="s">
        <v>32</v>
      </c>
      <c r="C9" s="21" t="s">
        <v>741</v>
      </c>
      <c r="D9" s="33">
        <v>45238.364267002311</v>
      </c>
      <c r="E9" s="34">
        <v>567222</v>
      </c>
      <c r="F9" s="21" t="s">
        <v>752</v>
      </c>
      <c r="G9" s="12" t="s">
        <v>4</v>
      </c>
      <c r="H9" s="21" t="s">
        <v>129</v>
      </c>
      <c r="I9" s="21" t="s">
        <v>130</v>
      </c>
      <c r="J9" s="34">
        <v>5</v>
      </c>
      <c r="K9" s="34">
        <v>0</v>
      </c>
      <c r="L9" s="21" t="s">
        <v>33</v>
      </c>
      <c r="M9" s="15">
        <f t="shared" si="0"/>
        <v>5</v>
      </c>
    </row>
    <row r="10" spans="1:13" ht="20.100000000000001" customHeight="1" x14ac:dyDescent="0.2">
      <c r="A10" s="12" t="s">
        <v>31</v>
      </c>
      <c r="B10" s="12" t="s">
        <v>32</v>
      </c>
      <c r="C10" s="21" t="s">
        <v>741</v>
      </c>
      <c r="D10" s="33">
        <v>45237.396524201387</v>
      </c>
      <c r="E10" s="34">
        <v>564288</v>
      </c>
      <c r="F10" s="21" t="s">
        <v>753</v>
      </c>
      <c r="G10" s="12" t="s">
        <v>4</v>
      </c>
      <c r="H10" s="21" t="s">
        <v>77</v>
      </c>
      <c r="I10" s="21" t="s">
        <v>130</v>
      </c>
      <c r="J10" s="34">
        <v>5</v>
      </c>
      <c r="K10" s="34">
        <v>0</v>
      </c>
      <c r="L10" s="21" t="s">
        <v>33</v>
      </c>
      <c r="M10" s="15">
        <f t="shared" si="0"/>
        <v>5</v>
      </c>
    </row>
    <row r="11" spans="1:13" ht="20.100000000000001" customHeight="1" x14ac:dyDescent="0.2">
      <c r="A11" s="12" t="s">
        <v>31</v>
      </c>
      <c r="B11" s="12" t="s">
        <v>32</v>
      </c>
      <c r="C11" s="21" t="s">
        <v>741</v>
      </c>
      <c r="D11" s="33">
        <v>45236.394451898144</v>
      </c>
      <c r="E11" s="34">
        <v>559667</v>
      </c>
      <c r="F11" s="21" t="s">
        <v>754</v>
      </c>
      <c r="G11" s="12" t="s">
        <v>4</v>
      </c>
      <c r="H11" s="21" t="s">
        <v>80</v>
      </c>
      <c r="I11" s="21" t="s">
        <v>130</v>
      </c>
      <c r="J11" s="34">
        <v>5</v>
      </c>
      <c r="K11" s="34">
        <v>0</v>
      </c>
      <c r="L11" s="21" t="s">
        <v>33</v>
      </c>
      <c r="M11" s="15">
        <f t="shared" si="0"/>
        <v>5</v>
      </c>
    </row>
    <row r="12" spans="1:13" ht="20.100000000000001" customHeight="1" x14ac:dyDescent="0.2">
      <c r="A12" s="42" t="s">
        <v>31</v>
      </c>
      <c r="B12" s="42" t="s">
        <v>32</v>
      </c>
      <c r="C12" s="57" t="s">
        <v>741</v>
      </c>
      <c r="D12" s="58">
        <v>45237.898559282403</v>
      </c>
      <c r="E12" s="59">
        <v>566490</v>
      </c>
      <c r="F12" s="60" t="s">
        <v>755</v>
      </c>
      <c r="G12" s="12" t="s">
        <v>4</v>
      </c>
      <c r="H12" s="57" t="s">
        <v>90</v>
      </c>
      <c r="I12" s="57" t="s">
        <v>130</v>
      </c>
      <c r="J12" s="61">
        <v>5</v>
      </c>
      <c r="K12" s="59">
        <v>0</v>
      </c>
      <c r="L12" s="57" t="s">
        <v>33</v>
      </c>
      <c r="M12" s="62">
        <f t="shared" si="0"/>
        <v>5</v>
      </c>
    </row>
    <row r="13" spans="1:13" ht="20.100000000000001" customHeight="1" x14ac:dyDescent="0.2">
      <c r="A13" s="12" t="s">
        <v>31</v>
      </c>
      <c r="B13" s="12" t="s">
        <v>32</v>
      </c>
      <c r="C13" s="48" t="s">
        <v>741</v>
      </c>
      <c r="D13" s="49">
        <v>45238.4222028125</v>
      </c>
      <c r="E13" s="50">
        <v>567285</v>
      </c>
      <c r="F13" s="21" t="s">
        <v>756</v>
      </c>
      <c r="G13" s="12" t="s">
        <v>4</v>
      </c>
      <c r="H13" s="48" t="s">
        <v>221</v>
      </c>
      <c r="I13" s="48" t="s">
        <v>130</v>
      </c>
      <c r="J13" s="34">
        <v>5</v>
      </c>
      <c r="K13" s="50">
        <v>0</v>
      </c>
      <c r="L13" s="48" t="s">
        <v>91</v>
      </c>
      <c r="M13" s="15">
        <f t="shared" si="0"/>
        <v>5</v>
      </c>
    </row>
    <row r="14" spans="1:13" ht="20.100000000000001" customHeight="1" x14ac:dyDescent="0.2">
      <c r="A14" s="12" t="s">
        <v>31</v>
      </c>
      <c r="B14" s="12" t="s">
        <v>32</v>
      </c>
      <c r="C14" s="48" t="s">
        <v>741</v>
      </c>
      <c r="D14" s="49">
        <v>45237.556612152774</v>
      </c>
      <c r="E14" s="50">
        <v>565086</v>
      </c>
      <c r="F14" s="21" t="s">
        <v>757</v>
      </c>
      <c r="G14" s="12" t="s">
        <v>4</v>
      </c>
      <c r="H14" s="48" t="s">
        <v>128</v>
      </c>
      <c r="I14" s="48" t="s">
        <v>130</v>
      </c>
      <c r="J14" s="34">
        <v>5</v>
      </c>
      <c r="K14" s="50">
        <v>0</v>
      </c>
      <c r="L14" s="48" t="s">
        <v>33</v>
      </c>
      <c r="M14" s="15">
        <f t="shared" si="0"/>
        <v>5</v>
      </c>
    </row>
    <row r="15" spans="1:13" ht="20.100000000000001" customHeight="1" x14ac:dyDescent="0.2">
      <c r="A15" s="12" t="s">
        <v>31</v>
      </c>
      <c r="B15" s="12" t="s">
        <v>32</v>
      </c>
      <c r="C15" s="48" t="s">
        <v>741</v>
      </c>
      <c r="D15" s="49">
        <v>45236.952899502314</v>
      </c>
      <c r="E15" s="50">
        <v>563692</v>
      </c>
      <c r="F15" s="21" t="s">
        <v>1436</v>
      </c>
      <c r="G15" s="12" t="s">
        <v>4</v>
      </c>
      <c r="H15" s="48" t="s">
        <v>124</v>
      </c>
      <c r="I15" s="48" t="s">
        <v>130</v>
      </c>
      <c r="J15" s="34">
        <v>5</v>
      </c>
      <c r="K15" s="50">
        <v>0</v>
      </c>
      <c r="L15" s="48" t="s">
        <v>33</v>
      </c>
      <c r="M15" s="15">
        <f t="shared" si="0"/>
        <v>5</v>
      </c>
    </row>
    <row r="16" spans="1:13" ht="20.100000000000001" customHeight="1" x14ac:dyDescent="0.2">
      <c r="A16" s="12" t="s">
        <v>31</v>
      </c>
      <c r="B16" s="12" t="s">
        <v>32</v>
      </c>
      <c r="C16" s="48" t="s">
        <v>741</v>
      </c>
      <c r="D16" s="49">
        <v>45237.839325370369</v>
      </c>
      <c r="E16" s="50">
        <v>566291</v>
      </c>
      <c r="F16" s="21" t="s">
        <v>758</v>
      </c>
      <c r="G16" s="12" t="s">
        <v>4</v>
      </c>
      <c r="H16" s="48" t="s">
        <v>224</v>
      </c>
      <c r="I16" s="48" t="s">
        <v>130</v>
      </c>
      <c r="J16" s="34">
        <v>5</v>
      </c>
      <c r="K16" s="50">
        <v>0</v>
      </c>
      <c r="L16" s="48" t="s">
        <v>33</v>
      </c>
      <c r="M16" s="15">
        <f t="shared" si="0"/>
        <v>5</v>
      </c>
    </row>
    <row r="17" spans="1:13" ht="20.100000000000001" customHeight="1" x14ac:dyDescent="0.2">
      <c r="A17" s="12" t="s">
        <v>31</v>
      </c>
      <c r="B17" s="12" t="s">
        <v>32</v>
      </c>
      <c r="C17" s="48" t="s">
        <v>741</v>
      </c>
      <c r="D17" s="49">
        <v>45237.548195023148</v>
      </c>
      <c r="E17" s="50">
        <v>565017</v>
      </c>
      <c r="F17" s="21" t="s">
        <v>759</v>
      </c>
      <c r="G17" s="12" t="s">
        <v>4</v>
      </c>
      <c r="H17" s="48" t="s">
        <v>74</v>
      </c>
      <c r="I17" s="48" t="s">
        <v>130</v>
      </c>
      <c r="J17" s="34">
        <v>5</v>
      </c>
      <c r="K17" s="50">
        <v>0</v>
      </c>
      <c r="L17" s="48" t="s">
        <v>33</v>
      </c>
      <c r="M17" s="15">
        <f t="shared" si="0"/>
        <v>5</v>
      </c>
    </row>
    <row r="18" spans="1:13" ht="20.100000000000001" customHeight="1" x14ac:dyDescent="0.2">
      <c r="A18" s="12" t="s">
        <v>31</v>
      </c>
      <c r="B18" s="12" t="s">
        <v>32</v>
      </c>
      <c r="C18" s="48" t="s">
        <v>741</v>
      </c>
      <c r="D18" s="49">
        <v>45238.474872615741</v>
      </c>
      <c r="E18" s="50">
        <v>567392</v>
      </c>
      <c r="F18" s="21" t="s">
        <v>761</v>
      </c>
      <c r="G18" s="12" t="s">
        <v>4</v>
      </c>
      <c r="H18" s="48" t="s">
        <v>82</v>
      </c>
      <c r="I18" s="48" t="s">
        <v>130</v>
      </c>
      <c r="J18" s="34">
        <v>5</v>
      </c>
      <c r="K18" s="50">
        <v>0</v>
      </c>
      <c r="L18" s="48" t="s">
        <v>33</v>
      </c>
      <c r="M18" s="15">
        <f t="shared" si="0"/>
        <v>5</v>
      </c>
    </row>
    <row r="19" spans="1:13" ht="20.100000000000001" customHeight="1" x14ac:dyDescent="0.2">
      <c r="A19" s="12" t="s">
        <v>31</v>
      </c>
      <c r="B19" s="12" t="s">
        <v>32</v>
      </c>
      <c r="C19" s="48" t="s">
        <v>741</v>
      </c>
      <c r="D19" s="49">
        <v>45238.475294745367</v>
      </c>
      <c r="E19" s="50">
        <v>567394</v>
      </c>
      <c r="F19" s="21" t="s">
        <v>761</v>
      </c>
      <c r="G19" s="12" t="s">
        <v>4</v>
      </c>
      <c r="H19" s="48" t="s">
        <v>82</v>
      </c>
      <c r="I19" s="48" t="s">
        <v>130</v>
      </c>
      <c r="J19" s="34">
        <v>5</v>
      </c>
      <c r="K19" s="50">
        <v>0</v>
      </c>
      <c r="L19" s="48" t="s">
        <v>33</v>
      </c>
      <c r="M19" s="15">
        <f t="shared" si="0"/>
        <v>5</v>
      </c>
    </row>
    <row r="20" spans="1:13" ht="20.100000000000001" customHeight="1" x14ac:dyDescent="0.2">
      <c r="A20" s="12" t="s">
        <v>31</v>
      </c>
      <c r="B20" s="12" t="s">
        <v>32</v>
      </c>
      <c r="C20" s="48" t="s">
        <v>741</v>
      </c>
      <c r="D20" s="49">
        <v>45238.475551412033</v>
      </c>
      <c r="E20" s="50">
        <v>567397</v>
      </c>
      <c r="F20" s="21" t="s">
        <v>761</v>
      </c>
      <c r="G20" s="12" t="s">
        <v>4</v>
      </c>
      <c r="H20" s="48" t="s">
        <v>82</v>
      </c>
      <c r="I20" s="48" t="s">
        <v>130</v>
      </c>
      <c r="J20" s="34">
        <v>5</v>
      </c>
      <c r="K20" s="50">
        <v>0</v>
      </c>
      <c r="L20" s="48" t="s">
        <v>33</v>
      </c>
      <c r="M20" s="15">
        <f t="shared" si="0"/>
        <v>5</v>
      </c>
    </row>
    <row r="21" spans="1:13" ht="20.100000000000001" customHeight="1" x14ac:dyDescent="0.2">
      <c r="A21" s="40" t="s">
        <v>31</v>
      </c>
      <c r="B21" s="40" t="s">
        <v>32</v>
      </c>
      <c r="C21" s="51" t="s">
        <v>741</v>
      </c>
      <c r="D21" s="52">
        <v>45237.938167719905</v>
      </c>
      <c r="E21" s="53">
        <v>566688</v>
      </c>
      <c r="F21" s="54" t="s">
        <v>762</v>
      </c>
      <c r="G21" s="12" t="s">
        <v>4</v>
      </c>
      <c r="H21" s="51" t="s">
        <v>74</v>
      </c>
      <c r="I21" s="51" t="s">
        <v>130</v>
      </c>
      <c r="J21" s="55">
        <v>5</v>
      </c>
      <c r="K21" s="53">
        <v>0</v>
      </c>
      <c r="L21" s="51" t="s">
        <v>33</v>
      </c>
      <c r="M21" s="56">
        <f t="shared" si="0"/>
        <v>5</v>
      </c>
    </row>
    <row r="22" spans="1:13" ht="20.100000000000001" customHeight="1" x14ac:dyDescent="0.2">
      <c r="A22" s="12" t="s">
        <v>31</v>
      </c>
      <c r="B22" s="12" t="s">
        <v>32</v>
      </c>
      <c r="C22" s="21" t="s">
        <v>741</v>
      </c>
      <c r="D22" s="33">
        <v>45236.43062126157</v>
      </c>
      <c r="E22" s="34">
        <v>559825</v>
      </c>
      <c r="F22" s="21" t="s">
        <v>763</v>
      </c>
      <c r="G22" s="12" t="s">
        <v>4</v>
      </c>
      <c r="H22" s="21" t="s">
        <v>221</v>
      </c>
      <c r="I22" s="21" t="s">
        <v>130</v>
      </c>
      <c r="J22" s="34">
        <v>5</v>
      </c>
      <c r="K22" s="34">
        <v>0</v>
      </c>
      <c r="L22" s="21" t="s">
        <v>33</v>
      </c>
      <c r="M22" s="15">
        <f t="shared" si="0"/>
        <v>5</v>
      </c>
    </row>
    <row r="23" spans="1:13" ht="20.100000000000001" customHeight="1" x14ac:dyDescent="0.2">
      <c r="A23" s="42" t="s">
        <v>31</v>
      </c>
      <c r="B23" s="42" t="s">
        <v>32</v>
      </c>
      <c r="C23" s="57" t="s">
        <v>741</v>
      </c>
      <c r="D23" s="58">
        <v>45236.863929699073</v>
      </c>
      <c r="E23" s="59">
        <v>563239</v>
      </c>
      <c r="F23" s="60" t="s">
        <v>764</v>
      </c>
      <c r="G23" s="12" t="s">
        <v>4</v>
      </c>
      <c r="H23" s="57" t="s">
        <v>119</v>
      </c>
      <c r="I23" s="57" t="s">
        <v>130</v>
      </c>
      <c r="J23" s="61">
        <v>5</v>
      </c>
      <c r="K23" s="59">
        <v>0</v>
      </c>
      <c r="L23" s="57" t="s">
        <v>33</v>
      </c>
      <c r="M23" s="62">
        <f t="shared" si="0"/>
        <v>5</v>
      </c>
    </row>
    <row r="24" spans="1:13" ht="20.100000000000001" customHeight="1" x14ac:dyDescent="0.2">
      <c r="A24" s="12" t="s">
        <v>31</v>
      </c>
      <c r="B24" s="12" t="s">
        <v>32</v>
      </c>
      <c r="C24" s="48" t="s">
        <v>741</v>
      </c>
      <c r="D24" s="49">
        <v>45237.42940627315</v>
      </c>
      <c r="E24" s="50">
        <v>564483</v>
      </c>
      <c r="F24" s="21" t="s">
        <v>766</v>
      </c>
      <c r="G24" s="12" t="s">
        <v>4</v>
      </c>
      <c r="H24" s="48" t="s">
        <v>225</v>
      </c>
      <c r="I24" s="48" t="s">
        <v>130</v>
      </c>
      <c r="J24" s="34">
        <v>5</v>
      </c>
      <c r="K24" s="50">
        <v>0</v>
      </c>
      <c r="L24" s="48" t="s">
        <v>91</v>
      </c>
      <c r="M24" s="15">
        <f t="shared" si="0"/>
        <v>5</v>
      </c>
    </row>
    <row r="25" spans="1:13" ht="20.100000000000001" customHeight="1" x14ac:dyDescent="0.2">
      <c r="A25" s="12" t="s">
        <v>31</v>
      </c>
      <c r="B25" s="12" t="s">
        <v>32</v>
      </c>
      <c r="C25" s="48" t="s">
        <v>741</v>
      </c>
      <c r="D25" s="49">
        <v>45235.761216828701</v>
      </c>
      <c r="E25" s="50">
        <v>558074</v>
      </c>
      <c r="F25" s="21" t="s">
        <v>1437</v>
      </c>
      <c r="G25" s="12" t="s">
        <v>4</v>
      </c>
      <c r="H25" s="48" t="s">
        <v>84</v>
      </c>
      <c r="I25" s="48" t="s">
        <v>130</v>
      </c>
      <c r="J25" s="34">
        <v>5</v>
      </c>
      <c r="K25" s="50">
        <v>0</v>
      </c>
      <c r="L25" s="48" t="s">
        <v>33</v>
      </c>
      <c r="M25" s="15">
        <f t="shared" si="0"/>
        <v>5</v>
      </c>
    </row>
    <row r="26" spans="1:13" ht="20.100000000000001" customHeight="1" x14ac:dyDescent="0.2">
      <c r="A26" s="12" t="s">
        <v>31</v>
      </c>
      <c r="B26" s="12" t="s">
        <v>32</v>
      </c>
      <c r="C26" s="48" t="s">
        <v>741</v>
      </c>
      <c r="D26" s="49">
        <v>45237.388486435186</v>
      </c>
      <c r="E26" s="50">
        <v>564269</v>
      </c>
      <c r="F26" s="21" t="s">
        <v>767</v>
      </c>
      <c r="G26" s="12" t="s">
        <v>4</v>
      </c>
      <c r="H26" s="48" t="s">
        <v>120</v>
      </c>
      <c r="I26" s="48" t="s">
        <v>130</v>
      </c>
      <c r="J26" s="34">
        <v>5</v>
      </c>
      <c r="K26" s="50">
        <v>0</v>
      </c>
      <c r="L26" s="48" t="s">
        <v>33</v>
      </c>
      <c r="M26" s="15">
        <f t="shared" si="0"/>
        <v>5</v>
      </c>
    </row>
    <row r="27" spans="1:13" ht="20.100000000000001" customHeight="1" x14ac:dyDescent="0.2">
      <c r="A27" s="12" t="s">
        <v>31</v>
      </c>
      <c r="B27" s="12" t="s">
        <v>32</v>
      </c>
      <c r="C27" s="48" t="s">
        <v>741</v>
      </c>
      <c r="D27" s="49">
        <v>45238.409357314813</v>
      </c>
      <c r="E27" s="50">
        <v>567272</v>
      </c>
      <c r="F27" s="21" t="s">
        <v>768</v>
      </c>
      <c r="G27" s="12" t="s">
        <v>4</v>
      </c>
      <c r="H27" s="48" t="s">
        <v>88</v>
      </c>
      <c r="I27" s="48" t="s">
        <v>130</v>
      </c>
      <c r="J27" s="34">
        <v>5</v>
      </c>
      <c r="K27" s="50">
        <v>0</v>
      </c>
      <c r="L27" s="48" t="s">
        <v>91</v>
      </c>
      <c r="M27" s="15">
        <f t="shared" si="0"/>
        <v>5</v>
      </c>
    </row>
    <row r="28" spans="1:13" ht="20.100000000000001" customHeight="1" x14ac:dyDescent="0.2">
      <c r="A28" s="40" t="s">
        <v>31</v>
      </c>
      <c r="B28" s="40" t="s">
        <v>32</v>
      </c>
      <c r="C28" s="51" t="s">
        <v>741</v>
      </c>
      <c r="D28" s="52">
        <v>45237.561010034718</v>
      </c>
      <c r="E28" s="53">
        <v>565107</v>
      </c>
      <c r="F28" s="54" t="s">
        <v>769</v>
      </c>
      <c r="G28" s="12" t="s">
        <v>4</v>
      </c>
      <c r="H28" s="51" t="s">
        <v>77</v>
      </c>
      <c r="I28" s="51" t="s">
        <v>130</v>
      </c>
      <c r="J28" s="55">
        <v>5</v>
      </c>
      <c r="K28" s="53">
        <v>0</v>
      </c>
      <c r="L28" s="51" t="s">
        <v>33</v>
      </c>
      <c r="M28" s="56">
        <f t="shared" si="0"/>
        <v>5</v>
      </c>
    </row>
    <row r="29" spans="1:13" ht="20.100000000000001" customHeight="1" x14ac:dyDescent="0.2">
      <c r="A29" s="12" t="s">
        <v>31</v>
      </c>
      <c r="B29" s="12" t="s">
        <v>32</v>
      </c>
      <c r="C29" s="21" t="s">
        <v>741</v>
      </c>
      <c r="D29" s="33">
        <v>45236.889023460644</v>
      </c>
      <c r="E29" s="34">
        <v>563480</v>
      </c>
      <c r="F29" s="21" t="s">
        <v>770</v>
      </c>
      <c r="G29" s="12" t="s">
        <v>4</v>
      </c>
      <c r="H29" s="21" t="s">
        <v>223</v>
      </c>
      <c r="I29" s="21" t="s">
        <v>130</v>
      </c>
      <c r="J29" s="34">
        <v>5</v>
      </c>
      <c r="K29" s="34">
        <v>0</v>
      </c>
      <c r="L29" s="21" t="s">
        <v>33</v>
      </c>
      <c r="M29" s="15">
        <f t="shared" si="0"/>
        <v>5</v>
      </c>
    </row>
    <row r="30" spans="1:13" ht="20.100000000000001" customHeight="1" x14ac:dyDescent="0.2">
      <c r="A30" s="42" t="s">
        <v>31</v>
      </c>
      <c r="B30" s="42" t="s">
        <v>32</v>
      </c>
      <c r="C30" s="57" t="s">
        <v>741</v>
      </c>
      <c r="D30" s="58">
        <v>45237.924194814812</v>
      </c>
      <c r="E30" s="59">
        <v>566618</v>
      </c>
      <c r="F30" s="60" t="s">
        <v>1438</v>
      </c>
      <c r="G30" s="12" t="s">
        <v>4</v>
      </c>
      <c r="H30" s="57" t="s">
        <v>78</v>
      </c>
      <c r="I30" s="57" t="s">
        <v>130</v>
      </c>
      <c r="J30" s="61">
        <v>5</v>
      </c>
      <c r="K30" s="59">
        <v>0</v>
      </c>
      <c r="L30" s="57" t="s">
        <v>33</v>
      </c>
      <c r="M30" s="62">
        <f t="shared" si="0"/>
        <v>5</v>
      </c>
    </row>
    <row r="31" spans="1:13" ht="20.100000000000001" customHeight="1" x14ac:dyDescent="0.2">
      <c r="A31" s="40" t="s">
        <v>31</v>
      </c>
      <c r="B31" s="40" t="s">
        <v>32</v>
      </c>
      <c r="C31" s="51" t="s">
        <v>741</v>
      </c>
      <c r="D31" s="52">
        <v>45234.994622407408</v>
      </c>
      <c r="E31" s="53">
        <v>556702</v>
      </c>
      <c r="F31" s="54" t="s">
        <v>772</v>
      </c>
      <c r="G31" s="12" t="s">
        <v>4</v>
      </c>
      <c r="H31" s="51" t="s">
        <v>84</v>
      </c>
      <c r="I31" s="51" t="s">
        <v>130</v>
      </c>
      <c r="J31" s="55">
        <v>5</v>
      </c>
      <c r="K31" s="53">
        <v>0</v>
      </c>
      <c r="L31" s="51" t="s">
        <v>33</v>
      </c>
      <c r="M31" s="56">
        <f t="shared" si="0"/>
        <v>5</v>
      </c>
    </row>
    <row r="32" spans="1:13" ht="20.100000000000001" customHeight="1" x14ac:dyDescent="0.2">
      <c r="A32" s="12" t="s">
        <v>31</v>
      </c>
      <c r="B32" s="12" t="s">
        <v>32</v>
      </c>
      <c r="C32" s="21" t="s">
        <v>741</v>
      </c>
      <c r="D32" s="33">
        <v>45235.443966782404</v>
      </c>
      <c r="E32" s="34">
        <v>557289</v>
      </c>
      <c r="F32" s="21" t="s">
        <v>774</v>
      </c>
      <c r="G32" s="12" t="s">
        <v>4</v>
      </c>
      <c r="H32" s="21" t="s">
        <v>88</v>
      </c>
      <c r="I32" s="21" t="s">
        <v>130</v>
      </c>
      <c r="J32" s="34">
        <v>5</v>
      </c>
      <c r="K32" s="34">
        <v>0</v>
      </c>
      <c r="L32" s="21" t="s">
        <v>33</v>
      </c>
      <c r="M32" s="15">
        <f t="shared" si="0"/>
        <v>5</v>
      </c>
    </row>
    <row r="33" spans="1:13" ht="20.100000000000001" customHeight="1" x14ac:dyDescent="0.2">
      <c r="A33" s="42" t="s">
        <v>31</v>
      </c>
      <c r="B33" s="42" t="s">
        <v>32</v>
      </c>
      <c r="C33" s="57" t="s">
        <v>741</v>
      </c>
      <c r="D33" s="58">
        <v>45235.708524918977</v>
      </c>
      <c r="E33" s="59">
        <v>557997</v>
      </c>
      <c r="F33" s="60" t="s">
        <v>776</v>
      </c>
      <c r="G33" s="12" t="s">
        <v>4</v>
      </c>
      <c r="H33" s="57" t="s">
        <v>83</v>
      </c>
      <c r="I33" s="57" t="s">
        <v>130</v>
      </c>
      <c r="J33" s="61">
        <v>5</v>
      </c>
      <c r="K33" s="59">
        <v>0</v>
      </c>
      <c r="L33" s="57" t="s">
        <v>33</v>
      </c>
      <c r="M33" s="62">
        <f t="shared" si="0"/>
        <v>5</v>
      </c>
    </row>
    <row r="34" spans="1:13" ht="20.100000000000001" customHeight="1" x14ac:dyDescent="0.2">
      <c r="A34" s="12" t="s">
        <v>31</v>
      </c>
      <c r="B34" s="12" t="s">
        <v>32</v>
      </c>
      <c r="C34" s="48" t="s">
        <v>741</v>
      </c>
      <c r="D34" s="49">
        <v>45237.979822939815</v>
      </c>
      <c r="E34" s="50">
        <v>566921</v>
      </c>
      <c r="F34" s="21" t="s">
        <v>777</v>
      </c>
      <c r="G34" s="12" t="s">
        <v>4</v>
      </c>
      <c r="H34" s="48" t="s">
        <v>124</v>
      </c>
      <c r="I34" s="48" t="s">
        <v>130</v>
      </c>
      <c r="J34" s="34">
        <v>5</v>
      </c>
      <c r="K34" s="50">
        <v>0</v>
      </c>
      <c r="L34" s="48" t="s">
        <v>33</v>
      </c>
      <c r="M34" s="15">
        <f t="shared" ref="M34:M65" si="1">SUM(J34:L34)</f>
        <v>5</v>
      </c>
    </row>
    <row r="35" spans="1:13" ht="20.100000000000001" customHeight="1" x14ac:dyDescent="0.2">
      <c r="A35" s="12" t="s">
        <v>31</v>
      </c>
      <c r="B35" s="12" t="s">
        <v>32</v>
      </c>
      <c r="C35" s="48" t="s">
        <v>741</v>
      </c>
      <c r="D35" s="49">
        <v>45237.767939594909</v>
      </c>
      <c r="E35" s="50">
        <v>565953</v>
      </c>
      <c r="F35" s="21" t="s">
        <v>778</v>
      </c>
      <c r="G35" s="12" t="s">
        <v>4</v>
      </c>
      <c r="H35" s="48" t="s">
        <v>86</v>
      </c>
      <c r="I35" s="48" t="s">
        <v>130</v>
      </c>
      <c r="J35" s="34">
        <v>5</v>
      </c>
      <c r="K35" s="50">
        <v>0</v>
      </c>
      <c r="L35" s="48" t="s">
        <v>33</v>
      </c>
      <c r="M35" s="15">
        <f t="shared" si="1"/>
        <v>5</v>
      </c>
    </row>
    <row r="36" spans="1:13" ht="20.100000000000001" customHeight="1" x14ac:dyDescent="0.2">
      <c r="A36" s="40" t="s">
        <v>31</v>
      </c>
      <c r="B36" s="40" t="s">
        <v>32</v>
      </c>
      <c r="C36" s="51" t="s">
        <v>741</v>
      </c>
      <c r="D36" s="52">
        <v>45237.538052372685</v>
      </c>
      <c r="E36" s="53">
        <v>564971</v>
      </c>
      <c r="F36" s="54" t="s">
        <v>779</v>
      </c>
      <c r="G36" s="12" t="s">
        <v>4</v>
      </c>
      <c r="H36" s="51" t="s">
        <v>129</v>
      </c>
      <c r="I36" s="51" t="s">
        <v>130</v>
      </c>
      <c r="J36" s="55">
        <v>5</v>
      </c>
      <c r="K36" s="53">
        <v>0</v>
      </c>
      <c r="L36" s="51" t="s">
        <v>33</v>
      </c>
      <c r="M36" s="56">
        <f t="shared" si="1"/>
        <v>5</v>
      </c>
    </row>
    <row r="37" spans="1:13" ht="20.100000000000001" customHeight="1" x14ac:dyDescent="0.2">
      <c r="A37" s="12" t="s">
        <v>31</v>
      </c>
      <c r="B37" s="12" t="s">
        <v>32</v>
      </c>
      <c r="C37" s="21" t="s">
        <v>741</v>
      </c>
      <c r="D37" s="33">
        <v>45237.58754458333</v>
      </c>
      <c r="E37" s="34">
        <v>565196</v>
      </c>
      <c r="F37" s="21" t="s">
        <v>780</v>
      </c>
      <c r="G37" s="12" t="s">
        <v>4</v>
      </c>
      <c r="H37" s="21" t="s">
        <v>223</v>
      </c>
      <c r="I37" s="21" t="s">
        <v>130</v>
      </c>
      <c r="J37" s="34">
        <v>5</v>
      </c>
      <c r="K37" s="34">
        <v>0</v>
      </c>
      <c r="L37" s="21" t="s">
        <v>91</v>
      </c>
      <c r="M37" s="15">
        <f t="shared" si="1"/>
        <v>5</v>
      </c>
    </row>
    <row r="38" spans="1:13" ht="20.100000000000001" customHeight="1" x14ac:dyDescent="0.2">
      <c r="A38" s="44" t="s">
        <v>31</v>
      </c>
      <c r="B38" s="44" t="s">
        <v>32</v>
      </c>
      <c r="C38" s="63" t="s">
        <v>741</v>
      </c>
      <c r="D38" s="64">
        <v>45237.552157430553</v>
      </c>
      <c r="E38" s="65">
        <v>565066</v>
      </c>
      <c r="F38" s="66" t="s">
        <v>781</v>
      </c>
      <c r="G38" s="12" t="s">
        <v>4</v>
      </c>
      <c r="H38" s="63" t="s">
        <v>76</v>
      </c>
      <c r="I38" s="63" t="s">
        <v>130</v>
      </c>
      <c r="J38" s="67">
        <v>5</v>
      </c>
      <c r="K38" s="65">
        <v>0</v>
      </c>
      <c r="L38" s="63" t="s">
        <v>33</v>
      </c>
      <c r="M38" s="68">
        <f t="shared" si="1"/>
        <v>5</v>
      </c>
    </row>
    <row r="39" spans="1:13" ht="20.100000000000001" customHeight="1" x14ac:dyDescent="0.2">
      <c r="A39" s="12" t="s">
        <v>31</v>
      </c>
      <c r="B39" s="12" t="s">
        <v>32</v>
      </c>
      <c r="C39" s="21" t="s">
        <v>741</v>
      </c>
      <c r="D39" s="33">
        <v>45237.696788587964</v>
      </c>
      <c r="E39" s="34">
        <v>565701</v>
      </c>
      <c r="F39" s="21" t="s">
        <v>746</v>
      </c>
      <c r="G39" s="12" t="s">
        <v>3</v>
      </c>
      <c r="H39" s="21" t="s">
        <v>742</v>
      </c>
      <c r="I39" s="21" t="s">
        <v>130</v>
      </c>
      <c r="J39" s="34">
        <v>0</v>
      </c>
      <c r="K39" s="34">
        <v>0</v>
      </c>
      <c r="L39" s="21" t="s">
        <v>33</v>
      </c>
      <c r="M39" s="15">
        <f t="shared" si="1"/>
        <v>0</v>
      </c>
    </row>
    <row r="40" spans="1:13" ht="20.100000000000001" customHeight="1" x14ac:dyDescent="0.2">
      <c r="A40" s="44" t="s">
        <v>31</v>
      </c>
      <c r="B40" s="44" t="s">
        <v>32</v>
      </c>
      <c r="C40" s="63" t="s">
        <v>741</v>
      </c>
      <c r="D40" s="64">
        <v>45237.483217974535</v>
      </c>
      <c r="E40" s="65">
        <v>564757</v>
      </c>
      <c r="F40" s="66" t="s">
        <v>749</v>
      </c>
      <c r="G40" s="12" t="s">
        <v>3</v>
      </c>
      <c r="H40" s="63" t="s">
        <v>221</v>
      </c>
      <c r="I40" s="63" t="s">
        <v>130</v>
      </c>
      <c r="J40" s="67">
        <v>0</v>
      </c>
      <c r="K40" s="65">
        <v>0</v>
      </c>
      <c r="L40" s="63" t="s">
        <v>33</v>
      </c>
      <c r="M40" s="68">
        <f t="shared" si="1"/>
        <v>0</v>
      </c>
    </row>
    <row r="41" spans="1:13" ht="20.100000000000001" customHeight="1" x14ac:dyDescent="0.2">
      <c r="A41" s="12" t="s">
        <v>31</v>
      </c>
      <c r="B41" s="12" t="s">
        <v>32</v>
      </c>
      <c r="C41" s="21" t="s">
        <v>741</v>
      </c>
      <c r="D41" s="33">
        <v>45238.580964374996</v>
      </c>
      <c r="E41" s="34">
        <v>567529</v>
      </c>
      <c r="F41" s="21" t="s">
        <v>750</v>
      </c>
      <c r="G41" s="12" t="s">
        <v>3</v>
      </c>
      <c r="H41" s="21" t="s">
        <v>224</v>
      </c>
      <c r="I41" s="21" t="s">
        <v>130</v>
      </c>
      <c r="J41" s="34">
        <v>0</v>
      </c>
      <c r="K41" s="34">
        <v>0</v>
      </c>
      <c r="L41" s="21" t="s">
        <v>33</v>
      </c>
      <c r="M41" s="15">
        <f t="shared" si="1"/>
        <v>0</v>
      </c>
    </row>
    <row r="42" spans="1:13" ht="20.100000000000001" customHeight="1" x14ac:dyDescent="0.2">
      <c r="A42" s="44" t="s">
        <v>31</v>
      </c>
      <c r="B42" s="44" t="s">
        <v>32</v>
      </c>
      <c r="C42" s="63" t="s">
        <v>741</v>
      </c>
      <c r="D42" s="64">
        <v>45238.580989699069</v>
      </c>
      <c r="E42" s="65">
        <v>567530</v>
      </c>
      <c r="F42" s="66" t="s">
        <v>750</v>
      </c>
      <c r="G42" s="12" t="s">
        <v>3</v>
      </c>
      <c r="H42" s="63" t="s">
        <v>224</v>
      </c>
      <c r="I42" s="63" t="s">
        <v>130</v>
      </c>
      <c r="J42" s="67">
        <v>0</v>
      </c>
      <c r="K42" s="65">
        <v>0</v>
      </c>
      <c r="L42" s="63" t="s">
        <v>33</v>
      </c>
      <c r="M42" s="68">
        <f t="shared" si="1"/>
        <v>0</v>
      </c>
    </row>
    <row r="43" spans="1:13" ht="20.100000000000001" customHeight="1" x14ac:dyDescent="0.2">
      <c r="A43" s="12" t="s">
        <v>31</v>
      </c>
      <c r="B43" s="12" t="s">
        <v>32</v>
      </c>
      <c r="C43" s="21" t="s">
        <v>741</v>
      </c>
      <c r="D43" s="33">
        <v>45235.55184688657</v>
      </c>
      <c r="E43" s="34">
        <v>557687</v>
      </c>
      <c r="F43" s="21" t="s">
        <v>760</v>
      </c>
      <c r="G43" s="12" t="s">
        <v>5</v>
      </c>
      <c r="H43" s="21" t="s">
        <v>76</v>
      </c>
      <c r="I43" s="21" t="s">
        <v>130</v>
      </c>
      <c r="J43" s="34">
        <v>0</v>
      </c>
      <c r="K43" s="34">
        <v>0</v>
      </c>
      <c r="L43" s="21" t="s">
        <v>33</v>
      </c>
      <c r="M43" s="15">
        <f t="shared" si="1"/>
        <v>0</v>
      </c>
    </row>
    <row r="44" spans="1:13" ht="20.100000000000001" customHeight="1" x14ac:dyDescent="0.2">
      <c r="A44" s="42" t="s">
        <v>31</v>
      </c>
      <c r="B44" s="42" t="s">
        <v>32</v>
      </c>
      <c r="C44" s="57" t="s">
        <v>741</v>
      </c>
      <c r="D44" s="58">
        <v>45235.75183981481</v>
      </c>
      <c r="E44" s="59">
        <v>558055</v>
      </c>
      <c r="F44" s="60" t="s">
        <v>765</v>
      </c>
      <c r="G44" s="12" t="s">
        <v>5</v>
      </c>
      <c r="H44" s="57" t="s">
        <v>94</v>
      </c>
      <c r="I44" s="57" t="s">
        <v>130</v>
      </c>
      <c r="J44" s="61">
        <v>0</v>
      </c>
      <c r="K44" s="59">
        <v>0</v>
      </c>
      <c r="L44" s="57" t="s">
        <v>33</v>
      </c>
      <c r="M44" s="62">
        <f t="shared" si="1"/>
        <v>0</v>
      </c>
    </row>
    <row r="45" spans="1:13" ht="20.100000000000001" customHeight="1" x14ac:dyDescent="0.2">
      <c r="A45" s="12" t="s">
        <v>31</v>
      </c>
      <c r="B45" s="12" t="s">
        <v>32</v>
      </c>
      <c r="C45" s="48" t="s">
        <v>741</v>
      </c>
      <c r="D45" s="49">
        <v>45235.761278865742</v>
      </c>
      <c r="E45" s="50">
        <v>558075</v>
      </c>
      <c r="F45" s="21" t="s">
        <v>1437</v>
      </c>
      <c r="G45" s="12" t="s">
        <v>3</v>
      </c>
      <c r="H45" s="48" t="s">
        <v>84</v>
      </c>
      <c r="I45" s="48" t="s">
        <v>130</v>
      </c>
      <c r="J45" s="34">
        <v>0</v>
      </c>
      <c r="K45" s="50">
        <v>0</v>
      </c>
      <c r="L45" s="48" t="s">
        <v>33</v>
      </c>
      <c r="M45" s="15">
        <f t="shared" si="1"/>
        <v>0</v>
      </c>
    </row>
    <row r="46" spans="1:13" ht="20.100000000000001" customHeight="1" x14ac:dyDescent="0.2">
      <c r="A46" s="12" t="s">
        <v>31</v>
      </c>
      <c r="B46" s="12" t="s">
        <v>32</v>
      </c>
      <c r="C46" s="48" t="s">
        <v>741</v>
      </c>
      <c r="D46" s="49">
        <v>45236.881033541664</v>
      </c>
      <c r="E46" s="50">
        <v>563418</v>
      </c>
      <c r="F46" s="21" t="s">
        <v>771</v>
      </c>
      <c r="G46" s="12" t="s">
        <v>3</v>
      </c>
      <c r="H46" s="48" t="s">
        <v>88</v>
      </c>
      <c r="I46" s="48" t="s">
        <v>130</v>
      </c>
      <c r="J46" s="34">
        <v>0</v>
      </c>
      <c r="K46" s="50">
        <v>0</v>
      </c>
      <c r="L46" s="48" t="s">
        <v>33</v>
      </c>
      <c r="M46" s="15">
        <f t="shared" si="1"/>
        <v>0</v>
      </c>
    </row>
    <row r="47" spans="1:13" ht="20.100000000000001" customHeight="1" x14ac:dyDescent="0.2">
      <c r="A47" s="12" t="s">
        <v>31</v>
      </c>
      <c r="B47" s="12" t="s">
        <v>32</v>
      </c>
      <c r="C47" s="48" t="s">
        <v>741</v>
      </c>
      <c r="D47" s="49">
        <v>45236.893440706015</v>
      </c>
      <c r="E47" s="50">
        <v>563517</v>
      </c>
      <c r="F47" s="21" t="s">
        <v>1439</v>
      </c>
      <c r="G47" s="12" t="s">
        <v>5</v>
      </c>
      <c r="H47" s="48" t="s">
        <v>89</v>
      </c>
      <c r="I47" s="48" t="s">
        <v>130</v>
      </c>
      <c r="J47" s="34">
        <v>0</v>
      </c>
      <c r="K47" s="50">
        <v>0</v>
      </c>
      <c r="L47" s="48" t="s">
        <v>33</v>
      </c>
      <c r="M47" s="15">
        <f t="shared" si="1"/>
        <v>0</v>
      </c>
    </row>
    <row r="48" spans="1:13" ht="20.100000000000001" customHeight="1" x14ac:dyDescent="0.2">
      <c r="A48" s="12" t="s">
        <v>31</v>
      </c>
      <c r="B48" s="12" t="s">
        <v>32</v>
      </c>
      <c r="C48" s="48" t="s">
        <v>741</v>
      </c>
      <c r="D48" s="49">
        <v>45235.62342103009</v>
      </c>
      <c r="E48" s="50">
        <v>557807</v>
      </c>
      <c r="F48" s="21" t="s">
        <v>773</v>
      </c>
      <c r="G48" s="12" t="s">
        <v>5</v>
      </c>
      <c r="H48" s="48" t="s">
        <v>92</v>
      </c>
      <c r="I48" s="48" t="s">
        <v>130</v>
      </c>
      <c r="J48" s="34">
        <v>0</v>
      </c>
      <c r="K48" s="50">
        <v>0</v>
      </c>
      <c r="L48" s="48" t="s">
        <v>33</v>
      </c>
      <c r="M48" s="15">
        <f t="shared" si="1"/>
        <v>0</v>
      </c>
    </row>
    <row r="49" spans="1:13" ht="20.100000000000001" customHeight="1" x14ac:dyDescent="0.2">
      <c r="A49" s="40" t="s">
        <v>31</v>
      </c>
      <c r="B49" s="40" t="s">
        <v>32</v>
      </c>
      <c r="C49" s="51" t="s">
        <v>741</v>
      </c>
      <c r="D49" s="52">
        <v>45237.374278310184</v>
      </c>
      <c r="E49" s="53">
        <v>564234</v>
      </c>
      <c r="F49" s="54" t="s">
        <v>775</v>
      </c>
      <c r="G49" s="12" t="s">
        <v>5</v>
      </c>
      <c r="H49" s="51" t="s">
        <v>79</v>
      </c>
      <c r="I49" s="51" t="s">
        <v>130</v>
      </c>
      <c r="J49" s="55">
        <v>0</v>
      </c>
      <c r="K49" s="53">
        <v>0</v>
      </c>
      <c r="L49" s="51" t="s">
        <v>33</v>
      </c>
      <c r="M49" s="56">
        <f t="shared" si="1"/>
        <v>0</v>
      </c>
    </row>
    <row r="50" spans="1:13" ht="20.100000000000001" customHeight="1" x14ac:dyDescent="0.2">
      <c r="A50" s="12" t="s">
        <v>31</v>
      </c>
      <c r="B50" s="12" t="s">
        <v>32</v>
      </c>
      <c r="C50" s="21" t="s">
        <v>741</v>
      </c>
      <c r="D50" s="33">
        <v>45237.563479907403</v>
      </c>
      <c r="E50" s="34">
        <v>565120</v>
      </c>
      <c r="F50" s="21" t="s">
        <v>781</v>
      </c>
      <c r="G50" s="12" t="s">
        <v>3</v>
      </c>
      <c r="H50" s="21" t="s">
        <v>76</v>
      </c>
      <c r="I50" s="21" t="s">
        <v>130</v>
      </c>
      <c r="J50" s="34">
        <v>0</v>
      </c>
      <c r="K50" s="34">
        <v>0</v>
      </c>
      <c r="L50" s="21" t="s">
        <v>33</v>
      </c>
      <c r="M50" s="15">
        <f t="shared" si="1"/>
        <v>0</v>
      </c>
    </row>
    <row r="51" spans="1:13" ht="20.100000000000001" customHeight="1" x14ac:dyDescent="0.2">
      <c r="A51" s="12" t="s">
        <v>31</v>
      </c>
      <c r="B51" s="12" t="s">
        <v>32</v>
      </c>
      <c r="C51" s="21" t="s">
        <v>741</v>
      </c>
      <c r="D51" s="33">
        <v>45237.563488229163</v>
      </c>
      <c r="E51" s="34">
        <v>565121</v>
      </c>
      <c r="F51" s="21" t="s">
        <v>781</v>
      </c>
      <c r="G51" s="12" t="s">
        <v>3</v>
      </c>
      <c r="H51" s="21" t="s">
        <v>76</v>
      </c>
      <c r="I51" s="21" t="s">
        <v>130</v>
      </c>
      <c r="J51" s="34">
        <v>0</v>
      </c>
      <c r="K51" s="34">
        <v>0</v>
      </c>
      <c r="L51" s="21" t="s">
        <v>33</v>
      </c>
      <c r="M51" s="15">
        <f t="shared" si="1"/>
        <v>0</v>
      </c>
    </row>
    <row r="52" spans="1:13" ht="20.100000000000001" customHeight="1" x14ac:dyDescent="0.2">
      <c r="C52" s="57" t="s">
        <v>741</v>
      </c>
      <c r="D52" s="58">
        <v>45237.57326675926</v>
      </c>
      <c r="E52" s="59">
        <v>565148</v>
      </c>
      <c r="F52" s="60" t="s">
        <v>783</v>
      </c>
      <c r="G52" s="12" t="s">
        <v>3</v>
      </c>
      <c r="H52" s="57" t="s">
        <v>82</v>
      </c>
      <c r="I52" s="57" t="s">
        <v>130</v>
      </c>
      <c r="J52" s="89">
        <v>0</v>
      </c>
      <c r="K52" s="59">
        <v>0</v>
      </c>
      <c r="L52" s="57" t="s">
        <v>33</v>
      </c>
      <c r="M52" s="90">
        <f t="shared" si="1"/>
        <v>0</v>
      </c>
    </row>
    <row r="53" spans="1:13" ht="20.100000000000001" customHeight="1" x14ac:dyDescent="0.2">
      <c r="C53" s="51" t="s">
        <v>741</v>
      </c>
      <c r="D53" s="52">
        <v>45237.619867754627</v>
      </c>
      <c r="E53" s="53">
        <v>565381</v>
      </c>
      <c r="F53" s="54" t="s">
        <v>787</v>
      </c>
      <c r="G53" s="12" t="s">
        <v>3</v>
      </c>
      <c r="H53" s="51" t="s">
        <v>742</v>
      </c>
      <c r="I53" s="51" t="s">
        <v>130</v>
      </c>
      <c r="J53" s="89">
        <v>0</v>
      </c>
      <c r="K53" s="53">
        <v>0</v>
      </c>
      <c r="L53" s="51" t="s">
        <v>33</v>
      </c>
      <c r="M53" s="90">
        <f t="shared" si="1"/>
        <v>0</v>
      </c>
    </row>
    <row r="54" spans="1:13" ht="20.100000000000001" customHeight="1" x14ac:dyDescent="0.2">
      <c r="A54" s="12" t="s">
        <v>31</v>
      </c>
      <c r="B54" s="12" t="s">
        <v>32</v>
      </c>
      <c r="C54" s="21" t="s">
        <v>741</v>
      </c>
      <c r="D54" s="33">
        <v>45237.619869201386</v>
      </c>
      <c r="E54" s="34">
        <v>565382</v>
      </c>
      <c r="F54" s="21" t="s">
        <v>787</v>
      </c>
      <c r="G54" s="12" t="s">
        <v>3</v>
      </c>
      <c r="H54" s="21" t="s">
        <v>742</v>
      </c>
      <c r="I54" s="21" t="s">
        <v>130</v>
      </c>
      <c r="J54" s="34">
        <v>0</v>
      </c>
      <c r="K54" s="34">
        <v>0</v>
      </c>
      <c r="L54" s="21" t="s">
        <v>33</v>
      </c>
      <c r="M54" s="15">
        <f t="shared" si="1"/>
        <v>0</v>
      </c>
    </row>
    <row r="55" spans="1:13" ht="20.100000000000001" customHeight="1" x14ac:dyDescent="0.2">
      <c r="C55" s="57" t="s">
        <v>741</v>
      </c>
      <c r="D55" s="58">
        <v>45237.61993069444</v>
      </c>
      <c r="E55" s="59">
        <v>565383</v>
      </c>
      <c r="F55" s="60" t="s">
        <v>787</v>
      </c>
      <c r="G55" s="12" t="s">
        <v>3</v>
      </c>
      <c r="H55" s="57" t="s">
        <v>742</v>
      </c>
      <c r="I55" s="57" t="s">
        <v>130</v>
      </c>
      <c r="J55" s="89">
        <v>0</v>
      </c>
      <c r="K55" s="59">
        <v>0</v>
      </c>
      <c r="L55" s="57" t="s">
        <v>33</v>
      </c>
      <c r="M55" s="90">
        <f t="shared" si="1"/>
        <v>0</v>
      </c>
    </row>
    <row r="56" spans="1:13" ht="20.100000000000001" customHeight="1" x14ac:dyDescent="0.2">
      <c r="C56" s="48" t="s">
        <v>741</v>
      </c>
      <c r="D56" s="49">
        <v>45237.619932858797</v>
      </c>
      <c r="E56" s="50">
        <v>565384</v>
      </c>
      <c r="F56" s="21" t="s">
        <v>787</v>
      </c>
      <c r="G56" s="12" t="s">
        <v>3</v>
      </c>
      <c r="H56" s="48" t="s">
        <v>742</v>
      </c>
      <c r="I56" s="48" t="s">
        <v>130</v>
      </c>
      <c r="J56" s="89">
        <v>0</v>
      </c>
      <c r="K56" s="50">
        <v>0</v>
      </c>
      <c r="L56" s="48" t="s">
        <v>33</v>
      </c>
      <c r="M56" s="90">
        <f t="shared" si="1"/>
        <v>0</v>
      </c>
    </row>
    <row r="57" spans="1:13" ht="20.100000000000001" customHeight="1" x14ac:dyDescent="0.2">
      <c r="C57" s="48" t="s">
        <v>741</v>
      </c>
      <c r="D57" s="49">
        <v>45237.544350243057</v>
      </c>
      <c r="E57" s="50">
        <v>564998</v>
      </c>
      <c r="F57" s="21" t="s">
        <v>789</v>
      </c>
      <c r="G57" s="12" t="s">
        <v>3</v>
      </c>
      <c r="H57" s="48" t="s">
        <v>744</v>
      </c>
      <c r="I57" s="48" t="s">
        <v>130</v>
      </c>
      <c r="J57" s="89">
        <v>0</v>
      </c>
      <c r="K57" s="50">
        <v>0</v>
      </c>
      <c r="L57" s="48" t="s">
        <v>33</v>
      </c>
      <c r="M57" s="90">
        <f t="shared" si="1"/>
        <v>0</v>
      </c>
    </row>
    <row r="58" spans="1:13" ht="20.100000000000001" customHeight="1" x14ac:dyDescent="0.2">
      <c r="C58" s="51" t="s">
        <v>741</v>
      </c>
      <c r="D58" s="52">
        <v>45234.318941203703</v>
      </c>
      <c r="E58" s="53">
        <v>556345</v>
      </c>
      <c r="F58" s="54" t="s">
        <v>791</v>
      </c>
      <c r="G58" s="12" t="s">
        <v>5</v>
      </c>
      <c r="H58" s="51" t="s">
        <v>79</v>
      </c>
      <c r="I58" s="51" t="s">
        <v>130</v>
      </c>
      <c r="J58" s="89">
        <v>0</v>
      </c>
      <c r="K58" s="53">
        <v>0</v>
      </c>
      <c r="L58" s="51" t="s">
        <v>33</v>
      </c>
      <c r="M58" s="90">
        <f t="shared" si="1"/>
        <v>0</v>
      </c>
    </row>
    <row r="59" spans="1:13" ht="20.100000000000001" customHeight="1" x14ac:dyDescent="0.2">
      <c r="A59" s="12" t="s">
        <v>31</v>
      </c>
      <c r="B59" s="12" t="s">
        <v>32</v>
      </c>
      <c r="C59" s="21" t="s">
        <v>741</v>
      </c>
      <c r="D59" s="33">
        <v>45235.844263506944</v>
      </c>
      <c r="E59" s="34">
        <v>558573</v>
      </c>
      <c r="F59" s="21" t="s">
        <v>792</v>
      </c>
      <c r="G59" s="12" t="s">
        <v>5</v>
      </c>
      <c r="H59" s="21" t="s">
        <v>228</v>
      </c>
      <c r="I59" s="21" t="s">
        <v>130</v>
      </c>
      <c r="J59" s="34">
        <v>0</v>
      </c>
      <c r="K59" s="34">
        <v>0</v>
      </c>
      <c r="L59" s="21" t="s">
        <v>33</v>
      </c>
      <c r="M59" s="15">
        <f t="shared" si="1"/>
        <v>0</v>
      </c>
    </row>
    <row r="60" spans="1:13" ht="20.100000000000001" customHeight="1" x14ac:dyDescent="0.2">
      <c r="A60" s="12" t="s">
        <v>31</v>
      </c>
      <c r="B60" s="12" t="s">
        <v>32</v>
      </c>
      <c r="C60" s="21" t="s">
        <v>741</v>
      </c>
      <c r="D60" s="33">
        <v>45234.014143171291</v>
      </c>
      <c r="E60" s="34">
        <v>556291</v>
      </c>
      <c r="F60" s="21" t="s">
        <v>1440</v>
      </c>
      <c r="G60" s="12" t="s">
        <v>3</v>
      </c>
      <c r="H60" s="21" t="s">
        <v>87</v>
      </c>
      <c r="I60" s="21" t="s">
        <v>130</v>
      </c>
      <c r="J60" s="34">
        <v>0</v>
      </c>
      <c r="K60" s="34">
        <v>0</v>
      </c>
      <c r="L60" s="21" t="s">
        <v>91</v>
      </c>
      <c r="M60" s="15">
        <f t="shared" si="1"/>
        <v>0</v>
      </c>
    </row>
    <row r="61" spans="1:13" ht="20.100000000000001" customHeight="1" x14ac:dyDescent="0.2">
      <c r="A61" s="12" t="s">
        <v>31</v>
      </c>
      <c r="B61" s="12" t="s">
        <v>32</v>
      </c>
      <c r="C61" s="21" t="s">
        <v>741</v>
      </c>
      <c r="D61" s="33">
        <v>45235.57253002315</v>
      </c>
      <c r="E61" s="34">
        <v>557703</v>
      </c>
      <c r="F61" s="21" t="s">
        <v>406</v>
      </c>
      <c r="G61" s="12" t="s">
        <v>4</v>
      </c>
      <c r="H61" s="21" t="s">
        <v>125</v>
      </c>
      <c r="I61" s="21" t="s">
        <v>130</v>
      </c>
      <c r="J61" s="37"/>
      <c r="K61" s="34">
        <v>0</v>
      </c>
      <c r="L61" s="21" t="s">
        <v>33</v>
      </c>
      <c r="M61" s="91"/>
    </row>
    <row r="62" spans="1:13" ht="20.100000000000001" customHeight="1" x14ac:dyDescent="0.2">
      <c r="A62" s="12" t="s">
        <v>31</v>
      </c>
      <c r="B62" s="12" t="s">
        <v>32</v>
      </c>
      <c r="C62" s="21" t="s">
        <v>741</v>
      </c>
      <c r="D62" s="33">
        <v>45238.572270960649</v>
      </c>
      <c r="E62" s="34">
        <v>567519</v>
      </c>
      <c r="F62" s="21" t="s">
        <v>782</v>
      </c>
      <c r="G62" s="12" t="s">
        <v>4</v>
      </c>
      <c r="H62" s="21" t="s">
        <v>83</v>
      </c>
      <c r="I62" s="21" t="s">
        <v>130</v>
      </c>
      <c r="J62" s="37"/>
      <c r="K62" s="34">
        <v>0</v>
      </c>
      <c r="L62" s="21" t="s">
        <v>33</v>
      </c>
      <c r="M62" s="91"/>
    </row>
    <row r="63" spans="1:13" ht="20.100000000000001" customHeight="1" x14ac:dyDescent="0.2">
      <c r="C63" s="57" t="s">
        <v>741</v>
      </c>
      <c r="D63" s="58">
        <v>45237.50175831018</v>
      </c>
      <c r="E63" s="59">
        <v>564871</v>
      </c>
      <c r="F63" s="60" t="s">
        <v>784</v>
      </c>
      <c r="G63" s="12" t="s">
        <v>4</v>
      </c>
      <c r="H63" s="57" t="s">
        <v>743</v>
      </c>
      <c r="I63" s="57" t="s">
        <v>130</v>
      </c>
      <c r="K63" s="59">
        <v>0</v>
      </c>
      <c r="L63" s="57" t="s">
        <v>33</v>
      </c>
    </row>
    <row r="64" spans="1:13" ht="20.100000000000001" customHeight="1" x14ac:dyDescent="0.2">
      <c r="C64" s="51" t="s">
        <v>741</v>
      </c>
      <c r="D64" s="52">
        <v>45237.370452048606</v>
      </c>
      <c r="E64" s="53">
        <v>564225</v>
      </c>
      <c r="F64" s="54" t="s">
        <v>785</v>
      </c>
      <c r="G64" s="12" t="s">
        <v>4</v>
      </c>
      <c r="H64" s="51" t="s">
        <v>79</v>
      </c>
      <c r="I64" s="51" t="s">
        <v>130</v>
      </c>
      <c r="K64" s="53">
        <v>0</v>
      </c>
      <c r="L64" s="51" t="s">
        <v>33</v>
      </c>
    </row>
    <row r="65" spans="1:13" ht="20.100000000000001" customHeight="1" x14ac:dyDescent="0.2">
      <c r="A65" s="12" t="s">
        <v>31</v>
      </c>
      <c r="B65" s="12" t="s">
        <v>32</v>
      </c>
      <c r="C65" s="21" t="s">
        <v>741</v>
      </c>
      <c r="D65" s="33">
        <v>45236.848404444441</v>
      </c>
      <c r="E65" s="34">
        <v>563144</v>
      </c>
      <c r="F65" s="21" t="s">
        <v>786</v>
      </c>
      <c r="G65" s="12" t="s">
        <v>4</v>
      </c>
      <c r="H65" s="21" t="s">
        <v>78</v>
      </c>
      <c r="I65" s="21" t="s">
        <v>130</v>
      </c>
      <c r="J65" s="37"/>
      <c r="K65" s="34">
        <v>0</v>
      </c>
      <c r="L65" s="21" t="s">
        <v>33</v>
      </c>
      <c r="M65" s="91"/>
    </row>
    <row r="66" spans="1:13" ht="20.100000000000001" customHeight="1" x14ac:dyDescent="0.2">
      <c r="C66" s="63" t="s">
        <v>741</v>
      </c>
      <c r="D66" s="64">
        <v>45237.619783113427</v>
      </c>
      <c r="E66" s="65">
        <v>565380</v>
      </c>
      <c r="F66" s="66" t="s">
        <v>787</v>
      </c>
      <c r="G66" s="12" t="s">
        <v>4</v>
      </c>
      <c r="H66" s="63" t="s">
        <v>742</v>
      </c>
      <c r="I66" s="63" t="s">
        <v>130</v>
      </c>
      <c r="K66" s="65">
        <v>0</v>
      </c>
      <c r="L66" s="63" t="s">
        <v>33</v>
      </c>
    </row>
    <row r="67" spans="1:13" ht="20.100000000000001" customHeight="1" x14ac:dyDescent="0.2">
      <c r="A67" s="12" t="s">
        <v>31</v>
      </c>
      <c r="B67" s="12" t="s">
        <v>32</v>
      </c>
      <c r="C67" s="21" t="s">
        <v>741</v>
      </c>
      <c r="D67" s="33">
        <v>45237.610528715275</v>
      </c>
      <c r="E67" s="34">
        <v>565300</v>
      </c>
      <c r="F67" s="21" t="s">
        <v>788</v>
      </c>
      <c r="G67" s="12" t="s">
        <v>4</v>
      </c>
      <c r="H67" s="21" t="s">
        <v>77</v>
      </c>
      <c r="I67" s="21" t="s">
        <v>130</v>
      </c>
      <c r="J67" s="37"/>
      <c r="K67" s="34">
        <v>0</v>
      </c>
      <c r="L67" s="21" t="s">
        <v>33</v>
      </c>
      <c r="M67" s="91"/>
    </row>
    <row r="68" spans="1:13" ht="20.100000000000001" customHeight="1" x14ac:dyDescent="0.2">
      <c r="A68" s="12" t="s">
        <v>31</v>
      </c>
      <c r="B68" s="12" t="s">
        <v>32</v>
      </c>
      <c r="C68" s="21" t="s">
        <v>741</v>
      </c>
      <c r="D68" s="33">
        <v>45237.544328715274</v>
      </c>
      <c r="E68" s="34">
        <v>564997</v>
      </c>
      <c r="F68" s="21" t="s">
        <v>789</v>
      </c>
      <c r="G68" s="12" t="s">
        <v>4</v>
      </c>
      <c r="H68" s="21" t="s">
        <v>744</v>
      </c>
      <c r="I68" s="21" t="s">
        <v>130</v>
      </c>
      <c r="J68" s="37"/>
      <c r="K68" s="34">
        <v>0</v>
      </c>
      <c r="L68" s="21" t="s">
        <v>33</v>
      </c>
      <c r="M68" s="91"/>
    </row>
    <row r="69" spans="1:13" ht="20.100000000000001" customHeight="1" x14ac:dyDescent="0.2">
      <c r="C69" s="63" t="s">
        <v>741</v>
      </c>
      <c r="D69" s="64">
        <v>45236.828648368057</v>
      </c>
      <c r="E69" s="65">
        <v>563015</v>
      </c>
      <c r="F69" s="66" t="s">
        <v>790</v>
      </c>
      <c r="G69" s="12" t="s">
        <v>4</v>
      </c>
      <c r="H69" s="63" t="s">
        <v>745</v>
      </c>
      <c r="I69" s="63" t="s">
        <v>130</v>
      </c>
      <c r="K69" s="65">
        <v>0</v>
      </c>
      <c r="L69" s="63" t="s">
        <v>33</v>
      </c>
    </row>
    <row r="70" spans="1:13" ht="20.100000000000001" customHeight="1" x14ac:dyDescent="0.2">
      <c r="A70" s="12" t="s">
        <v>31</v>
      </c>
      <c r="B70" s="12" t="s">
        <v>32</v>
      </c>
      <c r="C70" s="21" t="s">
        <v>741</v>
      </c>
      <c r="D70" s="33">
        <v>45234.01409827546</v>
      </c>
      <c r="E70" s="34">
        <v>556290</v>
      </c>
      <c r="F70" s="21" t="s">
        <v>1440</v>
      </c>
      <c r="G70" s="12" t="s">
        <v>4</v>
      </c>
      <c r="H70" s="21" t="s">
        <v>87</v>
      </c>
      <c r="I70" s="21" t="s">
        <v>130</v>
      </c>
      <c r="J70" s="37"/>
      <c r="K70" s="34">
        <v>0</v>
      </c>
      <c r="L70" s="21" t="s">
        <v>91</v>
      </c>
      <c r="M70" s="91"/>
    </row>
    <row r="71" spans="1:13" ht="20.100000000000001" customHeight="1" x14ac:dyDescent="0.2">
      <c r="C71" s="57" t="s">
        <v>741</v>
      </c>
      <c r="D71" s="58">
        <v>45237.972985682871</v>
      </c>
      <c r="E71" s="59">
        <v>566875</v>
      </c>
      <c r="F71" s="60" t="s">
        <v>793</v>
      </c>
      <c r="G71" s="42" t="s">
        <v>4</v>
      </c>
      <c r="H71" s="57" t="s">
        <v>227</v>
      </c>
      <c r="I71" s="57" t="s">
        <v>130</v>
      </c>
      <c r="K71" s="59">
        <v>0</v>
      </c>
      <c r="L71" s="57" t="s">
        <v>33</v>
      </c>
    </row>
  </sheetData>
  <conditionalFormatting sqref="F1">
    <cfRule type="duplicateValues" dxfId="16" priority="175"/>
  </conditionalFormatting>
  <conditionalFormatting sqref="F2:F3">
    <cfRule type="duplicateValues" dxfId="15" priority="176"/>
  </conditionalFormatting>
  <conditionalFormatting sqref="F4">
    <cfRule type="duplicateValues" dxfId="14" priority="177"/>
  </conditionalFormatting>
  <conditionalFormatting sqref="F5:F8 F71:F1048576">
    <cfRule type="duplicateValues" dxfId="13" priority="178"/>
  </conditionalFormatting>
  <conditionalFormatting sqref="I1:I1048576">
    <cfRule type="containsText" dxfId="12" priority="1"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74"/>
  <sheetViews>
    <sheetView showGridLines="0" topLeftCell="J1" zoomScale="80" zoomScaleNormal="80" workbookViewId="0">
      <selection sqref="A1:XFD1048576"/>
    </sheetView>
  </sheetViews>
  <sheetFormatPr defaultRowHeight="20.100000000000001" customHeight="1" x14ac:dyDescent="0.2"/>
  <cols>
    <col min="1" max="1" width="12.140625" style="10" bestFit="1" customWidth="1"/>
    <col min="2" max="2" width="26.7109375" style="10" bestFit="1" customWidth="1"/>
    <col min="3" max="3" width="25" style="10" bestFit="1" customWidth="1"/>
    <col min="4" max="4" width="21.5703125" style="10" bestFit="1" customWidth="1"/>
    <col min="5" max="5" width="18.7109375" style="10" bestFit="1" customWidth="1"/>
    <col min="6" max="6" width="58.85546875" style="10" bestFit="1" customWidth="1"/>
    <col min="7" max="7" width="20.85546875" style="16" bestFit="1" customWidth="1"/>
    <col min="8" max="8" width="11.140625" style="10" bestFit="1" customWidth="1"/>
    <col min="9" max="9" width="25.7109375" style="19" bestFit="1" customWidth="1"/>
    <col min="10" max="10" width="29" style="19" bestFit="1" customWidth="1"/>
    <col min="11" max="11" width="33.7109375" style="19" bestFit="1" customWidth="1"/>
    <col min="12" max="12" width="43.7109375" style="19" bestFit="1" customWidth="1"/>
    <col min="13" max="13" width="44.42578125" style="8" bestFit="1" customWidth="1"/>
    <col min="14" max="232" width="9.140625" style="10"/>
    <col min="233" max="233" width="11" style="10" customWidth="1"/>
    <col min="234" max="234" width="22" style="10" bestFit="1" customWidth="1"/>
    <col min="235" max="235" width="31.28515625" style="10" customWidth="1"/>
    <col min="236" max="236" width="32.42578125" style="10" customWidth="1"/>
    <col min="237" max="237" width="43.7109375" style="10" customWidth="1"/>
    <col min="238" max="267" width="14.28515625" style="10" customWidth="1"/>
    <col min="268" max="488" width="9.140625" style="10"/>
    <col min="489" max="489" width="11" style="10" customWidth="1"/>
    <col min="490" max="490" width="22" style="10" bestFit="1" customWidth="1"/>
    <col min="491" max="491" width="31.28515625" style="10" customWidth="1"/>
    <col min="492" max="492" width="32.42578125" style="10" customWidth="1"/>
    <col min="493" max="493" width="43.7109375" style="10" customWidth="1"/>
    <col min="494" max="523" width="14.28515625" style="10" customWidth="1"/>
    <col min="524" max="744" width="9.140625" style="10"/>
    <col min="745" max="745" width="11" style="10" customWidth="1"/>
    <col min="746" max="746" width="22" style="10" bestFit="1" customWidth="1"/>
    <col min="747" max="747" width="31.28515625" style="10" customWidth="1"/>
    <col min="748" max="748" width="32.42578125" style="10" customWidth="1"/>
    <col min="749" max="749" width="43.7109375" style="10" customWidth="1"/>
    <col min="750" max="779" width="14.28515625" style="10" customWidth="1"/>
    <col min="780" max="1000" width="9.140625" style="10"/>
    <col min="1001" max="1001" width="11" style="10" customWidth="1"/>
    <col min="1002" max="1002" width="22" style="10" bestFit="1" customWidth="1"/>
    <col min="1003" max="1003" width="31.28515625" style="10" customWidth="1"/>
    <col min="1004" max="1004" width="32.42578125" style="10" customWidth="1"/>
    <col min="1005" max="1005" width="43.7109375" style="10" customWidth="1"/>
    <col min="1006" max="1035" width="14.28515625" style="10" customWidth="1"/>
    <col min="1036" max="1256" width="9.140625" style="10"/>
    <col min="1257" max="1257" width="11" style="10" customWidth="1"/>
    <col min="1258" max="1258" width="22" style="10" bestFit="1" customWidth="1"/>
    <col min="1259" max="1259" width="31.28515625" style="10" customWidth="1"/>
    <col min="1260" max="1260" width="32.42578125" style="10" customWidth="1"/>
    <col min="1261" max="1261" width="43.7109375" style="10" customWidth="1"/>
    <col min="1262" max="1291" width="14.28515625" style="10" customWidth="1"/>
    <col min="1292" max="1512" width="9.140625" style="10"/>
    <col min="1513" max="1513" width="11" style="10" customWidth="1"/>
    <col min="1514" max="1514" width="22" style="10" bestFit="1" customWidth="1"/>
    <col min="1515" max="1515" width="31.28515625" style="10" customWidth="1"/>
    <col min="1516" max="1516" width="32.42578125" style="10" customWidth="1"/>
    <col min="1517" max="1517" width="43.7109375" style="10" customWidth="1"/>
    <col min="1518" max="1547" width="14.28515625" style="10" customWidth="1"/>
    <col min="1548" max="1768" width="9.140625" style="10"/>
    <col min="1769" max="1769" width="11" style="10" customWidth="1"/>
    <col min="1770" max="1770" width="22" style="10" bestFit="1" customWidth="1"/>
    <col min="1771" max="1771" width="31.28515625" style="10" customWidth="1"/>
    <col min="1772" max="1772" width="32.42578125" style="10" customWidth="1"/>
    <col min="1773" max="1773" width="43.7109375" style="10" customWidth="1"/>
    <col min="1774" max="1803" width="14.28515625" style="10" customWidth="1"/>
    <col min="1804" max="2024" width="9.140625" style="10"/>
    <col min="2025" max="2025" width="11" style="10" customWidth="1"/>
    <col min="2026" max="2026" width="22" style="10" bestFit="1" customWidth="1"/>
    <col min="2027" max="2027" width="31.28515625" style="10" customWidth="1"/>
    <col min="2028" max="2028" width="32.42578125" style="10" customWidth="1"/>
    <col min="2029" max="2029" width="43.7109375" style="10" customWidth="1"/>
    <col min="2030" max="2059" width="14.28515625" style="10" customWidth="1"/>
    <col min="2060" max="2280" width="9.140625" style="10"/>
    <col min="2281" max="2281" width="11" style="10" customWidth="1"/>
    <col min="2282" max="2282" width="22" style="10" bestFit="1" customWidth="1"/>
    <col min="2283" max="2283" width="31.28515625" style="10" customWidth="1"/>
    <col min="2284" max="2284" width="32.42578125" style="10" customWidth="1"/>
    <col min="2285" max="2285" width="43.7109375" style="10" customWidth="1"/>
    <col min="2286" max="2315" width="14.28515625" style="10" customWidth="1"/>
    <col min="2316" max="2536" width="9.140625" style="10"/>
    <col min="2537" max="2537" width="11" style="10" customWidth="1"/>
    <col min="2538" max="2538" width="22" style="10" bestFit="1" customWidth="1"/>
    <col min="2539" max="2539" width="31.28515625" style="10" customWidth="1"/>
    <col min="2540" max="2540" width="32.42578125" style="10" customWidth="1"/>
    <col min="2541" max="2541" width="43.7109375" style="10" customWidth="1"/>
    <col min="2542" max="2571" width="14.28515625" style="10" customWidth="1"/>
    <col min="2572" max="2792" width="9.140625" style="10"/>
    <col min="2793" max="2793" width="11" style="10" customWidth="1"/>
    <col min="2794" max="2794" width="22" style="10" bestFit="1" customWidth="1"/>
    <col min="2795" max="2795" width="31.28515625" style="10" customWidth="1"/>
    <col min="2796" max="2796" width="32.42578125" style="10" customWidth="1"/>
    <col min="2797" max="2797" width="43.7109375" style="10" customWidth="1"/>
    <col min="2798" max="2827" width="14.28515625" style="10" customWidth="1"/>
    <col min="2828" max="3048" width="9.140625" style="10"/>
    <col min="3049" max="3049" width="11" style="10" customWidth="1"/>
    <col min="3050" max="3050" width="22" style="10" bestFit="1" customWidth="1"/>
    <col min="3051" max="3051" width="31.28515625" style="10" customWidth="1"/>
    <col min="3052" max="3052" width="32.42578125" style="10" customWidth="1"/>
    <col min="3053" max="3053" width="43.7109375" style="10" customWidth="1"/>
    <col min="3054" max="3083" width="14.28515625" style="10" customWidth="1"/>
    <col min="3084" max="3304" width="9.140625" style="10"/>
    <col min="3305" max="3305" width="11" style="10" customWidth="1"/>
    <col min="3306" max="3306" width="22" style="10" bestFit="1" customWidth="1"/>
    <col min="3307" max="3307" width="31.28515625" style="10" customWidth="1"/>
    <col min="3308" max="3308" width="32.42578125" style="10" customWidth="1"/>
    <col min="3309" max="3309" width="43.7109375" style="10" customWidth="1"/>
    <col min="3310" max="3339" width="14.28515625" style="10" customWidth="1"/>
    <col min="3340" max="3560" width="9.140625" style="10"/>
    <col min="3561" max="3561" width="11" style="10" customWidth="1"/>
    <col min="3562" max="3562" width="22" style="10" bestFit="1" customWidth="1"/>
    <col min="3563" max="3563" width="31.28515625" style="10" customWidth="1"/>
    <col min="3564" max="3564" width="32.42578125" style="10" customWidth="1"/>
    <col min="3565" max="3565" width="43.7109375" style="10" customWidth="1"/>
    <col min="3566" max="3595" width="14.28515625" style="10" customWidth="1"/>
    <col min="3596" max="3816" width="9.140625" style="10"/>
    <col min="3817" max="3817" width="11" style="10" customWidth="1"/>
    <col min="3818" max="3818" width="22" style="10" bestFit="1" customWidth="1"/>
    <col min="3819" max="3819" width="31.28515625" style="10" customWidth="1"/>
    <col min="3820" max="3820" width="32.42578125" style="10" customWidth="1"/>
    <col min="3821" max="3821" width="43.7109375" style="10" customWidth="1"/>
    <col min="3822" max="3851" width="14.28515625" style="10" customWidth="1"/>
    <col min="3852" max="4072" width="9.140625" style="10"/>
    <col min="4073" max="4073" width="11" style="10" customWidth="1"/>
    <col min="4074" max="4074" width="22" style="10" bestFit="1" customWidth="1"/>
    <col min="4075" max="4075" width="31.28515625" style="10" customWidth="1"/>
    <col min="4076" max="4076" width="32.42578125" style="10" customWidth="1"/>
    <col min="4077" max="4077" width="43.7109375" style="10" customWidth="1"/>
    <col min="4078" max="4107" width="14.28515625" style="10" customWidth="1"/>
    <col min="4108" max="4328" width="9.140625" style="10"/>
    <col min="4329" max="4329" width="11" style="10" customWidth="1"/>
    <col min="4330" max="4330" width="22" style="10" bestFit="1" customWidth="1"/>
    <col min="4331" max="4331" width="31.28515625" style="10" customWidth="1"/>
    <col min="4332" max="4332" width="32.42578125" style="10" customWidth="1"/>
    <col min="4333" max="4333" width="43.7109375" style="10" customWidth="1"/>
    <col min="4334" max="4363" width="14.28515625" style="10" customWidth="1"/>
    <col min="4364" max="4584" width="9.140625" style="10"/>
    <col min="4585" max="4585" width="11" style="10" customWidth="1"/>
    <col min="4586" max="4586" width="22" style="10" bestFit="1" customWidth="1"/>
    <col min="4587" max="4587" width="31.28515625" style="10" customWidth="1"/>
    <col min="4588" max="4588" width="32.42578125" style="10" customWidth="1"/>
    <col min="4589" max="4589" width="43.7109375" style="10" customWidth="1"/>
    <col min="4590" max="4619" width="14.28515625" style="10" customWidth="1"/>
    <col min="4620" max="4840" width="9.140625" style="10"/>
    <col min="4841" max="4841" width="11" style="10" customWidth="1"/>
    <col min="4842" max="4842" width="22" style="10" bestFit="1" customWidth="1"/>
    <col min="4843" max="4843" width="31.28515625" style="10" customWidth="1"/>
    <col min="4844" max="4844" width="32.42578125" style="10" customWidth="1"/>
    <col min="4845" max="4845" width="43.7109375" style="10" customWidth="1"/>
    <col min="4846" max="4875" width="14.28515625" style="10" customWidth="1"/>
    <col min="4876" max="5096" width="9.140625" style="10"/>
    <col min="5097" max="5097" width="11" style="10" customWidth="1"/>
    <col min="5098" max="5098" width="22" style="10" bestFit="1" customWidth="1"/>
    <col min="5099" max="5099" width="31.28515625" style="10" customWidth="1"/>
    <col min="5100" max="5100" width="32.42578125" style="10" customWidth="1"/>
    <col min="5101" max="5101" width="43.7109375" style="10" customWidth="1"/>
    <col min="5102" max="5131" width="14.28515625" style="10" customWidth="1"/>
    <col min="5132" max="5352" width="9.140625" style="10"/>
    <col min="5353" max="5353" width="11" style="10" customWidth="1"/>
    <col min="5354" max="5354" width="22" style="10" bestFit="1" customWidth="1"/>
    <col min="5355" max="5355" width="31.28515625" style="10" customWidth="1"/>
    <col min="5356" max="5356" width="32.42578125" style="10" customWidth="1"/>
    <col min="5357" max="5357" width="43.7109375" style="10" customWidth="1"/>
    <col min="5358" max="5387" width="14.28515625" style="10" customWidth="1"/>
    <col min="5388" max="5608" width="9.140625" style="10"/>
    <col min="5609" max="5609" width="11" style="10" customWidth="1"/>
    <col min="5610" max="5610" width="22" style="10" bestFit="1" customWidth="1"/>
    <col min="5611" max="5611" width="31.28515625" style="10" customWidth="1"/>
    <col min="5612" max="5612" width="32.42578125" style="10" customWidth="1"/>
    <col min="5613" max="5613" width="43.7109375" style="10" customWidth="1"/>
    <col min="5614" max="5643" width="14.28515625" style="10" customWidth="1"/>
    <col min="5644" max="5864" width="9.140625" style="10"/>
    <col min="5865" max="5865" width="11" style="10" customWidth="1"/>
    <col min="5866" max="5866" width="22" style="10" bestFit="1" customWidth="1"/>
    <col min="5867" max="5867" width="31.28515625" style="10" customWidth="1"/>
    <col min="5868" max="5868" width="32.42578125" style="10" customWidth="1"/>
    <col min="5869" max="5869" width="43.7109375" style="10" customWidth="1"/>
    <col min="5870" max="5899" width="14.28515625" style="10" customWidth="1"/>
    <col min="5900" max="6120" width="9.140625" style="10"/>
    <col min="6121" max="6121" width="11" style="10" customWidth="1"/>
    <col min="6122" max="6122" width="22" style="10" bestFit="1" customWidth="1"/>
    <col min="6123" max="6123" width="31.28515625" style="10" customWidth="1"/>
    <col min="6124" max="6124" width="32.42578125" style="10" customWidth="1"/>
    <col min="6125" max="6125" width="43.7109375" style="10" customWidth="1"/>
    <col min="6126" max="6155" width="14.28515625" style="10" customWidth="1"/>
    <col min="6156" max="6376" width="9.140625" style="10"/>
    <col min="6377" max="6377" width="11" style="10" customWidth="1"/>
    <col min="6378" max="6378" width="22" style="10" bestFit="1" customWidth="1"/>
    <col min="6379" max="6379" width="31.28515625" style="10" customWidth="1"/>
    <col min="6380" max="6380" width="32.42578125" style="10" customWidth="1"/>
    <col min="6381" max="6381" width="43.7109375" style="10" customWidth="1"/>
    <col min="6382" max="6411" width="14.28515625" style="10" customWidth="1"/>
    <col min="6412" max="6632" width="9.140625" style="10"/>
    <col min="6633" max="6633" width="11" style="10" customWidth="1"/>
    <col min="6634" max="6634" width="22" style="10" bestFit="1" customWidth="1"/>
    <col min="6635" max="6635" width="31.28515625" style="10" customWidth="1"/>
    <col min="6636" max="6636" width="32.42578125" style="10" customWidth="1"/>
    <col min="6637" max="6637" width="43.7109375" style="10" customWidth="1"/>
    <col min="6638" max="6667" width="14.28515625" style="10" customWidth="1"/>
    <col min="6668" max="6888" width="9.140625" style="10"/>
    <col min="6889" max="6889" width="11" style="10" customWidth="1"/>
    <col min="6890" max="6890" width="22" style="10" bestFit="1" customWidth="1"/>
    <col min="6891" max="6891" width="31.28515625" style="10" customWidth="1"/>
    <col min="6892" max="6892" width="32.42578125" style="10" customWidth="1"/>
    <col min="6893" max="6893" width="43.7109375" style="10" customWidth="1"/>
    <col min="6894" max="6923" width="14.28515625" style="10" customWidth="1"/>
    <col min="6924" max="7144" width="9.140625" style="10"/>
    <col min="7145" max="7145" width="11" style="10" customWidth="1"/>
    <col min="7146" max="7146" width="22" style="10" bestFit="1" customWidth="1"/>
    <col min="7147" max="7147" width="31.28515625" style="10" customWidth="1"/>
    <col min="7148" max="7148" width="32.42578125" style="10" customWidth="1"/>
    <col min="7149" max="7149" width="43.7109375" style="10" customWidth="1"/>
    <col min="7150" max="7179" width="14.28515625" style="10" customWidth="1"/>
    <col min="7180" max="7400" width="9.140625" style="10"/>
    <col min="7401" max="7401" width="11" style="10" customWidth="1"/>
    <col min="7402" max="7402" width="22" style="10" bestFit="1" customWidth="1"/>
    <col min="7403" max="7403" width="31.28515625" style="10" customWidth="1"/>
    <col min="7404" max="7404" width="32.42578125" style="10" customWidth="1"/>
    <col min="7405" max="7405" width="43.7109375" style="10" customWidth="1"/>
    <col min="7406" max="7435" width="14.28515625" style="10" customWidth="1"/>
    <col min="7436" max="7656" width="9.140625" style="10"/>
    <col min="7657" max="7657" width="11" style="10" customWidth="1"/>
    <col min="7658" max="7658" width="22" style="10" bestFit="1" customWidth="1"/>
    <col min="7659" max="7659" width="31.28515625" style="10" customWidth="1"/>
    <col min="7660" max="7660" width="32.42578125" style="10" customWidth="1"/>
    <col min="7661" max="7661" width="43.7109375" style="10" customWidth="1"/>
    <col min="7662" max="7691" width="14.28515625" style="10" customWidth="1"/>
    <col min="7692" max="7912" width="9.140625" style="10"/>
    <col min="7913" max="7913" width="11" style="10" customWidth="1"/>
    <col min="7914" max="7914" width="22" style="10" bestFit="1" customWidth="1"/>
    <col min="7915" max="7915" width="31.28515625" style="10" customWidth="1"/>
    <col min="7916" max="7916" width="32.42578125" style="10" customWidth="1"/>
    <col min="7917" max="7917" width="43.7109375" style="10" customWidth="1"/>
    <col min="7918" max="7947" width="14.28515625" style="10" customWidth="1"/>
    <col min="7948" max="8168" width="9.140625" style="10"/>
    <col min="8169" max="8169" width="11" style="10" customWidth="1"/>
    <col min="8170" max="8170" width="22" style="10" bestFit="1" customWidth="1"/>
    <col min="8171" max="8171" width="31.28515625" style="10" customWidth="1"/>
    <col min="8172" max="8172" width="32.42578125" style="10" customWidth="1"/>
    <col min="8173" max="8173" width="43.7109375" style="10" customWidth="1"/>
    <col min="8174" max="8203" width="14.28515625" style="10" customWidth="1"/>
    <col min="8204" max="8424" width="9.140625" style="10"/>
    <col min="8425" max="8425" width="11" style="10" customWidth="1"/>
    <col min="8426" max="8426" width="22" style="10" bestFit="1" customWidth="1"/>
    <col min="8427" max="8427" width="31.28515625" style="10" customWidth="1"/>
    <col min="8428" max="8428" width="32.42578125" style="10" customWidth="1"/>
    <col min="8429" max="8429" width="43.7109375" style="10" customWidth="1"/>
    <col min="8430" max="8459" width="14.28515625" style="10" customWidth="1"/>
    <col min="8460" max="8680" width="9.140625" style="10"/>
    <col min="8681" max="8681" width="11" style="10" customWidth="1"/>
    <col min="8682" max="8682" width="22" style="10" bestFit="1" customWidth="1"/>
    <col min="8683" max="8683" width="31.28515625" style="10" customWidth="1"/>
    <col min="8684" max="8684" width="32.42578125" style="10" customWidth="1"/>
    <col min="8685" max="8685" width="43.7109375" style="10" customWidth="1"/>
    <col min="8686" max="8715" width="14.28515625" style="10" customWidth="1"/>
    <col min="8716" max="8936" width="9.140625" style="10"/>
    <col min="8937" max="8937" width="11" style="10" customWidth="1"/>
    <col min="8938" max="8938" width="22" style="10" bestFit="1" customWidth="1"/>
    <col min="8939" max="8939" width="31.28515625" style="10" customWidth="1"/>
    <col min="8940" max="8940" width="32.42578125" style="10" customWidth="1"/>
    <col min="8941" max="8941" width="43.7109375" style="10" customWidth="1"/>
    <col min="8942" max="8971" width="14.28515625" style="10" customWidth="1"/>
    <col min="8972" max="9192" width="9.140625" style="10"/>
    <col min="9193" max="9193" width="11" style="10" customWidth="1"/>
    <col min="9194" max="9194" width="22" style="10" bestFit="1" customWidth="1"/>
    <col min="9195" max="9195" width="31.28515625" style="10" customWidth="1"/>
    <col min="9196" max="9196" width="32.42578125" style="10" customWidth="1"/>
    <col min="9197" max="9197" width="43.7109375" style="10" customWidth="1"/>
    <col min="9198" max="9227" width="14.28515625" style="10" customWidth="1"/>
    <col min="9228" max="9448" width="9.140625" style="10"/>
    <col min="9449" max="9449" width="11" style="10" customWidth="1"/>
    <col min="9450" max="9450" width="22" style="10" bestFit="1" customWidth="1"/>
    <col min="9451" max="9451" width="31.28515625" style="10" customWidth="1"/>
    <col min="9452" max="9452" width="32.42578125" style="10" customWidth="1"/>
    <col min="9453" max="9453" width="43.7109375" style="10" customWidth="1"/>
    <col min="9454" max="9483" width="14.28515625" style="10" customWidth="1"/>
    <col min="9484" max="9704" width="9.140625" style="10"/>
    <col min="9705" max="9705" width="11" style="10" customWidth="1"/>
    <col min="9706" max="9706" width="22" style="10" bestFit="1" customWidth="1"/>
    <col min="9707" max="9707" width="31.28515625" style="10" customWidth="1"/>
    <col min="9708" max="9708" width="32.42578125" style="10" customWidth="1"/>
    <col min="9709" max="9709" width="43.7109375" style="10" customWidth="1"/>
    <col min="9710" max="9739" width="14.28515625" style="10" customWidth="1"/>
    <col min="9740" max="9960" width="9.140625" style="10"/>
    <col min="9961" max="9961" width="11" style="10" customWidth="1"/>
    <col min="9962" max="9962" width="22" style="10" bestFit="1" customWidth="1"/>
    <col min="9963" max="9963" width="31.28515625" style="10" customWidth="1"/>
    <col min="9964" max="9964" width="32.42578125" style="10" customWidth="1"/>
    <col min="9965" max="9965" width="43.7109375" style="10" customWidth="1"/>
    <col min="9966" max="9995" width="14.28515625" style="10" customWidth="1"/>
    <col min="9996" max="10216" width="9.140625" style="10"/>
    <col min="10217" max="10217" width="11" style="10" customWidth="1"/>
    <col min="10218" max="10218" width="22" style="10" bestFit="1" customWidth="1"/>
    <col min="10219" max="10219" width="31.28515625" style="10" customWidth="1"/>
    <col min="10220" max="10220" width="32.42578125" style="10" customWidth="1"/>
    <col min="10221" max="10221" width="43.7109375" style="10" customWidth="1"/>
    <col min="10222" max="10251" width="14.28515625" style="10" customWidth="1"/>
    <col min="10252" max="10472" width="9.140625" style="10"/>
    <col min="10473" max="10473" width="11" style="10" customWidth="1"/>
    <col min="10474" max="10474" width="22" style="10" bestFit="1" customWidth="1"/>
    <col min="10475" max="10475" width="31.28515625" style="10" customWidth="1"/>
    <col min="10476" max="10476" width="32.42578125" style="10" customWidth="1"/>
    <col min="10477" max="10477" width="43.7109375" style="10" customWidth="1"/>
    <col min="10478" max="10507" width="14.28515625" style="10" customWidth="1"/>
    <col min="10508" max="10728" width="9.140625" style="10"/>
    <col min="10729" max="10729" width="11" style="10" customWidth="1"/>
    <col min="10730" max="10730" width="22" style="10" bestFit="1" customWidth="1"/>
    <col min="10731" max="10731" width="31.28515625" style="10" customWidth="1"/>
    <col min="10732" max="10732" width="32.42578125" style="10" customWidth="1"/>
    <col min="10733" max="10733" width="43.7109375" style="10" customWidth="1"/>
    <col min="10734" max="10763" width="14.28515625" style="10" customWidth="1"/>
    <col min="10764" max="10984" width="9.140625" style="10"/>
    <col min="10985" max="10985" width="11" style="10" customWidth="1"/>
    <col min="10986" max="10986" width="22" style="10" bestFit="1" customWidth="1"/>
    <col min="10987" max="10987" width="31.28515625" style="10" customWidth="1"/>
    <col min="10988" max="10988" width="32.42578125" style="10" customWidth="1"/>
    <col min="10989" max="10989" width="43.7109375" style="10" customWidth="1"/>
    <col min="10990" max="11019" width="14.28515625" style="10" customWidth="1"/>
    <col min="11020" max="11240" width="9.140625" style="10"/>
    <col min="11241" max="11241" width="11" style="10" customWidth="1"/>
    <col min="11242" max="11242" width="22" style="10" bestFit="1" customWidth="1"/>
    <col min="11243" max="11243" width="31.28515625" style="10" customWidth="1"/>
    <col min="11244" max="11244" width="32.42578125" style="10" customWidth="1"/>
    <col min="11245" max="11245" width="43.7109375" style="10" customWidth="1"/>
    <col min="11246" max="11275" width="14.28515625" style="10" customWidth="1"/>
    <col min="11276" max="11496" width="9.140625" style="10"/>
    <col min="11497" max="11497" width="11" style="10" customWidth="1"/>
    <col min="11498" max="11498" width="22" style="10" bestFit="1" customWidth="1"/>
    <col min="11499" max="11499" width="31.28515625" style="10" customWidth="1"/>
    <col min="11500" max="11500" width="32.42578125" style="10" customWidth="1"/>
    <col min="11501" max="11501" width="43.7109375" style="10" customWidth="1"/>
    <col min="11502" max="11531" width="14.28515625" style="10" customWidth="1"/>
    <col min="11532" max="11752" width="9.140625" style="10"/>
    <col min="11753" max="11753" width="11" style="10" customWidth="1"/>
    <col min="11754" max="11754" width="22" style="10" bestFit="1" customWidth="1"/>
    <col min="11755" max="11755" width="31.28515625" style="10" customWidth="1"/>
    <col min="11756" max="11756" width="32.42578125" style="10" customWidth="1"/>
    <col min="11757" max="11757" width="43.7109375" style="10" customWidth="1"/>
    <col min="11758" max="11787" width="14.28515625" style="10" customWidth="1"/>
    <col min="11788" max="12008" width="9.140625" style="10"/>
    <col min="12009" max="12009" width="11" style="10" customWidth="1"/>
    <col min="12010" max="12010" width="22" style="10" bestFit="1" customWidth="1"/>
    <col min="12011" max="12011" width="31.28515625" style="10" customWidth="1"/>
    <col min="12012" max="12012" width="32.42578125" style="10" customWidth="1"/>
    <col min="12013" max="12013" width="43.7109375" style="10" customWidth="1"/>
    <col min="12014" max="12043" width="14.28515625" style="10" customWidth="1"/>
    <col min="12044" max="12264" width="9.140625" style="10"/>
    <col min="12265" max="12265" width="11" style="10" customWidth="1"/>
    <col min="12266" max="12266" width="22" style="10" bestFit="1" customWidth="1"/>
    <col min="12267" max="12267" width="31.28515625" style="10" customWidth="1"/>
    <col min="12268" max="12268" width="32.42578125" style="10" customWidth="1"/>
    <col min="12269" max="12269" width="43.7109375" style="10" customWidth="1"/>
    <col min="12270" max="12299" width="14.28515625" style="10" customWidth="1"/>
    <col min="12300" max="12520" width="9.140625" style="10"/>
    <col min="12521" max="12521" width="11" style="10" customWidth="1"/>
    <col min="12522" max="12522" width="22" style="10" bestFit="1" customWidth="1"/>
    <col min="12523" max="12523" width="31.28515625" style="10" customWidth="1"/>
    <col min="12524" max="12524" width="32.42578125" style="10" customWidth="1"/>
    <col min="12525" max="12525" width="43.7109375" style="10" customWidth="1"/>
    <col min="12526" max="12555" width="14.28515625" style="10" customWidth="1"/>
    <col min="12556" max="12776" width="9.140625" style="10"/>
    <col min="12777" max="12777" width="11" style="10" customWidth="1"/>
    <col min="12778" max="12778" width="22" style="10" bestFit="1" customWidth="1"/>
    <col min="12779" max="12779" width="31.28515625" style="10" customWidth="1"/>
    <col min="12780" max="12780" width="32.42578125" style="10" customWidth="1"/>
    <col min="12781" max="12781" width="43.7109375" style="10" customWidth="1"/>
    <col min="12782" max="12811" width="14.28515625" style="10" customWidth="1"/>
    <col min="12812" max="13032" width="9.140625" style="10"/>
    <col min="13033" max="13033" width="11" style="10" customWidth="1"/>
    <col min="13034" max="13034" width="22" style="10" bestFit="1" customWidth="1"/>
    <col min="13035" max="13035" width="31.28515625" style="10" customWidth="1"/>
    <col min="13036" max="13036" width="32.42578125" style="10" customWidth="1"/>
    <col min="13037" max="13037" width="43.7109375" style="10" customWidth="1"/>
    <col min="13038" max="13067" width="14.28515625" style="10" customWidth="1"/>
    <col min="13068" max="13288" width="9.140625" style="10"/>
    <col min="13289" max="13289" width="11" style="10" customWidth="1"/>
    <col min="13290" max="13290" width="22" style="10" bestFit="1" customWidth="1"/>
    <col min="13291" max="13291" width="31.28515625" style="10" customWidth="1"/>
    <col min="13292" max="13292" width="32.42578125" style="10" customWidth="1"/>
    <col min="13293" max="13293" width="43.7109375" style="10" customWidth="1"/>
    <col min="13294" max="13323" width="14.28515625" style="10" customWidth="1"/>
    <col min="13324" max="13544" width="9.140625" style="10"/>
    <col min="13545" max="13545" width="11" style="10" customWidth="1"/>
    <col min="13546" max="13546" width="22" style="10" bestFit="1" customWidth="1"/>
    <col min="13547" max="13547" width="31.28515625" style="10" customWidth="1"/>
    <col min="13548" max="13548" width="32.42578125" style="10" customWidth="1"/>
    <col min="13549" max="13549" width="43.7109375" style="10" customWidth="1"/>
    <col min="13550" max="13579" width="14.28515625" style="10" customWidth="1"/>
    <col min="13580" max="13800" width="9.140625" style="10"/>
    <col min="13801" max="13801" width="11" style="10" customWidth="1"/>
    <col min="13802" max="13802" width="22" style="10" bestFit="1" customWidth="1"/>
    <col min="13803" max="13803" width="31.28515625" style="10" customWidth="1"/>
    <col min="13804" max="13804" width="32.42578125" style="10" customWidth="1"/>
    <col min="13805" max="13805" width="43.7109375" style="10" customWidth="1"/>
    <col min="13806" max="13835" width="14.28515625" style="10" customWidth="1"/>
    <col min="13836" max="14056" width="9.140625" style="10"/>
    <col min="14057" max="14057" width="11" style="10" customWidth="1"/>
    <col min="14058" max="14058" width="22" style="10" bestFit="1" customWidth="1"/>
    <col min="14059" max="14059" width="31.28515625" style="10" customWidth="1"/>
    <col min="14060" max="14060" width="32.42578125" style="10" customWidth="1"/>
    <col min="14061" max="14061" width="43.7109375" style="10" customWidth="1"/>
    <col min="14062" max="14091" width="14.28515625" style="10" customWidth="1"/>
    <col min="14092" max="14312" width="9.140625" style="10"/>
    <col min="14313" max="14313" width="11" style="10" customWidth="1"/>
    <col min="14314" max="14314" width="22" style="10" bestFit="1" customWidth="1"/>
    <col min="14315" max="14315" width="31.28515625" style="10" customWidth="1"/>
    <col min="14316" max="14316" width="32.42578125" style="10" customWidth="1"/>
    <col min="14317" max="14317" width="43.7109375" style="10" customWidth="1"/>
    <col min="14318" max="14347" width="14.28515625" style="10" customWidth="1"/>
    <col min="14348" max="14568" width="9.140625" style="10"/>
    <col min="14569" max="14569" width="11" style="10" customWidth="1"/>
    <col min="14570" max="14570" width="22" style="10" bestFit="1" customWidth="1"/>
    <col min="14571" max="14571" width="31.28515625" style="10" customWidth="1"/>
    <col min="14572" max="14572" width="32.42578125" style="10" customWidth="1"/>
    <col min="14573" max="14573" width="43.7109375" style="10" customWidth="1"/>
    <col min="14574" max="14603" width="14.28515625" style="10" customWidth="1"/>
    <col min="14604" max="14824" width="9.140625" style="10"/>
    <col min="14825" max="14825" width="11" style="10" customWidth="1"/>
    <col min="14826" max="14826" width="22" style="10" bestFit="1" customWidth="1"/>
    <col min="14827" max="14827" width="31.28515625" style="10" customWidth="1"/>
    <col min="14828" max="14828" width="32.42578125" style="10" customWidth="1"/>
    <col min="14829" max="14829" width="43.7109375" style="10" customWidth="1"/>
    <col min="14830" max="14859" width="14.28515625" style="10" customWidth="1"/>
    <col min="14860" max="15080" width="9.140625" style="10"/>
    <col min="15081" max="15081" width="11" style="10" customWidth="1"/>
    <col min="15082" max="15082" width="22" style="10" bestFit="1" customWidth="1"/>
    <col min="15083" max="15083" width="31.28515625" style="10" customWidth="1"/>
    <col min="15084" max="15084" width="32.42578125" style="10" customWidth="1"/>
    <col min="15085" max="15085" width="43.7109375" style="10" customWidth="1"/>
    <col min="15086" max="15115" width="14.28515625" style="10" customWidth="1"/>
    <col min="15116" max="15336" width="9.140625" style="10"/>
    <col min="15337" max="15337" width="11" style="10" customWidth="1"/>
    <col min="15338" max="15338" width="22" style="10" bestFit="1" customWidth="1"/>
    <col min="15339" max="15339" width="31.28515625" style="10" customWidth="1"/>
    <col min="15340" max="15340" width="32.42578125" style="10" customWidth="1"/>
    <col min="15341" max="15341" width="43.7109375" style="10" customWidth="1"/>
    <col min="15342" max="15371" width="14.28515625" style="10" customWidth="1"/>
    <col min="15372" max="15592" width="9.140625" style="10"/>
    <col min="15593" max="15593" width="11" style="10" customWidth="1"/>
    <col min="15594" max="15594" width="22" style="10" bestFit="1" customWidth="1"/>
    <col min="15595" max="15595" width="31.28515625" style="10" customWidth="1"/>
    <col min="15596" max="15596" width="32.42578125" style="10" customWidth="1"/>
    <col min="15597" max="15597" width="43.7109375" style="10" customWidth="1"/>
    <col min="15598" max="15627" width="14.28515625" style="10" customWidth="1"/>
    <col min="15628" max="15848" width="9.140625" style="10"/>
    <col min="15849" max="15849" width="11" style="10" customWidth="1"/>
    <col min="15850" max="15850" width="22" style="10" bestFit="1" customWidth="1"/>
    <col min="15851" max="15851" width="31.28515625" style="10" customWidth="1"/>
    <col min="15852" max="15852" width="32.42578125" style="10" customWidth="1"/>
    <col min="15853" max="15853" width="43.7109375" style="10" customWidth="1"/>
    <col min="15854" max="15883" width="14.28515625" style="10" customWidth="1"/>
    <col min="15884" max="16104" width="9.140625" style="10"/>
    <col min="16105" max="16105" width="11" style="10" customWidth="1"/>
    <col min="16106" max="16106" width="22" style="10" bestFit="1" customWidth="1"/>
    <col min="16107" max="16107" width="31.28515625" style="10" customWidth="1"/>
    <col min="16108" max="16108" width="32.42578125" style="10" customWidth="1"/>
    <col min="16109" max="16109" width="43.7109375" style="10" customWidth="1"/>
    <col min="16110" max="16139" width="14.28515625" style="10" customWidth="1"/>
    <col min="16140" max="16384" width="9.140625" style="10"/>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1226</v>
      </c>
      <c r="M1" s="7" t="s">
        <v>8</v>
      </c>
    </row>
    <row r="2" spans="1:13" s="19" customFormat="1" ht="20.100000000000001" customHeight="1" x14ac:dyDescent="0.2">
      <c r="A2" s="12" t="s">
        <v>31</v>
      </c>
      <c r="B2" s="12" t="s">
        <v>32</v>
      </c>
      <c r="C2" s="21" t="s">
        <v>1031</v>
      </c>
      <c r="D2" s="33">
        <v>45237.798202835649</v>
      </c>
      <c r="E2" s="34">
        <v>566033</v>
      </c>
      <c r="F2" s="23" t="s">
        <v>794</v>
      </c>
      <c r="G2" s="29" t="s">
        <v>4</v>
      </c>
      <c r="H2" s="21" t="s">
        <v>119</v>
      </c>
      <c r="I2" s="29" t="s">
        <v>130</v>
      </c>
      <c r="J2" s="22">
        <v>5</v>
      </c>
      <c r="K2" s="22">
        <v>0</v>
      </c>
      <c r="L2" s="29" t="s">
        <v>33</v>
      </c>
      <c r="M2" s="15">
        <f t="shared" ref="M2:M65" si="0">SUM(J2:L2)</f>
        <v>5</v>
      </c>
    </row>
    <row r="3" spans="1:13" s="19" customFormat="1" ht="20.100000000000001" customHeight="1" x14ac:dyDescent="0.2">
      <c r="A3" s="12" t="s">
        <v>31</v>
      </c>
      <c r="B3" s="12" t="s">
        <v>32</v>
      </c>
      <c r="C3" s="21" t="s">
        <v>1031</v>
      </c>
      <c r="D3" s="33">
        <v>45237.734360717594</v>
      </c>
      <c r="E3" s="34">
        <v>565802</v>
      </c>
      <c r="F3" s="21" t="s">
        <v>795</v>
      </c>
      <c r="G3" s="29" t="s">
        <v>4</v>
      </c>
      <c r="H3" s="21" t="s">
        <v>229</v>
      </c>
      <c r="I3" s="29" t="s">
        <v>130</v>
      </c>
      <c r="J3" s="22">
        <v>5</v>
      </c>
      <c r="K3" s="22">
        <v>0</v>
      </c>
      <c r="L3" s="29" t="s">
        <v>33</v>
      </c>
      <c r="M3" s="15">
        <f t="shared" si="0"/>
        <v>5</v>
      </c>
    </row>
    <row r="4" spans="1:13" s="19" customFormat="1" ht="20.100000000000001" customHeight="1" x14ac:dyDescent="0.2">
      <c r="A4" s="12" t="s">
        <v>31</v>
      </c>
      <c r="B4" s="12" t="s">
        <v>32</v>
      </c>
      <c r="C4" s="21" t="s">
        <v>1031</v>
      </c>
      <c r="D4" s="33">
        <v>45237.673691655087</v>
      </c>
      <c r="E4" s="34">
        <v>565597</v>
      </c>
      <c r="F4" s="21" t="s">
        <v>796</v>
      </c>
      <c r="G4" s="29" t="s">
        <v>4</v>
      </c>
      <c r="H4" s="21" t="s">
        <v>81</v>
      </c>
      <c r="I4" s="29" t="s">
        <v>130</v>
      </c>
      <c r="J4" s="22">
        <v>5</v>
      </c>
      <c r="K4" s="22">
        <v>0</v>
      </c>
      <c r="L4" s="29" t="s">
        <v>33</v>
      </c>
      <c r="M4" s="15">
        <f t="shared" si="0"/>
        <v>5</v>
      </c>
    </row>
    <row r="5" spans="1:13" s="19" customFormat="1" ht="20.100000000000001" customHeight="1" x14ac:dyDescent="0.2">
      <c r="A5" s="12" t="s">
        <v>31</v>
      </c>
      <c r="B5" s="12" t="s">
        <v>32</v>
      </c>
      <c r="C5" s="21" t="s">
        <v>1031</v>
      </c>
      <c r="D5" s="33">
        <v>45235.801331608796</v>
      </c>
      <c r="E5" s="34">
        <v>558210</v>
      </c>
      <c r="F5" s="21" t="s">
        <v>131</v>
      </c>
      <c r="G5" s="29" t="s">
        <v>4</v>
      </c>
      <c r="H5" s="21" t="s">
        <v>221</v>
      </c>
      <c r="I5" s="29" t="s">
        <v>130</v>
      </c>
      <c r="J5" s="22">
        <v>5</v>
      </c>
      <c r="K5" s="22">
        <v>0</v>
      </c>
      <c r="L5" s="29" t="s">
        <v>33</v>
      </c>
      <c r="M5" s="15">
        <f t="shared" si="0"/>
        <v>5</v>
      </c>
    </row>
    <row r="6" spans="1:13" s="19" customFormat="1" ht="20.100000000000001" customHeight="1" x14ac:dyDescent="0.2">
      <c r="A6" s="12" t="s">
        <v>31</v>
      </c>
      <c r="B6" s="12" t="s">
        <v>32</v>
      </c>
      <c r="C6" s="21" t="s">
        <v>1031</v>
      </c>
      <c r="D6" s="33">
        <v>45236.780875127311</v>
      </c>
      <c r="E6" s="34">
        <v>562699</v>
      </c>
      <c r="F6" s="21" t="s">
        <v>797</v>
      </c>
      <c r="G6" s="29" t="s">
        <v>4</v>
      </c>
      <c r="H6" s="21" t="s">
        <v>224</v>
      </c>
      <c r="I6" s="29" t="s">
        <v>130</v>
      </c>
      <c r="J6" s="22">
        <v>5</v>
      </c>
      <c r="K6" s="22">
        <v>0</v>
      </c>
      <c r="L6" s="29" t="s">
        <v>33</v>
      </c>
      <c r="M6" s="15">
        <f t="shared" si="0"/>
        <v>5</v>
      </c>
    </row>
    <row r="7" spans="1:13" s="19" customFormat="1" ht="20.100000000000001" customHeight="1" x14ac:dyDescent="0.2">
      <c r="A7" s="12" t="s">
        <v>31</v>
      </c>
      <c r="B7" s="12" t="s">
        <v>32</v>
      </c>
      <c r="C7" s="21" t="s">
        <v>1031</v>
      </c>
      <c r="D7" s="33">
        <v>45237.922341319441</v>
      </c>
      <c r="E7" s="34">
        <v>566607</v>
      </c>
      <c r="F7" s="21" t="s">
        <v>798</v>
      </c>
      <c r="G7" s="29" t="s">
        <v>4</v>
      </c>
      <c r="H7" s="21" t="s">
        <v>222</v>
      </c>
      <c r="I7" s="29" t="s">
        <v>130</v>
      </c>
      <c r="J7" s="22">
        <v>5</v>
      </c>
      <c r="K7" s="22">
        <v>0</v>
      </c>
      <c r="L7" s="29" t="s">
        <v>33</v>
      </c>
      <c r="M7" s="15">
        <f t="shared" si="0"/>
        <v>5</v>
      </c>
    </row>
    <row r="8" spans="1:13" s="19" customFormat="1" ht="20.100000000000001" customHeight="1" x14ac:dyDescent="0.2">
      <c r="A8" s="12" t="s">
        <v>31</v>
      </c>
      <c r="B8" s="12" t="s">
        <v>32</v>
      </c>
      <c r="C8" s="21" t="s">
        <v>1031</v>
      </c>
      <c r="D8" s="33">
        <v>45235.474035532403</v>
      </c>
      <c r="E8" s="34">
        <v>557420</v>
      </c>
      <c r="F8" s="21" t="s">
        <v>799</v>
      </c>
      <c r="G8" s="29" t="s">
        <v>4</v>
      </c>
      <c r="H8" s="21" t="s">
        <v>90</v>
      </c>
      <c r="I8" s="29" t="s">
        <v>130</v>
      </c>
      <c r="J8" s="22">
        <v>5</v>
      </c>
      <c r="K8" s="22">
        <v>0</v>
      </c>
      <c r="L8" s="29" t="s">
        <v>33</v>
      </c>
      <c r="M8" s="15">
        <f t="shared" si="0"/>
        <v>5</v>
      </c>
    </row>
    <row r="9" spans="1:13" s="19" customFormat="1" ht="20.100000000000001" customHeight="1" x14ac:dyDescent="0.2">
      <c r="A9" s="12" t="s">
        <v>31</v>
      </c>
      <c r="B9" s="12" t="s">
        <v>32</v>
      </c>
      <c r="C9" s="21" t="s">
        <v>1031</v>
      </c>
      <c r="D9" s="33">
        <v>45235.01624960648</v>
      </c>
      <c r="E9" s="34">
        <v>556759</v>
      </c>
      <c r="F9" s="21" t="s">
        <v>800</v>
      </c>
      <c r="G9" s="29" t="s">
        <v>4</v>
      </c>
      <c r="H9" s="21" t="s">
        <v>75</v>
      </c>
      <c r="I9" s="29" t="s">
        <v>130</v>
      </c>
      <c r="J9" s="22">
        <v>5</v>
      </c>
      <c r="K9" s="22">
        <v>0</v>
      </c>
      <c r="L9" s="29" t="s">
        <v>33</v>
      </c>
      <c r="M9" s="15">
        <f t="shared" si="0"/>
        <v>5</v>
      </c>
    </row>
    <row r="10" spans="1:13" s="19" customFormat="1" ht="20.100000000000001" customHeight="1" x14ac:dyDescent="0.2">
      <c r="A10" s="12" t="s">
        <v>31</v>
      </c>
      <c r="B10" s="12" t="s">
        <v>32</v>
      </c>
      <c r="C10" s="21" t="s">
        <v>1031</v>
      </c>
      <c r="D10" s="33">
        <v>45237.604607210647</v>
      </c>
      <c r="E10" s="34">
        <v>565264</v>
      </c>
      <c r="F10" s="21" t="s">
        <v>801</v>
      </c>
      <c r="G10" s="29" t="s">
        <v>4</v>
      </c>
      <c r="H10" s="21" t="s">
        <v>223</v>
      </c>
      <c r="I10" s="29" t="s">
        <v>130</v>
      </c>
      <c r="J10" s="22">
        <v>5</v>
      </c>
      <c r="K10" s="22">
        <v>0</v>
      </c>
      <c r="L10" s="29" t="s">
        <v>33</v>
      </c>
      <c r="M10" s="15">
        <f t="shared" si="0"/>
        <v>5</v>
      </c>
    </row>
    <row r="11" spans="1:13" s="19" customFormat="1" ht="20.100000000000001" customHeight="1" x14ac:dyDescent="0.2">
      <c r="A11" s="12" t="s">
        <v>31</v>
      </c>
      <c r="B11" s="12" t="s">
        <v>32</v>
      </c>
      <c r="C11" s="21" t="s">
        <v>1031</v>
      </c>
      <c r="D11" s="33">
        <v>45235.618312048609</v>
      </c>
      <c r="E11" s="34">
        <v>557794</v>
      </c>
      <c r="F11" s="21" t="s">
        <v>802</v>
      </c>
      <c r="G11" s="29" t="s">
        <v>4</v>
      </c>
      <c r="H11" s="21" t="s">
        <v>76</v>
      </c>
      <c r="I11" s="29" t="s">
        <v>130</v>
      </c>
      <c r="J11" s="22">
        <v>5</v>
      </c>
      <c r="K11" s="22">
        <v>0</v>
      </c>
      <c r="L11" s="29" t="s">
        <v>33</v>
      </c>
      <c r="M11" s="15">
        <f t="shared" si="0"/>
        <v>5</v>
      </c>
    </row>
    <row r="12" spans="1:13" s="19" customFormat="1" ht="20.100000000000001" customHeight="1" x14ac:dyDescent="0.2">
      <c r="A12" s="12" t="s">
        <v>31</v>
      </c>
      <c r="B12" s="12" t="s">
        <v>32</v>
      </c>
      <c r="C12" s="21" t="s">
        <v>1031</v>
      </c>
      <c r="D12" s="33">
        <v>45234.992478229164</v>
      </c>
      <c r="E12" s="34">
        <v>556701</v>
      </c>
      <c r="F12" s="21" t="s">
        <v>803</v>
      </c>
      <c r="G12" s="29" t="s">
        <v>4</v>
      </c>
      <c r="H12" s="21" t="s">
        <v>88</v>
      </c>
      <c r="I12" s="29" t="s">
        <v>130</v>
      </c>
      <c r="J12" s="22">
        <v>5</v>
      </c>
      <c r="K12" s="22">
        <v>0</v>
      </c>
      <c r="L12" s="29" t="s">
        <v>33</v>
      </c>
      <c r="M12" s="15">
        <f t="shared" si="0"/>
        <v>5</v>
      </c>
    </row>
    <row r="13" spans="1:13" s="19" customFormat="1" ht="20.100000000000001" customHeight="1" x14ac:dyDescent="0.2">
      <c r="A13" s="12" t="s">
        <v>31</v>
      </c>
      <c r="B13" s="12" t="s">
        <v>32</v>
      </c>
      <c r="C13" s="21" t="s">
        <v>1031</v>
      </c>
      <c r="D13" s="33">
        <v>45235.540674571756</v>
      </c>
      <c r="E13" s="34">
        <v>557655</v>
      </c>
      <c r="F13" s="21" t="s">
        <v>804</v>
      </c>
      <c r="G13" s="29" t="s">
        <v>4</v>
      </c>
      <c r="H13" s="21" t="s">
        <v>76</v>
      </c>
      <c r="I13" s="29" t="s">
        <v>130</v>
      </c>
      <c r="J13" s="22">
        <v>5</v>
      </c>
      <c r="K13" s="22">
        <v>0</v>
      </c>
      <c r="L13" s="29" t="s">
        <v>33</v>
      </c>
      <c r="M13" s="15">
        <f t="shared" si="0"/>
        <v>5</v>
      </c>
    </row>
    <row r="14" spans="1:13" s="19" customFormat="1" ht="20.100000000000001" customHeight="1" x14ac:dyDescent="0.2">
      <c r="A14" s="12" t="s">
        <v>31</v>
      </c>
      <c r="B14" s="12" t="s">
        <v>32</v>
      </c>
      <c r="C14" s="21" t="s">
        <v>1031</v>
      </c>
      <c r="D14" s="33">
        <v>45236.799455995366</v>
      </c>
      <c r="E14" s="34">
        <v>562812</v>
      </c>
      <c r="F14" s="21" t="s">
        <v>805</v>
      </c>
      <c r="G14" s="29" t="s">
        <v>4</v>
      </c>
      <c r="H14" s="21" t="s">
        <v>85</v>
      </c>
      <c r="I14" s="29" t="s">
        <v>130</v>
      </c>
      <c r="J14" s="22">
        <v>5</v>
      </c>
      <c r="K14" s="22">
        <v>0</v>
      </c>
      <c r="L14" s="29" t="s">
        <v>33</v>
      </c>
      <c r="M14" s="15">
        <f t="shared" si="0"/>
        <v>5</v>
      </c>
    </row>
    <row r="15" spans="1:13" s="19" customFormat="1" ht="20.100000000000001" customHeight="1" x14ac:dyDescent="0.2">
      <c r="A15" s="12" t="s">
        <v>31</v>
      </c>
      <c r="B15" s="12" t="s">
        <v>32</v>
      </c>
      <c r="C15" s="21" t="s">
        <v>1031</v>
      </c>
      <c r="D15" s="33">
        <v>45231.907064699073</v>
      </c>
      <c r="E15" s="34">
        <v>554941</v>
      </c>
      <c r="F15" s="21" t="s">
        <v>1442</v>
      </c>
      <c r="G15" s="29" t="s">
        <v>4</v>
      </c>
      <c r="H15" s="21" t="s">
        <v>94</v>
      </c>
      <c r="I15" s="29" t="s">
        <v>130</v>
      </c>
      <c r="J15" s="22">
        <v>5</v>
      </c>
      <c r="K15" s="22">
        <v>0</v>
      </c>
      <c r="L15" s="29" t="s">
        <v>33</v>
      </c>
      <c r="M15" s="15">
        <f t="shared" si="0"/>
        <v>5</v>
      </c>
    </row>
    <row r="16" spans="1:13" s="19" customFormat="1" ht="20.100000000000001" customHeight="1" x14ac:dyDescent="0.2">
      <c r="A16" s="12" t="s">
        <v>31</v>
      </c>
      <c r="B16" s="12" t="s">
        <v>32</v>
      </c>
      <c r="C16" s="21" t="s">
        <v>1031</v>
      </c>
      <c r="D16" s="33">
        <v>45237.785529317131</v>
      </c>
      <c r="E16" s="34">
        <v>566000</v>
      </c>
      <c r="F16" s="21" t="s">
        <v>806</v>
      </c>
      <c r="G16" s="29" t="s">
        <v>4</v>
      </c>
      <c r="H16" s="21" t="s">
        <v>84</v>
      </c>
      <c r="I16" s="29" t="s">
        <v>130</v>
      </c>
      <c r="J16" s="22">
        <v>5</v>
      </c>
      <c r="K16" s="22">
        <v>0</v>
      </c>
      <c r="L16" s="29" t="s">
        <v>33</v>
      </c>
      <c r="M16" s="15">
        <f t="shared" si="0"/>
        <v>5</v>
      </c>
    </row>
    <row r="17" spans="1:13" s="19" customFormat="1" ht="20.100000000000001" customHeight="1" x14ac:dyDescent="0.2">
      <c r="A17" s="12" t="s">
        <v>31</v>
      </c>
      <c r="B17" s="12" t="s">
        <v>32</v>
      </c>
      <c r="C17" s="21" t="s">
        <v>1031</v>
      </c>
      <c r="D17" s="33">
        <v>45237.540353391203</v>
      </c>
      <c r="E17" s="34">
        <v>564976</v>
      </c>
      <c r="F17" s="21" t="s">
        <v>807</v>
      </c>
      <c r="G17" s="29" t="s">
        <v>4</v>
      </c>
      <c r="H17" s="21" t="s">
        <v>126</v>
      </c>
      <c r="I17" s="29" t="s">
        <v>130</v>
      </c>
      <c r="J17" s="22">
        <v>5</v>
      </c>
      <c r="K17" s="22">
        <v>0</v>
      </c>
      <c r="L17" s="29" t="s">
        <v>33</v>
      </c>
      <c r="M17" s="15">
        <f t="shared" si="0"/>
        <v>5</v>
      </c>
    </row>
    <row r="18" spans="1:13" s="19" customFormat="1" ht="20.100000000000001" customHeight="1" x14ac:dyDescent="0.2">
      <c r="A18" s="12" t="s">
        <v>31</v>
      </c>
      <c r="B18" s="12" t="s">
        <v>32</v>
      </c>
      <c r="C18" s="21" t="s">
        <v>1031</v>
      </c>
      <c r="D18" s="33">
        <v>45235.842916284717</v>
      </c>
      <c r="E18" s="34">
        <v>558559</v>
      </c>
      <c r="F18" s="21" t="s">
        <v>808</v>
      </c>
      <c r="G18" s="29" t="s">
        <v>4</v>
      </c>
      <c r="H18" s="21" t="s">
        <v>85</v>
      </c>
      <c r="I18" s="29" t="s">
        <v>130</v>
      </c>
      <c r="J18" s="22">
        <v>5</v>
      </c>
      <c r="K18" s="22">
        <v>0</v>
      </c>
      <c r="L18" s="29" t="s">
        <v>33</v>
      </c>
      <c r="M18" s="15">
        <f t="shared" si="0"/>
        <v>5</v>
      </c>
    </row>
    <row r="19" spans="1:13" s="19" customFormat="1" ht="20.100000000000001" customHeight="1" x14ac:dyDescent="0.2">
      <c r="A19" s="12" t="s">
        <v>31</v>
      </c>
      <c r="B19" s="12" t="s">
        <v>32</v>
      </c>
      <c r="C19" s="21" t="s">
        <v>1031</v>
      </c>
      <c r="D19" s="33">
        <v>45236.043202534718</v>
      </c>
      <c r="E19" s="34">
        <v>559116</v>
      </c>
      <c r="F19" s="21" t="s">
        <v>809</v>
      </c>
      <c r="G19" s="29" t="s">
        <v>4</v>
      </c>
      <c r="H19" s="21" t="s">
        <v>78</v>
      </c>
      <c r="I19" s="29" t="s">
        <v>130</v>
      </c>
      <c r="J19" s="22">
        <v>5</v>
      </c>
      <c r="K19" s="22">
        <v>0</v>
      </c>
      <c r="L19" s="29" t="s">
        <v>33</v>
      </c>
      <c r="M19" s="15">
        <f t="shared" si="0"/>
        <v>5</v>
      </c>
    </row>
    <row r="20" spans="1:13" s="19" customFormat="1" ht="20.100000000000001" customHeight="1" x14ac:dyDescent="0.2">
      <c r="A20" s="12" t="s">
        <v>31</v>
      </c>
      <c r="B20" s="12" t="s">
        <v>32</v>
      </c>
      <c r="C20" s="21" t="s">
        <v>1031</v>
      </c>
      <c r="D20" s="33">
        <v>45238.563908032404</v>
      </c>
      <c r="E20" s="34">
        <v>567508</v>
      </c>
      <c r="F20" s="21" t="s">
        <v>810</v>
      </c>
      <c r="G20" s="29" t="s">
        <v>4</v>
      </c>
      <c r="H20" s="21" t="s">
        <v>121</v>
      </c>
      <c r="I20" s="29" t="s">
        <v>130</v>
      </c>
      <c r="J20" s="22">
        <v>5</v>
      </c>
      <c r="K20" s="22">
        <v>0</v>
      </c>
      <c r="L20" s="29" t="s">
        <v>33</v>
      </c>
      <c r="M20" s="15">
        <f t="shared" si="0"/>
        <v>5</v>
      </c>
    </row>
    <row r="21" spans="1:13" s="19" customFormat="1" ht="20.100000000000001" customHeight="1" x14ac:dyDescent="0.2">
      <c r="A21" s="12" t="s">
        <v>31</v>
      </c>
      <c r="B21" s="12" t="s">
        <v>32</v>
      </c>
      <c r="C21" s="21" t="s">
        <v>1031</v>
      </c>
      <c r="D21" s="33">
        <v>45236.893733252313</v>
      </c>
      <c r="E21" s="34">
        <v>563520</v>
      </c>
      <c r="F21" s="21" t="s">
        <v>811</v>
      </c>
      <c r="G21" s="29" t="s">
        <v>4</v>
      </c>
      <c r="H21" s="21" t="s">
        <v>225</v>
      </c>
      <c r="I21" s="29" t="s">
        <v>130</v>
      </c>
      <c r="J21" s="22">
        <v>5</v>
      </c>
      <c r="K21" s="22">
        <v>0</v>
      </c>
      <c r="L21" s="29" t="s">
        <v>33</v>
      </c>
      <c r="M21" s="15">
        <f t="shared" si="0"/>
        <v>5</v>
      </c>
    </row>
    <row r="22" spans="1:13" s="19" customFormat="1" ht="20.100000000000001" customHeight="1" x14ac:dyDescent="0.2">
      <c r="A22" s="12" t="s">
        <v>31</v>
      </c>
      <c r="B22" s="12" t="s">
        <v>32</v>
      </c>
      <c r="C22" s="21" t="s">
        <v>1031</v>
      </c>
      <c r="D22" s="33">
        <v>45237.896684618056</v>
      </c>
      <c r="E22" s="34">
        <v>566479</v>
      </c>
      <c r="F22" s="21" t="s">
        <v>813</v>
      </c>
      <c r="G22" s="29" t="s">
        <v>4</v>
      </c>
      <c r="H22" s="21" t="s">
        <v>77</v>
      </c>
      <c r="I22" s="29" t="s">
        <v>130</v>
      </c>
      <c r="J22" s="22">
        <v>5</v>
      </c>
      <c r="K22" s="22">
        <v>0</v>
      </c>
      <c r="L22" s="29" t="s">
        <v>33</v>
      </c>
      <c r="M22" s="15">
        <f t="shared" si="0"/>
        <v>5</v>
      </c>
    </row>
    <row r="23" spans="1:13" s="19" customFormat="1" ht="20.100000000000001" customHeight="1" x14ac:dyDescent="0.2">
      <c r="A23" s="12" t="s">
        <v>31</v>
      </c>
      <c r="B23" s="12" t="s">
        <v>32</v>
      </c>
      <c r="C23" s="21" t="s">
        <v>1031</v>
      </c>
      <c r="D23" s="33">
        <v>45237.609846319443</v>
      </c>
      <c r="E23" s="34">
        <v>565296</v>
      </c>
      <c r="F23" s="21" t="s">
        <v>814</v>
      </c>
      <c r="G23" s="29" t="s">
        <v>4</v>
      </c>
      <c r="H23" s="21" t="s">
        <v>75</v>
      </c>
      <c r="I23" s="29" t="s">
        <v>130</v>
      </c>
      <c r="J23" s="22">
        <v>5</v>
      </c>
      <c r="K23" s="22">
        <v>0</v>
      </c>
      <c r="L23" s="29" t="s">
        <v>33</v>
      </c>
      <c r="M23" s="15">
        <f t="shared" si="0"/>
        <v>5</v>
      </c>
    </row>
    <row r="24" spans="1:13" s="19" customFormat="1" ht="20.100000000000001" customHeight="1" x14ac:dyDescent="0.2">
      <c r="A24" s="12" t="s">
        <v>31</v>
      </c>
      <c r="B24" s="12" t="s">
        <v>32</v>
      </c>
      <c r="C24" s="21" t="s">
        <v>1031</v>
      </c>
      <c r="D24" s="33">
        <v>45237.579344340273</v>
      </c>
      <c r="E24" s="34">
        <v>565168</v>
      </c>
      <c r="F24" s="21" t="s">
        <v>815</v>
      </c>
      <c r="G24" s="29" t="s">
        <v>4</v>
      </c>
      <c r="H24" s="21" t="s">
        <v>123</v>
      </c>
      <c r="I24" s="29" t="s">
        <v>130</v>
      </c>
      <c r="J24" s="22">
        <v>5</v>
      </c>
      <c r="K24" s="22">
        <v>0</v>
      </c>
      <c r="L24" s="29" t="s">
        <v>33</v>
      </c>
      <c r="M24" s="15">
        <f t="shared" si="0"/>
        <v>5</v>
      </c>
    </row>
    <row r="25" spans="1:13" s="19" customFormat="1" ht="20.100000000000001" customHeight="1" x14ac:dyDescent="0.2">
      <c r="A25" s="12" t="s">
        <v>31</v>
      </c>
      <c r="B25" s="12" t="s">
        <v>32</v>
      </c>
      <c r="C25" s="21" t="s">
        <v>1031</v>
      </c>
      <c r="D25" s="33">
        <v>45236.909922326384</v>
      </c>
      <c r="E25" s="34">
        <v>563589</v>
      </c>
      <c r="F25" s="21" t="s">
        <v>816</v>
      </c>
      <c r="G25" s="29" t="s">
        <v>4</v>
      </c>
      <c r="H25" s="21" t="s">
        <v>75</v>
      </c>
      <c r="I25" s="29" t="s">
        <v>130</v>
      </c>
      <c r="J25" s="22">
        <v>5</v>
      </c>
      <c r="K25" s="22">
        <v>0</v>
      </c>
      <c r="L25" s="29" t="s">
        <v>33</v>
      </c>
      <c r="M25" s="15">
        <f t="shared" si="0"/>
        <v>5</v>
      </c>
    </row>
    <row r="26" spans="1:13" s="19" customFormat="1" ht="20.100000000000001" customHeight="1" x14ac:dyDescent="0.2">
      <c r="A26" s="12" t="s">
        <v>31</v>
      </c>
      <c r="B26" s="12" t="s">
        <v>32</v>
      </c>
      <c r="C26" s="21" t="s">
        <v>1031</v>
      </c>
      <c r="D26" s="33">
        <v>45236.992614768518</v>
      </c>
      <c r="E26" s="34">
        <v>563806</v>
      </c>
      <c r="F26" s="21" t="s">
        <v>817</v>
      </c>
      <c r="G26" s="29" t="s">
        <v>4</v>
      </c>
      <c r="H26" s="21" t="s">
        <v>75</v>
      </c>
      <c r="I26" s="29" t="s">
        <v>130</v>
      </c>
      <c r="J26" s="22">
        <v>5</v>
      </c>
      <c r="K26" s="22">
        <v>0</v>
      </c>
      <c r="L26" s="29" t="s">
        <v>33</v>
      </c>
      <c r="M26" s="15">
        <f t="shared" si="0"/>
        <v>5</v>
      </c>
    </row>
    <row r="27" spans="1:13" s="19" customFormat="1" ht="20.100000000000001" customHeight="1" x14ac:dyDescent="0.2">
      <c r="A27" s="12" t="s">
        <v>31</v>
      </c>
      <c r="B27" s="12" t="s">
        <v>32</v>
      </c>
      <c r="C27" s="21" t="s">
        <v>1031</v>
      </c>
      <c r="D27" s="33">
        <v>45237.350005844906</v>
      </c>
      <c r="E27" s="34">
        <v>564149</v>
      </c>
      <c r="F27" s="21" t="s">
        <v>818</v>
      </c>
      <c r="G27" s="29" t="s">
        <v>4</v>
      </c>
      <c r="H27" s="21" t="s">
        <v>79</v>
      </c>
      <c r="I27" s="29" t="s">
        <v>130</v>
      </c>
      <c r="J27" s="22">
        <v>5</v>
      </c>
      <c r="K27" s="22">
        <v>0</v>
      </c>
      <c r="L27" s="29" t="s">
        <v>33</v>
      </c>
      <c r="M27" s="15">
        <f t="shared" si="0"/>
        <v>5</v>
      </c>
    </row>
    <row r="28" spans="1:13" s="19" customFormat="1" ht="20.100000000000001" customHeight="1" x14ac:dyDescent="0.2">
      <c r="A28" s="12" t="s">
        <v>31</v>
      </c>
      <c r="B28" s="12" t="s">
        <v>32</v>
      </c>
      <c r="C28" s="21" t="s">
        <v>1031</v>
      </c>
      <c r="D28" s="33">
        <v>45237.982502245366</v>
      </c>
      <c r="E28" s="34">
        <v>566937</v>
      </c>
      <c r="F28" s="21" t="s">
        <v>819</v>
      </c>
      <c r="G28" s="29" t="s">
        <v>4</v>
      </c>
      <c r="H28" s="21" t="s">
        <v>73</v>
      </c>
      <c r="I28" s="29" t="s">
        <v>130</v>
      </c>
      <c r="J28" s="22">
        <v>5</v>
      </c>
      <c r="K28" s="22">
        <v>0</v>
      </c>
      <c r="L28" s="29" t="s">
        <v>33</v>
      </c>
      <c r="M28" s="15">
        <f t="shared" si="0"/>
        <v>5</v>
      </c>
    </row>
    <row r="29" spans="1:13" s="19" customFormat="1" ht="20.100000000000001" customHeight="1" x14ac:dyDescent="0.2">
      <c r="A29" s="12" t="s">
        <v>31</v>
      </c>
      <c r="B29" s="12" t="s">
        <v>32</v>
      </c>
      <c r="C29" s="21" t="s">
        <v>1031</v>
      </c>
      <c r="D29" s="33">
        <v>45237.927274247682</v>
      </c>
      <c r="E29" s="34">
        <v>566625</v>
      </c>
      <c r="F29" s="21" t="s">
        <v>820</v>
      </c>
      <c r="G29" s="29" t="s">
        <v>4</v>
      </c>
      <c r="H29" s="21" t="s">
        <v>123</v>
      </c>
      <c r="I29" s="29" t="s">
        <v>130</v>
      </c>
      <c r="J29" s="22">
        <v>5</v>
      </c>
      <c r="K29" s="22">
        <v>0</v>
      </c>
      <c r="L29" s="29" t="s">
        <v>33</v>
      </c>
      <c r="M29" s="15">
        <f t="shared" si="0"/>
        <v>5</v>
      </c>
    </row>
    <row r="30" spans="1:13" s="19" customFormat="1" ht="20.100000000000001" customHeight="1" x14ac:dyDescent="0.2">
      <c r="A30" s="12" t="s">
        <v>31</v>
      </c>
      <c r="B30" s="12" t="s">
        <v>32</v>
      </c>
      <c r="C30" s="21" t="s">
        <v>1031</v>
      </c>
      <c r="D30" s="33">
        <v>45237.858084166663</v>
      </c>
      <c r="E30" s="34">
        <v>566342</v>
      </c>
      <c r="F30" s="21" t="s">
        <v>821</v>
      </c>
      <c r="G30" s="29" t="s">
        <v>4</v>
      </c>
      <c r="H30" s="21" t="s">
        <v>390</v>
      </c>
      <c r="I30" s="29" t="s">
        <v>130</v>
      </c>
      <c r="J30" s="22">
        <v>5</v>
      </c>
      <c r="K30" s="22">
        <v>0</v>
      </c>
      <c r="L30" s="29" t="s">
        <v>33</v>
      </c>
      <c r="M30" s="15">
        <f t="shared" si="0"/>
        <v>5</v>
      </c>
    </row>
    <row r="31" spans="1:13" s="19" customFormat="1" ht="20.100000000000001" customHeight="1" x14ac:dyDescent="0.2">
      <c r="A31" s="12" t="s">
        <v>31</v>
      </c>
      <c r="B31" s="12" t="s">
        <v>32</v>
      </c>
      <c r="C31" s="21" t="s">
        <v>1031</v>
      </c>
      <c r="D31" s="33">
        <v>45236.359798101847</v>
      </c>
      <c r="E31" s="34">
        <v>559488</v>
      </c>
      <c r="F31" s="21" t="s">
        <v>822</v>
      </c>
      <c r="G31" s="29" t="s">
        <v>4</v>
      </c>
      <c r="H31" s="21" t="s">
        <v>74</v>
      </c>
      <c r="I31" s="29" t="s">
        <v>130</v>
      </c>
      <c r="J31" s="22">
        <v>5</v>
      </c>
      <c r="K31" s="22">
        <v>0</v>
      </c>
      <c r="L31" s="29" t="s">
        <v>33</v>
      </c>
      <c r="M31" s="15">
        <f t="shared" si="0"/>
        <v>5</v>
      </c>
    </row>
    <row r="32" spans="1:13" s="19" customFormat="1" ht="20.100000000000001" customHeight="1" x14ac:dyDescent="0.2">
      <c r="A32" s="12" t="s">
        <v>31</v>
      </c>
      <c r="B32" s="12" t="s">
        <v>32</v>
      </c>
      <c r="C32" s="21" t="s">
        <v>1031</v>
      </c>
      <c r="D32" s="33">
        <v>45236.49173913194</v>
      </c>
      <c r="E32" s="34">
        <v>560266</v>
      </c>
      <c r="F32" s="21" t="s">
        <v>823</v>
      </c>
      <c r="G32" s="29" t="s">
        <v>4</v>
      </c>
      <c r="H32" s="21" t="s">
        <v>90</v>
      </c>
      <c r="I32" s="29" t="s">
        <v>130</v>
      </c>
      <c r="J32" s="22">
        <v>5</v>
      </c>
      <c r="K32" s="22">
        <v>0</v>
      </c>
      <c r="L32" s="29" t="s">
        <v>33</v>
      </c>
      <c r="M32" s="15">
        <f t="shared" si="0"/>
        <v>5</v>
      </c>
    </row>
    <row r="33" spans="1:13" s="19" customFormat="1" ht="20.100000000000001" customHeight="1" x14ac:dyDescent="0.2">
      <c r="A33" s="12" t="s">
        <v>31</v>
      </c>
      <c r="B33" s="12" t="s">
        <v>32</v>
      </c>
      <c r="C33" s="21" t="s">
        <v>1031</v>
      </c>
      <c r="D33" s="33">
        <v>45237.399027708329</v>
      </c>
      <c r="E33" s="34">
        <v>564297</v>
      </c>
      <c r="F33" s="21" t="s">
        <v>824</v>
      </c>
      <c r="G33" s="29" t="s">
        <v>4</v>
      </c>
      <c r="H33" s="21" t="s">
        <v>224</v>
      </c>
      <c r="I33" s="29" t="s">
        <v>130</v>
      </c>
      <c r="J33" s="22">
        <v>5</v>
      </c>
      <c r="K33" s="22">
        <v>0</v>
      </c>
      <c r="L33" s="29" t="s">
        <v>33</v>
      </c>
      <c r="M33" s="15">
        <f t="shared" si="0"/>
        <v>5</v>
      </c>
    </row>
    <row r="34" spans="1:13" s="19" customFormat="1" ht="20.100000000000001" customHeight="1" x14ac:dyDescent="0.2">
      <c r="A34" s="12" t="s">
        <v>31</v>
      </c>
      <c r="B34" s="12" t="s">
        <v>32</v>
      </c>
      <c r="C34" s="21" t="s">
        <v>1031</v>
      </c>
      <c r="D34" s="33">
        <v>45237.670178090273</v>
      </c>
      <c r="E34" s="34">
        <v>565573</v>
      </c>
      <c r="F34" s="21" t="s">
        <v>825</v>
      </c>
      <c r="G34" s="29" t="s">
        <v>4</v>
      </c>
      <c r="H34" s="21" t="s">
        <v>127</v>
      </c>
      <c r="I34" s="29" t="s">
        <v>130</v>
      </c>
      <c r="J34" s="22">
        <v>5</v>
      </c>
      <c r="K34" s="22">
        <v>0</v>
      </c>
      <c r="L34" s="29" t="s">
        <v>33</v>
      </c>
      <c r="M34" s="15">
        <f t="shared" si="0"/>
        <v>5</v>
      </c>
    </row>
    <row r="35" spans="1:13" s="19" customFormat="1" ht="20.100000000000001" customHeight="1" x14ac:dyDescent="0.2">
      <c r="A35" s="12" t="s">
        <v>31</v>
      </c>
      <c r="B35" s="12" t="s">
        <v>32</v>
      </c>
      <c r="C35" s="21" t="s">
        <v>1031</v>
      </c>
      <c r="D35" s="33">
        <v>45236.943290046293</v>
      </c>
      <c r="E35" s="34">
        <v>563675</v>
      </c>
      <c r="F35" s="21" t="s">
        <v>826</v>
      </c>
      <c r="G35" s="29" t="s">
        <v>4</v>
      </c>
      <c r="H35" s="21" t="s">
        <v>122</v>
      </c>
      <c r="I35" s="29" t="s">
        <v>130</v>
      </c>
      <c r="J35" s="22">
        <v>5</v>
      </c>
      <c r="K35" s="22">
        <v>0</v>
      </c>
      <c r="L35" s="29" t="s">
        <v>33</v>
      </c>
      <c r="M35" s="15">
        <f t="shared" si="0"/>
        <v>5</v>
      </c>
    </row>
    <row r="36" spans="1:13" s="19" customFormat="1" ht="20.100000000000001" customHeight="1" x14ac:dyDescent="0.2">
      <c r="A36" s="12" t="s">
        <v>31</v>
      </c>
      <c r="B36" s="12" t="s">
        <v>32</v>
      </c>
      <c r="C36" s="21" t="s">
        <v>1031</v>
      </c>
      <c r="D36" s="33">
        <v>45235.409056527773</v>
      </c>
      <c r="E36" s="34">
        <v>557167</v>
      </c>
      <c r="F36" s="21" t="s">
        <v>827</v>
      </c>
      <c r="G36" s="29" t="s">
        <v>4</v>
      </c>
      <c r="H36" s="21" t="s">
        <v>87</v>
      </c>
      <c r="I36" s="29" t="s">
        <v>130</v>
      </c>
      <c r="J36" s="22">
        <v>5</v>
      </c>
      <c r="K36" s="22">
        <v>0</v>
      </c>
      <c r="L36" s="29" t="s">
        <v>33</v>
      </c>
      <c r="M36" s="15">
        <f t="shared" si="0"/>
        <v>5</v>
      </c>
    </row>
    <row r="37" spans="1:13" s="19" customFormat="1" ht="20.100000000000001" customHeight="1" x14ac:dyDescent="0.2">
      <c r="A37" s="12" t="s">
        <v>31</v>
      </c>
      <c r="B37" s="12" t="s">
        <v>32</v>
      </c>
      <c r="C37" s="21" t="s">
        <v>1031</v>
      </c>
      <c r="D37" s="33">
        <v>45237.864658842591</v>
      </c>
      <c r="E37" s="34">
        <v>566370</v>
      </c>
      <c r="F37" s="21" t="s">
        <v>828</v>
      </c>
      <c r="G37" s="29" t="s">
        <v>4</v>
      </c>
      <c r="H37" s="21" t="s">
        <v>87</v>
      </c>
      <c r="I37" s="29" t="s">
        <v>130</v>
      </c>
      <c r="J37" s="22">
        <v>5</v>
      </c>
      <c r="K37" s="22">
        <v>0</v>
      </c>
      <c r="L37" s="29" t="s">
        <v>33</v>
      </c>
      <c r="M37" s="15">
        <f t="shared" si="0"/>
        <v>5</v>
      </c>
    </row>
    <row r="38" spans="1:13" s="19" customFormat="1" ht="20.100000000000001" customHeight="1" x14ac:dyDescent="0.2">
      <c r="A38" s="12" t="s">
        <v>31</v>
      </c>
      <c r="B38" s="12" t="s">
        <v>32</v>
      </c>
      <c r="C38" s="21" t="s">
        <v>1031</v>
      </c>
      <c r="D38" s="33">
        <v>45236.870683807865</v>
      </c>
      <c r="E38" s="34">
        <v>563311</v>
      </c>
      <c r="F38" s="21" t="s">
        <v>829</v>
      </c>
      <c r="G38" s="29" t="s">
        <v>4</v>
      </c>
      <c r="H38" s="21" t="s">
        <v>88</v>
      </c>
      <c r="I38" s="29" t="s">
        <v>130</v>
      </c>
      <c r="J38" s="22">
        <v>5</v>
      </c>
      <c r="K38" s="22">
        <v>0</v>
      </c>
      <c r="L38" s="29" t="s">
        <v>33</v>
      </c>
      <c r="M38" s="15">
        <f t="shared" si="0"/>
        <v>5</v>
      </c>
    </row>
    <row r="39" spans="1:13" s="19" customFormat="1" ht="20.100000000000001" customHeight="1" x14ac:dyDescent="0.2">
      <c r="A39" s="12" t="s">
        <v>31</v>
      </c>
      <c r="B39" s="12" t="s">
        <v>32</v>
      </c>
      <c r="C39" s="21" t="s">
        <v>1031</v>
      </c>
      <c r="D39" s="33">
        <v>45235.653012499999</v>
      </c>
      <c r="E39" s="34">
        <v>557876</v>
      </c>
      <c r="F39" s="21" t="s">
        <v>830</v>
      </c>
      <c r="G39" s="29" t="s">
        <v>4</v>
      </c>
      <c r="H39" s="21" t="s">
        <v>123</v>
      </c>
      <c r="I39" s="29" t="s">
        <v>130</v>
      </c>
      <c r="J39" s="22">
        <v>5</v>
      </c>
      <c r="K39" s="22">
        <v>0</v>
      </c>
      <c r="L39" s="29" t="s">
        <v>33</v>
      </c>
      <c r="M39" s="15">
        <f t="shared" si="0"/>
        <v>5</v>
      </c>
    </row>
    <row r="40" spans="1:13" s="19" customFormat="1" ht="20.100000000000001" customHeight="1" x14ac:dyDescent="0.2">
      <c r="A40" s="12" t="s">
        <v>31</v>
      </c>
      <c r="B40" s="12" t="s">
        <v>32</v>
      </c>
      <c r="C40" s="21" t="s">
        <v>1031</v>
      </c>
      <c r="D40" s="33">
        <v>45237.349745590276</v>
      </c>
      <c r="E40" s="34">
        <v>564148</v>
      </c>
      <c r="F40" s="21" t="s">
        <v>831</v>
      </c>
      <c r="G40" s="29" t="s">
        <v>4</v>
      </c>
      <c r="H40" s="21" t="s">
        <v>126</v>
      </c>
      <c r="I40" s="29" t="s">
        <v>130</v>
      </c>
      <c r="J40" s="22">
        <v>5</v>
      </c>
      <c r="K40" s="22">
        <v>0</v>
      </c>
      <c r="L40" s="29" t="s">
        <v>33</v>
      </c>
      <c r="M40" s="15">
        <f t="shared" si="0"/>
        <v>5</v>
      </c>
    </row>
    <row r="41" spans="1:13" s="19" customFormat="1" ht="20.100000000000001" customHeight="1" x14ac:dyDescent="0.2">
      <c r="A41" s="12" t="s">
        <v>31</v>
      </c>
      <c r="B41" s="12" t="s">
        <v>32</v>
      </c>
      <c r="C41" s="21" t="s">
        <v>1031</v>
      </c>
      <c r="D41" s="33">
        <v>45238.452255925928</v>
      </c>
      <c r="E41" s="34">
        <v>567353</v>
      </c>
      <c r="F41" s="21" t="s">
        <v>832</v>
      </c>
      <c r="G41" s="29" t="s">
        <v>4</v>
      </c>
      <c r="H41" s="21" t="s">
        <v>224</v>
      </c>
      <c r="I41" s="29" t="s">
        <v>130</v>
      </c>
      <c r="J41" s="22">
        <v>5</v>
      </c>
      <c r="K41" s="22">
        <v>0</v>
      </c>
      <c r="L41" s="29" t="s">
        <v>33</v>
      </c>
      <c r="M41" s="15">
        <f t="shared" si="0"/>
        <v>5</v>
      </c>
    </row>
    <row r="42" spans="1:13" s="19" customFormat="1" ht="20.100000000000001" customHeight="1" x14ac:dyDescent="0.2">
      <c r="A42" s="12" t="s">
        <v>31</v>
      </c>
      <c r="B42" s="12" t="s">
        <v>32</v>
      </c>
      <c r="C42" s="21" t="s">
        <v>1031</v>
      </c>
      <c r="D42" s="33">
        <v>45237.503212986107</v>
      </c>
      <c r="E42" s="34">
        <v>564875</v>
      </c>
      <c r="F42" s="21" t="s">
        <v>833</v>
      </c>
      <c r="G42" s="29" t="s">
        <v>4</v>
      </c>
      <c r="H42" s="21" t="s">
        <v>223</v>
      </c>
      <c r="I42" s="29" t="s">
        <v>130</v>
      </c>
      <c r="J42" s="22">
        <v>5</v>
      </c>
      <c r="K42" s="22">
        <v>0</v>
      </c>
      <c r="L42" s="29" t="s">
        <v>33</v>
      </c>
      <c r="M42" s="15">
        <f t="shared" si="0"/>
        <v>5</v>
      </c>
    </row>
    <row r="43" spans="1:13" s="19" customFormat="1" ht="20.100000000000001" customHeight="1" x14ac:dyDescent="0.2">
      <c r="A43" s="12" t="s">
        <v>31</v>
      </c>
      <c r="B43" s="12" t="s">
        <v>32</v>
      </c>
      <c r="C43" s="21" t="s">
        <v>1031</v>
      </c>
      <c r="D43" s="33">
        <v>45235.431941273149</v>
      </c>
      <c r="E43" s="34">
        <v>557254</v>
      </c>
      <c r="F43" s="21" t="s">
        <v>834</v>
      </c>
      <c r="G43" s="29" t="s">
        <v>4</v>
      </c>
      <c r="H43" s="21" t="s">
        <v>75</v>
      </c>
      <c r="I43" s="29" t="s">
        <v>130</v>
      </c>
      <c r="J43" s="22">
        <v>5</v>
      </c>
      <c r="K43" s="22">
        <v>0</v>
      </c>
      <c r="L43" s="29" t="s">
        <v>33</v>
      </c>
      <c r="M43" s="15">
        <f t="shared" si="0"/>
        <v>5</v>
      </c>
    </row>
    <row r="44" spans="1:13" s="19" customFormat="1" ht="20.100000000000001" customHeight="1" x14ac:dyDescent="0.2">
      <c r="A44" s="12" t="s">
        <v>31</v>
      </c>
      <c r="B44" s="12" t="s">
        <v>32</v>
      </c>
      <c r="C44" s="21" t="s">
        <v>1031</v>
      </c>
      <c r="D44" s="33">
        <v>45239.413506736106</v>
      </c>
      <c r="E44" s="34">
        <v>568243</v>
      </c>
      <c r="F44" s="21" t="s">
        <v>835</v>
      </c>
      <c r="G44" s="29" t="s">
        <v>4</v>
      </c>
      <c r="H44" s="21" t="s">
        <v>123</v>
      </c>
      <c r="I44" s="29" t="s">
        <v>130</v>
      </c>
      <c r="J44" s="22">
        <v>5</v>
      </c>
      <c r="K44" s="22">
        <v>0</v>
      </c>
      <c r="L44" s="29" t="s">
        <v>33</v>
      </c>
      <c r="M44" s="15">
        <f t="shared" si="0"/>
        <v>5</v>
      </c>
    </row>
    <row r="45" spans="1:13" s="19" customFormat="1" ht="20.100000000000001" customHeight="1" x14ac:dyDescent="0.2">
      <c r="A45" s="12" t="s">
        <v>31</v>
      </c>
      <c r="B45" s="12" t="s">
        <v>32</v>
      </c>
      <c r="C45" s="21" t="s">
        <v>1031</v>
      </c>
      <c r="D45" s="33">
        <v>45237.762823923607</v>
      </c>
      <c r="E45" s="34">
        <v>565938</v>
      </c>
      <c r="F45" s="21" t="s">
        <v>836</v>
      </c>
      <c r="G45" s="29" t="s">
        <v>4</v>
      </c>
      <c r="H45" s="21" t="s">
        <v>79</v>
      </c>
      <c r="I45" s="29" t="s">
        <v>130</v>
      </c>
      <c r="J45" s="22">
        <v>5</v>
      </c>
      <c r="K45" s="22">
        <v>0</v>
      </c>
      <c r="L45" s="29" t="s">
        <v>33</v>
      </c>
      <c r="M45" s="15">
        <f t="shared" si="0"/>
        <v>5</v>
      </c>
    </row>
    <row r="46" spans="1:13" s="19" customFormat="1" ht="20.100000000000001" customHeight="1" x14ac:dyDescent="0.2">
      <c r="A46" s="12" t="s">
        <v>31</v>
      </c>
      <c r="B46" s="12" t="s">
        <v>32</v>
      </c>
      <c r="C46" s="21" t="s">
        <v>1031</v>
      </c>
      <c r="D46" s="33">
        <v>45236.911803888885</v>
      </c>
      <c r="E46" s="34">
        <v>563594</v>
      </c>
      <c r="F46" s="21" t="s">
        <v>837</v>
      </c>
      <c r="G46" s="29" t="s">
        <v>4</v>
      </c>
      <c r="H46" s="21" t="s">
        <v>89</v>
      </c>
      <c r="I46" s="29" t="s">
        <v>130</v>
      </c>
      <c r="J46" s="22">
        <v>5</v>
      </c>
      <c r="K46" s="22">
        <v>0</v>
      </c>
      <c r="L46" s="29" t="s">
        <v>33</v>
      </c>
      <c r="M46" s="15">
        <f t="shared" si="0"/>
        <v>5</v>
      </c>
    </row>
    <row r="47" spans="1:13" s="19" customFormat="1" ht="20.100000000000001" customHeight="1" x14ac:dyDescent="0.2">
      <c r="A47" s="12" t="s">
        <v>31</v>
      </c>
      <c r="B47" s="12" t="s">
        <v>32</v>
      </c>
      <c r="C47" s="21" t="s">
        <v>1031</v>
      </c>
      <c r="D47" s="33">
        <v>45236.866981458334</v>
      </c>
      <c r="E47" s="34">
        <v>563267</v>
      </c>
      <c r="F47" s="21" t="s">
        <v>838</v>
      </c>
      <c r="G47" s="29" t="s">
        <v>4</v>
      </c>
      <c r="H47" s="21" t="s">
        <v>122</v>
      </c>
      <c r="I47" s="29" t="s">
        <v>130</v>
      </c>
      <c r="J47" s="22">
        <v>5</v>
      </c>
      <c r="K47" s="22">
        <v>0</v>
      </c>
      <c r="L47" s="29" t="s">
        <v>33</v>
      </c>
      <c r="M47" s="15">
        <f t="shared" si="0"/>
        <v>5</v>
      </c>
    </row>
    <row r="48" spans="1:13" s="19" customFormat="1" ht="20.100000000000001" customHeight="1" x14ac:dyDescent="0.2">
      <c r="A48" s="12" t="s">
        <v>31</v>
      </c>
      <c r="B48" s="12" t="s">
        <v>32</v>
      </c>
      <c r="C48" s="21" t="s">
        <v>1031</v>
      </c>
      <c r="D48" s="33">
        <v>45237.820960347221</v>
      </c>
      <c r="E48" s="34">
        <v>566197</v>
      </c>
      <c r="F48" s="21" t="s">
        <v>1409</v>
      </c>
      <c r="G48" s="29" t="s">
        <v>4</v>
      </c>
      <c r="H48" s="21" t="s">
        <v>229</v>
      </c>
      <c r="I48" s="29" t="s">
        <v>130</v>
      </c>
      <c r="J48" s="22">
        <v>5</v>
      </c>
      <c r="K48" s="22">
        <v>0</v>
      </c>
      <c r="L48" s="29" t="s">
        <v>33</v>
      </c>
      <c r="M48" s="15">
        <f t="shared" si="0"/>
        <v>5</v>
      </c>
    </row>
    <row r="49" spans="1:13" s="19" customFormat="1" ht="20.100000000000001" customHeight="1" x14ac:dyDescent="0.2">
      <c r="A49" s="12" t="s">
        <v>31</v>
      </c>
      <c r="B49" s="12" t="s">
        <v>32</v>
      </c>
      <c r="C49" s="21" t="s">
        <v>1031</v>
      </c>
      <c r="D49" s="33">
        <v>45235.637947337964</v>
      </c>
      <c r="E49" s="34">
        <v>557857</v>
      </c>
      <c r="F49" s="21" t="s">
        <v>842</v>
      </c>
      <c r="G49" s="29" t="s">
        <v>4</v>
      </c>
      <c r="H49" s="21" t="s">
        <v>78</v>
      </c>
      <c r="I49" s="29" t="s">
        <v>130</v>
      </c>
      <c r="J49" s="22">
        <v>5</v>
      </c>
      <c r="K49" s="22">
        <v>0</v>
      </c>
      <c r="L49" s="29" t="s">
        <v>33</v>
      </c>
      <c r="M49" s="15">
        <f t="shared" si="0"/>
        <v>5</v>
      </c>
    </row>
    <row r="50" spans="1:13" s="19" customFormat="1" ht="20.100000000000001" customHeight="1" x14ac:dyDescent="0.2">
      <c r="A50" s="12" t="s">
        <v>31</v>
      </c>
      <c r="B50" s="12" t="s">
        <v>32</v>
      </c>
      <c r="C50" s="21" t="s">
        <v>1031</v>
      </c>
      <c r="D50" s="33">
        <v>45236.865967523147</v>
      </c>
      <c r="E50" s="34">
        <v>563255</v>
      </c>
      <c r="F50" s="21" t="s">
        <v>844</v>
      </c>
      <c r="G50" s="29" t="s">
        <v>4</v>
      </c>
      <c r="H50" s="21" t="s">
        <v>127</v>
      </c>
      <c r="I50" s="29" t="s">
        <v>130</v>
      </c>
      <c r="J50" s="22">
        <v>5</v>
      </c>
      <c r="K50" s="22">
        <v>0</v>
      </c>
      <c r="L50" s="29" t="s">
        <v>33</v>
      </c>
      <c r="M50" s="15">
        <f t="shared" si="0"/>
        <v>5</v>
      </c>
    </row>
    <row r="51" spans="1:13" s="19" customFormat="1" ht="20.100000000000001" customHeight="1" x14ac:dyDescent="0.2">
      <c r="A51" s="12" t="s">
        <v>31</v>
      </c>
      <c r="B51" s="12" t="s">
        <v>32</v>
      </c>
      <c r="C51" s="21" t="s">
        <v>1031</v>
      </c>
      <c r="D51" s="33">
        <v>45235.517392187496</v>
      </c>
      <c r="E51" s="34">
        <v>557563</v>
      </c>
      <c r="F51" s="21" t="s">
        <v>845</v>
      </c>
      <c r="G51" s="29" t="s">
        <v>4</v>
      </c>
      <c r="H51" s="21" t="s">
        <v>80</v>
      </c>
      <c r="I51" s="29" t="s">
        <v>130</v>
      </c>
      <c r="J51" s="22">
        <v>5</v>
      </c>
      <c r="K51" s="22">
        <v>0</v>
      </c>
      <c r="L51" s="29" t="s">
        <v>33</v>
      </c>
      <c r="M51" s="15">
        <f t="shared" si="0"/>
        <v>5</v>
      </c>
    </row>
    <row r="52" spans="1:13" s="19" customFormat="1" ht="20.100000000000001" customHeight="1" x14ac:dyDescent="0.2">
      <c r="A52" s="12" t="s">
        <v>31</v>
      </c>
      <c r="B52" s="12" t="s">
        <v>32</v>
      </c>
      <c r="C52" s="21" t="s">
        <v>1031</v>
      </c>
      <c r="D52" s="33">
        <v>45237.624796886572</v>
      </c>
      <c r="E52" s="34">
        <v>565395</v>
      </c>
      <c r="F52" s="21" t="s">
        <v>846</v>
      </c>
      <c r="G52" s="29" t="s">
        <v>4</v>
      </c>
      <c r="H52" s="21" t="s">
        <v>224</v>
      </c>
      <c r="I52" s="29" t="s">
        <v>130</v>
      </c>
      <c r="J52" s="22">
        <v>5</v>
      </c>
      <c r="K52" s="22">
        <v>0</v>
      </c>
      <c r="L52" s="29" t="s">
        <v>33</v>
      </c>
      <c r="M52" s="15">
        <f t="shared" si="0"/>
        <v>5</v>
      </c>
    </row>
    <row r="53" spans="1:13" s="19" customFormat="1" ht="20.100000000000001" customHeight="1" x14ac:dyDescent="0.2">
      <c r="A53" s="12" t="s">
        <v>31</v>
      </c>
      <c r="B53" s="12" t="s">
        <v>32</v>
      </c>
      <c r="C53" s="21" t="s">
        <v>1031</v>
      </c>
      <c r="D53" s="33">
        <v>45237.308930694446</v>
      </c>
      <c r="E53" s="34">
        <v>564006</v>
      </c>
      <c r="F53" s="21" t="s">
        <v>847</v>
      </c>
      <c r="G53" s="29" t="s">
        <v>4</v>
      </c>
      <c r="H53" s="21" t="s">
        <v>84</v>
      </c>
      <c r="I53" s="29" t="s">
        <v>130</v>
      </c>
      <c r="J53" s="22">
        <v>5</v>
      </c>
      <c r="K53" s="22">
        <v>0</v>
      </c>
      <c r="L53" s="29" t="s">
        <v>33</v>
      </c>
      <c r="M53" s="15">
        <f t="shared" si="0"/>
        <v>5</v>
      </c>
    </row>
    <row r="54" spans="1:13" s="19" customFormat="1" ht="20.100000000000001" customHeight="1" x14ac:dyDescent="0.2">
      <c r="A54" s="12" t="s">
        <v>31</v>
      </c>
      <c r="B54" s="12" t="s">
        <v>32</v>
      </c>
      <c r="C54" s="21" t="s">
        <v>1031</v>
      </c>
      <c r="D54" s="33">
        <v>45238.006893738428</v>
      </c>
      <c r="E54" s="34">
        <v>567060</v>
      </c>
      <c r="F54" s="21" t="s">
        <v>848</v>
      </c>
      <c r="G54" s="29" t="s">
        <v>4</v>
      </c>
      <c r="H54" s="21" t="s">
        <v>77</v>
      </c>
      <c r="I54" s="29" t="s">
        <v>130</v>
      </c>
      <c r="J54" s="22">
        <v>5</v>
      </c>
      <c r="K54" s="22">
        <v>0</v>
      </c>
      <c r="L54" s="29" t="s">
        <v>33</v>
      </c>
      <c r="M54" s="15">
        <f t="shared" si="0"/>
        <v>5</v>
      </c>
    </row>
    <row r="55" spans="1:13" s="19" customFormat="1" ht="20.100000000000001" customHeight="1" x14ac:dyDescent="0.2">
      <c r="A55" s="12" t="s">
        <v>31</v>
      </c>
      <c r="B55" s="12" t="s">
        <v>32</v>
      </c>
      <c r="C55" s="21" t="s">
        <v>1031</v>
      </c>
      <c r="D55" s="33">
        <v>45236.389941319445</v>
      </c>
      <c r="E55" s="34">
        <v>559642</v>
      </c>
      <c r="F55" s="21" t="s">
        <v>849</v>
      </c>
      <c r="G55" s="29" t="s">
        <v>4</v>
      </c>
      <c r="H55" s="21" t="s">
        <v>78</v>
      </c>
      <c r="I55" s="29" t="s">
        <v>130</v>
      </c>
      <c r="J55" s="22">
        <v>5</v>
      </c>
      <c r="K55" s="22">
        <v>0</v>
      </c>
      <c r="L55" s="29" t="s">
        <v>33</v>
      </c>
      <c r="M55" s="15">
        <f t="shared" si="0"/>
        <v>5</v>
      </c>
    </row>
    <row r="56" spans="1:13" s="19" customFormat="1" ht="20.100000000000001" customHeight="1" x14ac:dyDescent="0.2">
      <c r="A56" s="12" t="s">
        <v>31</v>
      </c>
      <c r="B56" s="12" t="s">
        <v>32</v>
      </c>
      <c r="C56" s="21" t="s">
        <v>1031</v>
      </c>
      <c r="D56" s="33">
        <v>45235.825223935186</v>
      </c>
      <c r="E56" s="34">
        <v>558368</v>
      </c>
      <c r="F56" s="21" t="s">
        <v>850</v>
      </c>
      <c r="G56" s="29" t="s">
        <v>4</v>
      </c>
      <c r="H56" s="21" t="s">
        <v>124</v>
      </c>
      <c r="I56" s="29" t="s">
        <v>130</v>
      </c>
      <c r="J56" s="22">
        <v>5</v>
      </c>
      <c r="K56" s="22">
        <v>0</v>
      </c>
      <c r="L56" s="29" t="s">
        <v>33</v>
      </c>
      <c r="M56" s="15">
        <f t="shared" si="0"/>
        <v>5</v>
      </c>
    </row>
    <row r="57" spans="1:13" s="19" customFormat="1" ht="20.100000000000001" customHeight="1" x14ac:dyDescent="0.2">
      <c r="A57" s="12" t="s">
        <v>31</v>
      </c>
      <c r="B57" s="12" t="s">
        <v>32</v>
      </c>
      <c r="C57" s="21" t="s">
        <v>1031</v>
      </c>
      <c r="D57" s="33">
        <v>45235.933545127315</v>
      </c>
      <c r="E57" s="34">
        <v>558936</v>
      </c>
      <c r="F57" s="21" t="s">
        <v>851</v>
      </c>
      <c r="G57" s="29" t="s">
        <v>4</v>
      </c>
      <c r="H57" s="21" t="s">
        <v>83</v>
      </c>
      <c r="I57" s="29" t="s">
        <v>130</v>
      </c>
      <c r="J57" s="22">
        <v>5</v>
      </c>
      <c r="K57" s="22">
        <v>0</v>
      </c>
      <c r="L57" s="29" t="s">
        <v>33</v>
      </c>
      <c r="M57" s="15">
        <f t="shared" si="0"/>
        <v>5</v>
      </c>
    </row>
    <row r="58" spans="1:13" s="19" customFormat="1" ht="20.100000000000001" customHeight="1" x14ac:dyDescent="0.2">
      <c r="A58" s="12" t="s">
        <v>31</v>
      </c>
      <c r="B58" s="12" t="s">
        <v>32</v>
      </c>
      <c r="C58" s="21" t="s">
        <v>1031</v>
      </c>
      <c r="D58" s="33">
        <v>45237.593040613421</v>
      </c>
      <c r="E58" s="34">
        <v>565216</v>
      </c>
      <c r="F58" s="21" t="s">
        <v>852</v>
      </c>
      <c r="G58" s="29" t="s">
        <v>4</v>
      </c>
      <c r="H58" s="21" t="s">
        <v>81</v>
      </c>
      <c r="I58" s="29" t="s">
        <v>130</v>
      </c>
      <c r="J58" s="22">
        <v>5</v>
      </c>
      <c r="K58" s="22">
        <v>0</v>
      </c>
      <c r="L58" s="29" t="s">
        <v>33</v>
      </c>
      <c r="M58" s="15">
        <f t="shared" si="0"/>
        <v>5</v>
      </c>
    </row>
    <row r="59" spans="1:13" s="19" customFormat="1" ht="20.100000000000001" customHeight="1" x14ac:dyDescent="0.2">
      <c r="A59" s="12" t="s">
        <v>31</v>
      </c>
      <c r="B59" s="12" t="s">
        <v>32</v>
      </c>
      <c r="C59" s="21" t="s">
        <v>1031</v>
      </c>
      <c r="D59" s="33">
        <v>45236.913253946761</v>
      </c>
      <c r="E59" s="34">
        <v>563600</v>
      </c>
      <c r="F59" s="21" t="s">
        <v>854</v>
      </c>
      <c r="G59" s="29" t="s">
        <v>4</v>
      </c>
      <c r="H59" s="21" t="s">
        <v>86</v>
      </c>
      <c r="I59" s="29" t="s">
        <v>130</v>
      </c>
      <c r="J59" s="22">
        <v>5</v>
      </c>
      <c r="K59" s="22">
        <v>0</v>
      </c>
      <c r="L59" s="29" t="s">
        <v>33</v>
      </c>
      <c r="M59" s="15">
        <f t="shared" si="0"/>
        <v>5</v>
      </c>
    </row>
    <row r="60" spans="1:13" s="19" customFormat="1" ht="20.100000000000001" customHeight="1" x14ac:dyDescent="0.2">
      <c r="A60" s="12" t="s">
        <v>31</v>
      </c>
      <c r="B60" s="12" t="s">
        <v>32</v>
      </c>
      <c r="C60" s="21" t="s">
        <v>1031</v>
      </c>
      <c r="D60" s="33">
        <v>45235.425609212958</v>
      </c>
      <c r="E60" s="34">
        <v>557227</v>
      </c>
      <c r="F60" s="21" t="s">
        <v>855</v>
      </c>
      <c r="G60" s="29" t="s">
        <v>4</v>
      </c>
      <c r="H60" s="21" t="s">
        <v>123</v>
      </c>
      <c r="I60" s="29" t="s">
        <v>130</v>
      </c>
      <c r="J60" s="22">
        <v>5</v>
      </c>
      <c r="K60" s="22">
        <v>0</v>
      </c>
      <c r="L60" s="29" t="s">
        <v>33</v>
      </c>
      <c r="M60" s="15">
        <f t="shared" si="0"/>
        <v>5</v>
      </c>
    </row>
    <row r="61" spans="1:13" s="19" customFormat="1" ht="20.100000000000001" customHeight="1" x14ac:dyDescent="0.2">
      <c r="A61" s="12" t="s">
        <v>31</v>
      </c>
      <c r="B61" s="12" t="s">
        <v>32</v>
      </c>
      <c r="C61" s="21" t="s">
        <v>1031</v>
      </c>
      <c r="D61" s="33">
        <v>45236.966081481478</v>
      </c>
      <c r="E61" s="34">
        <v>563715</v>
      </c>
      <c r="F61" s="21" t="s">
        <v>856</v>
      </c>
      <c r="G61" s="29" t="s">
        <v>4</v>
      </c>
      <c r="H61" s="21" t="s">
        <v>87</v>
      </c>
      <c r="I61" s="29" t="s">
        <v>130</v>
      </c>
      <c r="J61" s="22">
        <v>5</v>
      </c>
      <c r="K61" s="22">
        <v>0</v>
      </c>
      <c r="L61" s="29" t="s">
        <v>33</v>
      </c>
      <c r="M61" s="15">
        <f t="shared" si="0"/>
        <v>5</v>
      </c>
    </row>
    <row r="62" spans="1:13" s="19" customFormat="1" ht="20.100000000000001" customHeight="1" x14ac:dyDescent="0.2">
      <c r="A62" s="12" t="s">
        <v>31</v>
      </c>
      <c r="B62" s="12" t="s">
        <v>32</v>
      </c>
      <c r="C62" s="21" t="s">
        <v>1031</v>
      </c>
      <c r="D62" s="33">
        <v>45236.341650115741</v>
      </c>
      <c r="E62" s="34">
        <v>559366</v>
      </c>
      <c r="F62" s="21" t="s">
        <v>857</v>
      </c>
      <c r="G62" s="29" t="s">
        <v>4</v>
      </c>
      <c r="H62" s="21" t="s">
        <v>126</v>
      </c>
      <c r="I62" s="29" t="s">
        <v>130</v>
      </c>
      <c r="J62" s="22">
        <v>5</v>
      </c>
      <c r="K62" s="22">
        <v>0</v>
      </c>
      <c r="L62" s="29" t="s">
        <v>33</v>
      </c>
      <c r="M62" s="15">
        <f t="shared" si="0"/>
        <v>5</v>
      </c>
    </row>
    <row r="63" spans="1:13" s="19" customFormat="1" ht="20.100000000000001" customHeight="1" x14ac:dyDescent="0.2">
      <c r="A63" s="12" t="s">
        <v>31</v>
      </c>
      <c r="B63" s="12" t="s">
        <v>32</v>
      </c>
      <c r="C63" s="21" t="s">
        <v>1031</v>
      </c>
      <c r="D63" s="33">
        <v>45235.026929409723</v>
      </c>
      <c r="E63" s="34">
        <v>556778</v>
      </c>
      <c r="F63" s="21" t="s">
        <v>333</v>
      </c>
      <c r="G63" s="29" t="s">
        <v>4</v>
      </c>
      <c r="H63" s="21" t="s">
        <v>121</v>
      </c>
      <c r="I63" s="29" t="s">
        <v>130</v>
      </c>
      <c r="J63" s="22">
        <v>5</v>
      </c>
      <c r="K63" s="22">
        <v>0</v>
      </c>
      <c r="L63" s="29" t="s">
        <v>33</v>
      </c>
      <c r="M63" s="15">
        <f t="shared" si="0"/>
        <v>5</v>
      </c>
    </row>
    <row r="64" spans="1:13" s="19" customFormat="1" ht="20.100000000000001" customHeight="1" x14ac:dyDescent="0.2">
      <c r="A64" s="12" t="s">
        <v>31</v>
      </c>
      <c r="B64" s="12" t="s">
        <v>32</v>
      </c>
      <c r="C64" s="21" t="s">
        <v>1031</v>
      </c>
      <c r="D64" s="33">
        <v>45236.862630601849</v>
      </c>
      <c r="E64" s="34">
        <v>563228</v>
      </c>
      <c r="F64" s="21" t="s">
        <v>858</v>
      </c>
      <c r="G64" s="29" t="s">
        <v>4</v>
      </c>
      <c r="H64" s="21" t="s">
        <v>123</v>
      </c>
      <c r="I64" s="29" t="s">
        <v>130</v>
      </c>
      <c r="J64" s="22">
        <v>5</v>
      </c>
      <c r="K64" s="22">
        <v>0</v>
      </c>
      <c r="L64" s="29" t="s">
        <v>33</v>
      </c>
      <c r="M64" s="15">
        <f t="shared" si="0"/>
        <v>5</v>
      </c>
    </row>
    <row r="65" spans="1:13" s="19" customFormat="1" ht="20.100000000000001" customHeight="1" x14ac:dyDescent="0.2">
      <c r="A65" s="12" t="s">
        <v>31</v>
      </c>
      <c r="B65" s="12" t="s">
        <v>32</v>
      </c>
      <c r="C65" s="21" t="s">
        <v>1031</v>
      </c>
      <c r="D65" s="33">
        <v>45236.343711168978</v>
      </c>
      <c r="E65" s="34">
        <v>559376</v>
      </c>
      <c r="F65" s="21" t="s">
        <v>859</v>
      </c>
      <c r="G65" s="29" t="s">
        <v>4</v>
      </c>
      <c r="H65" s="21" t="s">
        <v>77</v>
      </c>
      <c r="I65" s="29" t="s">
        <v>130</v>
      </c>
      <c r="J65" s="22">
        <v>5</v>
      </c>
      <c r="K65" s="22">
        <v>0</v>
      </c>
      <c r="L65" s="29" t="s">
        <v>33</v>
      </c>
      <c r="M65" s="15">
        <f t="shared" si="0"/>
        <v>5</v>
      </c>
    </row>
    <row r="66" spans="1:13" s="19" customFormat="1" ht="20.100000000000001" customHeight="1" x14ac:dyDescent="0.2">
      <c r="A66" s="12" t="s">
        <v>31</v>
      </c>
      <c r="B66" s="12" t="s">
        <v>32</v>
      </c>
      <c r="C66" s="21" t="s">
        <v>1031</v>
      </c>
      <c r="D66" s="33">
        <v>45237.408976226849</v>
      </c>
      <c r="E66" s="34">
        <v>564342</v>
      </c>
      <c r="F66" s="21" t="s">
        <v>860</v>
      </c>
      <c r="G66" s="29" t="s">
        <v>4</v>
      </c>
      <c r="H66" s="21" t="s">
        <v>75</v>
      </c>
      <c r="I66" s="29" t="s">
        <v>130</v>
      </c>
      <c r="J66" s="22">
        <v>5</v>
      </c>
      <c r="K66" s="22">
        <v>0</v>
      </c>
      <c r="L66" s="29" t="s">
        <v>33</v>
      </c>
      <c r="M66" s="15">
        <f t="shared" ref="M66:M129" si="1">SUM(J66:L66)</f>
        <v>5</v>
      </c>
    </row>
    <row r="67" spans="1:13" s="19" customFormat="1" ht="20.100000000000001" customHeight="1" x14ac:dyDescent="0.2">
      <c r="A67" s="12" t="s">
        <v>31</v>
      </c>
      <c r="B67" s="12" t="s">
        <v>32</v>
      </c>
      <c r="C67" s="21" t="s">
        <v>1031</v>
      </c>
      <c r="D67" s="33">
        <v>45236.772227511574</v>
      </c>
      <c r="E67" s="34">
        <v>562657</v>
      </c>
      <c r="F67" s="21" t="s">
        <v>861</v>
      </c>
      <c r="G67" s="29" t="s">
        <v>4</v>
      </c>
      <c r="H67" s="21" t="s">
        <v>388</v>
      </c>
      <c r="I67" s="29" t="s">
        <v>130</v>
      </c>
      <c r="J67" s="22">
        <v>5</v>
      </c>
      <c r="K67" s="22">
        <v>0</v>
      </c>
      <c r="L67" s="29" t="s">
        <v>33</v>
      </c>
      <c r="M67" s="15">
        <f t="shared" si="1"/>
        <v>5</v>
      </c>
    </row>
    <row r="68" spans="1:13" s="19" customFormat="1" ht="20.100000000000001" customHeight="1" x14ac:dyDescent="0.2">
      <c r="A68" s="12" t="s">
        <v>31</v>
      </c>
      <c r="B68" s="12" t="s">
        <v>32</v>
      </c>
      <c r="C68" s="21" t="s">
        <v>1031</v>
      </c>
      <c r="D68" s="33">
        <v>45237.552653356477</v>
      </c>
      <c r="E68" s="34">
        <v>565070</v>
      </c>
      <c r="F68" s="21" t="s">
        <v>862</v>
      </c>
      <c r="G68" s="29" t="s">
        <v>4</v>
      </c>
      <c r="H68" s="21" t="s">
        <v>225</v>
      </c>
      <c r="I68" s="29" t="s">
        <v>130</v>
      </c>
      <c r="J68" s="22">
        <v>5</v>
      </c>
      <c r="K68" s="22">
        <v>0</v>
      </c>
      <c r="L68" s="29" t="s">
        <v>33</v>
      </c>
      <c r="M68" s="15">
        <f t="shared" si="1"/>
        <v>5</v>
      </c>
    </row>
    <row r="69" spans="1:13" s="19" customFormat="1" ht="20.100000000000001" customHeight="1" x14ac:dyDescent="0.2">
      <c r="A69" s="12" t="s">
        <v>31</v>
      </c>
      <c r="B69" s="12" t="s">
        <v>32</v>
      </c>
      <c r="C69" s="21" t="s">
        <v>1031</v>
      </c>
      <c r="D69" s="33">
        <v>45236.913454062495</v>
      </c>
      <c r="E69" s="34">
        <v>563602</v>
      </c>
      <c r="F69" s="21" t="s">
        <v>863</v>
      </c>
      <c r="G69" s="29" t="s">
        <v>4</v>
      </c>
      <c r="H69" s="21" t="s">
        <v>390</v>
      </c>
      <c r="I69" s="29" t="s">
        <v>130</v>
      </c>
      <c r="J69" s="22">
        <v>5</v>
      </c>
      <c r="K69" s="22">
        <v>0</v>
      </c>
      <c r="L69" s="29" t="s">
        <v>33</v>
      </c>
      <c r="M69" s="15">
        <f t="shared" si="1"/>
        <v>5</v>
      </c>
    </row>
    <row r="70" spans="1:13" s="19" customFormat="1" ht="20.100000000000001" customHeight="1" x14ac:dyDescent="0.2">
      <c r="A70" s="12" t="s">
        <v>31</v>
      </c>
      <c r="B70" s="12" t="s">
        <v>32</v>
      </c>
      <c r="C70" s="21" t="s">
        <v>1031</v>
      </c>
      <c r="D70" s="33">
        <v>45237.611250462964</v>
      </c>
      <c r="E70" s="34">
        <v>565306</v>
      </c>
      <c r="F70" s="21" t="s">
        <v>864</v>
      </c>
      <c r="G70" s="29" t="s">
        <v>4</v>
      </c>
      <c r="H70" s="21" t="s">
        <v>744</v>
      </c>
      <c r="I70" s="29" t="s">
        <v>130</v>
      </c>
      <c r="J70" s="22">
        <v>5</v>
      </c>
      <c r="K70" s="22">
        <v>0</v>
      </c>
      <c r="L70" s="29" t="s">
        <v>33</v>
      </c>
      <c r="M70" s="15">
        <f t="shared" si="1"/>
        <v>5</v>
      </c>
    </row>
    <row r="71" spans="1:13" s="19" customFormat="1" ht="20.100000000000001" customHeight="1" x14ac:dyDescent="0.2">
      <c r="A71" s="12" t="s">
        <v>31</v>
      </c>
      <c r="B71" s="12" t="s">
        <v>32</v>
      </c>
      <c r="C71" s="21" t="s">
        <v>1031</v>
      </c>
      <c r="D71" s="33">
        <v>45237.896658379628</v>
      </c>
      <c r="E71" s="34">
        <v>566477</v>
      </c>
      <c r="F71" s="21" t="s">
        <v>865</v>
      </c>
      <c r="G71" s="29" t="s">
        <v>4</v>
      </c>
      <c r="H71" s="21" t="s">
        <v>228</v>
      </c>
      <c r="I71" s="29" t="s">
        <v>130</v>
      </c>
      <c r="J71" s="22">
        <v>5</v>
      </c>
      <c r="K71" s="22">
        <v>0</v>
      </c>
      <c r="L71" s="29" t="s">
        <v>33</v>
      </c>
      <c r="M71" s="15">
        <f t="shared" si="1"/>
        <v>5</v>
      </c>
    </row>
    <row r="72" spans="1:13" s="19" customFormat="1" ht="20.100000000000001" customHeight="1" x14ac:dyDescent="0.2">
      <c r="A72" s="12" t="s">
        <v>31</v>
      </c>
      <c r="B72" s="12" t="s">
        <v>32</v>
      </c>
      <c r="C72" s="21" t="s">
        <v>1031</v>
      </c>
      <c r="D72" s="33">
        <v>45237.67001603009</v>
      </c>
      <c r="E72" s="34">
        <v>565572</v>
      </c>
      <c r="F72" s="21" t="s">
        <v>866</v>
      </c>
      <c r="G72" s="29" t="s">
        <v>4</v>
      </c>
      <c r="H72" s="21" t="s">
        <v>127</v>
      </c>
      <c r="I72" s="29" t="s">
        <v>130</v>
      </c>
      <c r="J72" s="22">
        <v>5</v>
      </c>
      <c r="K72" s="22">
        <v>0</v>
      </c>
      <c r="L72" s="29" t="s">
        <v>33</v>
      </c>
      <c r="M72" s="15">
        <f t="shared" si="1"/>
        <v>5</v>
      </c>
    </row>
    <row r="73" spans="1:13" s="19" customFormat="1" ht="20.100000000000001" customHeight="1" x14ac:dyDescent="0.2">
      <c r="A73" s="12" t="s">
        <v>31</v>
      </c>
      <c r="B73" s="12" t="s">
        <v>32</v>
      </c>
      <c r="C73" s="21" t="s">
        <v>1031</v>
      </c>
      <c r="D73" s="33">
        <v>45237.895927453705</v>
      </c>
      <c r="E73" s="34">
        <v>566474</v>
      </c>
      <c r="F73" s="21" t="s">
        <v>867</v>
      </c>
      <c r="G73" s="29" t="s">
        <v>4</v>
      </c>
      <c r="H73" s="21" t="s">
        <v>89</v>
      </c>
      <c r="I73" s="29" t="s">
        <v>130</v>
      </c>
      <c r="J73" s="22">
        <v>5</v>
      </c>
      <c r="K73" s="22">
        <v>0</v>
      </c>
      <c r="L73" s="29" t="s">
        <v>33</v>
      </c>
      <c r="M73" s="15">
        <f t="shared" si="1"/>
        <v>5</v>
      </c>
    </row>
    <row r="74" spans="1:13" s="19" customFormat="1" ht="20.100000000000001" customHeight="1" x14ac:dyDescent="0.2">
      <c r="A74" s="12" t="s">
        <v>31</v>
      </c>
      <c r="B74" s="12" t="s">
        <v>32</v>
      </c>
      <c r="C74" s="21" t="s">
        <v>1031</v>
      </c>
      <c r="D74" s="33">
        <v>45235.407530833334</v>
      </c>
      <c r="E74" s="34">
        <v>557162</v>
      </c>
      <c r="F74" s="21" t="s">
        <v>868</v>
      </c>
      <c r="G74" s="29" t="s">
        <v>4</v>
      </c>
      <c r="H74" s="21" t="s">
        <v>81</v>
      </c>
      <c r="I74" s="29" t="s">
        <v>130</v>
      </c>
      <c r="J74" s="22">
        <v>5</v>
      </c>
      <c r="K74" s="22">
        <v>0</v>
      </c>
      <c r="L74" s="29" t="s">
        <v>33</v>
      </c>
      <c r="M74" s="15">
        <f t="shared" si="1"/>
        <v>5</v>
      </c>
    </row>
    <row r="75" spans="1:13" s="19" customFormat="1" ht="20.100000000000001" customHeight="1" x14ac:dyDescent="0.2">
      <c r="A75" s="12" t="s">
        <v>31</v>
      </c>
      <c r="B75" s="12" t="s">
        <v>32</v>
      </c>
      <c r="C75" s="21" t="s">
        <v>1031</v>
      </c>
      <c r="D75" s="33">
        <v>45236.49950356481</v>
      </c>
      <c r="E75" s="34">
        <v>560306</v>
      </c>
      <c r="F75" s="21" t="s">
        <v>870</v>
      </c>
      <c r="G75" s="29" t="s">
        <v>4</v>
      </c>
      <c r="H75" s="21" t="s">
        <v>126</v>
      </c>
      <c r="I75" s="29" t="s">
        <v>130</v>
      </c>
      <c r="J75" s="22">
        <v>5</v>
      </c>
      <c r="K75" s="22">
        <v>0</v>
      </c>
      <c r="L75" s="29" t="s">
        <v>33</v>
      </c>
      <c r="M75" s="15">
        <f t="shared" si="1"/>
        <v>5</v>
      </c>
    </row>
    <row r="76" spans="1:13" s="19" customFormat="1" ht="20.100000000000001" customHeight="1" x14ac:dyDescent="0.2">
      <c r="A76" s="12" t="s">
        <v>31</v>
      </c>
      <c r="B76" s="12" t="s">
        <v>32</v>
      </c>
      <c r="C76" s="21" t="s">
        <v>1031</v>
      </c>
      <c r="D76" s="33">
        <v>45236.850251759257</v>
      </c>
      <c r="E76" s="34">
        <v>563160</v>
      </c>
      <c r="F76" s="21" t="s">
        <v>871</v>
      </c>
      <c r="G76" s="29" t="s">
        <v>4</v>
      </c>
      <c r="H76" s="21" t="s">
        <v>77</v>
      </c>
      <c r="I76" s="29" t="s">
        <v>130</v>
      </c>
      <c r="J76" s="22">
        <v>5</v>
      </c>
      <c r="K76" s="22">
        <v>0</v>
      </c>
      <c r="L76" s="29" t="s">
        <v>33</v>
      </c>
      <c r="M76" s="15">
        <f t="shared" si="1"/>
        <v>5</v>
      </c>
    </row>
    <row r="77" spans="1:13" s="19" customFormat="1" ht="20.100000000000001" customHeight="1" x14ac:dyDescent="0.2">
      <c r="A77" s="12" t="s">
        <v>31</v>
      </c>
      <c r="B77" s="12" t="s">
        <v>32</v>
      </c>
      <c r="C77" s="21" t="s">
        <v>1031</v>
      </c>
      <c r="D77" s="33">
        <v>45237.522702418981</v>
      </c>
      <c r="E77" s="34">
        <v>564930</v>
      </c>
      <c r="F77" s="21" t="s">
        <v>872</v>
      </c>
      <c r="G77" s="29" t="s">
        <v>4</v>
      </c>
      <c r="H77" s="21" t="s">
        <v>119</v>
      </c>
      <c r="I77" s="29" t="s">
        <v>130</v>
      </c>
      <c r="J77" s="22">
        <v>5</v>
      </c>
      <c r="K77" s="22">
        <v>0</v>
      </c>
      <c r="L77" s="29" t="s">
        <v>33</v>
      </c>
      <c r="M77" s="15">
        <f t="shared" si="1"/>
        <v>5</v>
      </c>
    </row>
    <row r="78" spans="1:13" s="19" customFormat="1" ht="20.100000000000001" customHeight="1" x14ac:dyDescent="0.2">
      <c r="A78" s="12" t="s">
        <v>31</v>
      </c>
      <c r="B78" s="12" t="s">
        <v>32</v>
      </c>
      <c r="C78" s="21" t="s">
        <v>1031</v>
      </c>
      <c r="D78" s="33">
        <v>45237.432789918981</v>
      </c>
      <c r="E78" s="34">
        <v>564497</v>
      </c>
      <c r="F78" s="21" t="s">
        <v>873</v>
      </c>
      <c r="G78" s="29" t="s">
        <v>4</v>
      </c>
      <c r="H78" s="21" t="s">
        <v>76</v>
      </c>
      <c r="I78" s="29" t="s">
        <v>130</v>
      </c>
      <c r="J78" s="22">
        <v>5</v>
      </c>
      <c r="K78" s="22">
        <v>0</v>
      </c>
      <c r="L78" s="29" t="s">
        <v>33</v>
      </c>
      <c r="M78" s="15">
        <f t="shared" si="1"/>
        <v>5</v>
      </c>
    </row>
    <row r="79" spans="1:13" s="19" customFormat="1" ht="20.100000000000001" customHeight="1" x14ac:dyDescent="0.2">
      <c r="A79" s="12" t="s">
        <v>31</v>
      </c>
      <c r="B79" s="12" t="s">
        <v>32</v>
      </c>
      <c r="C79" s="21" t="s">
        <v>1031</v>
      </c>
      <c r="D79" s="33">
        <v>45236.829507395829</v>
      </c>
      <c r="E79" s="34">
        <v>563021</v>
      </c>
      <c r="F79" s="21" t="s">
        <v>874</v>
      </c>
      <c r="G79" s="29" t="s">
        <v>4</v>
      </c>
      <c r="H79" s="21" t="s">
        <v>88</v>
      </c>
      <c r="I79" s="29" t="s">
        <v>130</v>
      </c>
      <c r="J79" s="22">
        <v>5</v>
      </c>
      <c r="K79" s="22">
        <v>0</v>
      </c>
      <c r="L79" s="29" t="s">
        <v>33</v>
      </c>
      <c r="M79" s="15">
        <f t="shared" si="1"/>
        <v>5</v>
      </c>
    </row>
    <row r="80" spans="1:13" s="19" customFormat="1" ht="20.100000000000001" customHeight="1" x14ac:dyDescent="0.2">
      <c r="A80" s="12" t="s">
        <v>31</v>
      </c>
      <c r="B80" s="12" t="s">
        <v>32</v>
      </c>
      <c r="C80" s="21" t="s">
        <v>1031</v>
      </c>
      <c r="D80" s="33">
        <v>45235.331112662032</v>
      </c>
      <c r="E80" s="34">
        <v>556991</v>
      </c>
      <c r="F80" s="21" t="s">
        <v>875</v>
      </c>
      <c r="G80" s="29" t="s">
        <v>4</v>
      </c>
      <c r="H80" s="21" t="s">
        <v>74</v>
      </c>
      <c r="I80" s="29" t="s">
        <v>130</v>
      </c>
      <c r="J80" s="22">
        <v>5</v>
      </c>
      <c r="K80" s="22">
        <v>0</v>
      </c>
      <c r="L80" s="29" t="s">
        <v>33</v>
      </c>
      <c r="M80" s="15">
        <f t="shared" si="1"/>
        <v>5</v>
      </c>
    </row>
    <row r="81" spans="1:13" s="19" customFormat="1" ht="20.100000000000001" customHeight="1" x14ac:dyDescent="0.2">
      <c r="A81" s="12" t="s">
        <v>31</v>
      </c>
      <c r="B81" s="12" t="s">
        <v>32</v>
      </c>
      <c r="C81" s="21" t="s">
        <v>1031</v>
      </c>
      <c r="D81" s="33">
        <v>45237.640777893517</v>
      </c>
      <c r="E81" s="34">
        <v>565454</v>
      </c>
      <c r="F81" s="21" t="s">
        <v>876</v>
      </c>
      <c r="G81" s="29" t="s">
        <v>4</v>
      </c>
      <c r="H81" s="21" t="s">
        <v>78</v>
      </c>
      <c r="I81" s="29" t="s">
        <v>130</v>
      </c>
      <c r="J81" s="22">
        <v>5</v>
      </c>
      <c r="K81" s="22">
        <v>0</v>
      </c>
      <c r="L81" s="29" t="s">
        <v>33</v>
      </c>
      <c r="M81" s="15">
        <f t="shared" si="1"/>
        <v>5</v>
      </c>
    </row>
    <row r="82" spans="1:13" s="19" customFormat="1" ht="20.100000000000001" customHeight="1" x14ac:dyDescent="0.2">
      <c r="A82" s="12" t="s">
        <v>31</v>
      </c>
      <c r="B82" s="12" t="s">
        <v>32</v>
      </c>
      <c r="C82" s="21" t="s">
        <v>1031</v>
      </c>
      <c r="D82" s="33">
        <v>45237.806531122682</v>
      </c>
      <c r="E82" s="34">
        <v>566108</v>
      </c>
      <c r="F82" s="21" t="s">
        <v>1443</v>
      </c>
      <c r="G82" s="29" t="s">
        <v>4</v>
      </c>
      <c r="H82" s="21" t="s">
        <v>79</v>
      </c>
      <c r="I82" s="29" t="s">
        <v>130</v>
      </c>
      <c r="J82" s="22">
        <v>5</v>
      </c>
      <c r="K82" s="22">
        <v>0</v>
      </c>
      <c r="L82" s="29" t="s">
        <v>33</v>
      </c>
      <c r="M82" s="15">
        <f t="shared" si="1"/>
        <v>5</v>
      </c>
    </row>
    <row r="83" spans="1:13" s="19" customFormat="1" ht="20.100000000000001" customHeight="1" x14ac:dyDescent="0.2">
      <c r="A83" s="12" t="s">
        <v>31</v>
      </c>
      <c r="B83" s="12" t="s">
        <v>32</v>
      </c>
      <c r="C83" s="21" t="s">
        <v>1031</v>
      </c>
      <c r="D83" s="33">
        <v>45237.158233923612</v>
      </c>
      <c r="E83" s="34">
        <v>563918</v>
      </c>
      <c r="F83" s="21" t="s">
        <v>877</v>
      </c>
      <c r="G83" s="29" t="s">
        <v>4</v>
      </c>
      <c r="H83" s="21" t="s">
        <v>126</v>
      </c>
      <c r="I83" s="29" t="s">
        <v>130</v>
      </c>
      <c r="J83" s="22">
        <v>5</v>
      </c>
      <c r="K83" s="22">
        <v>0</v>
      </c>
      <c r="L83" s="29" t="s">
        <v>33</v>
      </c>
      <c r="M83" s="15">
        <f t="shared" si="1"/>
        <v>5</v>
      </c>
    </row>
    <row r="84" spans="1:13" s="19" customFormat="1" ht="20.100000000000001" customHeight="1" x14ac:dyDescent="0.2">
      <c r="A84" s="12" t="s">
        <v>31</v>
      </c>
      <c r="B84" s="12" t="s">
        <v>32</v>
      </c>
      <c r="C84" s="21" t="s">
        <v>1031</v>
      </c>
      <c r="D84" s="33">
        <v>45238.502344479166</v>
      </c>
      <c r="E84" s="34">
        <v>567439</v>
      </c>
      <c r="F84" s="21" t="s">
        <v>878</v>
      </c>
      <c r="G84" s="29" t="s">
        <v>4</v>
      </c>
      <c r="H84" s="21" t="s">
        <v>78</v>
      </c>
      <c r="I84" s="29" t="s">
        <v>130</v>
      </c>
      <c r="J84" s="22">
        <v>5</v>
      </c>
      <c r="K84" s="22">
        <v>0</v>
      </c>
      <c r="L84" s="29" t="s">
        <v>33</v>
      </c>
      <c r="M84" s="15">
        <f t="shared" si="1"/>
        <v>5</v>
      </c>
    </row>
    <row r="85" spans="1:13" s="19" customFormat="1" ht="20.100000000000001" customHeight="1" x14ac:dyDescent="0.2">
      <c r="A85" s="12" t="s">
        <v>31</v>
      </c>
      <c r="B85" s="12" t="s">
        <v>32</v>
      </c>
      <c r="C85" s="21" t="s">
        <v>1031</v>
      </c>
      <c r="D85" s="33">
        <v>45237.932100983795</v>
      </c>
      <c r="E85" s="34">
        <v>566654</v>
      </c>
      <c r="F85" s="21" t="s">
        <v>879</v>
      </c>
      <c r="G85" s="29" t="s">
        <v>4</v>
      </c>
      <c r="H85" s="21" t="s">
        <v>85</v>
      </c>
      <c r="I85" s="29" t="s">
        <v>130</v>
      </c>
      <c r="J85" s="22">
        <v>5</v>
      </c>
      <c r="K85" s="22">
        <v>0</v>
      </c>
      <c r="L85" s="29" t="s">
        <v>33</v>
      </c>
      <c r="M85" s="15">
        <f t="shared" si="1"/>
        <v>5</v>
      </c>
    </row>
    <row r="86" spans="1:13" s="19" customFormat="1" ht="20.100000000000001" customHeight="1" x14ac:dyDescent="0.2">
      <c r="A86" s="12" t="s">
        <v>31</v>
      </c>
      <c r="B86" s="12" t="s">
        <v>32</v>
      </c>
      <c r="C86" s="21" t="s">
        <v>1031</v>
      </c>
      <c r="D86" s="33">
        <v>45237.889522337959</v>
      </c>
      <c r="E86" s="34">
        <v>566442</v>
      </c>
      <c r="F86" s="21" t="s">
        <v>881</v>
      </c>
      <c r="G86" s="29" t="s">
        <v>4</v>
      </c>
      <c r="H86" s="21" t="s">
        <v>86</v>
      </c>
      <c r="I86" s="29" t="s">
        <v>130</v>
      </c>
      <c r="J86" s="22">
        <v>5</v>
      </c>
      <c r="K86" s="22">
        <v>0</v>
      </c>
      <c r="L86" s="29" t="s">
        <v>33</v>
      </c>
      <c r="M86" s="15">
        <f t="shared" si="1"/>
        <v>5</v>
      </c>
    </row>
    <row r="87" spans="1:13" s="19" customFormat="1" ht="20.100000000000001" customHeight="1" x14ac:dyDescent="0.2">
      <c r="A87" s="12" t="s">
        <v>31</v>
      </c>
      <c r="B87" s="12" t="s">
        <v>32</v>
      </c>
      <c r="C87" s="21" t="s">
        <v>1031</v>
      </c>
      <c r="D87" s="33">
        <v>45235.512112604163</v>
      </c>
      <c r="E87" s="34">
        <v>557555</v>
      </c>
      <c r="F87" s="21" t="s">
        <v>882</v>
      </c>
      <c r="G87" s="29" t="s">
        <v>4</v>
      </c>
      <c r="H87" s="21" t="s">
        <v>85</v>
      </c>
      <c r="I87" s="29" t="s">
        <v>130</v>
      </c>
      <c r="J87" s="22">
        <v>5</v>
      </c>
      <c r="K87" s="22">
        <v>0</v>
      </c>
      <c r="L87" s="29" t="s">
        <v>33</v>
      </c>
      <c r="M87" s="15">
        <f t="shared" si="1"/>
        <v>5</v>
      </c>
    </row>
    <row r="88" spans="1:13" s="19" customFormat="1" ht="20.100000000000001" customHeight="1" x14ac:dyDescent="0.2">
      <c r="A88" s="12" t="s">
        <v>31</v>
      </c>
      <c r="B88" s="12" t="s">
        <v>32</v>
      </c>
      <c r="C88" s="21" t="s">
        <v>1031</v>
      </c>
      <c r="D88" s="33">
        <v>45237.616746238426</v>
      </c>
      <c r="E88" s="34">
        <v>565363</v>
      </c>
      <c r="F88" s="21" t="s">
        <v>883</v>
      </c>
      <c r="G88" s="29" t="s">
        <v>4</v>
      </c>
      <c r="H88" s="21" t="s">
        <v>227</v>
      </c>
      <c r="I88" s="29" t="s">
        <v>130</v>
      </c>
      <c r="J88" s="22">
        <v>5</v>
      </c>
      <c r="K88" s="22">
        <v>0</v>
      </c>
      <c r="L88" s="29" t="s">
        <v>33</v>
      </c>
      <c r="M88" s="15">
        <f t="shared" si="1"/>
        <v>5</v>
      </c>
    </row>
    <row r="89" spans="1:13" s="19" customFormat="1" ht="20.100000000000001" customHeight="1" x14ac:dyDescent="0.2">
      <c r="A89" s="12" t="s">
        <v>31</v>
      </c>
      <c r="B89" s="12" t="s">
        <v>32</v>
      </c>
      <c r="C89" s="21" t="s">
        <v>1031</v>
      </c>
      <c r="D89" s="33">
        <v>45237.666905034719</v>
      </c>
      <c r="E89" s="34">
        <v>565558</v>
      </c>
      <c r="F89" s="21" t="s">
        <v>884</v>
      </c>
      <c r="G89" s="29" t="s">
        <v>4</v>
      </c>
      <c r="H89" s="21" t="s">
        <v>121</v>
      </c>
      <c r="I89" s="29" t="s">
        <v>130</v>
      </c>
      <c r="J89" s="22">
        <v>5</v>
      </c>
      <c r="K89" s="22">
        <v>0</v>
      </c>
      <c r="L89" s="29" t="s">
        <v>33</v>
      </c>
      <c r="M89" s="15">
        <f t="shared" si="1"/>
        <v>5</v>
      </c>
    </row>
    <row r="90" spans="1:13" s="19" customFormat="1" ht="20.100000000000001" customHeight="1" x14ac:dyDescent="0.2">
      <c r="A90" s="12" t="s">
        <v>31</v>
      </c>
      <c r="B90" s="12" t="s">
        <v>32</v>
      </c>
      <c r="C90" s="21" t="s">
        <v>1031</v>
      </c>
      <c r="D90" s="33">
        <v>45236.942956712963</v>
      </c>
      <c r="E90" s="34">
        <v>563674</v>
      </c>
      <c r="F90" s="21" t="s">
        <v>885</v>
      </c>
      <c r="G90" s="29" t="s">
        <v>4</v>
      </c>
      <c r="H90" s="21" t="s">
        <v>229</v>
      </c>
      <c r="I90" s="29" t="s">
        <v>130</v>
      </c>
      <c r="J90" s="22">
        <v>5</v>
      </c>
      <c r="K90" s="22">
        <v>0</v>
      </c>
      <c r="L90" s="29" t="s">
        <v>33</v>
      </c>
      <c r="M90" s="15">
        <f t="shared" si="1"/>
        <v>5</v>
      </c>
    </row>
    <row r="91" spans="1:13" s="19" customFormat="1" ht="20.100000000000001" customHeight="1" x14ac:dyDescent="0.2">
      <c r="A91" s="12" t="s">
        <v>31</v>
      </c>
      <c r="B91" s="12" t="s">
        <v>32</v>
      </c>
      <c r="C91" s="21" t="s">
        <v>1031</v>
      </c>
      <c r="D91" s="33">
        <v>45237.94462347222</v>
      </c>
      <c r="E91" s="34">
        <v>566701</v>
      </c>
      <c r="F91" s="21" t="s">
        <v>886</v>
      </c>
      <c r="G91" s="29" t="s">
        <v>4</v>
      </c>
      <c r="H91" s="21" t="s">
        <v>129</v>
      </c>
      <c r="I91" s="29" t="s">
        <v>130</v>
      </c>
      <c r="J91" s="22">
        <v>5</v>
      </c>
      <c r="K91" s="22">
        <v>0</v>
      </c>
      <c r="L91" s="29" t="s">
        <v>33</v>
      </c>
      <c r="M91" s="15">
        <f t="shared" si="1"/>
        <v>5</v>
      </c>
    </row>
    <row r="92" spans="1:13" s="19" customFormat="1" ht="20.100000000000001" customHeight="1" x14ac:dyDescent="0.2">
      <c r="A92" s="12" t="s">
        <v>31</v>
      </c>
      <c r="B92" s="12" t="s">
        <v>32</v>
      </c>
      <c r="C92" s="21" t="s">
        <v>1031</v>
      </c>
      <c r="D92" s="33">
        <v>45235.55183650463</v>
      </c>
      <c r="E92" s="34">
        <v>557686</v>
      </c>
      <c r="F92" s="21" t="s">
        <v>887</v>
      </c>
      <c r="G92" s="29" t="s">
        <v>4</v>
      </c>
      <c r="H92" s="21" t="s">
        <v>83</v>
      </c>
      <c r="I92" s="29" t="s">
        <v>130</v>
      </c>
      <c r="J92" s="22">
        <v>5</v>
      </c>
      <c r="K92" s="22">
        <v>0</v>
      </c>
      <c r="L92" s="29" t="s">
        <v>33</v>
      </c>
      <c r="M92" s="15">
        <f t="shared" si="1"/>
        <v>5</v>
      </c>
    </row>
    <row r="93" spans="1:13" s="19" customFormat="1" ht="20.100000000000001" customHeight="1" x14ac:dyDescent="0.2">
      <c r="A93" s="12" t="s">
        <v>31</v>
      </c>
      <c r="B93" s="12" t="s">
        <v>32</v>
      </c>
      <c r="C93" s="21" t="s">
        <v>1031</v>
      </c>
      <c r="D93" s="33">
        <v>45236.29960633102</v>
      </c>
      <c r="E93" s="34">
        <v>559256</v>
      </c>
      <c r="F93" s="21" t="s">
        <v>888</v>
      </c>
      <c r="G93" s="29" t="s">
        <v>4</v>
      </c>
      <c r="H93" s="21" t="s">
        <v>84</v>
      </c>
      <c r="I93" s="29" t="s">
        <v>130</v>
      </c>
      <c r="J93" s="22">
        <v>5</v>
      </c>
      <c r="K93" s="22">
        <v>0</v>
      </c>
      <c r="L93" s="29" t="s">
        <v>33</v>
      </c>
      <c r="M93" s="15">
        <f t="shared" si="1"/>
        <v>5</v>
      </c>
    </row>
    <row r="94" spans="1:13" s="19" customFormat="1" ht="20.100000000000001" customHeight="1" x14ac:dyDescent="0.2">
      <c r="A94" s="12" t="s">
        <v>31</v>
      </c>
      <c r="B94" s="12" t="s">
        <v>32</v>
      </c>
      <c r="C94" s="21" t="s">
        <v>1031</v>
      </c>
      <c r="D94" s="33">
        <v>45236.385264328703</v>
      </c>
      <c r="E94" s="34">
        <v>559624</v>
      </c>
      <c r="F94" s="21" t="s">
        <v>889</v>
      </c>
      <c r="G94" s="29" t="s">
        <v>4</v>
      </c>
      <c r="H94" s="21" t="s">
        <v>129</v>
      </c>
      <c r="I94" s="29" t="s">
        <v>130</v>
      </c>
      <c r="J94" s="22">
        <v>5</v>
      </c>
      <c r="K94" s="22">
        <v>0</v>
      </c>
      <c r="L94" s="29" t="s">
        <v>33</v>
      </c>
      <c r="M94" s="15">
        <f t="shared" si="1"/>
        <v>5</v>
      </c>
    </row>
    <row r="95" spans="1:13" s="19" customFormat="1" ht="20.100000000000001" customHeight="1" x14ac:dyDescent="0.2">
      <c r="A95" s="12" t="s">
        <v>31</v>
      </c>
      <c r="B95" s="12" t="s">
        <v>32</v>
      </c>
      <c r="C95" s="21" t="s">
        <v>1031</v>
      </c>
      <c r="D95" s="33">
        <v>45236.442324340278</v>
      </c>
      <c r="E95" s="34">
        <v>559905</v>
      </c>
      <c r="F95" s="21" t="s">
        <v>890</v>
      </c>
      <c r="G95" s="29" t="s">
        <v>4</v>
      </c>
      <c r="H95" s="21" t="s">
        <v>85</v>
      </c>
      <c r="I95" s="29" t="s">
        <v>130</v>
      </c>
      <c r="J95" s="22">
        <v>5</v>
      </c>
      <c r="K95" s="22">
        <v>0</v>
      </c>
      <c r="L95" s="29" t="s">
        <v>33</v>
      </c>
      <c r="M95" s="15">
        <f t="shared" si="1"/>
        <v>5</v>
      </c>
    </row>
    <row r="96" spans="1:13" s="19" customFormat="1" ht="20.100000000000001" customHeight="1" x14ac:dyDescent="0.2">
      <c r="A96" s="12" t="s">
        <v>31</v>
      </c>
      <c r="B96" s="12" t="s">
        <v>32</v>
      </c>
      <c r="C96" s="21" t="s">
        <v>1031</v>
      </c>
      <c r="D96" s="33">
        <v>45236.422818263884</v>
      </c>
      <c r="E96" s="34">
        <v>559777</v>
      </c>
      <c r="F96" s="21" t="s">
        <v>891</v>
      </c>
      <c r="G96" s="29" t="s">
        <v>4</v>
      </c>
      <c r="H96" s="21" t="s">
        <v>85</v>
      </c>
      <c r="I96" s="29" t="s">
        <v>130</v>
      </c>
      <c r="J96" s="22">
        <v>5</v>
      </c>
      <c r="K96" s="22">
        <v>0</v>
      </c>
      <c r="L96" s="29" t="s">
        <v>33</v>
      </c>
      <c r="M96" s="15">
        <f t="shared" si="1"/>
        <v>5</v>
      </c>
    </row>
    <row r="97" spans="1:13" s="19" customFormat="1" ht="20.100000000000001" customHeight="1" x14ac:dyDescent="0.2">
      <c r="A97" s="12" t="s">
        <v>31</v>
      </c>
      <c r="B97" s="12" t="s">
        <v>32</v>
      </c>
      <c r="C97" s="21" t="s">
        <v>1031</v>
      </c>
      <c r="D97" s="33">
        <v>45238.901271435185</v>
      </c>
      <c r="E97" s="34">
        <v>567938</v>
      </c>
      <c r="F97" s="21" t="s">
        <v>892</v>
      </c>
      <c r="G97" s="29" t="s">
        <v>4</v>
      </c>
      <c r="H97" s="21" t="s">
        <v>124</v>
      </c>
      <c r="I97" s="29" t="s">
        <v>130</v>
      </c>
      <c r="J97" s="22">
        <v>5</v>
      </c>
      <c r="K97" s="22">
        <v>0</v>
      </c>
      <c r="L97" s="29" t="s">
        <v>33</v>
      </c>
      <c r="M97" s="15">
        <f t="shared" si="1"/>
        <v>5</v>
      </c>
    </row>
    <row r="98" spans="1:13" s="19" customFormat="1" ht="20.100000000000001" customHeight="1" x14ac:dyDescent="0.2">
      <c r="A98" s="12" t="s">
        <v>31</v>
      </c>
      <c r="B98" s="12" t="s">
        <v>32</v>
      </c>
      <c r="C98" s="21" t="s">
        <v>1031</v>
      </c>
      <c r="D98" s="33">
        <v>45237.828971238421</v>
      </c>
      <c r="E98" s="34">
        <v>566260</v>
      </c>
      <c r="F98" s="21" t="s">
        <v>893</v>
      </c>
      <c r="G98" s="29" t="s">
        <v>4</v>
      </c>
      <c r="H98" s="21" t="s">
        <v>127</v>
      </c>
      <c r="I98" s="29" t="s">
        <v>130</v>
      </c>
      <c r="J98" s="22">
        <v>5</v>
      </c>
      <c r="K98" s="22">
        <v>0</v>
      </c>
      <c r="L98" s="29" t="s">
        <v>33</v>
      </c>
      <c r="M98" s="15">
        <f t="shared" si="1"/>
        <v>5</v>
      </c>
    </row>
    <row r="99" spans="1:13" s="19" customFormat="1" ht="20.100000000000001" customHeight="1" x14ac:dyDescent="0.2">
      <c r="A99" s="12" t="s">
        <v>31</v>
      </c>
      <c r="B99" s="12" t="s">
        <v>32</v>
      </c>
      <c r="C99" s="21" t="s">
        <v>1031</v>
      </c>
      <c r="D99" s="33">
        <v>45235.348024953702</v>
      </c>
      <c r="E99" s="34">
        <v>557026</v>
      </c>
      <c r="F99" s="21" t="s">
        <v>894</v>
      </c>
      <c r="G99" s="29" t="s">
        <v>4</v>
      </c>
      <c r="H99" s="21" t="s">
        <v>84</v>
      </c>
      <c r="I99" s="29" t="s">
        <v>130</v>
      </c>
      <c r="J99" s="22">
        <v>5</v>
      </c>
      <c r="K99" s="22">
        <v>0</v>
      </c>
      <c r="L99" s="29" t="s">
        <v>33</v>
      </c>
      <c r="M99" s="15">
        <f t="shared" si="1"/>
        <v>5</v>
      </c>
    </row>
    <row r="100" spans="1:13" s="19" customFormat="1" ht="20.100000000000001" customHeight="1" x14ac:dyDescent="0.2">
      <c r="A100" s="12" t="s">
        <v>31</v>
      </c>
      <c r="B100" s="12" t="s">
        <v>32</v>
      </c>
      <c r="C100" s="21" t="s">
        <v>1031</v>
      </c>
      <c r="D100" s="33">
        <v>45237.66743793981</v>
      </c>
      <c r="E100" s="34">
        <v>565562</v>
      </c>
      <c r="F100" s="21" t="s">
        <v>895</v>
      </c>
      <c r="G100" s="29" t="s">
        <v>4</v>
      </c>
      <c r="H100" s="21" t="s">
        <v>120</v>
      </c>
      <c r="I100" s="29" t="s">
        <v>130</v>
      </c>
      <c r="J100" s="22">
        <v>5</v>
      </c>
      <c r="K100" s="22">
        <v>0</v>
      </c>
      <c r="L100" s="29" t="s">
        <v>33</v>
      </c>
      <c r="M100" s="15">
        <f t="shared" si="1"/>
        <v>5</v>
      </c>
    </row>
    <row r="101" spans="1:13" s="19" customFormat="1" ht="20.100000000000001" customHeight="1" x14ac:dyDescent="0.2">
      <c r="A101" s="12" t="s">
        <v>31</v>
      </c>
      <c r="B101" s="12" t="s">
        <v>32</v>
      </c>
      <c r="C101" s="21" t="s">
        <v>1031</v>
      </c>
      <c r="D101" s="33">
        <v>45236.843910937496</v>
      </c>
      <c r="E101" s="34">
        <v>563112</v>
      </c>
      <c r="F101" s="21" t="s">
        <v>896</v>
      </c>
      <c r="G101" s="29" t="s">
        <v>4</v>
      </c>
      <c r="H101" s="21" t="s">
        <v>119</v>
      </c>
      <c r="I101" s="29" t="s">
        <v>130</v>
      </c>
      <c r="J101" s="22">
        <v>5</v>
      </c>
      <c r="K101" s="22">
        <v>0</v>
      </c>
      <c r="L101" s="29" t="s">
        <v>33</v>
      </c>
      <c r="M101" s="15">
        <f t="shared" si="1"/>
        <v>5</v>
      </c>
    </row>
    <row r="102" spans="1:13" s="19" customFormat="1" ht="20.100000000000001" customHeight="1" x14ac:dyDescent="0.2">
      <c r="A102" s="12" t="s">
        <v>31</v>
      </c>
      <c r="B102" s="12" t="s">
        <v>32</v>
      </c>
      <c r="C102" s="21" t="s">
        <v>1031</v>
      </c>
      <c r="D102" s="33">
        <v>45236.506944976849</v>
      </c>
      <c r="E102" s="34">
        <v>560344</v>
      </c>
      <c r="F102" s="21" t="s">
        <v>897</v>
      </c>
      <c r="G102" s="29" t="s">
        <v>4</v>
      </c>
      <c r="H102" s="21" t="s">
        <v>83</v>
      </c>
      <c r="I102" s="29" t="s">
        <v>130</v>
      </c>
      <c r="J102" s="22">
        <v>5</v>
      </c>
      <c r="K102" s="22">
        <v>0</v>
      </c>
      <c r="L102" s="29" t="s">
        <v>33</v>
      </c>
      <c r="M102" s="15">
        <f t="shared" si="1"/>
        <v>5</v>
      </c>
    </row>
    <row r="103" spans="1:13" s="19" customFormat="1" ht="20.100000000000001" customHeight="1" x14ac:dyDescent="0.2">
      <c r="A103" s="12" t="s">
        <v>31</v>
      </c>
      <c r="B103" s="12" t="s">
        <v>32</v>
      </c>
      <c r="C103" s="21" t="s">
        <v>1031</v>
      </c>
      <c r="D103" s="33">
        <v>45237.494773541664</v>
      </c>
      <c r="E103" s="34">
        <v>564823</v>
      </c>
      <c r="F103" s="21" t="s">
        <v>898</v>
      </c>
      <c r="G103" s="29" t="s">
        <v>4</v>
      </c>
      <c r="H103" s="21" t="s">
        <v>85</v>
      </c>
      <c r="I103" s="29" t="s">
        <v>130</v>
      </c>
      <c r="J103" s="22">
        <v>5</v>
      </c>
      <c r="K103" s="22">
        <v>0</v>
      </c>
      <c r="L103" s="29" t="s">
        <v>33</v>
      </c>
      <c r="M103" s="15">
        <f t="shared" si="1"/>
        <v>5</v>
      </c>
    </row>
    <row r="104" spans="1:13" s="19" customFormat="1" ht="20.100000000000001" customHeight="1" x14ac:dyDescent="0.2">
      <c r="A104" s="12" t="s">
        <v>31</v>
      </c>
      <c r="B104" s="12" t="s">
        <v>32</v>
      </c>
      <c r="C104" s="21" t="s">
        <v>1031</v>
      </c>
      <c r="D104" s="33">
        <v>45235.506995763884</v>
      </c>
      <c r="E104" s="34">
        <v>557551</v>
      </c>
      <c r="F104" s="21" t="s">
        <v>899</v>
      </c>
      <c r="G104" s="29" t="s">
        <v>4</v>
      </c>
      <c r="H104" s="21" t="s">
        <v>74</v>
      </c>
      <c r="I104" s="29" t="s">
        <v>130</v>
      </c>
      <c r="J104" s="22">
        <v>5</v>
      </c>
      <c r="K104" s="22">
        <v>0</v>
      </c>
      <c r="L104" s="29" t="s">
        <v>33</v>
      </c>
      <c r="M104" s="15">
        <f t="shared" si="1"/>
        <v>5</v>
      </c>
    </row>
    <row r="105" spans="1:13" s="19" customFormat="1" ht="20.100000000000001" customHeight="1" x14ac:dyDescent="0.2">
      <c r="A105" s="12" t="s">
        <v>31</v>
      </c>
      <c r="B105" s="12" t="s">
        <v>32</v>
      </c>
      <c r="C105" s="21" t="s">
        <v>1031</v>
      </c>
      <c r="D105" s="33">
        <v>45235.685646354163</v>
      </c>
      <c r="E105" s="34">
        <v>557940</v>
      </c>
      <c r="F105" s="21" t="s">
        <v>900</v>
      </c>
      <c r="G105" s="29" t="s">
        <v>4</v>
      </c>
      <c r="H105" s="21" t="s">
        <v>76</v>
      </c>
      <c r="I105" s="29" t="s">
        <v>130</v>
      </c>
      <c r="J105" s="22">
        <v>5</v>
      </c>
      <c r="K105" s="22">
        <v>0</v>
      </c>
      <c r="L105" s="29" t="s">
        <v>33</v>
      </c>
      <c r="M105" s="15">
        <f t="shared" si="1"/>
        <v>5</v>
      </c>
    </row>
    <row r="106" spans="1:13" s="19" customFormat="1" ht="20.100000000000001" customHeight="1" x14ac:dyDescent="0.2">
      <c r="A106" s="12" t="s">
        <v>31</v>
      </c>
      <c r="B106" s="12" t="s">
        <v>32</v>
      </c>
      <c r="C106" s="21" t="s">
        <v>1031</v>
      </c>
      <c r="D106" s="33">
        <v>45233.713981111112</v>
      </c>
      <c r="E106" s="34">
        <v>555986</v>
      </c>
      <c r="F106" s="21" t="s">
        <v>901</v>
      </c>
      <c r="G106" s="29" t="s">
        <v>4</v>
      </c>
      <c r="H106" s="21" t="s">
        <v>83</v>
      </c>
      <c r="I106" s="29" t="s">
        <v>130</v>
      </c>
      <c r="J106" s="22">
        <v>5</v>
      </c>
      <c r="K106" s="22">
        <v>0</v>
      </c>
      <c r="L106" s="29" t="s">
        <v>91</v>
      </c>
      <c r="M106" s="15">
        <f t="shared" si="1"/>
        <v>5</v>
      </c>
    </row>
    <row r="107" spans="1:13" s="19" customFormat="1" ht="20.100000000000001" customHeight="1" x14ac:dyDescent="0.2">
      <c r="A107" s="12" t="s">
        <v>31</v>
      </c>
      <c r="B107" s="12" t="s">
        <v>32</v>
      </c>
      <c r="C107" s="21" t="s">
        <v>1031</v>
      </c>
      <c r="D107" s="33">
        <v>45238.510015729167</v>
      </c>
      <c r="E107" s="34">
        <v>567455</v>
      </c>
      <c r="F107" s="21" t="s">
        <v>902</v>
      </c>
      <c r="G107" s="29" t="s">
        <v>4</v>
      </c>
      <c r="H107" s="21" t="s">
        <v>1032</v>
      </c>
      <c r="I107" s="29" t="s">
        <v>130</v>
      </c>
      <c r="J107" s="22">
        <v>5</v>
      </c>
      <c r="K107" s="22">
        <v>0</v>
      </c>
      <c r="L107" s="29" t="s">
        <v>33</v>
      </c>
      <c r="M107" s="15">
        <f t="shared" si="1"/>
        <v>5</v>
      </c>
    </row>
    <row r="108" spans="1:13" s="19" customFormat="1" ht="20.100000000000001" customHeight="1" x14ac:dyDescent="0.2">
      <c r="A108" s="12" t="s">
        <v>31</v>
      </c>
      <c r="B108" s="12" t="s">
        <v>32</v>
      </c>
      <c r="C108" s="21" t="s">
        <v>1031</v>
      </c>
      <c r="D108" s="33">
        <v>45238.613768275463</v>
      </c>
      <c r="E108" s="34">
        <v>567593</v>
      </c>
      <c r="F108" s="21" t="s">
        <v>904</v>
      </c>
      <c r="G108" s="29" t="s">
        <v>4</v>
      </c>
      <c r="H108" s="21" t="s">
        <v>94</v>
      </c>
      <c r="I108" s="29" t="s">
        <v>130</v>
      </c>
      <c r="J108" s="22">
        <v>5</v>
      </c>
      <c r="K108" s="22">
        <v>0</v>
      </c>
      <c r="L108" s="29" t="s">
        <v>33</v>
      </c>
      <c r="M108" s="15">
        <f t="shared" si="1"/>
        <v>5</v>
      </c>
    </row>
    <row r="109" spans="1:13" s="19" customFormat="1" ht="20.100000000000001" customHeight="1" x14ac:dyDescent="0.2">
      <c r="A109" s="12" t="s">
        <v>31</v>
      </c>
      <c r="B109" s="12" t="s">
        <v>32</v>
      </c>
      <c r="C109" s="21" t="s">
        <v>1031</v>
      </c>
      <c r="D109" s="33">
        <v>45236.851521655088</v>
      </c>
      <c r="E109" s="34">
        <v>563167</v>
      </c>
      <c r="F109" s="21" t="s">
        <v>905</v>
      </c>
      <c r="G109" s="29" t="s">
        <v>4</v>
      </c>
      <c r="H109" s="21" t="s">
        <v>90</v>
      </c>
      <c r="I109" s="29" t="s">
        <v>130</v>
      </c>
      <c r="J109" s="22">
        <v>5</v>
      </c>
      <c r="K109" s="22">
        <v>0</v>
      </c>
      <c r="L109" s="29" t="s">
        <v>33</v>
      </c>
      <c r="M109" s="15">
        <f t="shared" si="1"/>
        <v>5</v>
      </c>
    </row>
    <row r="110" spans="1:13" s="19" customFormat="1" ht="20.100000000000001" customHeight="1" x14ac:dyDescent="0.2">
      <c r="A110" s="12" t="s">
        <v>31</v>
      </c>
      <c r="B110" s="12" t="s">
        <v>32</v>
      </c>
      <c r="C110" s="21" t="s">
        <v>1031</v>
      </c>
      <c r="D110" s="33">
        <v>45237.442187893517</v>
      </c>
      <c r="E110" s="34">
        <v>564533</v>
      </c>
      <c r="F110" s="21" t="s">
        <v>906</v>
      </c>
      <c r="G110" s="29" t="s">
        <v>4</v>
      </c>
      <c r="H110" s="21" t="s">
        <v>119</v>
      </c>
      <c r="I110" s="29" t="s">
        <v>130</v>
      </c>
      <c r="J110" s="22">
        <v>5</v>
      </c>
      <c r="K110" s="22">
        <v>0</v>
      </c>
      <c r="L110" s="29" t="s">
        <v>33</v>
      </c>
      <c r="M110" s="15">
        <f t="shared" si="1"/>
        <v>5</v>
      </c>
    </row>
    <row r="111" spans="1:13" s="19" customFormat="1" ht="20.100000000000001" customHeight="1" x14ac:dyDescent="0.2">
      <c r="A111" s="12" t="s">
        <v>31</v>
      </c>
      <c r="B111" s="12" t="s">
        <v>32</v>
      </c>
      <c r="C111" s="21" t="s">
        <v>1031</v>
      </c>
      <c r="D111" s="33">
        <v>45237.642052407406</v>
      </c>
      <c r="E111" s="34">
        <v>565461</v>
      </c>
      <c r="F111" s="21" t="s">
        <v>907</v>
      </c>
      <c r="G111" s="29" t="s">
        <v>4</v>
      </c>
      <c r="H111" s="21" t="s">
        <v>76</v>
      </c>
      <c r="I111" s="29" t="s">
        <v>130</v>
      </c>
      <c r="J111" s="22">
        <v>5</v>
      </c>
      <c r="K111" s="22">
        <v>0</v>
      </c>
      <c r="L111" s="29" t="s">
        <v>33</v>
      </c>
      <c r="M111" s="15">
        <f t="shared" si="1"/>
        <v>5</v>
      </c>
    </row>
    <row r="112" spans="1:13" s="19" customFormat="1" ht="20.100000000000001" customHeight="1" x14ac:dyDescent="0.2">
      <c r="A112" s="12" t="s">
        <v>31</v>
      </c>
      <c r="B112" s="12" t="s">
        <v>32</v>
      </c>
      <c r="C112" s="21" t="s">
        <v>1031</v>
      </c>
      <c r="D112" s="33">
        <v>45239.271037777777</v>
      </c>
      <c r="E112" s="34">
        <v>568100</v>
      </c>
      <c r="F112" s="21" t="s">
        <v>908</v>
      </c>
      <c r="G112" s="29" t="s">
        <v>4</v>
      </c>
      <c r="H112" s="21" t="s">
        <v>227</v>
      </c>
      <c r="I112" s="29" t="s">
        <v>130</v>
      </c>
      <c r="J112" s="22">
        <v>5</v>
      </c>
      <c r="K112" s="22">
        <v>0</v>
      </c>
      <c r="L112" s="29" t="s">
        <v>33</v>
      </c>
      <c r="M112" s="15">
        <f t="shared" si="1"/>
        <v>5</v>
      </c>
    </row>
    <row r="113" spans="1:13" s="19" customFormat="1" ht="20.100000000000001" customHeight="1" x14ac:dyDescent="0.2">
      <c r="A113" s="12" t="s">
        <v>31</v>
      </c>
      <c r="B113" s="12" t="s">
        <v>32</v>
      </c>
      <c r="C113" s="21" t="s">
        <v>1031</v>
      </c>
      <c r="D113" s="33">
        <v>45237.752210543978</v>
      </c>
      <c r="E113" s="34">
        <v>565884</v>
      </c>
      <c r="F113" s="21" t="s">
        <v>909</v>
      </c>
      <c r="G113" s="29" t="s">
        <v>4</v>
      </c>
      <c r="H113" s="21" t="s">
        <v>120</v>
      </c>
      <c r="I113" s="29" t="s">
        <v>130</v>
      </c>
      <c r="J113" s="22">
        <v>5</v>
      </c>
      <c r="K113" s="22">
        <v>0</v>
      </c>
      <c r="L113" s="29" t="s">
        <v>33</v>
      </c>
      <c r="M113" s="15">
        <f t="shared" si="1"/>
        <v>5</v>
      </c>
    </row>
    <row r="114" spans="1:13" s="19" customFormat="1" ht="20.100000000000001" customHeight="1" x14ac:dyDescent="0.2">
      <c r="A114" s="12" t="s">
        <v>31</v>
      </c>
      <c r="B114" s="12" t="s">
        <v>32</v>
      </c>
      <c r="C114" s="21" t="s">
        <v>1031</v>
      </c>
      <c r="D114" s="33">
        <v>45236.805901840278</v>
      </c>
      <c r="E114" s="34">
        <v>562887</v>
      </c>
      <c r="F114" s="21" t="s">
        <v>910</v>
      </c>
      <c r="G114" s="29" t="s">
        <v>4</v>
      </c>
      <c r="H114" s="21" t="s">
        <v>83</v>
      </c>
      <c r="I114" s="29" t="s">
        <v>130</v>
      </c>
      <c r="J114" s="22">
        <v>5</v>
      </c>
      <c r="K114" s="22">
        <v>0</v>
      </c>
      <c r="L114" s="29" t="s">
        <v>33</v>
      </c>
      <c r="M114" s="15">
        <f t="shared" si="1"/>
        <v>5</v>
      </c>
    </row>
    <row r="115" spans="1:13" s="19" customFormat="1" ht="20.100000000000001" customHeight="1" x14ac:dyDescent="0.2">
      <c r="A115" s="12" t="s">
        <v>31</v>
      </c>
      <c r="B115" s="12" t="s">
        <v>32</v>
      </c>
      <c r="C115" s="21" t="s">
        <v>1031</v>
      </c>
      <c r="D115" s="33">
        <v>45237.400314120372</v>
      </c>
      <c r="E115" s="34">
        <v>564304</v>
      </c>
      <c r="F115" s="21" t="s">
        <v>911</v>
      </c>
      <c r="G115" s="29" t="s">
        <v>4</v>
      </c>
      <c r="H115" s="21" t="s">
        <v>83</v>
      </c>
      <c r="I115" s="29" t="s">
        <v>130</v>
      </c>
      <c r="J115" s="22">
        <v>5</v>
      </c>
      <c r="K115" s="22">
        <v>0</v>
      </c>
      <c r="L115" s="29" t="s">
        <v>33</v>
      </c>
      <c r="M115" s="15">
        <f t="shared" si="1"/>
        <v>5</v>
      </c>
    </row>
    <row r="116" spans="1:13" s="19" customFormat="1" ht="20.100000000000001" customHeight="1" x14ac:dyDescent="0.2">
      <c r="A116" s="12" t="s">
        <v>31</v>
      </c>
      <c r="B116" s="12" t="s">
        <v>32</v>
      </c>
      <c r="C116" s="21" t="s">
        <v>1031</v>
      </c>
      <c r="D116" s="33">
        <v>45237.414346446756</v>
      </c>
      <c r="E116" s="34">
        <v>564420</v>
      </c>
      <c r="F116" s="21" t="s">
        <v>912</v>
      </c>
      <c r="G116" s="29" t="s">
        <v>4</v>
      </c>
      <c r="H116" s="21" t="s">
        <v>124</v>
      </c>
      <c r="I116" s="29" t="s">
        <v>130</v>
      </c>
      <c r="J116" s="22">
        <v>5</v>
      </c>
      <c r="K116" s="22">
        <v>0</v>
      </c>
      <c r="L116" s="29" t="s">
        <v>33</v>
      </c>
      <c r="M116" s="15">
        <f t="shared" si="1"/>
        <v>5</v>
      </c>
    </row>
    <row r="117" spans="1:13" s="19" customFormat="1" ht="20.100000000000001" customHeight="1" x14ac:dyDescent="0.2">
      <c r="A117" s="12" t="s">
        <v>31</v>
      </c>
      <c r="B117" s="12" t="s">
        <v>32</v>
      </c>
      <c r="C117" s="21" t="s">
        <v>1031</v>
      </c>
      <c r="D117" s="33">
        <v>45236.974428506939</v>
      </c>
      <c r="E117" s="34">
        <v>563744</v>
      </c>
      <c r="F117" s="21" t="s">
        <v>913</v>
      </c>
      <c r="G117" s="29" t="s">
        <v>4</v>
      </c>
      <c r="H117" s="21" t="s">
        <v>84</v>
      </c>
      <c r="I117" s="29" t="s">
        <v>130</v>
      </c>
      <c r="J117" s="22">
        <v>5</v>
      </c>
      <c r="K117" s="22">
        <v>0</v>
      </c>
      <c r="L117" s="29" t="s">
        <v>33</v>
      </c>
      <c r="M117" s="15">
        <f t="shared" si="1"/>
        <v>5</v>
      </c>
    </row>
    <row r="118" spans="1:13" s="19" customFormat="1" ht="20.100000000000001" customHeight="1" x14ac:dyDescent="0.2">
      <c r="A118" s="12" t="s">
        <v>31</v>
      </c>
      <c r="B118" s="12" t="s">
        <v>32</v>
      </c>
      <c r="C118" s="21" t="s">
        <v>1031</v>
      </c>
      <c r="D118" s="33">
        <v>45237.687214837963</v>
      </c>
      <c r="E118" s="34">
        <v>565636</v>
      </c>
      <c r="F118" s="21" t="s">
        <v>914</v>
      </c>
      <c r="G118" s="29" t="s">
        <v>4</v>
      </c>
      <c r="H118" s="21" t="s">
        <v>229</v>
      </c>
      <c r="I118" s="29" t="s">
        <v>130</v>
      </c>
      <c r="J118" s="22">
        <v>5</v>
      </c>
      <c r="K118" s="22">
        <v>0</v>
      </c>
      <c r="L118" s="29" t="s">
        <v>33</v>
      </c>
      <c r="M118" s="15">
        <f t="shared" si="1"/>
        <v>5</v>
      </c>
    </row>
    <row r="119" spans="1:13" s="19" customFormat="1" ht="20.100000000000001" customHeight="1" x14ac:dyDescent="0.2">
      <c r="A119" s="12" t="s">
        <v>31</v>
      </c>
      <c r="B119" s="12" t="s">
        <v>32</v>
      </c>
      <c r="C119" s="21" t="s">
        <v>1031</v>
      </c>
      <c r="D119" s="33">
        <v>45238.941815752311</v>
      </c>
      <c r="E119" s="34">
        <v>567974</v>
      </c>
      <c r="F119" s="21" t="s">
        <v>915</v>
      </c>
      <c r="G119" s="29" t="s">
        <v>4</v>
      </c>
      <c r="H119" s="21" t="s">
        <v>80</v>
      </c>
      <c r="I119" s="29" t="s">
        <v>130</v>
      </c>
      <c r="J119" s="22">
        <v>5</v>
      </c>
      <c r="K119" s="22">
        <v>0</v>
      </c>
      <c r="L119" s="29" t="s">
        <v>33</v>
      </c>
      <c r="M119" s="15">
        <f t="shared" si="1"/>
        <v>5</v>
      </c>
    </row>
    <row r="120" spans="1:13" s="19" customFormat="1" ht="20.100000000000001" customHeight="1" x14ac:dyDescent="0.2">
      <c r="A120" s="12" t="s">
        <v>31</v>
      </c>
      <c r="B120" s="12" t="s">
        <v>32</v>
      </c>
      <c r="C120" s="21" t="s">
        <v>1031</v>
      </c>
      <c r="D120" s="33">
        <v>45235.388569120369</v>
      </c>
      <c r="E120" s="34">
        <v>557119</v>
      </c>
      <c r="F120" s="21" t="s">
        <v>916</v>
      </c>
      <c r="G120" s="29" t="s">
        <v>4</v>
      </c>
      <c r="H120" s="21" t="s">
        <v>84</v>
      </c>
      <c r="I120" s="29" t="s">
        <v>130</v>
      </c>
      <c r="J120" s="22">
        <v>5</v>
      </c>
      <c r="K120" s="22">
        <v>0</v>
      </c>
      <c r="L120" s="29" t="s">
        <v>33</v>
      </c>
      <c r="M120" s="15">
        <f t="shared" si="1"/>
        <v>5</v>
      </c>
    </row>
    <row r="121" spans="1:13" s="19" customFormat="1" ht="20.100000000000001" customHeight="1" x14ac:dyDescent="0.2">
      <c r="A121" s="12" t="s">
        <v>31</v>
      </c>
      <c r="B121" s="12" t="s">
        <v>32</v>
      </c>
      <c r="C121" s="21" t="s">
        <v>1031</v>
      </c>
      <c r="D121" s="33">
        <v>45236.942309108796</v>
      </c>
      <c r="E121" s="34">
        <v>563670</v>
      </c>
      <c r="F121" s="21" t="s">
        <v>917</v>
      </c>
      <c r="G121" s="29" t="s">
        <v>4</v>
      </c>
      <c r="H121" s="21" t="s">
        <v>221</v>
      </c>
      <c r="I121" s="29" t="s">
        <v>130</v>
      </c>
      <c r="J121" s="22">
        <v>5</v>
      </c>
      <c r="K121" s="22">
        <v>0</v>
      </c>
      <c r="L121" s="29" t="s">
        <v>33</v>
      </c>
      <c r="M121" s="15">
        <f t="shared" si="1"/>
        <v>5</v>
      </c>
    </row>
    <row r="122" spans="1:13" s="19" customFormat="1" ht="20.100000000000001" customHeight="1" x14ac:dyDescent="0.2">
      <c r="A122" s="12" t="s">
        <v>31</v>
      </c>
      <c r="B122" s="12" t="s">
        <v>32</v>
      </c>
      <c r="C122" s="21" t="s">
        <v>1031</v>
      </c>
      <c r="D122" s="33">
        <v>45237.633822986107</v>
      </c>
      <c r="E122" s="34">
        <v>565426</v>
      </c>
      <c r="F122" s="21" t="s">
        <v>918</v>
      </c>
      <c r="G122" s="29" t="s">
        <v>4</v>
      </c>
      <c r="H122" s="21" t="s">
        <v>389</v>
      </c>
      <c r="I122" s="29" t="s">
        <v>130</v>
      </c>
      <c r="J122" s="22">
        <v>5</v>
      </c>
      <c r="K122" s="22">
        <v>0</v>
      </c>
      <c r="L122" s="29" t="s">
        <v>33</v>
      </c>
      <c r="M122" s="15">
        <f t="shared" si="1"/>
        <v>5</v>
      </c>
    </row>
    <row r="123" spans="1:13" s="19" customFormat="1" ht="20.100000000000001" customHeight="1" x14ac:dyDescent="0.2">
      <c r="A123" s="12" t="s">
        <v>31</v>
      </c>
      <c r="B123" s="12" t="s">
        <v>32</v>
      </c>
      <c r="C123" s="21" t="s">
        <v>1031</v>
      </c>
      <c r="D123" s="33">
        <v>45236.786101863421</v>
      </c>
      <c r="E123" s="34">
        <v>562733</v>
      </c>
      <c r="F123" s="21" t="s">
        <v>919</v>
      </c>
      <c r="G123" s="29" t="s">
        <v>4</v>
      </c>
      <c r="H123" s="21" t="s">
        <v>87</v>
      </c>
      <c r="I123" s="29" t="s">
        <v>130</v>
      </c>
      <c r="J123" s="22">
        <v>5</v>
      </c>
      <c r="K123" s="22">
        <v>0</v>
      </c>
      <c r="L123" s="29" t="s">
        <v>33</v>
      </c>
      <c r="M123" s="15">
        <f t="shared" si="1"/>
        <v>5</v>
      </c>
    </row>
    <row r="124" spans="1:13" s="19" customFormat="1" ht="20.100000000000001" customHeight="1" x14ac:dyDescent="0.2">
      <c r="A124" s="12" t="s">
        <v>31</v>
      </c>
      <c r="B124" s="12" t="s">
        <v>32</v>
      </c>
      <c r="C124" s="21" t="s">
        <v>1031</v>
      </c>
      <c r="D124" s="33">
        <v>45237.462230381941</v>
      </c>
      <c r="E124" s="34">
        <v>564659</v>
      </c>
      <c r="F124" s="21" t="s">
        <v>920</v>
      </c>
      <c r="G124" s="29" t="s">
        <v>4</v>
      </c>
      <c r="H124" s="21" t="s">
        <v>84</v>
      </c>
      <c r="I124" s="29" t="s">
        <v>130</v>
      </c>
      <c r="J124" s="22">
        <v>5</v>
      </c>
      <c r="K124" s="22">
        <v>0</v>
      </c>
      <c r="L124" s="29" t="s">
        <v>33</v>
      </c>
      <c r="M124" s="15">
        <f t="shared" si="1"/>
        <v>5</v>
      </c>
    </row>
    <row r="125" spans="1:13" s="19" customFormat="1" ht="20.100000000000001" customHeight="1" x14ac:dyDescent="0.2">
      <c r="A125" s="12" t="s">
        <v>31</v>
      </c>
      <c r="B125" s="12" t="s">
        <v>32</v>
      </c>
      <c r="C125" s="21" t="s">
        <v>1031</v>
      </c>
      <c r="D125" s="33">
        <v>45235.427405497685</v>
      </c>
      <c r="E125" s="34">
        <v>557238</v>
      </c>
      <c r="F125" s="21" t="s">
        <v>923</v>
      </c>
      <c r="G125" s="29" t="s">
        <v>4</v>
      </c>
      <c r="H125" s="21" t="s">
        <v>94</v>
      </c>
      <c r="I125" s="29" t="s">
        <v>130</v>
      </c>
      <c r="J125" s="22">
        <v>5</v>
      </c>
      <c r="K125" s="22">
        <v>0</v>
      </c>
      <c r="L125" s="29" t="s">
        <v>33</v>
      </c>
      <c r="M125" s="15">
        <f t="shared" si="1"/>
        <v>5</v>
      </c>
    </row>
    <row r="126" spans="1:13" s="19" customFormat="1" ht="20.100000000000001" customHeight="1" x14ac:dyDescent="0.2">
      <c r="A126" s="12" t="s">
        <v>31</v>
      </c>
      <c r="B126" s="12" t="s">
        <v>32</v>
      </c>
      <c r="C126" s="21" t="s">
        <v>1031</v>
      </c>
      <c r="D126" s="33">
        <v>45237.737977523146</v>
      </c>
      <c r="E126" s="34">
        <v>565827</v>
      </c>
      <c r="F126" s="21" t="s">
        <v>924</v>
      </c>
      <c r="G126" s="29" t="s">
        <v>4</v>
      </c>
      <c r="H126" s="21" t="s">
        <v>221</v>
      </c>
      <c r="I126" s="29" t="s">
        <v>130</v>
      </c>
      <c r="J126" s="22">
        <v>5</v>
      </c>
      <c r="K126" s="22">
        <v>0</v>
      </c>
      <c r="L126" s="29" t="s">
        <v>33</v>
      </c>
      <c r="M126" s="15">
        <f t="shared" si="1"/>
        <v>5</v>
      </c>
    </row>
    <row r="127" spans="1:13" s="19" customFormat="1" ht="20.100000000000001" customHeight="1" x14ac:dyDescent="0.2">
      <c r="A127" s="12" t="s">
        <v>31</v>
      </c>
      <c r="B127" s="12" t="s">
        <v>32</v>
      </c>
      <c r="C127" s="21" t="s">
        <v>1031</v>
      </c>
      <c r="D127" s="33">
        <v>45236.804973506943</v>
      </c>
      <c r="E127" s="34">
        <v>562880</v>
      </c>
      <c r="F127" s="21" t="s">
        <v>925</v>
      </c>
      <c r="G127" s="29" t="s">
        <v>4</v>
      </c>
      <c r="H127" s="21" t="s">
        <v>76</v>
      </c>
      <c r="I127" s="29" t="s">
        <v>130</v>
      </c>
      <c r="J127" s="22">
        <v>5</v>
      </c>
      <c r="K127" s="22">
        <v>0</v>
      </c>
      <c r="L127" s="29" t="s">
        <v>33</v>
      </c>
      <c r="M127" s="15">
        <f t="shared" si="1"/>
        <v>5</v>
      </c>
    </row>
    <row r="128" spans="1:13" s="19" customFormat="1" ht="20.100000000000001" customHeight="1" x14ac:dyDescent="0.2">
      <c r="A128" s="12" t="s">
        <v>31</v>
      </c>
      <c r="B128" s="12" t="s">
        <v>32</v>
      </c>
      <c r="C128" s="21" t="s">
        <v>1031</v>
      </c>
      <c r="D128" s="33">
        <v>45236.037342453703</v>
      </c>
      <c r="E128" s="34">
        <v>559108</v>
      </c>
      <c r="F128" s="21" t="s">
        <v>926</v>
      </c>
      <c r="G128" s="29" t="s">
        <v>4</v>
      </c>
      <c r="H128" s="21" t="s">
        <v>221</v>
      </c>
      <c r="I128" s="29" t="s">
        <v>130</v>
      </c>
      <c r="J128" s="22">
        <v>5</v>
      </c>
      <c r="K128" s="22">
        <v>0</v>
      </c>
      <c r="L128" s="29" t="s">
        <v>33</v>
      </c>
      <c r="M128" s="15">
        <f t="shared" si="1"/>
        <v>5</v>
      </c>
    </row>
    <row r="129" spans="1:13" s="19" customFormat="1" ht="20.100000000000001" customHeight="1" x14ac:dyDescent="0.2">
      <c r="A129" s="12" t="s">
        <v>31</v>
      </c>
      <c r="B129" s="12" t="s">
        <v>32</v>
      </c>
      <c r="C129" s="21" t="s">
        <v>1031</v>
      </c>
      <c r="D129" s="33">
        <v>45238.655516226849</v>
      </c>
      <c r="E129" s="34">
        <v>567638</v>
      </c>
      <c r="F129" s="21" t="s">
        <v>927</v>
      </c>
      <c r="G129" s="29" t="s">
        <v>4</v>
      </c>
      <c r="H129" s="21" t="s">
        <v>90</v>
      </c>
      <c r="I129" s="29" t="s">
        <v>130</v>
      </c>
      <c r="J129" s="22">
        <v>5</v>
      </c>
      <c r="K129" s="22">
        <v>0</v>
      </c>
      <c r="L129" s="29" t="s">
        <v>33</v>
      </c>
      <c r="M129" s="15">
        <f t="shared" si="1"/>
        <v>5</v>
      </c>
    </row>
    <row r="130" spans="1:13" s="19" customFormat="1" ht="20.100000000000001" customHeight="1" x14ac:dyDescent="0.2">
      <c r="A130" s="12" t="s">
        <v>31</v>
      </c>
      <c r="B130" s="12" t="s">
        <v>32</v>
      </c>
      <c r="C130" s="21" t="s">
        <v>1031</v>
      </c>
      <c r="D130" s="33">
        <v>45238.291229907409</v>
      </c>
      <c r="E130" s="34">
        <v>567121</v>
      </c>
      <c r="F130" s="21" t="s">
        <v>928</v>
      </c>
      <c r="G130" s="29" t="s">
        <v>4</v>
      </c>
      <c r="H130" s="21" t="s">
        <v>221</v>
      </c>
      <c r="I130" s="29" t="s">
        <v>130</v>
      </c>
      <c r="J130" s="22">
        <v>5</v>
      </c>
      <c r="K130" s="22">
        <v>0</v>
      </c>
      <c r="L130" s="29" t="s">
        <v>33</v>
      </c>
      <c r="M130" s="15">
        <f t="shared" ref="M130:M193" si="2">SUM(J130:L130)</f>
        <v>5</v>
      </c>
    </row>
    <row r="131" spans="1:13" s="19" customFormat="1" ht="20.100000000000001" customHeight="1" x14ac:dyDescent="0.2">
      <c r="A131" s="12" t="s">
        <v>31</v>
      </c>
      <c r="B131" s="12" t="s">
        <v>32</v>
      </c>
      <c r="C131" s="21" t="s">
        <v>1031</v>
      </c>
      <c r="D131" s="33">
        <v>45235.373466817131</v>
      </c>
      <c r="E131" s="34">
        <v>557087</v>
      </c>
      <c r="F131" s="21" t="s">
        <v>929</v>
      </c>
      <c r="G131" s="29" t="s">
        <v>4</v>
      </c>
      <c r="H131" s="21" t="s">
        <v>76</v>
      </c>
      <c r="I131" s="29" t="s">
        <v>130</v>
      </c>
      <c r="J131" s="22">
        <v>5</v>
      </c>
      <c r="K131" s="22">
        <v>0</v>
      </c>
      <c r="L131" s="29" t="s">
        <v>33</v>
      </c>
      <c r="M131" s="15">
        <f t="shared" si="2"/>
        <v>5</v>
      </c>
    </row>
    <row r="132" spans="1:13" s="19" customFormat="1" ht="20.100000000000001" customHeight="1" x14ac:dyDescent="0.2">
      <c r="A132" s="12" t="s">
        <v>31</v>
      </c>
      <c r="B132" s="12" t="s">
        <v>32</v>
      </c>
      <c r="C132" s="21" t="s">
        <v>1031</v>
      </c>
      <c r="D132" s="33">
        <v>45235.444250196757</v>
      </c>
      <c r="E132" s="34">
        <v>557290</v>
      </c>
      <c r="F132" s="21" t="s">
        <v>930</v>
      </c>
      <c r="G132" s="29" t="s">
        <v>4</v>
      </c>
      <c r="H132" s="21" t="s">
        <v>121</v>
      </c>
      <c r="I132" s="29" t="s">
        <v>130</v>
      </c>
      <c r="J132" s="22">
        <v>5</v>
      </c>
      <c r="K132" s="22">
        <v>0</v>
      </c>
      <c r="L132" s="29" t="s">
        <v>33</v>
      </c>
      <c r="M132" s="15">
        <f t="shared" si="2"/>
        <v>5</v>
      </c>
    </row>
    <row r="133" spans="1:13" s="19" customFormat="1" ht="20.100000000000001" customHeight="1" x14ac:dyDescent="0.2">
      <c r="A133" s="12" t="s">
        <v>31</v>
      </c>
      <c r="B133" s="12" t="s">
        <v>32</v>
      </c>
      <c r="C133" s="21" t="s">
        <v>1031</v>
      </c>
      <c r="D133" s="33">
        <v>45236.782486620366</v>
      </c>
      <c r="E133" s="34">
        <v>562704</v>
      </c>
      <c r="F133" s="21" t="s">
        <v>931</v>
      </c>
      <c r="G133" s="29" t="s">
        <v>4</v>
      </c>
      <c r="H133" s="21" t="s">
        <v>126</v>
      </c>
      <c r="I133" s="29" t="s">
        <v>130</v>
      </c>
      <c r="J133" s="22">
        <v>5</v>
      </c>
      <c r="K133" s="22">
        <v>0</v>
      </c>
      <c r="L133" s="29" t="s">
        <v>33</v>
      </c>
      <c r="M133" s="15">
        <f t="shared" si="2"/>
        <v>5</v>
      </c>
    </row>
    <row r="134" spans="1:13" s="19" customFormat="1" ht="20.100000000000001" customHeight="1" x14ac:dyDescent="0.2">
      <c r="A134" s="12" t="s">
        <v>31</v>
      </c>
      <c r="B134" s="12" t="s">
        <v>32</v>
      </c>
      <c r="C134" s="21" t="s">
        <v>1031</v>
      </c>
      <c r="D134" s="33">
        <v>45236.427391319441</v>
      </c>
      <c r="E134" s="34">
        <v>559796</v>
      </c>
      <c r="F134" s="21" t="s">
        <v>932</v>
      </c>
      <c r="G134" s="29" t="s">
        <v>4</v>
      </c>
      <c r="H134" s="21" t="s">
        <v>75</v>
      </c>
      <c r="I134" s="29" t="s">
        <v>130</v>
      </c>
      <c r="J134" s="22">
        <v>5</v>
      </c>
      <c r="K134" s="22">
        <v>0</v>
      </c>
      <c r="L134" s="29" t="s">
        <v>33</v>
      </c>
      <c r="M134" s="15">
        <f t="shared" si="2"/>
        <v>5</v>
      </c>
    </row>
    <row r="135" spans="1:13" s="19" customFormat="1" ht="20.100000000000001" customHeight="1" x14ac:dyDescent="0.2">
      <c r="A135" s="12" t="s">
        <v>31</v>
      </c>
      <c r="B135" s="12" t="s">
        <v>32</v>
      </c>
      <c r="C135" s="21" t="s">
        <v>1031</v>
      </c>
      <c r="D135" s="33">
        <v>45239.511746516204</v>
      </c>
      <c r="E135" s="34">
        <v>568374</v>
      </c>
      <c r="F135" s="21" t="s">
        <v>933</v>
      </c>
      <c r="G135" s="29" t="s">
        <v>4</v>
      </c>
      <c r="H135" s="21" t="s">
        <v>126</v>
      </c>
      <c r="I135" s="29" t="s">
        <v>130</v>
      </c>
      <c r="J135" s="22">
        <v>5</v>
      </c>
      <c r="K135" s="22">
        <v>0</v>
      </c>
      <c r="L135" s="29" t="s">
        <v>33</v>
      </c>
      <c r="M135" s="15">
        <f t="shared" si="2"/>
        <v>5</v>
      </c>
    </row>
    <row r="136" spans="1:13" s="19" customFormat="1" ht="20.100000000000001" customHeight="1" x14ac:dyDescent="0.2">
      <c r="A136" s="12" t="s">
        <v>31</v>
      </c>
      <c r="B136" s="12" t="s">
        <v>32</v>
      </c>
      <c r="C136" s="21" t="s">
        <v>1031</v>
      </c>
      <c r="D136" s="33">
        <v>45237.466986226849</v>
      </c>
      <c r="E136" s="34">
        <v>564669</v>
      </c>
      <c r="F136" s="21" t="s">
        <v>934</v>
      </c>
      <c r="G136" s="29" t="s">
        <v>4</v>
      </c>
      <c r="H136" s="21" t="s">
        <v>1033</v>
      </c>
      <c r="I136" s="29" t="s">
        <v>130</v>
      </c>
      <c r="J136" s="22">
        <v>5</v>
      </c>
      <c r="K136" s="22">
        <v>0</v>
      </c>
      <c r="L136" s="29" t="s">
        <v>33</v>
      </c>
      <c r="M136" s="15">
        <f t="shared" si="2"/>
        <v>5</v>
      </c>
    </row>
    <row r="137" spans="1:13" s="19" customFormat="1" ht="20.100000000000001" customHeight="1" x14ac:dyDescent="0.2">
      <c r="A137" s="12" t="s">
        <v>31</v>
      </c>
      <c r="B137" s="12" t="s">
        <v>32</v>
      </c>
      <c r="C137" s="21" t="s">
        <v>1031</v>
      </c>
      <c r="D137" s="33">
        <v>45236.83037993055</v>
      </c>
      <c r="E137" s="34">
        <v>563027</v>
      </c>
      <c r="F137" s="21" t="s">
        <v>935</v>
      </c>
      <c r="G137" s="29" t="s">
        <v>4</v>
      </c>
      <c r="H137" s="21" t="s">
        <v>124</v>
      </c>
      <c r="I137" s="29" t="s">
        <v>130</v>
      </c>
      <c r="J137" s="22">
        <v>5</v>
      </c>
      <c r="K137" s="22">
        <v>0</v>
      </c>
      <c r="L137" s="29" t="s">
        <v>33</v>
      </c>
      <c r="M137" s="15">
        <f t="shared" si="2"/>
        <v>5</v>
      </c>
    </row>
    <row r="138" spans="1:13" s="19" customFormat="1" ht="20.100000000000001" customHeight="1" x14ac:dyDescent="0.2">
      <c r="A138" s="12" t="s">
        <v>31</v>
      </c>
      <c r="B138" s="12" t="s">
        <v>32</v>
      </c>
      <c r="C138" s="21" t="s">
        <v>1031</v>
      </c>
      <c r="D138" s="33">
        <v>45237.652482777776</v>
      </c>
      <c r="E138" s="34">
        <v>565500</v>
      </c>
      <c r="F138" s="21" t="s">
        <v>936</v>
      </c>
      <c r="G138" s="29" t="s">
        <v>4</v>
      </c>
      <c r="H138" s="21" t="s">
        <v>83</v>
      </c>
      <c r="I138" s="29" t="s">
        <v>130</v>
      </c>
      <c r="J138" s="22">
        <v>5</v>
      </c>
      <c r="K138" s="22">
        <v>0</v>
      </c>
      <c r="L138" s="29" t="s">
        <v>33</v>
      </c>
      <c r="M138" s="15">
        <f t="shared" si="2"/>
        <v>5</v>
      </c>
    </row>
    <row r="139" spans="1:13" s="19" customFormat="1" ht="20.100000000000001" customHeight="1" x14ac:dyDescent="0.2">
      <c r="A139" s="12" t="s">
        <v>31</v>
      </c>
      <c r="B139" s="12" t="s">
        <v>32</v>
      </c>
      <c r="C139" s="21" t="s">
        <v>1031</v>
      </c>
      <c r="D139" s="33">
        <v>45237.944093900463</v>
      </c>
      <c r="E139" s="34">
        <v>566700</v>
      </c>
      <c r="F139" s="21" t="s">
        <v>937</v>
      </c>
      <c r="G139" s="29" t="s">
        <v>4</v>
      </c>
      <c r="H139" s="21" t="s">
        <v>121</v>
      </c>
      <c r="I139" s="29" t="s">
        <v>130</v>
      </c>
      <c r="J139" s="22">
        <v>5</v>
      </c>
      <c r="K139" s="22">
        <v>0</v>
      </c>
      <c r="L139" s="29" t="s">
        <v>33</v>
      </c>
      <c r="M139" s="15">
        <f t="shared" si="2"/>
        <v>5</v>
      </c>
    </row>
    <row r="140" spans="1:13" s="19" customFormat="1" ht="20.100000000000001" customHeight="1" x14ac:dyDescent="0.2">
      <c r="A140" s="12" t="s">
        <v>31</v>
      </c>
      <c r="B140" s="12" t="s">
        <v>32</v>
      </c>
      <c r="C140" s="21" t="s">
        <v>1031</v>
      </c>
      <c r="D140" s="33">
        <v>45235.213485081018</v>
      </c>
      <c r="E140" s="34">
        <v>556900</v>
      </c>
      <c r="F140" s="21" t="s">
        <v>938</v>
      </c>
      <c r="G140" s="29" t="s">
        <v>4</v>
      </c>
      <c r="H140" s="21" t="s">
        <v>123</v>
      </c>
      <c r="I140" s="29" t="s">
        <v>130</v>
      </c>
      <c r="J140" s="22">
        <v>5</v>
      </c>
      <c r="K140" s="22">
        <v>0</v>
      </c>
      <c r="L140" s="29" t="s">
        <v>33</v>
      </c>
      <c r="M140" s="15">
        <f t="shared" si="2"/>
        <v>5</v>
      </c>
    </row>
    <row r="141" spans="1:13" s="19" customFormat="1" ht="20.100000000000001" customHeight="1" x14ac:dyDescent="0.2">
      <c r="A141" s="12" t="s">
        <v>31</v>
      </c>
      <c r="B141" s="12" t="s">
        <v>32</v>
      </c>
      <c r="C141" s="21" t="s">
        <v>1031</v>
      </c>
      <c r="D141" s="33">
        <v>45235.021487708334</v>
      </c>
      <c r="E141" s="34">
        <v>556769</v>
      </c>
      <c r="F141" s="21" t="s">
        <v>939</v>
      </c>
      <c r="G141" s="29" t="s">
        <v>4</v>
      </c>
      <c r="H141" s="21" t="s">
        <v>126</v>
      </c>
      <c r="I141" s="29" t="s">
        <v>130</v>
      </c>
      <c r="J141" s="22">
        <v>5</v>
      </c>
      <c r="K141" s="22">
        <v>0</v>
      </c>
      <c r="L141" s="29" t="s">
        <v>33</v>
      </c>
      <c r="M141" s="15">
        <f t="shared" si="2"/>
        <v>5</v>
      </c>
    </row>
    <row r="142" spans="1:13" s="19" customFormat="1" ht="20.100000000000001" customHeight="1" x14ac:dyDescent="0.2">
      <c r="A142" s="12" t="s">
        <v>31</v>
      </c>
      <c r="B142" s="12" t="s">
        <v>32</v>
      </c>
      <c r="C142" s="21" t="s">
        <v>1031</v>
      </c>
      <c r="D142" s="33">
        <v>45237.90920451389</v>
      </c>
      <c r="E142" s="34">
        <v>566556</v>
      </c>
      <c r="F142" s="21" t="s">
        <v>940</v>
      </c>
      <c r="G142" s="29" t="s">
        <v>4</v>
      </c>
      <c r="H142" s="21" t="s">
        <v>90</v>
      </c>
      <c r="I142" s="29" t="s">
        <v>130</v>
      </c>
      <c r="J142" s="22">
        <v>5</v>
      </c>
      <c r="K142" s="22">
        <v>0</v>
      </c>
      <c r="L142" s="29" t="s">
        <v>33</v>
      </c>
      <c r="M142" s="15">
        <f t="shared" si="2"/>
        <v>5</v>
      </c>
    </row>
    <row r="143" spans="1:13" s="19" customFormat="1" ht="20.100000000000001" customHeight="1" x14ac:dyDescent="0.2">
      <c r="A143" s="12" t="s">
        <v>31</v>
      </c>
      <c r="B143" s="12" t="s">
        <v>32</v>
      </c>
      <c r="C143" s="21" t="s">
        <v>1031</v>
      </c>
      <c r="D143" s="33">
        <v>45235.351820162032</v>
      </c>
      <c r="E143" s="34">
        <v>557034</v>
      </c>
      <c r="F143" s="21" t="s">
        <v>941</v>
      </c>
      <c r="G143" s="29" t="s">
        <v>4</v>
      </c>
      <c r="H143" s="21" t="s">
        <v>77</v>
      </c>
      <c r="I143" s="29" t="s">
        <v>130</v>
      </c>
      <c r="J143" s="22">
        <v>5</v>
      </c>
      <c r="K143" s="22">
        <v>0</v>
      </c>
      <c r="L143" s="29" t="s">
        <v>33</v>
      </c>
      <c r="M143" s="15">
        <f t="shared" si="2"/>
        <v>5</v>
      </c>
    </row>
    <row r="144" spans="1:13" s="19" customFormat="1" ht="20.100000000000001" customHeight="1" x14ac:dyDescent="0.2">
      <c r="A144" s="12" t="s">
        <v>31</v>
      </c>
      <c r="B144" s="12" t="s">
        <v>32</v>
      </c>
      <c r="C144" s="21" t="s">
        <v>1031</v>
      </c>
      <c r="D144" s="33">
        <v>45237.842706805553</v>
      </c>
      <c r="E144" s="34">
        <v>566308</v>
      </c>
      <c r="F144" s="21" t="s">
        <v>942</v>
      </c>
      <c r="G144" s="29" t="s">
        <v>4</v>
      </c>
      <c r="H144" s="21" t="s">
        <v>390</v>
      </c>
      <c r="I144" s="29" t="s">
        <v>130</v>
      </c>
      <c r="J144" s="22">
        <v>5</v>
      </c>
      <c r="K144" s="22">
        <v>0</v>
      </c>
      <c r="L144" s="29" t="s">
        <v>33</v>
      </c>
      <c r="M144" s="15">
        <f t="shared" si="2"/>
        <v>5</v>
      </c>
    </row>
    <row r="145" spans="1:13" s="19" customFormat="1" ht="20.100000000000001" customHeight="1" x14ac:dyDescent="0.2">
      <c r="A145" s="12" t="s">
        <v>31</v>
      </c>
      <c r="B145" s="12" t="s">
        <v>32</v>
      </c>
      <c r="C145" s="21" t="s">
        <v>1031</v>
      </c>
      <c r="D145" s="33">
        <v>45235.355900752314</v>
      </c>
      <c r="E145" s="34">
        <v>557045</v>
      </c>
      <c r="F145" s="21" t="s">
        <v>943</v>
      </c>
      <c r="G145" s="29" t="s">
        <v>4</v>
      </c>
      <c r="H145" s="21" t="s">
        <v>123</v>
      </c>
      <c r="I145" s="29" t="s">
        <v>130</v>
      </c>
      <c r="J145" s="22">
        <v>5</v>
      </c>
      <c r="K145" s="22">
        <v>0</v>
      </c>
      <c r="L145" s="29" t="s">
        <v>33</v>
      </c>
      <c r="M145" s="15">
        <f t="shared" si="2"/>
        <v>5</v>
      </c>
    </row>
    <row r="146" spans="1:13" s="19" customFormat="1" ht="20.100000000000001" customHeight="1" x14ac:dyDescent="0.2">
      <c r="A146" s="12" t="s">
        <v>31</v>
      </c>
      <c r="B146" s="12" t="s">
        <v>32</v>
      </c>
      <c r="C146" s="21" t="s">
        <v>1031</v>
      </c>
      <c r="D146" s="33">
        <v>45235.773790960644</v>
      </c>
      <c r="E146" s="34">
        <v>558120</v>
      </c>
      <c r="F146" s="21" t="s">
        <v>944</v>
      </c>
      <c r="G146" s="29" t="s">
        <v>4</v>
      </c>
      <c r="H146" s="21" t="s">
        <v>225</v>
      </c>
      <c r="I146" s="29" t="s">
        <v>130</v>
      </c>
      <c r="J146" s="22">
        <v>5</v>
      </c>
      <c r="K146" s="22">
        <v>0</v>
      </c>
      <c r="L146" s="29" t="s">
        <v>33</v>
      </c>
      <c r="M146" s="15">
        <f t="shared" si="2"/>
        <v>5</v>
      </c>
    </row>
    <row r="147" spans="1:13" s="19" customFormat="1" ht="20.100000000000001" customHeight="1" x14ac:dyDescent="0.2">
      <c r="A147" s="12" t="s">
        <v>31</v>
      </c>
      <c r="B147" s="12" t="s">
        <v>32</v>
      </c>
      <c r="C147" s="21" t="s">
        <v>1031</v>
      </c>
      <c r="D147" s="33">
        <v>45235.111451805555</v>
      </c>
      <c r="E147" s="34">
        <v>556865</v>
      </c>
      <c r="F147" s="21" t="s">
        <v>945</v>
      </c>
      <c r="G147" s="29" t="s">
        <v>4</v>
      </c>
      <c r="H147" s="21" t="s">
        <v>78</v>
      </c>
      <c r="I147" s="29" t="s">
        <v>130</v>
      </c>
      <c r="J147" s="22">
        <v>5</v>
      </c>
      <c r="K147" s="22">
        <v>0</v>
      </c>
      <c r="L147" s="29" t="s">
        <v>33</v>
      </c>
      <c r="M147" s="15">
        <f t="shared" si="2"/>
        <v>5</v>
      </c>
    </row>
    <row r="148" spans="1:13" s="19" customFormat="1" ht="20.100000000000001" customHeight="1" x14ac:dyDescent="0.2">
      <c r="A148" s="12" t="s">
        <v>31</v>
      </c>
      <c r="B148" s="12" t="s">
        <v>32</v>
      </c>
      <c r="C148" s="21" t="s">
        <v>1031</v>
      </c>
      <c r="D148" s="33">
        <v>45237.553889201386</v>
      </c>
      <c r="E148" s="34">
        <v>565071</v>
      </c>
      <c r="F148" s="21" t="s">
        <v>946</v>
      </c>
      <c r="G148" s="29" t="s">
        <v>4</v>
      </c>
      <c r="H148" s="21" t="s">
        <v>87</v>
      </c>
      <c r="I148" s="29" t="s">
        <v>130</v>
      </c>
      <c r="J148" s="22">
        <v>5</v>
      </c>
      <c r="K148" s="22">
        <v>0</v>
      </c>
      <c r="L148" s="29" t="s">
        <v>33</v>
      </c>
      <c r="M148" s="15">
        <f t="shared" si="2"/>
        <v>5</v>
      </c>
    </row>
    <row r="149" spans="1:13" s="19" customFormat="1" ht="20.100000000000001" customHeight="1" x14ac:dyDescent="0.2">
      <c r="A149" s="12" t="s">
        <v>31</v>
      </c>
      <c r="B149" s="12" t="s">
        <v>32</v>
      </c>
      <c r="C149" s="21" t="s">
        <v>1031</v>
      </c>
      <c r="D149" s="33">
        <v>45236.350972025459</v>
      </c>
      <c r="E149" s="34">
        <v>559422</v>
      </c>
      <c r="F149" s="21" t="s">
        <v>947</v>
      </c>
      <c r="G149" s="29" t="s">
        <v>4</v>
      </c>
      <c r="H149" s="21" t="s">
        <v>75</v>
      </c>
      <c r="I149" s="29" t="s">
        <v>130</v>
      </c>
      <c r="J149" s="22">
        <v>5</v>
      </c>
      <c r="K149" s="22">
        <v>0</v>
      </c>
      <c r="L149" s="29" t="s">
        <v>33</v>
      </c>
      <c r="M149" s="15">
        <f t="shared" si="2"/>
        <v>5</v>
      </c>
    </row>
    <row r="150" spans="1:13" s="19" customFormat="1" ht="20.100000000000001" customHeight="1" x14ac:dyDescent="0.2">
      <c r="A150" s="12" t="s">
        <v>31</v>
      </c>
      <c r="B150" s="12" t="s">
        <v>32</v>
      </c>
      <c r="C150" s="21" t="s">
        <v>1031</v>
      </c>
      <c r="D150" s="33">
        <v>45237.776611412039</v>
      </c>
      <c r="E150" s="34">
        <v>565975</v>
      </c>
      <c r="F150" s="21" t="s">
        <v>948</v>
      </c>
      <c r="G150" s="29" t="s">
        <v>4</v>
      </c>
      <c r="H150" s="21" t="s">
        <v>88</v>
      </c>
      <c r="I150" s="29" t="s">
        <v>130</v>
      </c>
      <c r="J150" s="22">
        <v>5</v>
      </c>
      <c r="K150" s="22">
        <v>0</v>
      </c>
      <c r="L150" s="29" t="s">
        <v>33</v>
      </c>
      <c r="M150" s="15">
        <f t="shared" si="2"/>
        <v>5</v>
      </c>
    </row>
    <row r="151" spans="1:13" s="19" customFormat="1" ht="20.100000000000001" customHeight="1" x14ac:dyDescent="0.2">
      <c r="A151" s="12" t="s">
        <v>31</v>
      </c>
      <c r="B151" s="12" t="s">
        <v>32</v>
      </c>
      <c r="C151" s="21" t="s">
        <v>1031</v>
      </c>
      <c r="D151" s="33">
        <v>45235.827011203699</v>
      </c>
      <c r="E151" s="34">
        <v>558380</v>
      </c>
      <c r="F151" s="21" t="s">
        <v>949</v>
      </c>
      <c r="G151" s="29" t="s">
        <v>4</v>
      </c>
      <c r="H151" s="21" t="s">
        <v>74</v>
      </c>
      <c r="I151" s="29" t="s">
        <v>130</v>
      </c>
      <c r="J151" s="22">
        <v>5</v>
      </c>
      <c r="K151" s="22">
        <v>0</v>
      </c>
      <c r="L151" s="29" t="s">
        <v>33</v>
      </c>
      <c r="M151" s="15">
        <f t="shared" si="2"/>
        <v>5</v>
      </c>
    </row>
    <row r="152" spans="1:13" s="19" customFormat="1" ht="20.100000000000001" customHeight="1" x14ac:dyDescent="0.2">
      <c r="A152" s="12" t="s">
        <v>31</v>
      </c>
      <c r="B152" s="12" t="s">
        <v>32</v>
      </c>
      <c r="C152" s="21" t="s">
        <v>1031</v>
      </c>
      <c r="D152" s="33">
        <v>45231.872966145835</v>
      </c>
      <c r="E152" s="34">
        <v>554883</v>
      </c>
      <c r="F152" s="21" t="s">
        <v>950</v>
      </c>
      <c r="G152" s="29" t="s">
        <v>4</v>
      </c>
      <c r="H152" s="21" t="s">
        <v>229</v>
      </c>
      <c r="I152" s="29" t="s">
        <v>130</v>
      </c>
      <c r="J152" s="22">
        <v>5</v>
      </c>
      <c r="K152" s="22">
        <v>0</v>
      </c>
      <c r="L152" s="29" t="s">
        <v>33</v>
      </c>
      <c r="M152" s="15">
        <f t="shared" si="2"/>
        <v>5</v>
      </c>
    </row>
    <row r="153" spans="1:13" s="19" customFormat="1" ht="20.100000000000001" customHeight="1" x14ac:dyDescent="0.2">
      <c r="A153" s="12" t="s">
        <v>31</v>
      </c>
      <c r="B153" s="12" t="s">
        <v>32</v>
      </c>
      <c r="C153" s="21" t="s">
        <v>1031</v>
      </c>
      <c r="D153" s="33">
        <v>45237.364649224532</v>
      </c>
      <c r="E153" s="34">
        <v>564200</v>
      </c>
      <c r="F153" s="21" t="s">
        <v>951</v>
      </c>
      <c r="G153" s="29" t="s">
        <v>4</v>
      </c>
      <c r="H153" s="21" t="s">
        <v>226</v>
      </c>
      <c r="I153" s="29" t="s">
        <v>130</v>
      </c>
      <c r="J153" s="22">
        <v>5</v>
      </c>
      <c r="K153" s="22">
        <v>0</v>
      </c>
      <c r="L153" s="29" t="s">
        <v>33</v>
      </c>
      <c r="M153" s="15">
        <f t="shared" si="2"/>
        <v>5</v>
      </c>
    </row>
    <row r="154" spans="1:13" s="19" customFormat="1" ht="20.100000000000001" customHeight="1" x14ac:dyDescent="0.2">
      <c r="A154" s="12" t="s">
        <v>31</v>
      </c>
      <c r="B154" s="12" t="s">
        <v>32</v>
      </c>
      <c r="C154" s="21" t="s">
        <v>1031</v>
      </c>
      <c r="D154" s="33">
        <v>45237.521066851848</v>
      </c>
      <c r="E154" s="34">
        <v>564928</v>
      </c>
      <c r="F154" s="21" t="s">
        <v>952</v>
      </c>
      <c r="G154" s="29" t="s">
        <v>4</v>
      </c>
      <c r="H154" s="21" t="s">
        <v>227</v>
      </c>
      <c r="I154" s="29" t="s">
        <v>130</v>
      </c>
      <c r="J154" s="22">
        <v>5</v>
      </c>
      <c r="K154" s="22">
        <v>0</v>
      </c>
      <c r="L154" s="29" t="s">
        <v>33</v>
      </c>
      <c r="M154" s="15">
        <f t="shared" si="2"/>
        <v>5</v>
      </c>
    </row>
    <row r="155" spans="1:13" s="19" customFormat="1" ht="20.100000000000001" customHeight="1" x14ac:dyDescent="0.2">
      <c r="A155" s="12" t="s">
        <v>31</v>
      </c>
      <c r="B155" s="12" t="s">
        <v>32</v>
      </c>
      <c r="C155" s="21" t="s">
        <v>1031</v>
      </c>
      <c r="D155" s="33">
        <v>45236.975085370366</v>
      </c>
      <c r="E155" s="34">
        <v>563755</v>
      </c>
      <c r="F155" s="21" t="s">
        <v>953</v>
      </c>
      <c r="G155" s="29" t="s">
        <v>4</v>
      </c>
      <c r="H155" s="21" t="s">
        <v>221</v>
      </c>
      <c r="I155" s="29" t="s">
        <v>130</v>
      </c>
      <c r="J155" s="22">
        <v>5</v>
      </c>
      <c r="K155" s="22">
        <v>0</v>
      </c>
      <c r="L155" s="29" t="s">
        <v>33</v>
      </c>
      <c r="M155" s="15">
        <f t="shared" si="2"/>
        <v>5</v>
      </c>
    </row>
    <row r="156" spans="1:13" s="19" customFormat="1" ht="20.100000000000001" customHeight="1" x14ac:dyDescent="0.2">
      <c r="A156" s="12" t="s">
        <v>31</v>
      </c>
      <c r="B156" s="12" t="s">
        <v>32</v>
      </c>
      <c r="C156" s="21" t="s">
        <v>1031</v>
      </c>
      <c r="D156" s="33">
        <v>45236.394180995369</v>
      </c>
      <c r="E156" s="34">
        <v>559664</v>
      </c>
      <c r="F156" s="21" t="s">
        <v>954</v>
      </c>
      <c r="G156" s="29" t="s">
        <v>4</v>
      </c>
      <c r="H156" s="21" t="s">
        <v>80</v>
      </c>
      <c r="I156" s="29" t="s">
        <v>130</v>
      </c>
      <c r="J156" s="22">
        <v>5</v>
      </c>
      <c r="K156" s="22">
        <v>0</v>
      </c>
      <c r="L156" s="29" t="s">
        <v>33</v>
      </c>
      <c r="M156" s="15">
        <f t="shared" si="2"/>
        <v>5</v>
      </c>
    </row>
    <row r="157" spans="1:13" s="19" customFormat="1" ht="20.100000000000001" customHeight="1" x14ac:dyDescent="0.2">
      <c r="A157" s="12" t="s">
        <v>31</v>
      </c>
      <c r="B157" s="12" t="s">
        <v>32</v>
      </c>
      <c r="C157" s="21" t="s">
        <v>1031</v>
      </c>
      <c r="D157" s="33">
        <v>45237.440854560184</v>
      </c>
      <c r="E157" s="34">
        <v>564529</v>
      </c>
      <c r="F157" s="21" t="s">
        <v>955</v>
      </c>
      <c r="G157" s="29" t="s">
        <v>4</v>
      </c>
      <c r="H157" s="21" t="s">
        <v>227</v>
      </c>
      <c r="I157" s="29" t="s">
        <v>130</v>
      </c>
      <c r="J157" s="22">
        <v>5</v>
      </c>
      <c r="K157" s="22">
        <v>0</v>
      </c>
      <c r="L157" s="29" t="s">
        <v>33</v>
      </c>
      <c r="M157" s="15">
        <f t="shared" si="2"/>
        <v>5</v>
      </c>
    </row>
    <row r="158" spans="1:13" s="19" customFormat="1" ht="20.100000000000001" customHeight="1" x14ac:dyDescent="0.2">
      <c r="A158" s="12" t="s">
        <v>31</v>
      </c>
      <c r="B158" s="12" t="s">
        <v>32</v>
      </c>
      <c r="C158" s="21" t="s">
        <v>1031</v>
      </c>
      <c r="D158" s="33">
        <v>45237.768164976849</v>
      </c>
      <c r="E158" s="34">
        <v>565956</v>
      </c>
      <c r="F158" s="21" t="s">
        <v>956</v>
      </c>
      <c r="G158" s="29" t="s">
        <v>4</v>
      </c>
      <c r="H158" s="21" t="s">
        <v>77</v>
      </c>
      <c r="I158" s="29" t="s">
        <v>130</v>
      </c>
      <c r="J158" s="22">
        <v>5</v>
      </c>
      <c r="K158" s="22">
        <v>0</v>
      </c>
      <c r="L158" s="29" t="s">
        <v>33</v>
      </c>
      <c r="M158" s="15">
        <f t="shared" si="2"/>
        <v>5</v>
      </c>
    </row>
    <row r="159" spans="1:13" s="19" customFormat="1" ht="20.100000000000001" customHeight="1" x14ac:dyDescent="0.2">
      <c r="A159" s="12" t="s">
        <v>31</v>
      </c>
      <c r="B159" s="12" t="s">
        <v>32</v>
      </c>
      <c r="C159" s="21" t="s">
        <v>1031</v>
      </c>
      <c r="D159" s="33">
        <v>45237.726072581019</v>
      </c>
      <c r="E159" s="34">
        <v>565793</v>
      </c>
      <c r="F159" s="21" t="s">
        <v>957</v>
      </c>
      <c r="G159" s="29" t="s">
        <v>4</v>
      </c>
      <c r="H159" s="21" t="s">
        <v>229</v>
      </c>
      <c r="I159" s="29" t="s">
        <v>130</v>
      </c>
      <c r="J159" s="22">
        <v>5</v>
      </c>
      <c r="K159" s="22">
        <v>0</v>
      </c>
      <c r="L159" s="29" t="s">
        <v>33</v>
      </c>
      <c r="M159" s="15">
        <f t="shared" si="2"/>
        <v>5</v>
      </c>
    </row>
    <row r="160" spans="1:13" s="19" customFormat="1" ht="20.100000000000001" customHeight="1" x14ac:dyDescent="0.2">
      <c r="A160" s="12" t="s">
        <v>31</v>
      </c>
      <c r="B160" s="12" t="s">
        <v>32</v>
      </c>
      <c r="C160" s="21" t="s">
        <v>1031</v>
      </c>
      <c r="D160" s="33">
        <v>45233.714531481477</v>
      </c>
      <c r="E160" s="34">
        <v>555989</v>
      </c>
      <c r="F160" s="21" t="s">
        <v>958</v>
      </c>
      <c r="G160" s="29" t="s">
        <v>4</v>
      </c>
      <c r="H160" s="21" t="s">
        <v>86</v>
      </c>
      <c r="I160" s="29" t="s">
        <v>130</v>
      </c>
      <c r="J160" s="22">
        <v>5</v>
      </c>
      <c r="K160" s="22">
        <v>0</v>
      </c>
      <c r="L160" s="29" t="s">
        <v>91</v>
      </c>
      <c r="M160" s="15">
        <f t="shared" si="2"/>
        <v>5</v>
      </c>
    </row>
    <row r="161" spans="1:13" s="19" customFormat="1" ht="20.100000000000001" customHeight="1" x14ac:dyDescent="0.2">
      <c r="A161" s="12" t="s">
        <v>31</v>
      </c>
      <c r="B161" s="12" t="s">
        <v>32</v>
      </c>
      <c r="C161" s="21" t="s">
        <v>1031</v>
      </c>
      <c r="D161" s="33">
        <v>45237.422033124996</v>
      </c>
      <c r="E161" s="34">
        <v>564451</v>
      </c>
      <c r="F161" s="21" t="s">
        <v>959</v>
      </c>
      <c r="G161" s="29" t="s">
        <v>4</v>
      </c>
      <c r="H161" s="21" t="s">
        <v>222</v>
      </c>
      <c r="I161" s="29" t="s">
        <v>130</v>
      </c>
      <c r="J161" s="22">
        <v>5</v>
      </c>
      <c r="K161" s="22">
        <v>0</v>
      </c>
      <c r="L161" s="29" t="s">
        <v>33</v>
      </c>
      <c r="M161" s="15">
        <f t="shared" si="2"/>
        <v>5</v>
      </c>
    </row>
    <row r="162" spans="1:13" s="19" customFormat="1" ht="20.100000000000001" customHeight="1" x14ac:dyDescent="0.2">
      <c r="A162" s="12" t="s">
        <v>31</v>
      </c>
      <c r="B162" s="12" t="s">
        <v>32</v>
      </c>
      <c r="C162" s="21" t="s">
        <v>1031</v>
      </c>
      <c r="D162" s="33">
        <v>45233.584263634257</v>
      </c>
      <c r="E162" s="34">
        <v>555807</v>
      </c>
      <c r="F162" s="21" t="s">
        <v>960</v>
      </c>
      <c r="G162" s="29" t="s">
        <v>4</v>
      </c>
      <c r="H162" s="21" t="s">
        <v>129</v>
      </c>
      <c r="I162" s="29" t="s">
        <v>130</v>
      </c>
      <c r="J162" s="22">
        <v>5</v>
      </c>
      <c r="K162" s="22">
        <v>0</v>
      </c>
      <c r="L162" s="29" t="s">
        <v>33</v>
      </c>
      <c r="M162" s="15">
        <f t="shared" si="2"/>
        <v>5</v>
      </c>
    </row>
    <row r="163" spans="1:13" s="19" customFormat="1" ht="20.100000000000001" customHeight="1" x14ac:dyDescent="0.2">
      <c r="A163" s="12" t="s">
        <v>31</v>
      </c>
      <c r="B163" s="12" t="s">
        <v>32</v>
      </c>
      <c r="C163" s="21" t="s">
        <v>1031</v>
      </c>
      <c r="D163" s="33">
        <v>45236.457919502311</v>
      </c>
      <c r="E163" s="34">
        <v>560031</v>
      </c>
      <c r="F163" s="21" t="s">
        <v>961</v>
      </c>
      <c r="G163" s="29" t="s">
        <v>4</v>
      </c>
      <c r="H163" s="21" t="s">
        <v>90</v>
      </c>
      <c r="I163" s="29" t="s">
        <v>130</v>
      </c>
      <c r="J163" s="22">
        <v>5</v>
      </c>
      <c r="K163" s="22">
        <v>0</v>
      </c>
      <c r="L163" s="29" t="s">
        <v>33</v>
      </c>
      <c r="M163" s="15">
        <f t="shared" si="2"/>
        <v>5</v>
      </c>
    </row>
    <row r="164" spans="1:13" s="19" customFormat="1" ht="20.100000000000001" customHeight="1" x14ac:dyDescent="0.2">
      <c r="A164" s="12" t="s">
        <v>31</v>
      </c>
      <c r="B164" s="12" t="s">
        <v>32</v>
      </c>
      <c r="C164" s="21" t="s">
        <v>1031</v>
      </c>
      <c r="D164" s="33">
        <v>45237.852107581013</v>
      </c>
      <c r="E164" s="34">
        <v>566329</v>
      </c>
      <c r="F164" s="21" t="s">
        <v>962</v>
      </c>
      <c r="G164" s="29" t="s">
        <v>4</v>
      </c>
      <c r="H164" s="21" t="s">
        <v>94</v>
      </c>
      <c r="I164" s="29" t="s">
        <v>130</v>
      </c>
      <c r="J164" s="22">
        <v>5</v>
      </c>
      <c r="K164" s="22">
        <v>0</v>
      </c>
      <c r="L164" s="29" t="s">
        <v>33</v>
      </c>
      <c r="M164" s="15">
        <f t="shared" si="2"/>
        <v>5</v>
      </c>
    </row>
    <row r="165" spans="1:13" s="19" customFormat="1" ht="20.100000000000001" customHeight="1" x14ac:dyDescent="0.2">
      <c r="A165" s="12" t="s">
        <v>31</v>
      </c>
      <c r="B165" s="12" t="s">
        <v>32</v>
      </c>
      <c r="C165" s="21" t="s">
        <v>1031</v>
      </c>
      <c r="D165" s="33">
        <v>45235.84996944444</v>
      </c>
      <c r="E165" s="34">
        <v>558618</v>
      </c>
      <c r="F165" s="21" t="s">
        <v>963</v>
      </c>
      <c r="G165" s="29" t="s">
        <v>4</v>
      </c>
      <c r="H165" s="21" t="s">
        <v>77</v>
      </c>
      <c r="I165" s="29" t="s">
        <v>130</v>
      </c>
      <c r="J165" s="22">
        <v>5</v>
      </c>
      <c r="K165" s="22">
        <v>0</v>
      </c>
      <c r="L165" s="29" t="s">
        <v>33</v>
      </c>
      <c r="M165" s="15">
        <f t="shared" si="2"/>
        <v>5</v>
      </c>
    </row>
    <row r="166" spans="1:13" s="19" customFormat="1" ht="20.100000000000001" customHeight="1" x14ac:dyDescent="0.2">
      <c r="A166" s="12" t="s">
        <v>31</v>
      </c>
      <c r="B166" s="12" t="s">
        <v>32</v>
      </c>
      <c r="C166" s="21" t="s">
        <v>1031</v>
      </c>
      <c r="D166" s="33">
        <v>45236.488858530094</v>
      </c>
      <c r="E166" s="34">
        <v>560223</v>
      </c>
      <c r="F166" s="21" t="s">
        <v>964</v>
      </c>
      <c r="G166" s="29" t="s">
        <v>4</v>
      </c>
      <c r="H166" s="21" t="s">
        <v>94</v>
      </c>
      <c r="I166" s="29" t="s">
        <v>130</v>
      </c>
      <c r="J166" s="22">
        <v>5</v>
      </c>
      <c r="K166" s="22">
        <v>0</v>
      </c>
      <c r="L166" s="29" t="s">
        <v>33</v>
      </c>
      <c r="M166" s="15">
        <f t="shared" si="2"/>
        <v>5</v>
      </c>
    </row>
    <row r="167" spans="1:13" s="19" customFormat="1" ht="20.100000000000001" customHeight="1" x14ac:dyDescent="0.2">
      <c r="A167" s="12" t="s">
        <v>31</v>
      </c>
      <c r="B167" s="12" t="s">
        <v>32</v>
      </c>
      <c r="C167" s="21" t="s">
        <v>1031</v>
      </c>
      <c r="D167" s="33">
        <v>45234.818829583332</v>
      </c>
      <c r="E167" s="34">
        <v>556583</v>
      </c>
      <c r="F167" s="21" t="s">
        <v>965</v>
      </c>
      <c r="G167" s="29" t="s">
        <v>4</v>
      </c>
      <c r="H167" s="21" t="s">
        <v>126</v>
      </c>
      <c r="I167" s="29" t="s">
        <v>130</v>
      </c>
      <c r="J167" s="22">
        <v>5</v>
      </c>
      <c r="K167" s="22">
        <v>0</v>
      </c>
      <c r="L167" s="29" t="s">
        <v>91</v>
      </c>
      <c r="M167" s="15">
        <f t="shared" si="2"/>
        <v>5</v>
      </c>
    </row>
    <row r="168" spans="1:13" s="19" customFormat="1" ht="20.100000000000001" customHeight="1" x14ac:dyDescent="0.2">
      <c r="A168" s="12" t="s">
        <v>31</v>
      </c>
      <c r="B168" s="12" t="s">
        <v>32</v>
      </c>
      <c r="C168" s="21" t="s">
        <v>1031</v>
      </c>
      <c r="D168" s="33">
        <v>45235.89909648148</v>
      </c>
      <c r="E168" s="34">
        <v>558773</v>
      </c>
      <c r="F168" s="21" t="s">
        <v>967</v>
      </c>
      <c r="G168" s="29" t="s">
        <v>4</v>
      </c>
      <c r="H168" s="21" t="s">
        <v>86</v>
      </c>
      <c r="I168" s="29" t="s">
        <v>130</v>
      </c>
      <c r="J168" s="22">
        <v>5</v>
      </c>
      <c r="K168" s="22">
        <v>0</v>
      </c>
      <c r="L168" s="29" t="s">
        <v>33</v>
      </c>
      <c r="M168" s="15">
        <f t="shared" si="2"/>
        <v>5</v>
      </c>
    </row>
    <row r="169" spans="1:13" s="19" customFormat="1" ht="20.100000000000001" customHeight="1" x14ac:dyDescent="0.2">
      <c r="A169" s="12" t="s">
        <v>31</v>
      </c>
      <c r="B169" s="12" t="s">
        <v>32</v>
      </c>
      <c r="C169" s="21" t="s">
        <v>1031</v>
      </c>
      <c r="D169" s="33">
        <v>45235.479111863424</v>
      </c>
      <c r="E169" s="34">
        <v>557445</v>
      </c>
      <c r="F169" s="21" t="s">
        <v>968</v>
      </c>
      <c r="G169" s="29" t="s">
        <v>4</v>
      </c>
      <c r="H169" s="21" t="s">
        <v>84</v>
      </c>
      <c r="I169" s="29" t="s">
        <v>130</v>
      </c>
      <c r="J169" s="22">
        <v>5</v>
      </c>
      <c r="K169" s="22">
        <v>0</v>
      </c>
      <c r="L169" s="29" t="s">
        <v>33</v>
      </c>
      <c r="M169" s="15">
        <f t="shared" si="2"/>
        <v>5</v>
      </c>
    </row>
    <row r="170" spans="1:13" s="19" customFormat="1" ht="20.100000000000001" customHeight="1" x14ac:dyDescent="0.2">
      <c r="A170" s="12" t="s">
        <v>31</v>
      </c>
      <c r="B170" s="12" t="s">
        <v>32</v>
      </c>
      <c r="C170" s="21" t="s">
        <v>1031</v>
      </c>
      <c r="D170" s="33">
        <v>45238.326572858794</v>
      </c>
      <c r="E170" s="34">
        <v>567162</v>
      </c>
      <c r="F170" s="21" t="s">
        <v>969</v>
      </c>
      <c r="G170" s="29" t="s">
        <v>4</v>
      </c>
      <c r="H170" s="21" t="s">
        <v>121</v>
      </c>
      <c r="I170" s="29" t="s">
        <v>130</v>
      </c>
      <c r="J170" s="22">
        <v>5</v>
      </c>
      <c r="K170" s="22">
        <v>0</v>
      </c>
      <c r="L170" s="29" t="s">
        <v>33</v>
      </c>
      <c r="M170" s="15">
        <f t="shared" si="2"/>
        <v>5</v>
      </c>
    </row>
    <row r="171" spans="1:13" s="19" customFormat="1" ht="20.100000000000001" customHeight="1" x14ac:dyDescent="0.2">
      <c r="A171" s="12" t="s">
        <v>31</v>
      </c>
      <c r="B171" s="12" t="s">
        <v>32</v>
      </c>
      <c r="C171" s="21" t="s">
        <v>1031</v>
      </c>
      <c r="D171" s="33">
        <v>45237.449720300923</v>
      </c>
      <c r="E171" s="34">
        <v>564572</v>
      </c>
      <c r="F171" s="21" t="s">
        <v>970</v>
      </c>
      <c r="G171" s="29" t="s">
        <v>4</v>
      </c>
      <c r="H171" s="21" t="s">
        <v>222</v>
      </c>
      <c r="I171" s="29" t="s">
        <v>130</v>
      </c>
      <c r="J171" s="22">
        <v>5</v>
      </c>
      <c r="K171" s="22">
        <v>0</v>
      </c>
      <c r="L171" s="29" t="s">
        <v>33</v>
      </c>
      <c r="M171" s="15">
        <f t="shared" si="2"/>
        <v>5</v>
      </c>
    </row>
    <row r="172" spans="1:13" s="19" customFormat="1" ht="20.100000000000001" customHeight="1" x14ac:dyDescent="0.2">
      <c r="A172" s="12" t="s">
        <v>31</v>
      </c>
      <c r="B172" s="12" t="s">
        <v>32</v>
      </c>
      <c r="C172" s="21" t="s">
        <v>1031</v>
      </c>
      <c r="D172" s="33">
        <v>45236.957791921297</v>
      </c>
      <c r="E172" s="34">
        <v>563703</v>
      </c>
      <c r="F172" s="21" t="s">
        <v>971</v>
      </c>
      <c r="G172" s="29" t="s">
        <v>4</v>
      </c>
      <c r="H172" s="21" t="s">
        <v>222</v>
      </c>
      <c r="I172" s="29" t="s">
        <v>130</v>
      </c>
      <c r="J172" s="22">
        <v>5</v>
      </c>
      <c r="K172" s="22">
        <v>0</v>
      </c>
      <c r="L172" s="29" t="s">
        <v>33</v>
      </c>
      <c r="M172" s="15">
        <f t="shared" si="2"/>
        <v>5</v>
      </c>
    </row>
    <row r="173" spans="1:13" s="19" customFormat="1" ht="20.100000000000001" customHeight="1" x14ac:dyDescent="0.2">
      <c r="A173" s="12" t="s">
        <v>31</v>
      </c>
      <c r="B173" s="12" t="s">
        <v>32</v>
      </c>
      <c r="C173" s="21" t="s">
        <v>1031</v>
      </c>
      <c r="D173" s="33">
        <v>45236.33991357639</v>
      </c>
      <c r="E173" s="34">
        <v>559358</v>
      </c>
      <c r="F173" s="21" t="s">
        <v>972</v>
      </c>
      <c r="G173" s="29" t="s">
        <v>4</v>
      </c>
      <c r="H173" s="21" t="s">
        <v>223</v>
      </c>
      <c r="I173" s="29" t="s">
        <v>130</v>
      </c>
      <c r="J173" s="22">
        <v>5</v>
      </c>
      <c r="K173" s="22">
        <v>0</v>
      </c>
      <c r="L173" s="29" t="s">
        <v>33</v>
      </c>
      <c r="M173" s="15">
        <f t="shared" si="2"/>
        <v>5</v>
      </c>
    </row>
    <row r="174" spans="1:13" s="19" customFormat="1" ht="20.100000000000001" customHeight="1" x14ac:dyDescent="0.2">
      <c r="A174" s="12" t="s">
        <v>31</v>
      </c>
      <c r="B174" s="12" t="s">
        <v>32</v>
      </c>
      <c r="C174" s="21" t="s">
        <v>1031</v>
      </c>
      <c r="D174" s="33">
        <v>45234.98343792824</v>
      </c>
      <c r="E174" s="34">
        <v>556672</v>
      </c>
      <c r="F174" s="21" t="s">
        <v>973</v>
      </c>
      <c r="G174" s="29" t="s">
        <v>4</v>
      </c>
      <c r="H174" s="21" t="s">
        <v>223</v>
      </c>
      <c r="I174" s="29" t="s">
        <v>130</v>
      </c>
      <c r="J174" s="22">
        <v>5</v>
      </c>
      <c r="K174" s="22">
        <v>0</v>
      </c>
      <c r="L174" s="29" t="s">
        <v>33</v>
      </c>
      <c r="M174" s="15">
        <f t="shared" si="2"/>
        <v>5</v>
      </c>
    </row>
    <row r="175" spans="1:13" s="19" customFormat="1" ht="20.100000000000001" customHeight="1" x14ac:dyDescent="0.2">
      <c r="A175" s="12" t="s">
        <v>31</v>
      </c>
      <c r="B175" s="12" t="s">
        <v>32</v>
      </c>
      <c r="C175" s="21" t="s">
        <v>1031</v>
      </c>
      <c r="D175" s="33">
        <v>45235.615323576385</v>
      </c>
      <c r="E175" s="34">
        <v>557782</v>
      </c>
      <c r="F175" s="21" t="s">
        <v>974</v>
      </c>
      <c r="G175" s="29" t="s">
        <v>4</v>
      </c>
      <c r="H175" s="21" t="s">
        <v>119</v>
      </c>
      <c r="I175" s="29" t="s">
        <v>130</v>
      </c>
      <c r="J175" s="22">
        <v>5</v>
      </c>
      <c r="K175" s="22">
        <v>0</v>
      </c>
      <c r="L175" s="29" t="s">
        <v>33</v>
      </c>
      <c r="M175" s="15">
        <f t="shared" si="2"/>
        <v>5</v>
      </c>
    </row>
    <row r="176" spans="1:13" s="19" customFormat="1" ht="20.100000000000001" customHeight="1" x14ac:dyDescent="0.2">
      <c r="A176" s="12" t="s">
        <v>31</v>
      </c>
      <c r="B176" s="12" t="s">
        <v>32</v>
      </c>
      <c r="C176" s="21" t="s">
        <v>1031</v>
      </c>
      <c r="D176" s="33">
        <v>45187.37250755787</v>
      </c>
      <c r="E176" s="34">
        <v>533856</v>
      </c>
      <c r="F176" s="21" t="s">
        <v>975</v>
      </c>
      <c r="G176" s="29" t="s">
        <v>4</v>
      </c>
      <c r="H176" s="21" t="s">
        <v>75</v>
      </c>
      <c r="I176" s="29" t="s">
        <v>130</v>
      </c>
      <c r="J176" s="22">
        <v>5</v>
      </c>
      <c r="K176" s="22">
        <v>0</v>
      </c>
      <c r="L176" s="29" t="s">
        <v>33</v>
      </c>
      <c r="M176" s="15">
        <f t="shared" si="2"/>
        <v>5</v>
      </c>
    </row>
    <row r="177" spans="1:13" s="19" customFormat="1" ht="20.100000000000001" customHeight="1" x14ac:dyDescent="0.2">
      <c r="A177" s="12" t="s">
        <v>31</v>
      </c>
      <c r="B177" s="12" t="s">
        <v>32</v>
      </c>
      <c r="C177" s="21" t="s">
        <v>1031</v>
      </c>
      <c r="D177" s="33">
        <v>45235.702026284722</v>
      </c>
      <c r="E177" s="34">
        <v>557976</v>
      </c>
      <c r="F177" s="21" t="s">
        <v>976</v>
      </c>
      <c r="G177" s="29" t="s">
        <v>4</v>
      </c>
      <c r="H177" s="21" t="s">
        <v>119</v>
      </c>
      <c r="I177" s="29" t="s">
        <v>130</v>
      </c>
      <c r="J177" s="22">
        <v>5</v>
      </c>
      <c r="K177" s="22">
        <v>0</v>
      </c>
      <c r="L177" s="29" t="s">
        <v>33</v>
      </c>
      <c r="M177" s="15">
        <f t="shared" si="2"/>
        <v>5</v>
      </c>
    </row>
    <row r="178" spans="1:13" s="19" customFormat="1" ht="20.100000000000001" customHeight="1" x14ac:dyDescent="0.2">
      <c r="A178" s="12" t="s">
        <v>31</v>
      </c>
      <c r="B178" s="12" t="s">
        <v>32</v>
      </c>
      <c r="C178" s="21" t="s">
        <v>1031</v>
      </c>
      <c r="D178" s="33">
        <v>45237.47569929398</v>
      </c>
      <c r="E178" s="34">
        <v>564712</v>
      </c>
      <c r="F178" s="21" t="s">
        <v>977</v>
      </c>
      <c r="G178" s="29" t="s">
        <v>4</v>
      </c>
      <c r="H178" s="21" t="s">
        <v>88</v>
      </c>
      <c r="I178" s="29" t="s">
        <v>130</v>
      </c>
      <c r="J178" s="22">
        <v>5</v>
      </c>
      <c r="K178" s="22">
        <v>0</v>
      </c>
      <c r="L178" s="29" t="s">
        <v>33</v>
      </c>
      <c r="M178" s="15">
        <f t="shared" si="2"/>
        <v>5</v>
      </c>
    </row>
    <row r="179" spans="1:13" s="19" customFormat="1" ht="20.100000000000001" customHeight="1" x14ac:dyDescent="0.2">
      <c r="A179" s="12" t="s">
        <v>31</v>
      </c>
      <c r="B179" s="12" t="s">
        <v>32</v>
      </c>
      <c r="C179" s="21" t="s">
        <v>1031</v>
      </c>
      <c r="D179" s="33">
        <v>45236.863431412035</v>
      </c>
      <c r="E179" s="34">
        <v>563235</v>
      </c>
      <c r="F179" s="21" t="s">
        <v>979</v>
      </c>
      <c r="G179" s="29" t="s">
        <v>4</v>
      </c>
      <c r="H179" s="21" t="s">
        <v>124</v>
      </c>
      <c r="I179" s="29" t="s">
        <v>130</v>
      </c>
      <c r="J179" s="22">
        <v>5</v>
      </c>
      <c r="K179" s="22">
        <v>0</v>
      </c>
      <c r="L179" s="29" t="s">
        <v>33</v>
      </c>
      <c r="M179" s="15">
        <f t="shared" si="2"/>
        <v>5</v>
      </c>
    </row>
    <row r="180" spans="1:13" s="19" customFormat="1" ht="20.100000000000001" customHeight="1" x14ac:dyDescent="0.2">
      <c r="A180" s="12" t="s">
        <v>31</v>
      </c>
      <c r="B180" s="12" t="s">
        <v>32</v>
      </c>
      <c r="C180" s="21" t="s">
        <v>1031</v>
      </c>
      <c r="D180" s="33">
        <v>45237.655521747685</v>
      </c>
      <c r="E180" s="34">
        <v>565512</v>
      </c>
      <c r="F180" s="21" t="s">
        <v>980</v>
      </c>
      <c r="G180" s="29" t="s">
        <v>4</v>
      </c>
      <c r="H180" s="21" t="s">
        <v>86</v>
      </c>
      <c r="I180" s="29" t="s">
        <v>130</v>
      </c>
      <c r="J180" s="22">
        <v>5</v>
      </c>
      <c r="K180" s="22">
        <v>0</v>
      </c>
      <c r="L180" s="29" t="s">
        <v>33</v>
      </c>
      <c r="M180" s="15">
        <f t="shared" si="2"/>
        <v>5</v>
      </c>
    </row>
    <row r="181" spans="1:13" s="19" customFormat="1" ht="20.100000000000001" customHeight="1" x14ac:dyDescent="0.2">
      <c r="A181" s="12" t="s">
        <v>31</v>
      </c>
      <c r="B181" s="12" t="s">
        <v>32</v>
      </c>
      <c r="C181" s="21" t="s">
        <v>1031</v>
      </c>
      <c r="D181" s="33">
        <v>45236.408663854163</v>
      </c>
      <c r="E181" s="34">
        <v>559712</v>
      </c>
      <c r="F181" s="21" t="s">
        <v>981</v>
      </c>
      <c r="G181" s="29" t="s">
        <v>4</v>
      </c>
      <c r="H181" s="21" t="s">
        <v>119</v>
      </c>
      <c r="I181" s="29" t="s">
        <v>130</v>
      </c>
      <c r="J181" s="22">
        <v>5</v>
      </c>
      <c r="K181" s="22">
        <v>0</v>
      </c>
      <c r="L181" s="29" t="s">
        <v>33</v>
      </c>
      <c r="M181" s="15">
        <f t="shared" si="2"/>
        <v>5</v>
      </c>
    </row>
    <row r="182" spans="1:13" s="19" customFormat="1" ht="20.100000000000001" customHeight="1" x14ac:dyDescent="0.2">
      <c r="A182" s="12" t="s">
        <v>31</v>
      </c>
      <c r="B182" s="12" t="s">
        <v>32</v>
      </c>
      <c r="C182" s="21" t="s">
        <v>1031</v>
      </c>
      <c r="D182" s="33">
        <v>45235.737104675922</v>
      </c>
      <c r="E182" s="34">
        <v>558033</v>
      </c>
      <c r="F182" s="21" t="s">
        <v>982</v>
      </c>
      <c r="G182" s="29" t="s">
        <v>4</v>
      </c>
      <c r="H182" s="21" t="s">
        <v>222</v>
      </c>
      <c r="I182" s="29" t="s">
        <v>130</v>
      </c>
      <c r="J182" s="22">
        <v>5</v>
      </c>
      <c r="K182" s="22">
        <v>0</v>
      </c>
      <c r="L182" s="29" t="s">
        <v>33</v>
      </c>
      <c r="M182" s="15">
        <f t="shared" si="2"/>
        <v>5</v>
      </c>
    </row>
    <row r="183" spans="1:13" s="19" customFormat="1" ht="20.100000000000001" customHeight="1" x14ac:dyDescent="0.2">
      <c r="A183" s="12" t="s">
        <v>31</v>
      </c>
      <c r="B183" s="12" t="s">
        <v>32</v>
      </c>
      <c r="C183" s="21" t="s">
        <v>1031</v>
      </c>
      <c r="D183" s="33">
        <v>45235.850803402776</v>
      </c>
      <c r="E183" s="34">
        <v>558620</v>
      </c>
      <c r="F183" s="21" t="s">
        <v>983</v>
      </c>
      <c r="G183" s="29" t="s">
        <v>4</v>
      </c>
      <c r="H183" s="21" t="s">
        <v>77</v>
      </c>
      <c r="I183" s="29" t="s">
        <v>130</v>
      </c>
      <c r="J183" s="22">
        <v>5</v>
      </c>
      <c r="K183" s="22">
        <v>0</v>
      </c>
      <c r="L183" s="29" t="s">
        <v>33</v>
      </c>
      <c r="M183" s="15">
        <f t="shared" si="2"/>
        <v>5</v>
      </c>
    </row>
    <row r="184" spans="1:13" s="19" customFormat="1" ht="20.100000000000001" customHeight="1" x14ac:dyDescent="0.2">
      <c r="A184" s="12" t="s">
        <v>31</v>
      </c>
      <c r="B184" s="12" t="s">
        <v>32</v>
      </c>
      <c r="C184" s="21" t="s">
        <v>1031</v>
      </c>
      <c r="D184" s="33">
        <v>45236.83762903935</v>
      </c>
      <c r="E184" s="34">
        <v>563075</v>
      </c>
      <c r="F184" s="21" t="s">
        <v>984</v>
      </c>
      <c r="G184" s="29" t="s">
        <v>4</v>
      </c>
      <c r="H184" s="21" t="s">
        <v>83</v>
      </c>
      <c r="I184" s="29" t="s">
        <v>130</v>
      </c>
      <c r="J184" s="22">
        <v>5</v>
      </c>
      <c r="K184" s="22">
        <v>0</v>
      </c>
      <c r="L184" s="29" t="s">
        <v>91</v>
      </c>
      <c r="M184" s="15">
        <f t="shared" si="2"/>
        <v>5</v>
      </c>
    </row>
    <row r="185" spans="1:13" s="19" customFormat="1" ht="20.100000000000001" customHeight="1" x14ac:dyDescent="0.2">
      <c r="A185" s="12" t="s">
        <v>31</v>
      </c>
      <c r="B185" s="12" t="s">
        <v>32</v>
      </c>
      <c r="C185" s="21" t="s">
        <v>1031</v>
      </c>
      <c r="D185" s="33">
        <v>45235.709577951384</v>
      </c>
      <c r="E185" s="34">
        <v>558001</v>
      </c>
      <c r="F185" s="21" t="s">
        <v>985</v>
      </c>
      <c r="G185" s="29" t="s">
        <v>4</v>
      </c>
      <c r="H185" s="21" t="s">
        <v>74</v>
      </c>
      <c r="I185" s="29" t="s">
        <v>130</v>
      </c>
      <c r="J185" s="22">
        <v>5</v>
      </c>
      <c r="K185" s="22">
        <v>0</v>
      </c>
      <c r="L185" s="29" t="s">
        <v>33</v>
      </c>
      <c r="M185" s="15">
        <f t="shared" si="2"/>
        <v>5</v>
      </c>
    </row>
    <row r="186" spans="1:13" s="19" customFormat="1" ht="20.100000000000001" customHeight="1" x14ac:dyDescent="0.2">
      <c r="A186" s="12" t="s">
        <v>31</v>
      </c>
      <c r="B186" s="12" t="s">
        <v>32</v>
      </c>
      <c r="C186" s="21" t="s">
        <v>1031</v>
      </c>
      <c r="D186" s="33">
        <v>45237.945407708328</v>
      </c>
      <c r="E186" s="34">
        <v>566706</v>
      </c>
      <c r="F186" s="21" t="s">
        <v>986</v>
      </c>
      <c r="G186" s="29" t="s">
        <v>4</v>
      </c>
      <c r="H186" s="21" t="s">
        <v>87</v>
      </c>
      <c r="I186" s="29" t="s">
        <v>130</v>
      </c>
      <c r="J186" s="22">
        <v>5</v>
      </c>
      <c r="K186" s="22">
        <v>0</v>
      </c>
      <c r="L186" s="29" t="s">
        <v>33</v>
      </c>
      <c r="M186" s="15">
        <f t="shared" si="2"/>
        <v>5</v>
      </c>
    </row>
    <row r="187" spans="1:13" s="19" customFormat="1" ht="20.100000000000001" customHeight="1" x14ac:dyDescent="0.2">
      <c r="A187" s="12" t="s">
        <v>31</v>
      </c>
      <c r="B187" s="12" t="s">
        <v>32</v>
      </c>
      <c r="C187" s="21" t="s">
        <v>1031</v>
      </c>
      <c r="D187" s="33">
        <v>45236.804207569439</v>
      </c>
      <c r="E187" s="34">
        <v>562859</v>
      </c>
      <c r="F187" s="21" t="s">
        <v>1445</v>
      </c>
      <c r="G187" s="29" t="s">
        <v>4</v>
      </c>
      <c r="H187" s="21" t="s">
        <v>120</v>
      </c>
      <c r="I187" s="29" t="s">
        <v>130</v>
      </c>
      <c r="J187" s="22">
        <v>5</v>
      </c>
      <c r="K187" s="22">
        <v>0</v>
      </c>
      <c r="L187" s="29" t="s">
        <v>33</v>
      </c>
      <c r="M187" s="15">
        <f t="shared" si="2"/>
        <v>5</v>
      </c>
    </row>
    <row r="188" spans="1:13" s="19" customFormat="1" ht="20.100000000000001" customHeight="1" x14ac:dyDescent="0.2">
      <c r="A188" s="12" t="s">
        <v>31</v>
      </c>
      <c r="B188" s="12" t="s">
        <v>32</v>
      </c>
      <c r="C188" s="21" t="s">
        <v>1031</v>
      </c>
      <c r="D188" s="33">
        <v>45235.924742604162</v>
      </c>
      <c r="E188" s="34">
        <v>558892</v>
      </c>
      <c r="F188" s="21" t="s">
        <v>1243</v>
      </c>
      <c r="G188" s="29" t="s">
        <v>4</v>
      </c>
      <c r="H188" s="21" t="s">
        <v>90</v>
      </c>
      <c r="I188" s="29" t="s">
        <v>130</v>
      </c>
      <c r="J188" s="22">
        <v>5</v>
      </c>
      <c r="K188" s="22">
        <v>0</v>
      </c>
      <c r="L188" s="29" t="s">
        <v>33</v>
      </c>
      <c r="M188" s="15">
        <f t="shared" si="2"/>
        <v>5</v>
      </c>
    </row>
    <row r="189" spans="1:13" s="19" customFormat="1" ht="20.100000000000001" customHeight="1" x14ac:dyDescent="0.2">
      <c r="A189" s="12" t="s">
        <v>31</v>
      </c>
      <c r="B189" s="12" t="s">
        <v>32</v>
      </c>
      <c r="C189" s="21" t="s">
        <v>1031</v>
      </c>
      <c r="D189" s="33">
        <v>45237.352578460646</v>
      </c>
      <c r="E189" s="34">
        <v>564159</v>
      </c>
      <c r="F189" s="21" t="s">
        <v>987</v>
      </c>
      <c r="G189" s="29" t="s">
        <v>4</v>
      </c>
      <c r="H189" s="21" t="s">
        <v>221</v>
      </c>
      <c r="I189" s="29" t="s">
        <v>130</v>
      </c>
      <c r="J189" s="22">
        <v>5</v>
      </c>
      <c r="K189" s="22">
        <v>0</v>
      </c>
      <c r="L189" s="29" t="s">
        <v>33</v>
      </c>
      <c r="M189" s="15">
        <f t="shared" si="2"/>
        <v>5</v>
      </c>
    </row>
    <row r="190" spans="1:13" s="19" customFormat="1" ht="20.100000000000001" customHeight="1" x14ac:dyDescent="0.2">
      <c r="A190" s="12" t="s">
        <v>31</v>
      </c>
      <c r="B190" s="12" t="s">
        <v>32</v>
      </c>
      <c r="C190" s="21" t="s">
        <v>1031</v>
      </c>
      <c r="D190" s="33">
        <v>45237.745997499995</v>
      </c>
      <c r="E190" s="34">
        <v>565865</v>
      </c>
      <c r="F190" s="21" t="s">
        <v>988</v>
      </c>
      <c r="G190" s="29" t="s">
        <v>4</v>
      </c>
      <c r="H190" s="21" t="s">
        <v>85</v>
      </c>
      <c r="I190" s="29" t="s">
        <v>130</v>
      </c>
      <c r="J190" s="22">
        <v>5</v>
      </c>
      <c r="K190" s="22">
        <v>0</v>
      </c>
      <c r="L190" s="29" t="s">
        <v>33</v>
      </c>
      <c r="M190" s="15">
        <f t="shared" si="2"/>
        <v>5</v>
      </c>
    </row>
    <row r="191" spans="1:13" s="19" customFormat="1" ht="20.100000000000001" customHeight="1" x14ac:dyDescent="0.2">
      <c r="A191" s="12" t="s">
        <v>31</v>
      </c>
      <c r="B191" s="12" t="s">
        <v>32</v>
      </c>
      <c r="C191" s="21" t="s">
        <v>1031</v>
      </c>
      <c r="D191" s="33">
        <v>45236.462087187501</v>
      </c>
      <c r="E191" s="34">
        <v>560058</v>
      </c>
      <c r="F191" s="21" t="s">
        <v>989</v>
      </c>
      <c r="G191" s="29" t="s">
        <v>4</v>
      </c>
      <c r="H191" s="21" t="s">
        <v>126</v>
      </c>
      <c r="I191" s="29" t="s">
        <v>130</v>
      </c>
      <c r="J191" s="22">
        <v>5</v>
      </c>
      <c r="K191" s="22">
        <v>0</v>
      </c>
      <c r="L191" s="29" t="s">
        <v>33</v>
      </c>
      <c r="M191" s="15">
        <f t="shared" si="2"/>
        <v>5</v>
      </c>
    </row>
    <row r="192" spans="1:13" s="19" customFormat="1" ht="20.100000000000001" customHeight="1" x14ac:dyDescent="0.2">
      <c r="A192" s="12" t="s">
        <v>31</v>
      </c>
      <c r="B192" s="12" t="s">
        <v>32</v>
      </c>
      <c r="C192" s="21" t="s">
        <v>1031</v>
      </c>
      <c r="D192" s="33">
        <v>45234.357890844905</v>
      </c>
      <c r="E192" s="34">
        <v>556368</v>
      </c>
      <c r="F192" s="21" t="s">
        <v>990</v>
      </c>
      <c r="G192" s="29" t="s">
        <v>4</v>
      </c>
      <c r="H192" s="21" t="s">
        <v>84</v>
      </c>
      <c r="I192" s="29" t="s">
        <v>130</v>
      </c>
      <c r="J192" s="22">
        <v>5</v>
      </c>
      <c r="K192" s="22">
        <v>0</v>
      </c>
      <c r="L192" s="29" t="s">
        <v>33</v>
      </c>
      <c r="M192" s="15">
        <f t="shared" si="2"/>
        <v>5</v>
      </c>
    </row>
    <row r="193" spans="1:13" s="19" customFormat="1" ht="20.100000000000001" customHeight="1" x14ac:dyDescent="0.2">
      <c r="A193" s="12" t="s">
        <v>31</v>
      </c>
      <c r="B193" s="12" t="s">
        <v>32</v>
      </c>
      <c r="C193" s="21" t="s">
        <v>1031</v>
      </c>
      <c r="D193" s="33">
        <v>45237.614576574073</v>
      </c>
      <c r="E193" s="34">
        <v>565343</v>
      </c>
      <c r="F193" s="21" t="s">
        <v>991</v>
      </c>
      <c r="G193" s="29" t="s">
        <v>4</v>
      </c>
      <c r="H193" s="21" t="s">
        <v>84</v>
      </c>
      <c r="I193" s="29" t="s">
        <v>130</v>
      </c>
      <c r="J193" s="22">
        <v>5</v>
      </c>
      <c r="K193" s="22">
        <v>0</v>
      </c>
      <c r="L193" s="29" t="s">
        <v>33</v>
      </c>
      <c r="M193" s="15">
        <f t="shared" si="2"/>
        <v>5</v>
      </c>
    </row>
    <row r="194" spans="1:13" s="19" customFormat="1" ht="20.100000000000001" customHeight="1" x14ac:dyDescent="0.2">
      <c r="A194" s="12" t="s">
        <v>31</v>
      </c>
      <c r="B194" s="12" t="s">
        <v>32</v>
      </c>
      <c r="C194" s="21" t="s">
        <v>1031</v>
      </c>
      <c r="D194" s="33">
        <v>45237.399310937501</v>
      </c>
      <c r="E194" s="34">
        <v>564298</v>
      </c>
      <c r="F194" s="21" t="s">
        <v>992</v>
      </c>
      <c r="G194" s="29" t="s">
        <v>4</v>
      </c>
      <c r="H194" s="21" t="s">
        <v>229</v>
      </c>
      <c r="I194" s="29" t="s">
        <v>130</v>
      </c>
      <c r="J194" s="22">
        <v>5</v>
      </c>
      <c r="K194" s="22">
        <v>0</v>
      </c>
      <c r="L194" s="29" t="s">
        <v>33</v>
      </c>
      <c r="M194" s="15">
        <f t="shared" ref="M194:M257" si="3">SUM(J194:L194)</f>
        <v>5</v>
      </c>
    </row>
    <row r="195" spans="1:13" s="19" customFormat="1" ht="20.100000000000001" customHeight="1" x14ac:dyDescent="0.2">
      <c r="A195" s="12" t="s">
        <v>31</v>
      </c>
      <c r="B195" s="12" t="s">
        <v>32</v>
      </c>
      <c r="C195" s="21" t="s">
        <v>1031</v>
      </c>
      <c r="D195" s="33">
        <v>45234.987580787034</v>
      </c>
      <c r="E195" s="34">
        <v>556682</v>
      </c>
      <c r="F195" s="21" t="s">
        <v>994</v>
      </c>
      <c r="G195" s="29" t="s">
        <v>4</v>
      </c>
      <c r="H195" s="21" t="s">
        <v>224</v>
      </c>
      <c r="I195" s="29" t="s">
        <v>130</v>
      </c>
      <c r="J195" s="22">
        <v>5</v>
      </c>
      <c r="K195" s="22">
        <v>0</v>
      </c>
      <c r="L195" s="29" t="s">
        <v>33</v>
      </c>
      <c r="M195" s="15">
        <f t="shared" si="3"/>
        <v>5</v>
      </c>
    </row>
    <row r="196" spans="1:13" s="19" customFormat="1" ht="20.100000000000001" customHeight="1" x14ac:dyDescent="0.2">
      <c r="A196" s="12" t="s">
        <v>31</v>
      </c>
      <c r="B196" s="12" t="s">
        <v>32</v>
      </c>
      <c r="C196" s="21" t="s">
        <v>1031</v>
      </c>
      <c r="D196" s="33">
        <v>45235.883773055553</v>
      </c>
      <c r="E196" s="34">
        <v>558725</v>
      </c>
      <c r="F196" s="21" t="s">
        <v>995</v>
      </c>
      <c r="G196" s="29" t="s">
        <v>4</v>
      </c>
      <c r="H196" s="21" t="s">
        <v>225</v>
      </c>
      <c r="I196" s="29" t="s">
        <v>130</v>
      </c>
      <c r="J196" s="22">
        <v>5</v>
      </c>
      <c r="K196" s="22">
        <v>0</v>
      </c>
      <c r="L196" s="29" t="s">
        <v>33</v>
      </c>
      <c r="M196" s="15">
        <f t="shared" si="3"/>
        <v>5</v>
      </c>
    </row>
    <row r="197" spans="1:13" s="19" customFormat="1" ht="20.100000000000001" customHeight="1" x14ac:dyDescent="0.2">
      <c r="A197" s="12" t="s">
        <v>31</v>
      </c>
      <c r="B197" s="12" t="s">
        <v>32</v>
      </c>
      <c r="C197" s="21" t="s">
        <v>1031</v>
      </c>
      <c r="D197" s="33">
        <v>45237.703557303241</v>
      </c>
      <c r="E197" s="34">
        <v>565724</v>
      </c>
      <c r="F197" s="21" t="s">
        <v>996</v>
      </c>
      <c r="G197" s="29" t="s">
        <v>4</v>
      </c>
      <c r="H197" s="21" t="s">
        <v>127</v>
      </c>
      <c r="I197" s="29" t="s">
        <v>130</v>
      </c>
      <c r="J197" s="22">
        <v>5</v>
      </c>
      <c r="K197" s="22">
        <v>0</v>
      </c>
      <c r="L197" s="29" t="s">
        <v>33</v>
      </c>
      <c r="M197" s="15">
        <f t="shared" si="3"/>
        <v>5</v>
      </c>
    </row>
    <row r="198" spans="1:13" s="19" customFormat="1" ht="20.100000000000001" customHeight="1" x14ac:dyDescent="0.2">
      <c r="A198" s="12" t="s">
        <v>31</v>
      </c>
      <c r="B198" s="12" t="s">
        <v>32</v>
      </c>
      <c r="C198" s="21" t="s">
        <v>1031</v>
      </c>
      <c r="D198" s="33">
        <v>45235.499525995372</v>
      </c>
      <c r="E198" s="34">
        <v>557534</v>
      </c>
      <c r="F198" s="21" t="s">
        <v>997</v>
      </c>
      <c r="G198" s="29" t="s">
        <v>4</v>
      </c>
      <c r="H198" s="21" t="s">
        <v>88</v>
      </c>
      <c r="I198" s="29" t="s">
        <v>130</v>
      </c>
      <c r="J198" s="22">
        <v>5</v>
      </c>
      <c r="K198" s="22">
        <v>0</v>
      </c>
      <c r="L198" s="29" t="s">
        <v>33</v>
      </c>
      <c r="M198" s="15">
        <f t="shared" si="3"/>
        <v>5</v>
      </c>
    </row>
    <row r="199" spans="1:13" s="19" customFormat="1" ht="20.100000000000001" customHeight="1" x14ac:dyDescent="0.2">
      <c r="A199" s="12" t="s">
        <v>31</v>
      </c>
      <c r="B199" s="12" t="s">
        <v>32</v>
      </c>
      <c r="C199" s="21" t="s">
        <v>1031</v>
      </c>
      <c r="D199" s="33">
        <v>45231.890039120372</v>
      </c>
      <c r="E199" s="34">
        <v>554921</v>
      </c>
      <c r="F199" s="21" t="s">
        <v>998</v>
      </c>
      <c r="G199" s="29" t="s">
        <v>4</v>
      </c>
      <c r="H199" s="21" t="s">
        <v>389</v>
      </c>
      <c r="I199" s="29" t="s">
        <v>130</v>
      </c>
      <c r="J199" s="22">
        <v>5</v>
      </c>
      <c r="K199" s="22">
        <v>0</v>
      </c>
      <c r="L199" s="29" t="s">
        <v>33</v>
      </c>
      <c r="M199" s="15">
        <f t="shared" si="3"/>
        <v>5</v>
      </c>
    </row>
    <row r="200" spans="1:13" s="19" customFormat="1" ht="20.100000000000001" customHeight="1" x14ac:dyDescent="0.2">
      <c r="A200" s="12" t="s">
        <v>31</v>
      </c>
      <c r="B200" s="12" t="s">
        <v>32</v>
      </c>
      <c r="C200" s="21" t="s">
        <v>1031</v>
      </c>
      <c r="D200" s="33">
        <v>45237.768070185186</v>
      </c>
      <c r="E200" s="34">
        <v>565954</v>
      </c>
      <c r="F200" s="21" t="s">
        <v>999</v>
      </c>
      <c r="G200" s="29" t="s">
        <v>4</v>
      </c>
      <c r="H200" s="21" t="s">
        <v>222</v>
      </c>
      <c r="I200" s="29" t="s">
        <v>130</v>
      </c>
      <c r="J200" s="22">
        <v>5</v>
      </c>
      <c r="K200" s="22">
        <v>0</v>
      </c>
      <c r="L200" s="29" t="s">
        <v>33</v>
      </c>
      <c r="M200" s="15">
        <f t="shared" si="3"/>
        <v>5</v>
      </c>
    </row>
    <row r="201" spans="1:13" s="19" customFormat="1" ht="20.100000000000001" customHeight="1" x14ac:dyDescent="0.2">
      <c r="A201" s="12" t="s">
        <v>31</v>
      </c>
      <c r="B201" s="12" t="s">
        <v>32</v>
      </c>
      <c r="C201" s="21" t="s">
        <v>1031</v>
      </c>
      <c r="D201" s="33">
        <v>45235.033672500002</v>
      </c>
      <c r="E201" s="34">
        <v>556791</v>
      </c>
      <c r="F201" s="21" t="s">
        <v>1000</v>
      </c>
      <c r="G201" s="29" t="s">
        <v>4</v>
      </c>
      <c r="H201" s="21" t="s">
        <v>227</v>
      </c>
      <c r="I201" s="29" t="s">
        <v>130</v>
      </c>
      <c r="J201" s="22">
        <v>5</v>
      </c>
      <c r="K201" s="22">
        <v>0</v>
      </c>
      <c r="L201" s="29" t="s">
        <v>33</v>
      </c>
      <c r="M201" s="15">
        <f t="shared" si="3"/>
        <v>5</v>
      </c>
    </row>
    <row r="202" spans="1:13" s="19" customFormat="1" ht="20.100000000000001" customHeight="1" x14ac:dyDescent="0.2">
      <c r="A202" s="12" t="s">
        <v>31</v>
      </c>
      <c r="B202" s="12" t="s">
        <v>32</v>
      </c>
      <c r="C202" s="21" t="s">
        <v>1031</v>
      </c>
      <c r="D202" s="33">
        <v>45236.41157585648</v>
      </c>
      <c r="E202" s="34">
        <v>559721</v>
      </c>
      <c r="F202" s="21" t="s">
        <v>1001</v>
      </c>
      <c r="G202" s="29" t="s">
        <v>4</v>
      </c>
      <c r="H202" s="21" t="s">
        <v>81</v>
      </c>
      <c r="I202" s="29" t="s">
        <v>130</v>
      </c>
      <c r="J202" s="22">
        <v>5</v>
      </c>
      <c r="K202" s="22">
        <v>0</v>
      </c>
      <c r="L202" s="29" t="s">
        <v>33</v>
      </c>
      <c r="M202" s="15">
        <f t="shared" si="3"/>
        <v>5</v>
      </c>
    </row>
    <row r="203" spans="1:13" s="19" customFormat="1" ht="20.100000000000001" customHeight="1" x14ac:dyDescent="0.2">
      <c r="A203" s="12" t="s">
        <v>31</v>
      </c>
      <c r="B203" s="12" t="s">
        <v>32</v>
      </c>
      <c r="C203" s="21" t="s">
        <v>1031</v>
      </c>
      <c r="D203" s="33">
        <v>45235.834409525458</v>
      </c>
      <c r="E203" s="34">
        <v>558446</v>
      </c>
      <c r="F203" s="21" t="s">
        <v>1002</v>
      </c>
      <c r="G203" s="29" t="s">
        <v>4</v>
      </c>
      <c r="H203" s="21" t="s">
        <v>229</v>
      </c>
      <c r="I203" s="29" t="s">
        <v>130</v>
      </c>
      <c r="J203" s="22">
        <v>5</v>
      </c>
      <c r="K203" s="22">
        <v>0</v>
      </c>
      <c r="L203" s="29" t="s">
        <v>33</v>
      </c>
      <c r="M203" s="15">
        <f t="shared" si="3"/>
        <v>5</v>
      </c>
    </row>
    <row r="204" spans="1:13" s="19" customFormat="1" ht="20.100000000000001" customHeight="1" x14ac:dyDescent="0.2">
      <c r="A204" s="12" t="s">
        <v>31</v>
      </c>
      <c r="B204" s="12" t="s">
        <v>32</v>
      </c>
      <c r="C204" s="21" t="s">
        <v>1031</v>
      </c>
      <c r="D204" s="33">
        <v>45235.97299159722</v>
      </c>
      <c r="E204" s="34">
        <v>559055</v>
      </c>
      <c r="F204" s="21" t="s">
        <v>1003</v>
      </c>
      <c r="G204" s="29" t="s">
        <v>4</v>
      </c>
      <c r="H204" s="21" t="s">
        <v>77</v>
      </c>
      <c r="I204" s="29" t="s">
        <v>130</v>
      </c>
      <c r="J204" s="22">
        <v>5</v>
      </c>
      <c r="K204" s="22">
        <v>0</v>
      </c>
      <c r="L204" s="29" t="s">
        <v>33</v>
      </c>
      <c r="M204" s="15">
        <f t="shared" si="3"/>
        <v>5</v>
      </c>
    </row>
    <row r="205" spans="1:13" s="19" customFormat="1" ht="20.100000000000001" customHeight="1" x14ac:dyDescent="0.2">
      <c r="A205" s="12" t="s">
        <v>31</v>
      </c>
      <c r="B205" s="12" t="s">
        <v>32</v>
      </c>
      <c r="C205" s="21" t="s">
        <v>1031</v>
      </c>
      <c r="D205" s="33">
        <v>45238.752759560186</v>
      </c>
      <c r="E205" s="34">
        <v>567754</v>
      </c>
      <c r="F205" s="21" t="s">
        <v>1004</v>
      </c>
      <c r="G205" s="29" t="s">
        <v>4</v>
      </c>
      <c r="H205" s="21" t="s">
        <v>123</v>
      </c>
      <c r="I205" s="29" t="s">
        <v>130</v>
      </c>
      <c r="J205" s="22">
        <v>5</v>
      </c>
      <c r="K205" s="22">
        <v>0</v>
      </c>
      <c r="L205" s="29" t="s">
        <v>33</v>
      </c>
      <c r="M205" s="15">
        <f t="shared" si="3"/>
        <v>5</v>
      </c>
    </row>
    <row r="206" spans="1:13" s="19" customFormat="1" ht="20.100000000000001" customHeight="1" x14ac:dyDescent="0.2">
      <c r="A206" s="12" t="s">
        <v>31</v>
      </c>
      <c r="B206" s="12" t="s">
        <v>32</v>
      </c>
      <c r="C206" s="21" t="s">
        <v>1031</v>
      </c>
      <c r="D206" s="33">
        <v>45237.588316331014</v>
      </c>
      <c r="E206" s="34">
        <v>565200</v>
      </c>
      <c r="F206" s="21" t="s">
        <v>1005</v>
      </c>
      <c r="G206" s="29" t="s">
        <v>4</v>
      </c>
      <c r="H206" s="21" t="s">
        <v>84</v>
      </c>
      <c r="I206" s="29" t="s">
        <v>130</v>
      </c>
      <c r="J206" s="22">
        <v>5</v>
      </c>
      <c r="K206" s="22">
        <v>0</v>
      </c>
      <c r="L206" s="29" t="s">
        <v>33</v>
      </c>
      <c r="M206" s="15">
        <f t="shared" si="3"/>
        <v>5</v>
      </c>
    </row>
    <row r="207" spans="1:13" s="19" customFormat="1" ht="20.100000000000001" customHeight="1" x14ac:dyDescent="0.2">
      <c r="A207" s="12" t="s">
        <v>31</v>
      </c>
      <c r="B207" s="12" t="s">
        <v>32</v>
      </c>
      <c r="C207" s="21" t="s">
        <v>1031</v>
      </c>
      <c r="D207" s="33">
        <v>45237.326211944441</v>
      </c>
      <c r="E207" s="34">
        <v>564051</v>
      </c>
      <c r="F207" s="21" t="s">
        <v>1006</v>
      </c>
      <c r="G207" s="29" t="s">
        <v>4</v>
      </c>
      <c r="H207" s="21" t="s">
        <v>224</v>
      </c>
      <c r="I207" s="29" t="s">
        <v>130</v>
      </c>
      <c r="J207" s="22">
        <v>5</v>
      </c>
      <c r="K207" s="22">
        <v>0</v>
      </c>
      <c r="L207" s="29" t="s">
        <v>33</v>
      </c>
      <c r="M207" s="15">
        <f t="shared" si="3"/>
        <v>5</v>
      </c>
    </row>
    <row r="208" spans="1:13" s="19" customFormat="1" ht="20.100000000000001" customHeight="1" x14ac:dyDescent="0.2">
      <c r="A208" s="12" t="s">
        <v>31</v>
      </c>
      <c r="B208" s="12" t="s">
        <v>32</v>
      </c>
      <c r="C208" s="21" t="s">
        <v>1031</v>
      </c>
      <c r="D208" s="33">
        <v>45235.808293715279</v>
      </c>
      <c r="E208" s="34">
        <v>558259</v>
      </c>
      <c r="F208" s="21" t="s">
        <v>1007</v>
      </c>
      <c r="G208" s="29" t="s">
        <v>4</v>
      </c>
      <c r="H208" s="21" t="s">
        <v>76</v>
      </c>
      <c r="I208" s="29" t="s">
        <v>130</v>
      </c>
      <c r="J208" s="22">
        <v>5</v>
      </c>
      <c r="K208" s="22">
        <v>0</v>
      </c>
      <c r="L208" s="29" t="s">
        <v>33</v>
      </c>
      <c r="M208" s="15">
        <f t="shared" si="3"/>
        <v>5</v>
      </c>
    </row>
    <row r="209" spans="1:13" s="19" customFormat="1" ht="20.100000000000001" customHeight="1" x14ac:dyDescent="0.2">
      <c r="A209" s="12" t="s">
        <v>31</v>
      </c>
      <c r="B209" s="12" t="s">
        <v>32</v>
      </c>
      <c r="C209" s="21" t="s">
        <v>1031</v>
      </c>
      <c r="D209" s="33">
        <v>45235.861164699076</v>
      </c>
      <c r="E209" s="34">
        <v>558659</v>
      </c>
      <c r="F209" s="21" t="s">
        <v>1009</v>
      </c>
      <c r="G209" s="29" t="s">
        <v>4</v>
      </c>
      <c r="H209" s="21" t="s">
        <v>226</v>
      </c>
      <c r="I209" s="29" t="s">
        <v>130</v>
      </c>
      <c r="J209" s="22">
        <v>5</v>
      </c>
      <c r="K209" s="22">
        <v>0</v>
      </c>
      <c r="L209" s="29" t="s">
        <v>33</v>
      </c>
      <c r="M209" s="15">
        <f t="shared" si="3"/>
        <v>5</v>
      </c>
    </row>
    <row r="210" spans="1:13" s="19" customFormat="1" ht="20.100000000000001" customHeight="1" x14ac:dyDescent="0.2">
      <c r="A210" s="12" t="s">
        <v>31</v>
      </c>
      <c r="B210" s="12" t="s">
        <v>32</v>
      </c>
      <c r="C210" s="21" t="s">
        <v>1031</v>
      </c>
      <c r="D210" s="33">
        <v>45235.949153564812</v>
      </c>
      <c r="E210" s="34">
        <v>558967</v>
      </c>
      <c r="F210" s="21" t="s">
        <v>1010</v>
      </c>
      <c r="G210" s="29" t="s">
        <v>4</v>
      </c>
      <c r="H210" s="21" t="s">
        <v>83</v>
      </c>
      <c r="I210" s="29" t="s">
        <v>130</v>
      </c>
      <c r="J210" s="22">
        <v>5</v>
      </c>
      <c r="K210" s="22">
        <v>0</v>
      </c>
      <c r="L210" s="29" t="s">
        <v>33</v>
      </c>
      <c r="M210" s="15">
        <f t="shared" si="3"/>
        <v>5</v>
      </c>
    </row>
    <row r="211" spans="1:13" s="19" customFormat="1" ht="20.100000000000001" customHeight="1" x14ac:dyDescent="0.2">
      <c r="A211" s="12" t="s">
        <v>31</v>
      </c>
      <c r="B211" s="12" t="s">
        <v>32</v>
      </c>
      <c r="C211" s="21" t="s">
        <v>1031</v>
      </c>
      <c r="D211" s="33">
        <v>45238.476516666662</v>
      </c>
      <c r="E211" s="34">
        <v>567399</v>
      </c>
      <c r="F211" s="21" t="s">
        <v>1011</v>
      </c>
      <c r="G211" s="29" t="s">
        <v>4</v>
      </c>
      <c r="H211" s="21" t="s">
        <v>80</v>
      </c>
      <c r="I211" s="29" t="s">
        <v>130</v>
      </c>
      <c r="J211" s="22">
        <v>5</v>
      </c>
      <c r="K211" s="22">
        <v>0</v>
      </c>
      <c r="L211" s="29" t="s">
        <v>33</v>
      </c>
      <c r="M211" s="15">
        <f t="shared" si="3"/>
        <v>5</v>
      </c>
    </row>
    <row r="212" spans="1:13" s="19" customFormat="1" ht="20.100000000000001" customHeight="1" x14ac:dyDescent="0.2">
      <c r="A212" s="12" t="s">
        <v>31</v>
      </c>
      <c r="B212" s="12" t="s">
        <v>32</v>
      </c>
      <c r="C212" s="21" t="s">
        <v>1031</v>
      </c>
      <c r="D212" s="33">
        <v>45237.333143275464</v>
      </c>
      <c r="E212" s="34">
        <v>564063</v>
      </c>
      <c r="F212" s="21" t="s">
        <v>1012</v>
      </c>
      <c r="G212" s="29" t="s">
        <v>4</v>
      </c>
      <c r="H212" s="21" t="s">
        <v>222</v>
      </c>
      <c r="I212" s="29" t="s">
        <v>130</v>
      </c>
      <c r="J212" s="22">
        <v>5</v>
      </c>
      <c r="K212" s="22">
        <v>0</v>
      </c>
      <c r="L212" s="29" t="s">
        <v>33</v>
      </c>
      <c r="M212" s="15">
        <f t="shared" si="3"/>
        <v>5</v>
      </c>
    </row>
    <row r="213" spans="1:13" s="19" customFormat="1" ht="20.100000000000001" customHeight="1" x14ac:dyDescent="0.2">
      <c r="A213" s="12" t="s">
        <v>31</v>
      </c>
      <c r="B213" s="12" t="s">
        <v>32</v>
      </c>
      <c r="C213" s="21" t="s">
        <v>1031</v>
      </c>
      <c r="D213" s="33">
        <v>45238.757468275464</v>
      </c>
      <c r="E213" s="34">
        <v>567769</v>
      </c>
      <c r="F213" s="21" t="s">
        <v>1013</v>
      </c>
      <c r="G213" s="29" t="s">
        <v>4</v>
      </c>
      <c r="H213" s="21" t="s">
        <v>226</v>
      </c>
      <c r="I213" s="29" t="s">
        <v>230</v>
      </c>
      <c r="J213" s="22">
        <v>5</v>
      </c>
      <c r="K213" s="22">
        <v>0</v>
      </c>
      <c r="L213" s="29" t="s">
        <v>33</v>
      </c>
      <c r="M213" s="15">
        <f t="shared" si="3"/>
        <v>5</v>
      </c>
    </row>
    <row r="214" spans="1:13" s="19" customFormat="1" ht="20.100000000000001" customHeight="1" x14ac:dyDescent="0.2">
      <c r="A214" s="12" t="s">
        <v>31</v>
      </c>
      <c r="B214" s="12" t="s">
        <v>32</v>
      </c>
      <c r="C214" s="21" t="s">
        <v>1031</v>
      </c>
      <c r="D214" s="33">
        <v>45237.629263842588</v>
      </c>
      <c r="E214" s="34">
        <v>565410</v>
      </c>
      <c r="F214" s="21" t="s">
        <v>1014</v>
      </c>
      <c r="G214" s="29" t="s">
        <v>4</v>
      </c>
      <c r="H214" s="21" t="s">
        <v>221</v>
      </c>
      <c r="I214" s="29" t="s">
        <v>130</v>
      </c>
      <c r="J214" s="22">
        <v>5</v>
      </c>
      <c r="K214" s="22">
        <v>0</v>
      </c>
      <c r="L214" s="29" t="s">
        <v>33</v>
      </c>
      <c r="M214" s="15">
        <f t="shared" si="3"/>
        <v>5</v>
      </c>
    </row>
    <row r="215" spans="1:13" s="19" customFormat="1" ht="20.100000000000001" customHeight="1" x14ac:dyDescent="0.2">
      <c r="A215" s="12" t="s">
        <v>31</v>
      </c>
      <c r="B215" s="12" t="s">
        <v>32</v>
      </c>
      <c r="C215" s="21" t="s">
        <v>1031</v>
      </c>
      <c r="D215" s="33">
        <v>45236.447623854168</v>
      </c>
      <c r="E215" s="34">
        <v>559930</v>
      </c>
      <c r="F215" s="21" t="s">
        <v>1015</v>
      </c>
      <c r="G215" s="29" t="s">
        <v>4</v>
      </c>
      <c r="H215" s="21" t="s">
        <v>222</v>
      </c>
      <c r="I215" s="29" t="s">
        <v>130</v>
      </c>
      <c r="J215" s="22">
        <v>5</v>
      </c>
      <c r="K215" s="22">
        <v>0</v>
      </c>
      <c r="L215" s="29" t="s">
        <v>33</v>
      </c>
      <c r="M215" s="15">
        <f t="shared" si="3"/>
        <v>5</v>
      </c>
    </row>
    <row r="216" spans="1:13" s="19" customFormat="1" ht="20.100000000000001" customHeight="1" x14ac:dyDescent="0.2">
      <c r="A216" s="12" t="s">
        <v>31</v>
      </c>
      <c r="B216" s="12" t="s">
        <v>32</v>
      </c>
      <c r="C216" s="21" t="s">
        <v>1031</v>
      </c>
      <c r="D216" s="33">
        <v>45235.588416041668</v>
      </c>
      <c r="E216" s="34">
        <v>557736</v>
      </c>
      <c r="F216" s="21" t="s">
        <v>1016</v>
      </c>
      <c r="G216" s="29" t="s">
        <v>4</v>
      </c>
      <c r="H216" s="21" t="s">
        <v>86</v>
      </c>
      <c r="I216" s="29" t="s">
        <v>130</v>
      </c>
      <c r="J216" s="22">
        <v>5</v>
      </c>
      <c r="K216" s="22">
        <v>0</v>
      </c>
      <c r="L216" s="29" t="s">
        <v>33</v>
      </c>
      <c r="M216" s="15">
        <f t="shared" si="3"/>
        <v>5</v>
      </c>
    </row>
    <row r="217" spans="1:13" s="19" customFormat="1" ht="20.100000000000001" customHeight="1" x14ac:dyDescent="0.2">
      <c r="A217" s="12" t="s">
        <v>31</v>
      </c>
      <c r="B217" s="12" t="s">
        <v>32</v>
      </c>
      <c r="C217" s="21" t="s">
        <v>1031</v>
      </c>
      <c r="D217" s="33">
        <v>45236.30063774305</v>
      </c>
      <c r="E217" s="34">
        <v>559259</v>
      </c>
      <c r="F217" s="21" t="s">
        <v>1017</v>
      </c>
      <c r="G217" s="29" t="s">
        <v>4</v>
      </c>
      <c r="H217" s="21" t="s">
        <v>90</v>
      </c>
      <c r="I217" s="29" t="s">
        <v>130</v>
      </c>
      <c r="J217" s="22">
        <v>5</v>
      </c>
      <c r="K217" s="22">
        <v>0</v>
      </c>
      <c r="L217" s="29" t="s">
        <v>33</v>
      </c>
      <c r="M217" s="15">
        <f t="shared" si="3"/>
        <v>5</v>
      </c>
    </row>
    <row r="218" spans="1:13" s="19" customFormat="1" ht="20.100000000000001" customHeight="1" x14ac:dyDescent="0.2">
      <c r="A218" s="12" t="s">
        <v>31</v>
      </c>
      <c r="B218" s="12" t="s">
        <v>32</v>
      </c>
      <c r="C218" s="21" t="s">
        <v>1031</v>
      </c>
      <c r="D218" s="33">
        <v>45234.545821724532</v>
      </c>
      <c r="E218" s="34">
        <v>556449</v>
      </c>
      <c r="F218" s="21" t="s">
        <v>1018</v>
      </c>
      <c r="G218" s="29" t="s">
        <v>4</v>
      </c>
      <c r="H218" s="21" t="s">
        <v>82</v>
      </c>
      <c r="I218" s="29" t="s">
        <v>130</v>
      </c>
      <c r="J218" s="22">
        <v>5</v>
      </c>
      <c r="K218" s="22">
        <v>0</v>
      </c>
      <c r="L218" s="29" t="s">
        <v>91</v>
      </c>
      <c r="M218" s="15">
        <f t="shared" si="3"/>
        <v>5</v>
      </c>
    </row>
    <row r="219" spans="1:13" s="19" customFormat="1" ht="20.100000000000001" customHeight="1" x14ac:dyDescent="0.2">
      <c r="A219" s="12" t="s">
        <v>31</v>
      </c>
      <c r="B219" s="12" t="s">
        <v>32</v>
      </c>
      <c r="C219" s="21" t="s">
        <v>1031</v>
      </c>
      <c r="D219" s="33">
        <v>45235.888363761573</v>
      </c>
      <c r="E219" s="34">
        <v>558739</v>
      </c>
      <c r="F219" s="21" t="s">
        <v>1019</v>
      </c>
      <c r="G219" s="29" t="s">
        <v>4</v>
      </c>
      <c r="H219" s="21" t="s">
        <v>75</v>
      </c>
      <c r="I219" s="29" t="s">
        <v>130</v>
      </c>
      <c r="J219" s="22">
        <v>5</v>
      </c>
      <c r="K219" s="22">
        <v>0</v>
      </c>
      <c r="L219" s="29" t="s">
        <v>33</v>
      </c>
      <c r="M219" s="15">
        <f t="shared" si="3"/>
        <v>5</v>
      </c>
    </row>
    <row r="220" spans="1:13" s="19" customFormat="1" ht="20.100000000000001" customHeight="1" x14ac:dyDescent="0.2">
      <c r="A220" s="12" t="s">
        <v>31</v>
      </c>
      <c r="B220" s="12" t="s">
        <v>32</v>
      </c>
      <c r="C220" s="21" t="s">
        <v>1031</v>
      </c>
      <c r="D220" s="33">
        <v>45237.863266388886</v>
      </c>
      <c r="E220" s="34">
        <v>566362</v>
      </c>
      <c r="F220" s="21" t="s">
        <v>1020</v>
      </c>
      <c r="G220" s="29" t="s">
        <v>4</v>
      </c>
      <c r="H220" s="21" t="s">
        <v>119</v>
      </c>
      <c r="I220" s="29" t="s">
        <v>130</v>
      </c>
      <c r="J220" s="22">
        <v>5</v>
      </c>
      <c r="K220" s="22">
        <v>0</v>
      </c>
      <c r="L220" s="29" t="s">
        <v>33</v>
      </c>
      <c r="M220" s="15">
        <f t="shared" si="3"/>
        <v>5</v>
      </c>
    </row>
    <row r="221" spans="1:13" s="19" customFormat="1" ht="20.100000000000001" customHeight="1" x14ac:dyDescent="0.2">
      <c r="A221" s="12" t="s">
        <v>31</v>
      </c>
      <c r="B221" s="12" t="s">
        <v>32</v>
      </c>
      <c r="C221" s="21" t="s">
        <v>1031</v>
      </c>
      <c r="D221" s="33">
        <v>45236.396970127316</v>
      </c>
      <c r="E221" s="34">
        <v>559685</v>
      </c>
      <c r="F221" s="21" t="s">
        <v>1021</v>
      </c>
      <c r="G221" s="29" t="s">
        <v>4</v>
      </c>
      <c r="H221" s="21" t="s">
        <v>229</v>
      </c>
      <c r="I221" s="29" t="s">
        <v>130</v>
      </c>
      <c r="J221" s="22">
        <v>5</v>
      </c>
      <c r="K221" s="22">
        <v>0</v>
      </c>
      <c r="L221" s="29" t="s">
        <v>33</v>
      </c>
      <c r="M221" s="15">
        <f t="shared" si="3"/>
        <v>5</v>
      </c>
    </row>
    <row r="222" spans="1:13" s="19" customFormat="1" ht="20.100000000000001" customHeight="1" x14ac:dyDescent="0.2">
      <c r="A222" s="12" t="s">
        <v>31</v>
      </c>
      <c r="B222" s="12" t="s">
        <v>32</v>
      </c>
      <c r="C222" s="21" t="s">
        <v>1031</v>
      </c>
      <c r="D222" s="33">
        <v>45237.417639039348</v>
      </c>
      <c r="E222" s="34">
        <v>564436</v>
      </c>
      <c r="F222" s="21" t="s">
        <v>1022</v>
      </c>
      <c r="G222" s="29" t="s">
        <v>4</v>
      </c>
      <c r="H222" s="21" t="s">
        <v>123</v>
      </c>
      <c r="I222" s="29" t="s">
        <v>130</v>
      </c>
      <c r="J222" s="22">
        <v>5</v>
      </c>
      <c r="K222" s="22">
        <v>0</v>
      </c>
      <c r="L222" s="29" t="s">
        <v>33</v>
      </c>
      <c r="M222" s="15">
        <f t="shared" si="3"/>
        <v>5</v>
      </c>
    </row>
    <row r="223" spans="1:13" s="19" customFormat="1" ht="20.100000000000001" customHeight="1" x14ac:dyDescent="0.2">
      <c r="A223" s="12" t="s">
        <v>31</v>
      </c>
      <c r="B223" s="12" t="s">
        <v>32</v>
      </c>
      <c r="C223" s="21" t="s">
        <v>1031</v>
      </c>
      <c r="D223" s="33">
        <v>45237.671439895828</v>
      </c>
      <c r="E223" s="34">
        <v>565584</v>
      </c>
      <c r="F223" s="21" t="s">
        <v>1023</v>
      </c>
      <c r="G223" s="29" t="s">
        <v>4</v>
      </c>
      <c r="H223" s="21" t="s">
        <v>83</v>
      </c>
      <c r="I223" s="29" t="s">
        <v>130</v>
      </c>
      <c r="J223" s="22">
        <v>5</v>
      </c>
      <c r="K223" s="22">
        <v>0</v>
      </c>
      <c r="L223" s="29" t="s">
        <v>33</v>
      </c>
      <c r="M223" s="15">
        <f t="shared" si="3"/>
        <v>5</v>
      </c>
    </row>
    <row r="224" spans="1:13" s="19" customFormat="1" ht="20.100000000000001" customHeight="1" x14ac:dyDescent="0.2">
      <c r="A224" s="12" t="s">
        <v>31</v>
      </c>
      <c r="B224" s="12" t="s">
        <v>32</v>
      </c>
      <c r="C224" s="21" t="s">
        <v>1031</v>
      </c>
      <c r="D224" s="33">
        <v>45237.403959791664</v>
      </c>
      <c r="E224" s="34">
        <v>564324</v>
      </c>
      <c r="F224" s="21" t="s">
        <v>1024</v>
      </c>
      <c r="G224" s="29" t="s">
        <v>4</v>
      </c>
      <c r="H224" s="21" t="s">
        <v>83</v>
      </c>
      <c r="I224" s="29" t="s">
        <v>130</v>
      </c>
      <c r="J224" s="22">
        <v>5</v>
      </c>
      <c r="K224" s="22">
        <v>0</v>
      </c>
      <c r="L224" s="29" t="s">
        <v>33</v>
      </c>
      <c r="M224" s="15">
        <f t="shared" si="3"/>
        <v>5</v>
      </c>
    </row>
    <row r="225" spans="1:13" s="19" customFormat="1" ht="20.100000000000001" customHeight="1" x14ac:dyDescent="0.2">
      <c r="A225" s="12" t="s">
        <v>31</v>
      </c>
      <c r="B225" s="12" t="s">
        <v>32</v>
      </c>
      <c r="C225" s="21" t="s">
        <v>1031</v>
      </c>
      <c r="D225" s="33">
        <v>45239.451150219902</v>
      </c>
      <c r="E225" s="34">
        <v>568300</v>
      </c>
      <c r="F225" s="21" t="s">
        <v>1025</v>
      </c>
      <c r="G225" s="29" t="s">
        <v>4</v>
      </c>
      <c r="H225" s="21" t="s">
        <v>90</v>
      </c>
      <c r="I225" s="29" t="s">
        <v>130</v>
      </c>
      <c r="J225" s="22">
        <v>5</v>
      </c>
      <c r="K225" s="22">
        <v>0</v>
      </c>
      <c r="L225" s="29" t="s">
        <v>33</v>
      </c>
      <c r="M225" s="15">
        <f t="shared" si="3"/>
        <v>5</v>
      </c>
    </row>
    <row r="226" spans="1:13" s="19" customFormat="1" ht="20.100000000000001" customHeight="1" x14ac:dyDescent="0.2">
      <c r="A226" s="12" t="s">
        <v>31</v>
      </c>
      <c r="B226" s="12" t="s">
        <v>32</v>
      </c>
      <c r="C226" s="21" t="s">
        <v>1031</v>
      </c>
      <c r="D226" s="33">
        <v>45236.974170937501</v>
      </c>
      <c r="E226" s="34">
        <v>563736</v>
      </c>
      <c r="F226" s="21" t="s">
        <v>1026</v>
      </c>
      <c r="G226" s="29" t="s">
        <v>4</v>
      </c>
      <c r="H226" s="21" t="s">
        <v>84</v>
      </c>
      <c r="I226" s="29" t="s">
        <v>130</v>
      </c>
      <c r="J226" s="22">
        <v>5</v>
      </c>
      <c r="K226" s="22">
        <v>0</v>
      </c>
      <c r="L226" s="29" t="s">
        <v>33</v>
      </c>
      <c r="M226" s="15">
        <f t="shared" si="3"/>
        <v>5</v>
      </c>
    </row>
    <row r="227" spans="1:13" s="19" customFormat="1" ht="20.100000000000001" customHeight="1" x14ac:dyDescent="0.2">
      <c r="A227" s="12" t="s">
        <v>31</v>
      </c>
      <c r="B227" s="12" t="s">
        <v>32</v>
      </c>
      <c r="C227" s="21" t="s">
        <v>1031</v>
      </c>
      <c r="D227" s="33">
        <v>45237.597811296291</v>
      </c>
      <c r="E227" s="34">
        <v>565234</v>
      </c>
      <c r="F227" s="21" t="s">
        <v>1029</v>
      </c>
      <c r="G227" s="29" t="s">
        <v>4</v>
      </c>
      <c r="H227" s="21" t="s">
        <v>78</v>
      </c>
      <c r="I227" s="29" t="s">
        <v>130</v>
      </c>
      <c r="J227" s="22">
        <v>5</v>
      </c>
      <c r="K227" s="22">
        <v>0</v>
      </c>
      <c r="L227" s="29" t="s">
        <v>33</v>
      </c>
      <c r="M227" s="15">
        <f t="shared" si="3"/>
        <v>5</v>
      </c>
    </row>
    <row r="228" spans="1:13" s="19" customFormat="1" ht="20.100000000000001" customHeight="1" x14ac:dyDescent="0.2">
      <c r="A228" s="12" t="s">
        <v>31</v>
      </c>
      <c r="B228" s="12" t="s">
        <v>32</v>
      </c>
      <c r="C228" s="21" t="s">
        <v>1031</v>
      </c>
      <c r="D228" s="33">
        <v>45236.394448807871</v>
      </c>
      <c r="E228" s="34">
        <v>559666</v>
      </c>
      <c r="F228" s="21" t="s">
        <v>386</v>
      </c>
      <c r="G228" s="29" t="s">
        <v>4</v>
      </c>
      <c r="H228" s="21" t="s">
        <v>222</v>
      </c>
      <c r="I228" s="29" t="s">
        <v>130</v>
      </c>
      <c r="J228" s="22">
        <v>5</v>
      </c>
      <c r="K228" s="22">
        <v>0</v>
      </c>
      <c r="L228" s="29" t="s">
        <v>33</v>
      </c>
      <c r="M228" s="15">
        <f t="shared" si="3"/>
        <v>5</v>
      </c>
    </row>
    <row r="229" spans="1:13" s="19" customFormat="1" ht="20.100000000000001" customHeight="1" x14ac:dyDescent="0.2">
      <c r="A229" s="12" t="s">
        <v>31</v>
      </c>
      <c r="B229" s="12" t="s">
        <v>32</v>
      </c>
      <c r="C229" s="21" t="s">
        <v>1031</v>
      </c>
      <c r="D229" s="33">
        <v>45234.491547442129</v>
      </c>
      <c r="E229" s="34">
        <v>556420</v>
      </c>
      <c r="F229" s="21" t="s">
        <v>1030</v>
      </c>
      <c r="G229" s="29" t="s">
        <v>4</v>
      </c>
      <c r="H229" s="21" t="s">
        <v>94</v>
      </c>
      <c r="I229" s="29" t="s">
        <v>130</v>
      </c>
      <c r="J229" s="22">
        <v>5</v>
      </c>
      <c r="K229" s="22">
        <v>0</v>
      </c>
      <c r="L229" s="29" t="s">
        <v>33</v>
      </c>
      <c r="M229" s="15">
        <f t="shared" si="3"/>
        <v>5</v>
      </c>
    </row>
    <row r="230" spans="1:13" s="19" customFormat="1" ht="20.100000000000001" customHeight="1" x14ac:dyDescent="0.2">
      <c r="A230" s="12" t="s">
        <v>31</v>
      </c>
      <c r="B230" s="12" t="s">
        <v>32</v>
      </c>
      <c r="C230" s="21" t="s">
        <v>1031</v>
      </c>
      <c r="D230" s="33">
        <v>45237.798207175925</v>
      </c>
      <c r="E230" s="34">
        <v>566034</v>
      </c>
      <c r="F230" s="23" t="s">
        <v>794</v>
      </c>
      <c r="G230" s="29" t="s">
        <v>3</v>
      </c>
      <c r="H230" s="21" t="s">
        <v>119</v>
      </c>
      <c r="I230" s="29" t="s">
        <v>130</v>
      </c>
      <c r="J230" s="22">
        <v>0</v>
      </c>
      <c r="K230" s="22">
        <v>0</v>
      </c>
      <c r="L230" s="29" t="s">
        <v>33</v>
      </c>
      <c r="M230" s="15">
        <f t="shared" si="3"/>
        <v>0</v>
      </c>
    </row>
    <row r="231" spans="1:13" s="19" customFormat="1" ht="20.100000000000001" customHeight="1" x14ac:dyDescent="0.2">
      <c r="A231" s="12" t="s">
        <v>31</v>
      </c>
      <c r="B231" s="12" t="s">
        <v>32</v>
      </c>
      <c r="C231" s="21" t="s">
        <v>1031</v>
      </c>
      <c r="D231" s="33">
        <v>45237.798227256942</v>
      </c>
      <c r="E231" s="34">
        <v>566035</v>
      </c>
      <c r="F231" s="23" t="s">
        <v>794</v>
      </c>
      <c r="G231" s="29" t="s">
        <v>3</v>
      </c>
      <c r="H231" s="21" t="s">
        <v>119</v>
      </c>
      <c r="I231" s="29" t="s">
        <v>130</v>
      </c>
      <c r="J231" s="22">
        <v>0</v>
      </c>
      <c r="K231" s="22">
        <v>0</v>
      </c>
      <c r="L231" s="29" t="s">
        <v>33</v>
      </c>
      <c r="M231" s="15">
        <f t="shared" si="3"/>
        <v>0</v>
      </c>
    </row>
    <row r="232" spans="1:13" s="19" customFormat="1" ht="20.100000000000001" customHeight="1" x14ac:dyDescent="0.2">
      <c r="A232" s="12" t="s">
        <v>31</v>
      </c>
      <c r="B232" s="12" t="s">
        <v>32</v>
      </c>
      <c r="C232" s="21" t="s">
        <v>1031</v>
      </c>
      <c r="D232" s="33">
        <v>45237.79823231481</v>
      </c>
      <c r="E232" s="34">
        <v>566036</v>
      </c>
      <c r="F232" s="23" t="s">
        <v>794</v>
      </c>
      <c r="G232" s="29" t="s">
        <v>3</v>
      </c>
      <c r="H232" s="21" t="s">
        <v>119</v>
      </c>
      <c r="I232" s="29" t="s">
        <v>130</v>
      </c>
      <c r="J232" s="22">
        <v>0</v>
      </c>
      <c r="K232" s="22">
        <v>0</v>
      </c>
      <c r="L232" s="29" t="s">
        <v>33</v>
      </c>
      <c r="M232" s="15">
        <f t="shared" si="3"/>
        <v>0</v>
      </c>
    </row>
    <row r="233" spans="1:13" s="19" customFormat="1" ht="20.100000000000001" customHeight="1" x14ac:dyDescent="0.2">
      <c r="A233" s="12" t="s">
        <v>31</v>
      </c>
      <c r="B233" s="12" t="s">
        <v>32</v>
      </c>
      <c r="C233" s="21" t="s">
        <v>1031</v>
      </c>
      <c r="D233" s="33">
        <v>45237.798239918979</v>
      </c>
      <c r="E233" s="34">
        <v>566037</v>
      </c>
      <c r="F233" s="23" t="s">
        <v>794</v>
      </c>
      <c r="G233" s="29" t="s">
        <v>3</v>
      </c>
      <c r="H233" s="21" t="s">
        <v>119</v>
      </c>
      <c r="I233" s="29" t="s">
        <v>130</v>
      </c>
      <c r="J233" s="22">
        <v>0</v>
      </c>
      <c r="K233" s="22">
        <v>0</v>
      </c>
      <c r="L233" s="29" t="s">
        <v>33</v>
      </c>
      <c r="M233" s="15">
        <f t="shared" si="3"/>
        <v>0</v>
      </c>
    </row>
    <row r="234" spans="1:13" s="19" customFormat="1" ht="20.100000000000001" customHeight="1" x14ac:dyDescent="0.2">
      <c r="A234" s="12" t="s">
        <v>31</v>
      </c>
      <c r="B234" s="12" t="s">
        <v>32</v>
      </c>
      <c r="C234" s="21" t="s">
        <v>1031</v>
      </c>
      <c r="D234" s="33">
        <v>45237.798283321754</v>
      </c>
      <c r="E234" s="34">
        <v>566039</v>
      </c>
      <c r="F234" s="23" t="s">
        <v>794</v>
      </c>
      <c r="G234" s="29" t="s">
        <v>3</v>
      </c>
      <c r="H234" s="21" t="s">
        <v>119</v>
      </c>
      <c r="I234" s="29" t="s">
        <v>130</v>
      </c>
      <c r="J234" s="22">
        <v>0</v>
      </c>
      <c r="K234" s="22">
        <v>0</v>
      </c>
      <c r="L234" s="29" t="s">
        <v>33</v>
      </c>
      <c r="M234" s="15">
        <f t="shared" si="3"/>
        <v>0</v>
      </c>
    </row>
    <row r="235" spans="1:13" s="19" customFormat="1" ht="20.100000000000001" customHeight="1" x14ac:dyDescent="0.2">
      <c r="A235" s="12" t="s">
        <v>31</v>
      </c>
      <c r="B235" s="12" t="s">
        <v>32</v>
      </c>
      <c r="C235" s="21" t="s">
        <v>1031</v>
      </c>
      <c r="D235" s="33">
        <v>45237.798410648145</v>
      </c>
      <c r="E235" s="34">
        <v>566040</v>
      </c>
      <c r="F235" s="23" t="s">
        <v>794</v>
      </c>
      <c r="G235" s="29" t="s">
        <v>3</v>
      </c>
      <c r="H235" s="21" t="s">
        <v>119</v>
      </c>
      <c r="I235" s="29" t="s">
        <v>130</v>
      </c>
      <c r="J235" s="22">
        <v>0</v>
      </c>
      <c r="K235" s="22">
        <v>0</v>
      </c>
      <c r="L235" s="29" t="s">
        <v>33</v>
      </c>
      <c r="M235" s="15">
        <f t="shared" si="3"/>
        <v>0</v>
      </c>
    </row>
    <row r="236" spans="1:13" s="19" customFormat="1" ht="20.100000000000001" customHeight="1" x14ac:dyDescent="0.2">
      <c r="A236" s="12" t="s">
        <v>31</v>
      </c>
      <c r="B236" s="12" t="s">
        <v>32</v>
      </c>
      <c r="C236" s="21" t="s">
        <v>1031</v>
      </c>
      <c r="D236" s="33">
        <v>45237.798412638884</v>
      </c>
      <c r="E236" s="34">
        <v>566041</v>
      </c>
      <c r="F236" s="23" t="s">
        <v>794</v>
      </c>
      <c r="G236" s="29" t="s">
        <v>3</v>
      </c>
      <c r="H236" s="21" t="s">
        <v>119</v>
      </c>
      <c r="I236" s="29" t="s">
        <v>130</v>
      </c>
      <c r="J236" s="22">
        <v>0</v>
      </c>
      <c r="K236" s="22">
        <v>0</v>
      </c>
      <c r="L236" s="29" t="s">
        <v>33</v>
      </c>
      <c r="M236" s="15">
        <f t="shared" si="3"/>
        <v>0</v>
      </c>
    </row>
    <row r="237" spans="1:13" s="19" customFormat="1" ht="20.100000000000001" customHeight="1" x14ac:dyDescent="0.2">
      <c r="A237" s="12" t="s">
        <v>31</v>
      </c>
      <c r="B237" s="12" t="s">
        <v>32</v>
      </c>
      <c r="C237" s="21" t="s">
        <v>1031</v>
      </c>
      <c r="D237" s="33">
        <v>45237.798426018519</v>
      </c>
      <c r="E237" s="34">
        <v>566042</v>
      </c>
      <c r="F237" s="23" t="s">
        <v>794</v>
      </c>
      <c r="G237" s="29" t="s">
        <v>3</v>
      </c>
      <c r="H237" s="21" t="s">
        <v>119</v>
      </c>
      <c r="I237" s="29" t="s">
        <v>130</v>
      </c>
      <c r="J237" s="22">
        <v>0</v>
      </c>
      <c r="K237" s="22">
        <v>0</v>
      </c>
      <c r="L237" s="29" t="s">
        <v>33</v>
      </c>
      <c r="M237" s="15">
        <f t="shared" si="3"/>
        <v>0</v>
      </c>
    </row>
    <row r="238" spans="1:13" s="19" customFormat="1" ht="20.100000000000001" customHeight="1" x14ac:dyDescent="0.2">
      <c r="A238" s="12" t="s">
        <v>31</v>
      </c>
      <c r="B238" s="12" t="s">
        <v>32</v>
      </c>
      <c r="C238" s="21" t="s">
        <v>1031</v>
      </c>
      <c r="D238" s="33">
        <v>45237.79857288194</v>
      </c>
      <c r="E238" s="34">
        <v>566048</v>
      </c>
      <c r="F238" s="23" t="s">
        <v>794</v>
      </c>
      <c r="G238" s="29" t="s">
        <v>3</v>
      </c>
      <c r="H238" s="21" t="s">
        <v>119</v>
      </c>
      <c r="I238" s="29" t="s">
        <v>130</v>
      </c>
      <c r="J238" s="22">
        <v>0</v>
      </c>
      <c r="K238" s="22">
        <v>0</v>
      </c>
      <c r="L238" s="29" t="s">
        <v>33</v>
      </c>
      <c r="M238" s="15">
        <f t="shared" si="3"/>
        <v>0</v>
      </c>
    </row>
    <row r="239" spans="1:13" ht="20.100000000000001" customHeight="1" x14ac:dyDescent="0.2">
      <c r="A239" s="12" t="s">
        <v>31</v>
      </c>
      <c r="B239" s="12" t="s">
        <v>32</v>
      </c>
      <c r="C239" s="21" t="s">
        <v>1031</v>
      </c>
      <c r="D239" s="33">
        <v>45237.798574699074</v>
      </c>
      <c r="E239" s="34">
        <v>566049</v>
      </c>
      <c r="F239" s="23" t="s">
        <v>794</v>
      </c>
      <c r="G239" s="29" t="s">
        <v>3</v>
      </c>
      <c r="H239" s="21" t="s">
        <v>119</v>
      </c>
      <c r="I239" s="29" t="s">
        <v>130</v>
      </c>
      <c r="J239" s="22">
        <v>0</v>
      </c>
      <c r="K239" s="22">
        <v>0</v>
      </c>
      <c r="L239" s="29" t="s">
        <v>33</v>
      </c>
      <c r="M239" s="15">
        <f t="shared" si="3"/>
        <v>0</v>
      </c>
    </row>
    <row r="240" spans="1:13" ht="20.100000000000001" customHeight="1" x14ac:dyDescent="0.2">
      <c r="A240" s="12" t="s">
        <v>31</v>
      </c>
      <c r="B240" s="12" t="s">
        <v>32</v>
      </c>
      <c r="C240" s="21" t="s">
        <v>1031</v>
      </c>
      <c r="D240" s="33">
        <v>45237.585047395834</v>
      </c>
      <c r="E240" s="34">
        <v>565183</v>
      </c>
      <c r="F240" s="21" t="s">
        <v>1441</v>
      </c>
      <c r="G240" s="29" t="s">
        <v>5</v>
      </c>
      <c r="H240" s="21" t="s">
        <v>388</v>
      </c>
      <c r="I240" s="29" t="s">
        <v>230</v>
      </c>
      <c r="J240" s="22">
        <v>0</v>
      </c>
      <c r="K240" s="22">
        <v>0</v>
      </c>
      <c r="L240" s="29" t="s">
        <v>33</v>
      </c>
      <c r="M240" s="15">
        <f t="shared" si="3"/>
        <v>0</v>
      </c>
    </row>
    <row r="241" spans="1:13" ht="20.100000000000001" customHeight="1" x14ac:dyDescent="0.2">
      <c r="A241" s="12" t="s">
        <v>31</v>
      </c>
      <c r="B241" s="12" t="s">
        <v>32</v>
      </c>
      <c r="C241" s="21" t="s">
        <v>1031</v>
      </c>
      <c r="D241" s="33">
        <v>45235.474038611108</v>
      </c>
      <c r="E241" s="34">
        <v>557421</v>
      </c>
      <c r="F241" s="21" t="s">
        <v>799</v>
      </c>
      <c r="G241" s="29" t="s">
        <v>3</v>
      </c>
      <c r="H241" s="21" t="s">
        <v>90</v>
      </c>
      <c r="I241" s="29" t="s">
        <v>130</v>
      </c>
      <c r="J241" s="22">
        <v>0</v>
      </c>
      <c r="K241" s="22">
        <v>0</v>
      </c>
      <c r="L241" s="29" t="s">
        <v>33</v>
      </c>
      <c r="M241" s="15">
        <f t="shared" si="3"/>
        <v>0</v>
      </c>
    </row>
    <row r="242" spans="1:13" ht="20.100000000000001" customHeight="1" x14ac:dyDescent="0.2">
      <c r="A242" s="12" t="s">
        <v>31</v>
      </c>
      <c r="B242" s="12" t="s">
        <v>32</v>
      </c>
      <c r="C242" s="21" t="s">
        <v>1031</v>
      </c>
      <c r="D242" s="33">
        <v>45235.474042766204</v>
      </c>
      <c r="E242" s="34">
        <v>557422</v>
      </c>
      <c r="F242" s="21" t="s">
        <v>799</v>
      </c>
      <c r="G242" s="29" t="s">
        <v>3</v>
      </c>
      <c r="H242" s="21" t="s">
        <v>90</v>
      </c>
      <c r="I242" s="29" t="s">
        <v>130</v>
      </c>
      <c r="J242" s="22">
        <v>0</v>
      </c>
      <c r="K242" s="22">
        <v>0</v>
      </c>
      <c r="L242" s="29" t="s">
        <v>33</v>
      </c>
      <c r="M242" s="15">
        <f t="shared" si="3"/>
        <v>0</v>
      </c>
    </row>
    <row r="243" spans="1:13" ht="20.100000000000001" customHeight="1" x14ac:dyDescent="0.2">
      <c r="A243" s="12" t="s">
        <v>31</v>
      </c>
      <c r="B243" s="12" t="s">
        <v>32</v>
      </c>
      <c r="C243" s="21" t="s">
        <v>1031</v>
      </c>
      <c r="D243" s="33">
        <v>45235.474047291667</v>
      </c>
      <c r="E243" s="34">
        <v>557423</v>
      </c>
      <c r="F243" s="21" t="s">
        <v>799</v>
      </c>
      <c r="G243" s="29" t="s">
        <v>3</v>
      </c>
      <c r="H243" s="21" t="s">
        <v>90</v>
      </c>
      <c r="I243" s="29" t="s">
        <v>130</v>
      </c>
      <c r="J243" s="22">
        <v>0</v>
      </c>
      <c r="K243" s="22">
        <v>0</v>
      </c>
      <c r="L243" s="29" t="s">
        <v>33</v>
      </c>
      <c r="M243" s="15">
        <f t="shared" si="3"/>
        <v>0</v>
      </c>
    </row>
    <row r="244" spans="1:13" ht="20.100000000000001" customHeight="1" x14ac:dyDescent="0.2">
      <c r="A244" s="12" t="s">
        <v>31</v>
      </c>
      <c r="B244" s="12" t="s">
        <v>32</v>
      </c>
      <c r="C244" s="21" t="s">
        <v>1031</v>
      </c>
      <c r="D244" s="33">
        <v>45236.980865289348</v>
      </c>
      <c r="E244" s="34">
        <v>563770</v>
      </c>
      <c r="F244" s="21" t="s">
        <v>803</v>
      </c>
      <c r="G244" s="29" t="s">
        <v>3</v>
      </c>
      <c r="H244" s="21" t="s">
        <v>88</v>
      </c>
      <c r="I244" s="29" t="s">
        <v>130</v>
      </c>
      <c r="J244" s="22">
        <v>0</v>
      </c>
      <c r="K244" s="22">
        <v>0</v>
      </c>
      <c r="L244" s="29" t="s">
        <v>33</v>
      </c>
      <c r="M244" s="15">
        <f t="shared" si="3"/>
        <v>0</v>
      </c>
    </row>
    <row r="245" spans="1:13" ht="20.100000000000001" customHeight="1" x14ac:dyDescent="0.2">
      <c r="A245" s="12" t="s">
        <v>31</v>
      </c>
      <c r="B245" s="12" t="s">
        <v>32</v>
      </c>
      <c r="C245" s="21" t="s">
        <v>1031</v>
      </c>
      <c r="D245" s="33">
        <v>45236.799487835648</v>
      </c>
      <c r="E245" s="34">
        <v>562813</v>
      </c>
      <c r="F245" s="21" t="s">
        <v>805</v>
      </c>
      <c r="G245" s="29" t="s">
        <v>3</v>
      </c>
      <c r="H245" s="21" t="s">
        <v>85</v>
      </c>
      <c r="I245" s="29" t="s">
        <v>130</v>
      </c>
      <c r="J245" s="22">
        <v>0</v>
      </c>
      <c r="K245" s="22">
        <v>0</v>
      </c>
      <c r="L245" s="29" t="s">
        <v>33</v>
      </c>
      <c r="M245" s="15">
        <f t="shared" si="3"/>
        <v>0</v>
      </c>
    </row>
    <row r="246" spans="1:13" ht="20.100000000000001" customHeight="1" x14ac:dyDescent="0.2">
      <c r="A246" s="12" t="s">
        <v>31</v>
      </c>
      <c r="B246" s="12" t="s">
        <v>32</v>
      </c>
      <c r="C246" s="21" t="s">
        <v>1031</v>
      </c>
      <c r="D246" s="33">
        <v>45231.907075902775</v>
      </c>
      <c r="E246" s="34">
        <v>554942</v>
      </c>
      <c r="F246" s="21" t="s">
        <v>1442</v>
      </c>
      <c r="G246" s="29" t="s">
        <v>3</v>
      </c>
      <c r="H246" s="21" t="s">
        <v>94</v>
      </c>
      <c r="I246" s="29" t="s">
        <v>130</v>
      </c>
      <c r="J246" s="22">
        <v>0</v>
      </c>
      <c r="K246" s="22">
        <v>0</v>
      </c>
      <c r="L246" s="29" t="s">
        <v>33</v>
      </c>
      <c r="M246" s="15">
        <f t="shared" si="3"/>
        <v>0</v>
      </c>
    </row>
    <row r="247" spans="1:13" ht="20.100000000000001" customHeight="1" x14ac:dyDescent="0.2">
      <c r="A247" s="12" t="s">
        <v>31</v>
      </c>
      <c r="B247" s="12" t="s">
        <v>32</v>
      </c>
      <c r="C247" s="21" t="s">
        <v>1031</v>
      </c>
      <c r="D247" s="33">
        <v>45237.540401782404</v>
      </c>
      <c r="E247" s="34">
        <v>564977</v>
      </c>
      <c r="F247" s="21" t="s">
        <v>807</v>
      </c>
      <c r="G247" s="29" t="s">
        <v>3</v>
      </c>
      <c r="H247" s="21" t="s">
        <v>126</v>
      </c>
      <c r="I247" s="29" t="s">
        <v>130</v>
      </c>
      <c r="J247" s="22">
        <v>0</v>
      </c>
      <c r="K247" s="22">
        <v>0</v>
      </c>
      <c r="L247" s="29" t="s">
        <v>33</v>
      </c>
      <c r="M247" s="15">
        <f t="shared" si="3"/>
        <v>0</v>
      </c>
    </row>
    <row r="248" spans="1:13" ht="20.100000000000001" customHeight="1" x14ac:dyDescent="0.2">
      <c r="A248" s="12" t="s">
        <v>31</v>
      </c>
      <c r="B248" s="12" t="s">
        <v>32</v>
      </c>
      <c r="C248" s="21" t="s">
        <v>1031</v>
      </c>
      <c r="D248" s="33">
        <v>45236.043242974534</v>
      </c>
      <c r="E248" s="34">
        <v>559117</v>
      </c>
      <c r="F248" s="21" t="s">
        <v>809</v>
      </c>
      <c r="G248" s="29" t="s">
        <v>3</v>
      </c>
      <c r="H248" s="21" t="s">
        <v>78</v>
      </c>
      <c r="I248" s="29" t="s">
        <v>130</v>
      </c>
      <c r="J248" s="22">
        <v>0</v>
      </c>
      <c r="K248" s="22">
        <v>0</v>
      </c>
      <c r="L248" s="29" t="s">
        <v>33</v>
      </c>
      <c r="M248" s="15">
        <f t="shared" si="3"/>
        <v>0</v>
      </c>
    </row>
    <row r="249" spans="1:13" ht="20.100000000000001" customHeight="1" x14ac:dyDescent="0.2">
      <c r="A249" s="12" t="s">
        <v>31</v>
      </c>
      <c r="B249" s="12" t="s">
        <v>32</v>
      </c>
      <c r="C249" s="21" t="s">
        <v>1031</v>
      </c>
      <c r="D249" s="33">
        <v>45237.81092103009</v>
      </c>
      <c r="E249" s="34">
        <v>566138</v>
      </c>
      <c r="F249" s="21" t="s">
        <v>812</v>
      </c>
      <c r="G249" s="29" t="s">
        <v>5</v>
      </c>
      <c r="H249" s="21" t="s">
        <v>121</v>
      </c>
      <c r="I249" s="29" t="s">
        <v>130</v>
      </c>
      <c r="J249" s="22">
        <v>0</v>
      </c>
      <c r="K249" s="22">
        <v>0</v>
      </c>
      <c r="L249" s="29" t="s">
        <v>33</v>
      </c>
      <c r="M249" s="15">
        <f t="shared" si="3"/>
        <v>0</v>
      </c>
    </row>
    <row r="250" spans="1:13" ht="20.100000000000001" customHeight="1" x14ac:dyDescent="0.2">
      <c r="A250" s="12" t="s">
        <v>31</v>
      </c>
      <c r="B250" s="12" t="s">
        <v>32</v>
      </c>
      <c r="C250" s="21" t="s">
        <v>1031</v>
      </c>
      <c r="D250" s="33">
        <v>45237.350040937497</v>
      </c>
      <c r="E250" s="34">
        <v>564150</v>
      </c>
      <c r="F250" s="21" t="s">
        <v>818</v>
      </c>
      <c r="G250" s="29" t="s">
        <v>3</v>
      </c>
      <c r="H250" s="21" t="s">
        <v>79</v>
      </c>
      <c r="I250" s="29" t="s">
        <v>130</v>
      </c>
      <c r="J250" s="22">
        <v>0</v>
      </c>
      <c r="K250" s="22">
        <v>0</v>
      </c>
      <c r="L250" s="29" t="s">
        <v>33</v>
      </c>
      <c r="M250" s="15">
        <f t="shared" si="3"/>
        <v>0</v>
      </c>
    </row>
    <row r="251" spans="1:13" ht="20.100000000000001" customHeight="1" x14ac:dyDescent="0.2">
      <c r="A251" s="12" t="s">
        <v>31</v>
      </c>
      <c r="B251" s="12" t="s">
        <v>32</v>
      </c>
      <c r="C251" s="21" t="s">
        <v>1031</v>
      </c>
      <c r="D251" s="33">
        <v>45236.870739004626</v>
      </c>
      <c r="E251" s="34">
        <v>563314</v>
      </c>
      <c r="F251" s="21" t="s">
        <v>829</v>
      </c>
      <c r="G251" s="29" t="s">
        <v>3</v>
      </c>
      <c r="H251" s="21" t="s">
        <v>88</v>
      </c>
      <c r="I251" s="29" t="s">
        <v>130</v>
      </c>
      <c r="J251" s="22">
        <v>0</v>
      </c>
      <c r="K251" s="22">
        <v>0</v>
      </c>
      <c r="L251" s="29" t="s">
        <v>33</v>
      </c>
      <c r="M251" s="15">
        <f t="shared" si="3"/>
        <v>0</v>
      </c>
    </row>
    <row r="252" spans="1:13" ht="20.100000000000001" customHeight="1" x14ac:dyDescent="0.2">
      <c r="A252" s="12" t="s">
        <v>31</v>
      </c>
      <c r="B252" s="12" t="s">
        <v>32</v>
      </c>
      <c r="C252" s="21" t="s">
        <v>1031</v>
      </c>
      <c r="D252" s="33">
        <v>45236.870771655093</v>
      </c>
      <c r="E252" s="34">
        <v>563315</v>
      </c>
      <c r="F252" s="21" t="s">
        <v>829</v>
      </c>
      <c r="G252" s="29" t="s">
        <v>3</v>
      </c>
      <c r="H252" s="21" t="s">
        <v>88</v>
      </c>
      <c r="I252" s="29" t="s">
        <v>130</v>
      </c>
      <c r="J252" s="22">
        <v>0</v>
      </c>
      <c r="K252" s="22">
        <v>0</v>
      </c>
      <c r="L252" s="29" t="s">
        <v>33</v>
      </c>
      <c r="M252" s="15">
        <f t="shared" si="3"/>
        <v>0</v>
      </c>
    </row>
    <row r="253" spans="1:13" ht="20.100000000000001" customHeight="1" x14ac:dyDescent="0.2">
      <c r="A253" s="12" t="s">
        <v>31</v>
      </c>
      <c r="B253" s="12" t="s">
        <v>32</v>
      </c>
      <c r="C253" s="21" t="s">
        <v>1031</v>
      </c>
      <c r="D253" s="33">
        <v>45236.870859178242</v>
      </c>
      <c r="E253" s="34">
        <v>563316</v>
      </c>
      <c r="F253" s="21" t="s">
        <v>829</v>
      </c>
      <c r="G253" s="29" t="s">
        <v>3</v>
      </c>
      <c r="H253" s="21" t="s">
        <v>88</v>
      </c>
      <c r="I253" s="29" t="s">
        <v>130</v>
      </c>
      <c r="J253" s="22">
        <v>0</v>
      </c>
      <c r="K253" s="22">
        <v>0</v>
      </c>
      <c r="L253" s="29" t="s">
        <v>33</v>
      </c>
      <c r="M253" s="15">
        <f t="shared" si="3"/>
        <v>0</v>
      </c>
    </row>
    <row r="254" spans="1:13" ht="20.100000000000001" customHeight="1" x14ac:dyDescent="0.2">
      <c r="A254" s="12" t="s">
        <v>31</v>
      </c>
      <c r="B254" s="12" t="s">
        <v>32</v>
      </c>
      <c r="C254" s="21" t="s">
        <v>1031</v>
      </c>
      <c r="D254" s="33">
        <v>45237.361812407406</v>
      </c>
      <c r="E254" s="34">
        <v>564185</v>
      </c>
      <c r="F254" s="21" t="s">
        <v>831</v>
      </c>
      <c r="G254" s="29" t="s">
        <v>3</v>
      </c>
      <c r="H254" s="21" t="s">
        <v>126</v>
      </c>
      <c r="I254" s="29" t="s">
        <v>130</v>
      </c>
      <c r="J254" s="22">
        <v>0</v>
      </c>
      <c r="K254" s="22">
        <v>0</v>
      </c>
      <c r="L254" s="29" t="s">
        <v>33</v>
      </c>
      <c r="M254" s="15">
        <f t="shared" si="3"/>
        <v>0</v>
      </c>
    </row>
    <row r="255" spans="1:13" ht="20.100000000000001" customHeight="1" x14ac:dyDescent="0.2">
      <c r="A255" s="12" t="s">
        <v>31</v>
      </c>
      <c r="B255" s="12" t="s">
        <v>32</v>
      </c>
      <c r="C255" s="21" t="s">
        <v>1031</v>
      </c>
      <c r="D255" s="33">
        <v>45237.503232349532</v>
      </c>
      <c r="E255" s="34">
        <v>564876</v>
      </c>
      <c r="F255" s="21" t="s">
        <v>833</v>
      </c>
      <c r="G255" s="29" t="s">
        <v>3</v>
      </c>
      <c r="H255" s="21" t="s">
        <v>223</v>
      </c>
      <c r="I255" s="29" t="s">
        <v>130</v>
      </c>
      <c r="J255" s="22">
        <v>0</v>
      </c>
      <c r="K255" s="22">
        <v>0</v>
      </c>
      <c r="L255" s="29" t="s">
        <v>33</v>
      </c>
      <c r="M255" s="15">
        <f t="shared" si="3"/>
        <v>0</v>
      </c>
    </row>
    <row r="256" spans="1:13" ht="20.100000000000001" customHeight="1" x14ac:dyDescent="0.2">
      <c r="A256" s="12" t="s">
        <v>31</v>
      </c>
      <c r="B256" s="12" t="s">
        <v>32</v>
      </c>
      <c r="C256" s="21" t="s">
        <v>1031</v>
      </c>
      <c r="D256" s="33">
        <v>45236.911837928237</v>
      </c>
      <c r="E256" s="34">
        <v>563595</v>
      </c>
      <c r="F256" s="21" t="s">
        <v>837</v>
      </c>
      <c r="G256" s="29" t="s">
        <v>3</v>
      </c>
      <c r="H256" s="21" t="s">
        <v>89</v>
      </c>
      <c r="I256" s="29" t="s">
        <v>130</v>
      </c>
      <c r="J256" s="22">
        <v>0</v>
      </c>
      <c r="K256" s="22">
        <v>0</v>
      </c>
      <c r="L256" s="29" t="s">
        <v>33</v>
      </c>
      <c r="M256" s="15">
        <f t="shared" si="3"/>
        <v>0</v>
      </c>
    </row>
    <row r="257" spans="1:13" ht="20.100000000000001" customHeight="1" x14ac:dyDescent="0.2">
      <c r="A257" s="12" t="s">
        <v>31</v>
      </c>
      <c r="B257" s="12" t="s">
        <v>32</v>
      </c>
      <c r="C257" s="21" t="s">
        <v>1031</v>
      </c>
      <c r="D257" s="33">
        <v>45238.696260127312</v>
      </c>
      <c r="E257" s="34">
        <v>567719</v>
      </c>
      <c r="F257" s="21" t="s">
        <v>839</v>
      </c>
      <c r="G257" s="29" t="s">
        <v>5</v>
      </c>
      <c r="H257" s="21" t="s">
        <v>85</v>
      </c>
      <c r="I257" s="29" t="s">
        <v>130</v>
      </c>
      <c r="J257" s="22">
        <v>0</v>
      </c>
      <c r="K257" s="22">
        <v>0</v>
      </c>
      <c r="L257" s="29" t="s">
        <v>33</v>
      </c>
      <c r="M257" s="15">
        <f t="shared" si="3"/>
        <v>0</v>
      </c>
    </row>
    <row r="258" spans="1:13" ht="20.100000000000001" customHeight="1" x14ac:dyDescent="0.2">
      <c r="A258" s="12" t="s">
        <v>31</v>
      </c>
      <c r="B258" s="12" t="s">
        <v>32</v>
      </c>
      <c r="C258" s="21" t="s">
        <v>1031</v>
      </c>
      <c r="D258" s="33">
        <v>45238.696269293978</v>
      </c>
      <c r="E258" s="34">
        <v>567720</v>
      </c>
      <c r="F258" s="21" t="s">
        <v>839</v>
      </c>
      <c r="G258" s="29" t="s">
        <v>3</v>
      </c>
      <c r="H258" s="21" t="s">
        <v>85</v>
      </c>
      <c r="I258" s="29" t="s">
        <v>130</v>
      </c>
      <c r="J258" s="22">
        <v>0</v>
      </c>
      <c r="K258" s="22">
        <v>0</v>
      </c>
      <c r="L258" s="29" t="s">
        <v>33</v>
      </c>
      <c r="M258" s="15">
        <f t="shared" ref="M258:M321" si="4">SUM(J258:L258)</f>
        <v>0</v>
      </c>
    </row>
    <row r="259" spans="1:13" ht="20.100000000000001" customHeight="1" x14ac:dyDescent="0.2">
      <c r="A259" s="12" t="s">
        <v>31</v>
      </c>
      <c r="B259" s="12" t="s">
        <v>32</v>
      </c>
      <c r="C259" s="21" t="s">
        <v>1031</v>
      </c>
      <c r="D259" s="33">
        <v>45236.317271817126</v>
      </c>
      <c r="E259" s="34">
        <v>559308</v>
      </c>
      <c r="F259" s="21" t="s">
        <v>840</v>
      </c>
      <c r="G259" s="29" t="s">
        <v>5</v>
      </c>
      <c r="H259" s="21" t="s">
        <v>224</v>
      </c>
      <c r="I259" s="29" t="s">
        <v>130</v>
      </c>
      <c r="J259" s="22">
        <v>0</v>
      </c>
      <c r="K259" s="22">
        <v>0</v>
      </c>
      <c r="L259" s="29" t="s">
        <v>33</v>
      </c>
      <c r="M259" s="15">
        <f t="shared" si="4"/>
        <v>0</v>
      </c>
    </row>
    <row r="260" spans="1:13" ht="20.100000000000001" customHeight="1" x14ac:dyDescent="0.2">
      <c r="A260" s="12" t="s">
        <v>31</v>
      </c>
      <c r="B260" s="12" t="s">
        <v>32</v>
      </c>
      <c r="C260" s="21" t="s">
        <v>1031</v>
      </c>
      <c r="D260" s="33">
        <v>45237.820982233796</v>
      </c>
      <c r="E260" s="34">
        <v>566198</v>
      </c>
      <c r="F260" s="21" t="s">
        <v>1409</v>
      </c>
      <c r="G260" s="29" t="s">
        <v>3</v>
      </c>
      <c r="H260" s="21" t="s">
        <v>229</v>
      </c>
      <c r="I260" s="29" t="s">
        <v>130</v>
      </c>
      <c r="J260" s="22">
        <v>0</v>
      </c>
      <c r="K260" s="22">
        <v>0</v>
      </c>
      <c r="L260" s="29" t="s">
        <v>33</v>
      </c>
      <c r="M260" s="15">
        <f t="shared" si="4"/>
        <v>0</v>
      </c>
    </row>
    <row r="261" spans="1:13" ht="20.100000000000001" customHeight="1" x14ac:dyDescent="0.2">
      <c r="A261" s="12" t="s">
        <v>31</v>
      </c>
      <c r="B261" s="12" t="s">
        <v>32</v>
      </c>
      <c r="C261" s="21" t="s">
        <v>1031</v>
      </c>
      <c r="D261" s="33">
        <v>45235.443650937501</v>
      </c>
      <c r="E261" s="34">
        <v>557288</v>
      </c>
      <c r="F261" s="21" t="s">
        <v>841</v>
      </c>
      <c r="G261" s="29" t="s">
        <v>5</v>
      </c>
      <c r="H261" s="21" t="s">
        <v>127</v>
      </c>
      <c r="I261" s="29" t="s">
        <v>130</v>
      </c>
      <c r="J261" s="22">
        <v>0</v>
      </c>
      <c r="K261" s="22">
        <v>0</v>
      </c>
      <c r="L261" s="29" t="s">
        <v>33</v>
      </c>
      <c r="M261" s="15">
        <f t="shared" si="4"/>
        <v>0</v>
      </c>
    </row>
    <row r="262" spans="1:13" ht="20.100000000000001" customHeight="1" x14ac:dyDescent="0.2">
      <c r="A262" s="12" t="s">
        <v>31</v>
      </c>
      <c r="B262" s="12" t="s">
        <v>32</v>
      </c>
      <c r="C262" s="21" t="s">
        <v>1031</v>
      </c>
      <c r="D262" s="33">
        <v>45237.99579335648</v>
      </c>
      <c r="E262" s="34">
        <v>566998</v>
      </c>
      <c r="F262" s="21" t="s">
        <v>843</v>
      </c>
      <c r="G262" s="29" t="s">
        <v>5</v>
      </c>
      <c r="H262" s="21" t="s">
        <v>82</v>
      </c>
      <c r="I262" s="29" t="s">
        <v>130</v>
      </c>
      <c r="J262" s="22">
        <v>0</v>
      </c>
      <c r="K262" s="22">
        <v>0</v>
      </c>
      <c r="L262" s="29" t="s">
        <v>33</v>
      </c>
      <c r="M262" s="15">
        <f t="shared" si="4"/>
        <v>0</v>
      </c>
    </row>
    <row r="263" spans="1:13" ht="20.100000000000001" customHeight="1" x14ac:dyDescent="0.2">
      <c r="A263" s="12" t="s">
        <v>31</v>
      </c>
      <c r="B263" s="12" t="s">
        <v>32</v>
      </c>
      <c r="C263" s="21" t="s">
        <v>1031</v>
      </c>
      <c r="D263" s="33">
        <v>45237.308978981477</v>
      </c>
      <c r="E263" s="34">
        <v>564007</v>
      </c>
      <c r="F263" s="21" t="s">
        <v>847</v>
      </c>
      <c r="G263" s="29" t="s">
        <v>3</v>
      </c>
      <c r="H263" s="21" t="s">
        <v>84</v>
      </c>
      <c r="I263" s="29" t="s">
        <v>130</v>
      </c>
      <c r="J263" s="22">
        <v>0</v>
      </c>
      <c r="K263" s="22">
        <v>0</v>
      </c>
      <c r="L263" s="29" t="s">
        <v>33</v>
      </c>
      <c r="M263" s="15">
        <f t="shared" si="4"/>
        <v>0</v>
      </c>
    </row>
    <row r="264" spans="1:13" ht="20.100000000000001" customHeight="1" x14ac:dyDescent="0.2">
      <c r="A264" s="12" t="s">
        <v>31</v>
      </c>
      <c r="B264" s="12" t="s">
        <v>32</v>
      </c>
      <c r="C264" s="21" t="s">
        <v>1031</v>
      </c>
      <c r="D264" s="33">
        <v>45238.00697425926</v>
      </c>
      <c r="E264" s="34">
        <v>567062</v>
      </c>
      <c r="F264" s="21" t="s">
        <v>848</v>
      </c>
      <c r="G264" s="29" t="s">
        <v>3</v>
      </c>
      <c r="H264" s="21" t="s">
        <v>77</v>
      </c>
      <c r="I264" s="29" t="s">
        <v>130</v>
      </c>
      <c r="J264" s="22">
        <v>0</v>
      </c>
      <c r="K264" s="22">
        <v>0</v>
      </c>
      <c r="L264" s="29" t="s">
        <v>33</v>
      </c>
      <c r="M264" s="15">
        <f t="shared" si="4"/>
        <v>0</v>
      </c>
    </row>
    <row r="265" spans="1:13" ht="20.100000000000001" customHeight="1" x14ac:dyDescent="0.2">
      <c r="A265" s="12" t="s">
        <v>31</v>
      </c>
      <c r="B265" s="12" t="s">
        <v>32</v>
      </c>
      <c r="C265" s="21" t="s">
        <v>1031</v>
      </c>
      <c r="D265" s="33">
        <v>45236.389980509259</v>
      </c>
      <c r="E265" s="34">
        <v>559643</v>
      </c>
      <c r="F265" s="21" t="s">
        <v>849</v>
      </c>
      <c r="G265" s="29" t="s">
        <v>3</v>
      </c>
      <c r="H265" s="21" t="s">
        <v>78</v>
      </c>
      <c r="I265" s="29" t="s">
        <v>130</v>
      </c>
      <c r="J265" s="22">
        <v>0</v>
      </c>
      <c r="K265" s="22">
        <v>0</v>
      </c>
      <c r="L265" s="29" t="s">
        <v>33</v>
      </c>
      <c r="M265" s="15">
        <f t="shared" si="4"/>
        <v>0</v>
      </c>
    </row>
    <row r="266" spans="1:13" ht="20.100000000000001" customHeight="1" x14ac:dyDescent="0.2">
      <c r="A266" s="12" t="s">
        <v>31</v>
      </c>
      <c r="B266" s="12" t="s">
        <v>32</v>
      </c>
      <c r="C266" s="21" t="s">
        <v>1031</v>
      </c>
      <c r="D266" s="33">
        <v>45236.390001030093</v>
      </c>
      <c r="E266" s="34">
        <v>559644</v>
      </c>
      <c r="F266" s="21" t="s">
        <v>849</v>
      </c>
      <c r="G266" s="29" t="s">
        <v>3</v>
      </c>
      <c r="H266" s="21" t="s">
        <v>78</v>
      </c>
      <c r="I266" s="29" t="s">
        <v>130</v>
      </c>
      <c r="J266" s="22">
        <v>0</v>
      </c>
      <c r="K266" s="22">
        <v>0</v>
      </c>
      <c r="L266" s="29" t="s">
        <v>33</v>
      </c>
      <c r="M266" s="15">
        <f t="shared" si="4"/>
        <v>0</v>
      </c>
    </row>
    <row r="267" spans="1:13" ht="20.100000000000001" customHeight="1" x14ac:dyDescent="0.2">
      <c r="A267" s="12" t="s">
        <v>31</v>
      </c>
      <c r="B267" s="12" t="s">
        <v>32</v>
      </c>
      <c r="C267" s="21" t="s">
        <v>1031</v>
      </c>
      <c r="D267" s="33">
        <v>45235.788800034723</v>
      </c>
      <c r="E267" s="34">
        <v>558148</v>
      </c>
      <c r="F267" s="21" t="s">
        <v>853</v>
      </c>
      <c r="G267" s="29" t="s">
        <v>3</v>
      </c>
      <c r="H267" s="21" t="s">
        <v>81</v>
      </c>
      <c r="I267" s="29" t="s">
        <v>130</v>
      </c>
      <c r="J267" s="22">
        <v>0</v>
      </c>
      <c r="K267" s="22">
        <v>0</v>
      </c>
      <c r="L267" s="29" t="s">
        <v>33</v>
      </c>
      <c r="M267" s="15">
        <f t="shared" si="4"/>
        <v>0</v>
      </c>
    </row>
    <row r="268" spans="1:13" ht="20.100000000000001" customHeight="1" x14ac:dyDescent="0.2">
      <c r="A268" s="12" t="s">
        <v>31</v>
      </c>
      <c r="B268" s="12" t="s">
        <v>32</v>
      </c>
      <c r="C268" s="21" t="s">
        <v>1031</v>
      </c>
      <c r="D268" s="33">
        <v>45237.545777245366</v>
      </c>
      <c r="E268" s="34">
        <v>565006</v>
      </c>
      <c r="F268" s="21" t="s">
        <v>853</v>
      </c>
      <c r="G268" s="29" t="s">
        <v>3</v>
      </c>
      <c r="H268" s="21" t="s">
        <v>81</v>
      </c>
      <c r="I268" s="29" t="s">
        <v>130</v>
      </c>
      <c r="J268" s="22">
        <v>0</v>
      </c>
      <c r="K268" s="22">
        <v>0</v>
      </c>
      <c r="L268" s="29" t="s">
        <v>33</v>
      </c>
      <c r="M268" s="15">
        <f t="shared" si="4"/>
        <v>0</v>
      </c>
    </row>
    <row r="269" spans="1:13" ht="20.100000000000001" customHeight="1" x14ac:dyDescent="0.2">
      <c r="A269" s="12" t="s">
        <v>31</v>
      </c>
      <c r="B269" s="12" t="s">
        <v>32</v>
      </c>
      <c r="C269" s="21" t="s">
        <v>1031</v>
      </c>
      <c r="D269" s="33">
        <v>45236.913270439814</v>
      </c>
      <c r="E269" s="34">
        <v>563601</v>
      </c>
      <c r="F269" s="21" t="s">
        <v>854</v>
      </c>
      <c r="G269" s="29" t="s">
        <v>3</v>
      </c>
      <c r="H269" s="21" t="s">
        <v>86</v>
      </c>
      <c r="I269" s="29" t="s">
        <v>130</v>
      </c>
      <c r="J269" s="22">
        <v>0</v>
      </c>
      <c r="K269" s="22">
        <v>0</v>
      </c>
      <c r="L269" s="29" t="s">
        <v>33</v>
      </c>
      <c r="M269" s="15">
        <f t="shared" si="4"/>
        <v>0</v>
      </c>
    </row>
    <row r="270" spans="1:13" ht="20.100000000000001" customHeight="1" x14ac:dyDescent="0.2">
      <c r="A270" s="12" t="s">
        <v>31</v>
      </c>
      <c r="B270" s="12" t="s">
        <v>32</v>
      </c>
      <c r="C270" s="21" t="s">
        <v>1031</v>
      </c>
      <c r="D270" s="33">
        <v>45237.409028090275</v>
      </c>
      <c r="E270" s="34">
        <v>564343</v>
      </c>
      <c r="F270" s="21" t="s">
        <v>860</v>
      </c>
      <c r="G270" s="29" t="s">
        <v>3</v>
      </c>
      <c r="H270" s="21" t="s">
        <v>75</v>
      </c>
      <c r="I270" s="29" t="s">
        <v>130</v>
      </c>
      <c r="J270" s="22">
        <v>0</v>
      </c>
      <c r="K270" s="22">
        <v>0</v>
      </c>
      <c r="L270" s="29" t="s">
        <v>33</v>
      </c>
      <c r="M270" s="15">
        <f t="shared" si="4"/>
        <v>0</v>
      </c>
    </row>
    <row r="271" spans="1:13" ht="20.100000000000001" customHeight="1" x14ac:dyDescent="0.2">
      <c r="A271" s="12" t="s">
        <v>31</v>
      </c>
      <c r="B271" s="12" t="s">
        <v>32</v>
      </c>
      <c r="C271" s="21" t="s">
        <v>1031</v>
      </c>
      <c r="D271" s="33">
        <v>45235.54096612268</v>
      </c>
      <c r="E271" s="34">
        <v>557656</v>
      </c>
      <c r="F271" s="21" t="s">
        <v>869</v>
      </c>
      <c r="G271" s="29" t="s">
        <v>5</v>
      </c>
      <c r="H271" s="21" t="s">
        <v>81</v>
      </c>
      <c r="I271" s="29" t="s">
        <v>130</v>
      </c>
      <c r="J271" s="22">
        <v>0</v>
      </c>
      <c r="K271" s="22">
        <v>0</v>
      </c>
      <c r="L271" s="29" t="s">
        <v>33</v>
      </c>
      <c r="M271" s="15">
        <f t="shared" si="4"/>
        <v>0</v>
      </c>
    </row>
    <row r="272" spans="1:13" ht="20.100000000000001" customHeight="1" x14ac:dyDescent="0.2">
      <c r="A272" s="12" t="s">
        <v>31</v>
      </c>
      <c r="B272" s="12" t="s">
        <v>32</v>
      </c>
      <c r="C272" s="21" t="s">
        <v>1031</v>
      </c>
      <c r="D272" s="33">
        <v>45236.499554120368</v>
      </c>
      <c r="E272" s="34">
        <v>560307</v>
      </c>
      <c r="F272" s="21" t="s">
        <v>870</v>
      </c>
      <c r="G272" s="29" t="s">
        <v>3</v>
      </c>
      <c r="H272" s="21" t="s">
        <v>126</v>
      </c>
      <c r="I272" s="29" t="s">
        <v>130</v>
      </c>
      <c r="J272" s="22">
        <v>0</v>
      </c>
      <c r="K272" s="22">
        <v>0</v>
      </c>
      <c r="L272" s="29" t="s">
        <v>33</v>
      </c>
      <c r="M272" s="15">
        <f t="shared" si="4"/>
        <v>0</v>
      </c>
    </row>
    <row r="273" spans="1:13" ht="20.100000000000001" customHeight="1" x14ac:dyDescent="0.2">
      <c r="A273" s="12" t="s">
        <v>31</v>
      </c>
      <c r="B273" s="12" t="s">
        <v>32</v>
      </c>
      <c r="C273" s="21" t="s">
        <v>1031</v>
      </c>
      <c r="D273" s="33">
        <v>45236.499566018516</v>
      </c>
      <c r="E273" s="34">
        <v>560309</v>
      </c>
      <c r="F273" s="21" t="s">
        <v>870</v>
      </c>
      <c r="G273" s="29" t="s">
        <v>3</v>
      </c>
      <c r="H273" s="21" t="s">
        <v>126</v>
      </c>
      <c r="I273" s="29" t="s">
        <v>130</v>
      </c>
      <c r="J273" s="22">
        <v>0</v>
      </c>
      <c r="K273" s="22">
        <v>0</v>
      </c>
      <c r="L273" s="29" t="s">
        <v>33</v>
      </c>
      <c r="M273" s="15">
        <f t="shared" si="4"/>
        <v>0</v>
      </c>
    </row>
    <row r="274" spans="1:13" ht="20.100000000000001" customHeight="1" x14ac:dyDescent="0.2">
      <c r="A274" s="12" t="s">
        <v>31</v>
      </c>
      <c r="B274" s="12" t="s">
        <v>32</v>
      </c>
      <c r="C274" s="21" t="s">
        <v>1031</v>
      </c>
      <c r="D274" s="33">
        <v>45236.499576111106</v>
      </c>
      <c r="E274" s="34">
        <v>560310</v>
      </c>
      <c r="F274" s="21" t="s">
        <v>870</v>
      </c>
      <c r="G274" s="29" t="s">
        <v>3</v>
      </c>
      <c r="H274" s="21" t="s">
        <v>126</v>
      </c>
      <c r="I274" s="29" t="s">
        <v>130</v>
      </c>
      <c r="J274" s="22">
        <v>0</v>
      </c>
      <c r="K274" s="22">
        <v>0</v>
      </c>
      <c r="L274" s="29" t="s">
        <v>33</v>
      </c>
      <c r="M274" s="15">
        <f t="shared" si="4"/>
        <v>0</v>
      </c>
    </row>
    <row r="275" spans="1:13" ht="20.100000000000001" customHeight="1" x14ac:dyDescent="0.2">
      <c r="A275" s="12" t="s">
        <v>31</v>
      </c>
      <c r="B275" s="12" t="s">
        <v>32</v>
      </c>
      <c r="C275" s="21" t="s">
        <v>1031</v>
      </c>
      <c r="D275" s="33">
        <v>45237.158234826384</v>
      </c>
      <c r="E275" s="34">
        <v>563919</v>
      </c>
      <c r="F275" s="21" t="s">
        <v>877</v>
      </c>
      <c r="G275" s="29" t="s">
        <v>3</v>
      </c>
      <c r="H275" s="21" t="s">
        <v>126</v>
      </c>
      <c r="I275" s="29" t="s">
        <v>130</v>
      </c>
      <c r="J275" s="22">
        <v>0</v>
      </c>
      <c r="K275" s="22">
        <v>0</v>
      </c>
      <c r="L275" s="29" t="s">
        <v>33</v>
      </c>
      <c r="M275" s="15">
        <f t="shared" si="4"/>
        <v>0</v>
      </c>
    </row>
    <row r="276" spans="1:13" ht="20.100000000000001" customHeight="1" x14ac:dyDescent="0.2">
      <c r="A276" s="12" t="s">
        <v>31</v>
      </c>
      <c r="B276" s="12" t="s">
        <v>32</v>
      </c>
      <c r="C276" s="21" t="s">
        <v>1031</v>
      </c>
      <c r="D276" s="33">
        <v>45237.158237175921</v>
      </c>
      <c r="E276" s="34">
        <v>563920</v>
      </c>
      <c r="F276" s="21" t="s">
        <v>877</v>
      </c>
      <c r="G276" s="29" t="s">
        <v>3</v>
      </c>
      <c r="H276" s="21" t="s">
        <v>126</v>
      </c>
      <c r="I276" s="29" t="s">
        <v>130</v>
      </c>
      <c r="J276" s="22">
        <v>0</v>
      </c>
      <c r="K276" s="22">
        <v>0</v>
      </c>
      <c r="L276" s="29" t="s">
        <v>33</v>
      </c>
      <c r="M276" s="15">
        <f t="shared" si="4"/>
        <v>0</v>
      </c>
    </row>
    <row r="277" spans="1:13" ht="20.100000000000001" customHeight="1" x14ac:dyDescent="0.2">
      <c r="A277" s="12" t="s">
        <v>31</v>
      </c>
      <c r="B277" s="12" t="s">
        <v>32</v>
      </c>
      <c r="C277" s="21" t="s">
        <v>1031</v>
      </c>
      <c r="D277" s="33">
        <v>45237.15825346065</v>
      </c>
      <c r="E277" s="34">
        <v>563921</v>
      </c>
      <c r="F277" s="21" t="s">
        <v>877</v>
      </c>
      <c r="G277" s="29" t="s">
        <v>3</v>
      </c>
      <c r="H277" s="21" t="s">
        <v>126</v>
      </c>
      <c r="I277" s="29" t="s">
        <v>130</v>
      </c>
      <c r="J277" s="22">
        <v>0</v>
      </c>
      <c r="K277" s="22">
        <v>0</v>
      </c>
      <c r="L277" s="29" t="s">
        <v>33</v>
      </c>
      <c r="M277" s="15">
        <f t="shared" si="4"/>
        <v>0</v>
      </c>
    </row>
    <row r="278" spans="1:13" ht="20.100000000000001" customHeight="1" x14ac:dyDescent="0.2">
      <c r="A278" s="12" t="s">
        <v>31</v>
      </c>
      <c r="B278" s="12" t="s">
        <v>32</v>
      </c>
      <c r="C278" s="21" t="s">
        <v>1031</v>
      </c>
      <c r="D278" s="33">
        <v>45235.861599502314</v>
      </c>
      <c r="E278" s="34">
        <v>558661</v>
      </c>
      <c r="F278" s="21" t="s">
        <v>880</v>
      </c>
      <c r="G278" s="29" t="s">
        <v>5</v>
      </c>
      <c r="H278" s="21" t="s">
        <v>226</v>
      </c>
      <c r="I278" s="29" t="s">
        <v>130</v>
      </c>
      <c r="J278" s="22">
        <v>0</v>
      </c>
      <c r="K278" s="22">
        <v>0</v>
      </c>
      <c r="L278" s="29" t="s">
        <v>33</v>
      </c>
      <c r="M278" s="15">
        <f t="shared" si="4"/>
        <v>0</v>
      </c>
    </row>
    <row r="279" spans="1:13" ht="20.100000000000001" customHeight="1" x14ac:dyDescent="0.2">
      <c r="A279" s="12" t="s">
        <v>31</v>
      </c>
      <c r="B279" s="12" t="s">
        <v>32</v>
      </c>
      <c r="C279" s="21" t="s">
        <v>1031</v>
      </c>
      <c r="D279" s="33">
        <v>45235.51212363426</v>
      </c>
      <c r="E279" s="34">
        <v>557556</v>
      </c>
      <c r="F279" s="21" t="s">
        <v>882</v>
      </c>
      <c r="G279" s="29" t="s">
        <v>3</v>
      </c>
      <c r="H279" s="21" t="s">
        <v>85</v>
      </c>
      <c r="I279" s="29" t="s">
        <v>130</v>
      </c>
      <c r="J279" s="22">
        <v>0</v>
      </c>
      <c r="K279" s="22">
        <v>0</v>
      </c>
      <c r="L279" s="29" t="s">
        <v>33</v>
      </c>
      <c r="M279" s="15">
        <f t="shared" si="4"/>
        <v>0</v>
      </c>
    </row>
    <row r="280" spans="1:13" ht="20.100000000000001" customHeight="1" x14ac:dyDescent="0.2">
      <c r="A280" s="12" t="s">
        <v>31</v>
      </c>
      <c r="B280" s="12" t="s">
        <v>32</v>
      </c>
      <c r="C280" s="21" t="s">
        <v>1031</v>
      </c>
      <c r="D280" s="33">
        <v>45237.429736585647</v>
      </c>
      <c r="E280" s="34">
        <v>564484</v>
      </c>
      <c r="F280" s="21" t="s">
        <v>885</v>
      </c>
      <c r="G280" s="29" t="s">
        <v>3</v>
      </c>
      <c r="H280" s="21" t="s">
        <v>229</v>
      </c>
      <c r="I280" s="29" t="s">
        <v>130</v>
      </c>
      <c r="J280" s="22">
        <v>0</v>
      </c>
      <c r="K280" s="22">
        <v>0</v>
      </c>
      <c r="L280" s="29" t="s">
        <v>33</v>
      </c>
      <c r="M280" s="15">
        <f t="shared" si="4"/>
        <v>0</v>
      </c>
    </row>
    <row r="281" spans="1:13" ht="20.100000000000001" customHeight="1" x14ac:dyDescent="0.2">
      <c r="A281" s="12" t="s">
        <v>31</v>
      </c>
      <c r="B281" s="12" t="s">
        <v>32</v>
      </c>
      <c r="C281" s="21" t="s">
        <v>1031</v>
      </c>
      <c r="D281" s="33">
        <v>45236.385292002313</v>
      </c>
      <c r="E281" s="34">
        <v>559625</v>
      </c>
      <c r="F281" s="21" t="s">
        <v>889</v>
      </c>
      <c r="G281" s="29" t="s">
        <v>3</v>
      </c>
      <c r="H281" s="21" t="s">
        <v>129</v>
      </c>
      <c r="I281" s="29" t="s">
        <v>130</v>
      </c>
      <c r="J281" s="22">
        <v>0</v>
      </c>
      <c r="K281" s="22">
        <v>0</v>
      </c>
      <c r="L281" s="29" t="s">
        <v>33</v>
      </c>
      <c r="M281" s="15">
        <f t="shared" si="4"/>
        <v>0</v>
      </c>
    </row>
    <row r="282" spans="1:13" ht="20.100000000000001" customHeight="1" x14ac:dyDescent="0.2">
      <c r="A282" s="12" t="s">
        <v>31</v>
      </c>
      <c r="B282" s="12" t="s">
        <v>32</v>
      </c>
      <c r="C282" s="21" t="s">
        <v>1031</v>
      </c>
      <c r="D282" s="33">
        <v>45236.422825138885</v>
      </c>
      <c r="E282" s="34">
        <v>559778</v>
      </c>
      <c r="F282" s="21" t="s">
        <v>891</v>
      </c>
      <c r="G282" s="29" t="s">
        <v>3</v>
      </c>
      <c r="H282" s="21" t="s">
        <v>85</v>
      </c>
      <c r="I282" s="29" t="s">
        <v>130</v>
      </c>
      <c r="J282" s="22">
        <v>0</v>
      </c>
      <c r="K282" s="22">
        <v>0</v>
      </c>
      <c r="L282" s="29" t="s">
        <v>33</v>
      </c>
      <c r="M282" s="15">
        <f t="shared" si="4"/>
        <v>0</v>
      </c>
    </row>
    <row r="283" spans="1:13" ht="20.100000000000001" customHeight="1" x14ac:dyDescent="0.2">
      <c r="A283" s="12" t="s">
        <v>31</v>
      </c>
      <c r="B283" s="12" t="s">
        <v>32</v>
      </c>
      <c r="C283" s="21" t="s">
        <v>1031</v>
      </c>
      <c r="D283" s="33">
        <v>45236.422846840273</v>
      </c>
      <c r="E283" s="34">
        <v>559780</v>
      </c>
      <c r="F283" s="21" t="s">
        <v>891</v>
      </c>
      <c r="G283" s="29" t="s">
        <v>3</v>
      </c>
      <c r="H283" s="21" t="s">
        <v>85</v>
      </c>
      <c r="I283" s="29" t="s">
        <v>130</v>
      </c>
      <c r="J283" s="22">
        <v>0</v>
      </c>
      <c r="K283" s="22">
        <v>0</v>
      </c>
      <c r="L283" s="29" t="s">
        <v>33</v>
      </c>
      <c r="M283" s="15">
        <f t="shared" si="4"/>
        <v>0</v>
      </c>
    </row>
    <row r="284" spans="1:13" ht="20.100000000000001" customHeight="1" x14ac:dyDescent="0.2">
      <c r="A284" s="12" t="s">
        <v>31</v>
      </c>
      <c r="B284" s="12" t="s">
        <v>32</v>
      </c>
      <c r="C284" s="21" t="s">
        <v>1031</v>
      </c>
      <c r="D284" s="33">
        <v>45236.422855162033</v>
      </c>
      <c r="E284" s="34">
        <v>559781</v>
      </c>
      <c r="F284" s="21" t="s">
        <v>891</v>
      </c>
      <c r="G284" s="29" t="s">
        <v>3</v>
      </c>
      <c r="H284" s="21" t="s">
        <v>85</v>
      </c>
      <c r="I284" s="29" t="s">
        <v>130</v>
      </c>
      <c r="J284" s="22">
        <v>0</v>
      </c>
      <c r="K284" s="22">
        <v>0</v>
      </c>
      <c r="L284" s="29" t="s">
        <v>33</v>
      </c>
      <c r="M284" s="15">
        <f t="shared" si="4"/>
        <v>0</v>
      </c>
    </row>
    <row r="285" spans="1:13" ht="20.100000000000001" customHeight="1" x14ac:dyDescent="0.2">
      <c r="A285" s="12" t="s">
        <v>31</v>
      </c>
      <c r="B285" s="12" t="s">
        <v>32</v>
      </c>
      <c r="C285" s="21" t="s">
        <v>1031</v>
      </c>
      <c r="D285" s="33">
        <v>45237.494777881941</v>
      </c>
      <c r="E285" s="34">
        <v>564824</v>
      </c>
      <c r="F285" s="21" t="s">
        <v>898</v>
      </c>
      <c r="G285" s="29" t="s">
        <v>3</v>
      </c>
      <c r="H285" s="21" t="s">
        <v>85</v>
      </c>
      <c r="I285" s="29" t="s">
        <v>130</v>
      </c>
      <c r="J285" s="22">
        <v>0</v>
      </c>
      <c r="K285" s="22">
        <v>0</v>
      </c>
      <c r="L285" s="29" t="s">
        <v>33</v>
      </c>
      <c r="M285" s="15">
        <f t="shared" si="4"/>
        <v>0</v>
      </c>
    </row>
    <row r="286" spans="1:13" ht="20.100000000000001" customHeight="1" x14ac:dyDescent="0.2">
      <c r="A286" s="12" t="s">
        <v>31</v>
      </c>
      <c r="B286" s="12" t="s">
        <v>32</v>
      </c>
      <c r="C286" s="21" t="s">
        <v>1031</v>
      </c>
      <c r="D286" s="33">
        <v>45237.494782766204</v>
      </c>
      <c r="E286" s="34">
        <v>564825</v>
      </c>
      <c r="F286" s="21" t="s">
        <v>898</v>
      </c>
      <c r="G286" s="29" t="s">
        <v>3</v>
      </c>
      <c r="H286" s="21" t="s">
        <v>85</v>
      </c>
      <c r="I286" s="29" t="s">
        <v>130</v>
      </c>
      <c r="J286" s="22">
        <v>0</v>
      </c>
      <c r="K286" s="22">
        <v>0</v>
      </c>
      <c r="L286" s="29" t="s">
        <v>33</v>
      </c>
      <c r="M286" s="15">
        <f t="shared" si="4"/>
        <v>0</v>
      </c>
    </row>
    <row r="287" spans="1:13" ht="20.100000000000001" customHeight="1" x14ac:dyDescent="0.2">
      <c r="A287" s="12" t="s">
        <v>31</v>
      </c>
      <c r="B287" s="12" t="s">
        <v>32</v>
      </c>
      <c r="C287" s="21" t="s">
        <v>1031</v>
      </c>
      <c r="D287" s="33">
        <v>45237.494790370365</v>
      </c>
      <c r="E287" s="34">
        <v>564826</v>
      </c>
      <c r="F287" s="21" t="s">
        <v>898</v>
      </c>
      <c r="G287" s="29" t="s">
        <v>3</v>
      </c>
      <c r="H287" s="21" t="s">
        <v>85</v>
      </c>
      <c r="I287" s="29" t="s">
        <v>130</v>
      </c>
      <c r="J287" s="22">
        <v>0</v>
      </c>
      <c r="K287" s="22">
        <v>0</v>
      </c>
      <c r="L287" s="29" t="s">
        <v>33</v>
      </c>
      <c r="M287" s="15">
        <f t="shared" si="4"/>
        <v>0</v>
      </c>
    </row>
    <row r="288" spans="1:13" ht="20.100000000000001" customHeight="1" x14ac:dyDescent="0.2">
      <c r="A288" s="12" t="s">
        <v>31</v>
      </c>
      <c r="B288" s="12" t="s">
        <v>32</v>
      </c>
      <c r="C288" s="21" t="s">
        <v>1031</v>
      </c>
      <c r="D288" s="33">
        <v>45235.919755405092</v>
      </c>
      <c r="E288" s="34">
        <v>558872</v>
      </c>
      <c r="F288" s="21" t="s">
        <v>903</v>
      </c>
      <c r="G288" s="29" t="s">
        <v>5</v>
      </c>
      <c r="H288" s="21" t="s">
        <v>78</v>
      </c>
      <c r="I288" s="29" t="s">
        <v>130</v>
      </c>
      <c r="J288" s="22">
        <v>0</v>
      </c>
      <c r="K288" s="22">
        <v>0</v>
      </c>
      <c r="L288" s="29" t="s">
        <v>33</v>
      </c>
      <c r="M288" s="15">
        <f t="shared" si="4"/>
        <v>0</v>
      </c>
    </row>
    <row r="289" spans="1:13" ht="20.100000000000001" customHeight="1" x14ac:dyDescent="0.2">
      <c r="A289" s="12" t="s">
        <v>31</v>
      </c>
      <c r="B289" s="12" t="s">
        <v>32</v>
      </c>
      <c r="C289" s="21" t="s">
        <v>1031</v>
      </c>
      <c r="D289" s="33">
        <v>45238.613794687495</v>
      </c>
      <c r="E289" s="34">
        <v>567594</v>
      </c>
      <c r="F289" s="21" t="s">
        <v>904</v>
      </c>
      <c r="G289" s="29" t="s">
        <v>3</v>
      </c>
      <c r="H289" s="21" t="s">
        <v>94</v>
      </c>
      <c r="I289" s="29" t="s">
        <v>130</v>
      </c>
      <c r="J289" s="22">
        <v>0</v>
      </c>
      <c r="K289" s="22">
        <v>0</v>
      </c>
      <c r="L289" s="29" t="s">
        <v>33</v>
      </c>
      <c r="M289" s="15">
        <f t="shared" si="4"/>
        <v>0</v>
      </c>
    </row>
    <row r="290" spans="1:13" ht="20.100000000000001" customHeight="1" x14ac:dyDescent="0.2">
      <c r="A290" s="12" t="s">
        <v>31</v>
      </c>
      <c r="B290" s="12" t="s">
        <v>32</v>
      </c>
      <c r="C290" s="21" t="s">
        <v>1031</v>
      </c>
      <c r="D290" s="33">
        <v>45238.614016967593</v>
      </c>
      <c r="E290" s="34">
        <v>567595</v>
      </c>
      <c r="F290" s="21" t="s">
        <v>904</v>
      </c>
      <c r="G290" s="29" t="s">
        <v>3</v>
      </c>
      <c r="H290" s="21" t="s">
        <v>94</v>
      </c>
      <c r="I290" s="29" t="s">
        <v>130</v>
      </c>
      <c r="J290" s="22">
        <v>0</v>
      </c>
      <c r="K290" s="22">
        <v>0</v>
      </c>
      <c r="L290" s="29" t="s">
        <v>33</v>
      </c>
      <c r="M290" s="15">
        <f t="shared" si="4"/>
        <v>0</v>
      </c>
    </row>
    <row r="291" spans="1:13" ht="20.100000000000001" customHeight="1" x14ac:dyDescent="0.2">
      <c r="A291" s="12" t="s">
        <v>31</v>
      </c>
      <c r="B291" s="12" t="s">
        <v>32</v>
      </c>
      <c r="C291" s="21" t="s">
        <v>1031</v>
      </c>
      <c r="D291" s="33">
        <v>45237.442196932869</v>
      </c>
      <c r="E291" s="34">
        <v>564534</v>
      </c>
      <c r="F291" s="21" t="s">
        <v>906</v>
      </c>
      <c r="G291" s="29" t="s">
        <v>3</v>
      </c>
      <c r="H291" s="21" t="s">
        <v>119</v>
      </c>
      <c r="I291" s="29" t="s">
        <v>130</v>
      </c>
      <c r="J291" s="22">
        <v>0</v>
      </c>
      <c r="K291" s="22">
        <v>0</v>
      </c>
      <c r="L291" s="29" t="s">
        <v>33</v>
      </c>
      <c r="M291" s="15">
        <f t="shared" si="4"/>
        <v>0</v>
      </c>
    </row>
    <row r="292" spans="1:13" ht="20.100000000000001" customHeight="1" x14ac:dyDescent="0.2">
      <c r="A292" s="12" t="s">
        <v>31</v>
      </c>
      <c r="B292" s="12" t="s">
        <v>32</v>
      </c>
      <c r="C292" s="21" t="s">
        <v>1031</v>
      </c>
      <c r="D292" s="33">
        <v>45237.414365069446</v>
      </c>
      <c r="E292" s="34">
        <v>564421</v>
      </c>
      <c r="F292" s="21" t="s">
        <v>912</v>
      </c>
      <c r="G292" s="29" t="s">
        <v>3</v>
      </c>
      <c r="H292" s="21" t="s">
        <v>124</v>
      </c>
      <c r="I292" s="29" t="s">
        <v>130</v>
      </c>
      <c r="J292" s="22">
        <v>0</v>
      </c>
      <c r="K292" s="22">
        <v>0</v>
      </c>
      <c r="L292" s="29" t="s">
        <v>33</v>
      </c>
      <c r="M292" s="15">
        <f t="shared" si="4"/>
        <v>0</v>
      </c>
    </row>
    <row r="293" spans="1:13" ht="20.100000000000001" customHeight="1" x14ac:dyDescent="0.2">
      <c r="A293" s="12" t="s">
        <v>31</v>
      </c>
      <c r="B293" s="12" t="s">
        <v>32</v>
      </c>
      <c r="C293" s="21" t="s">
        <v>1031</v>
      </c>
      <c r="D293" s="33">
        <v>45235.394253761573</v>
      </c>
      <c r="E293" s="34">
        <v>557124</v>
      </c>
      <c r="F293" s="21" t="s">
        <v>916</v>
      </c>
      <c r="G293" s="29" t="s">
        <v>3</v>
      </c>
      <c r="H293" s="21" t="s">
        <v>84</v>
      </c>
      <c r="I293" s="29" t="s">
        <v>130</v>
      </c>
      <c r="J293" s="22">
        <v>0</v>
      </c>
      <c r="K293" s="22">
        <v>0</v>
      </c>
      <c r="L293" s="29" t="s">
        <v>33</v>
      </c>
      <c r="M293" s="15">
        <f t="shared" si="4"/>
        <v>0</v>
      </c>
    </row>
    <row r="294" spans="1:13" ht="20.100000000000001" customHeight="1" x14ac:dyDescent="0.2">
      <c r="A294" s="12" t="s">
        <v>31</v>
      </c>
      <c r="B294" s="12" t="s">
        <v>32</v>
      </c>
      <c r="C294" s="21" t="s">
        <v>1031</v>
      </c>
      <c r="D294" s="33">
        <v>45237.633840162038</v>
      </c>
      <c r="E294" s="34">
        <v>565427</v>
      </c>
      <c r="F294" s="21" t="s">
        <v>918</v>
      </c>
      <c r="G294" s="29" t="s">
        <v>3</v>
      </c>
      <c r="H294" s="21" t="s">
        <v>389</v>
      </c>
      <c r="I294" s="29" t="s">
        <v>130</v>
      </c>
      <c r="J294" s="22">
        <v>0</v>
      </c>
      <c r="K294" s="22">
        <v>0</v>
      </c>
      <c r="L294" s="29" t="s">
        <v>33</v>
      </c>
      <c r="M294" s="15">
        <f t="shared" si="4"/>
        <v>0</v>
      </c>
    </row>
    <row r="295" spans="1:13" ht="20.100000000000001" customHeight="1" x14ac:dyDescent="0.2">
      <c r="A295" s="12" t="s">
        <v>31</v>
      </c>
      <c r="B295" s="12" t="s">
        <v>32</v>
      </c>
      <c r="C295" s="21" t="s">
        <v>1031</v>
      </c>
      <c r="D295" s="33">
        <v>45236.786104050923</v>
      </c>
      <c r="E295" s="34">
        <v>562734</v>
      </c>
      <c r="F295" s="21" t="s">
        <v>919</v>
      </c>
      <c r="G295" s="29" t="s">
        <v>3</v>
      </c>
      <c r="H295" s="21" t="s">
        <v>87</v>
      </c>
      <c r="I295" s="29" t="s">
        <v>130</v>
      </c>
      <c r="J295" s="22">
        <v>0</v>
      </c>
      <c r="K295" s="22">
        <v>0</v>
      </c>
      <c r="L295" s="29" t="s">
        <v>33</v>
      </c>
      <c r="M295" s="15">
        <f t="shared" si="4"/>
        <v>0</v>
      </c>
    </row>
    <row r="296" spans="1:13" ht="20.100000000000001" customHeight="1" x14ac:dyDescent="0.2">
      <c r="A296" s="12" t="s">
        <v>31</v>
      </c>
      <c r="B296" s="12" t="s">
        <v>32</v>
      </c>
      <c r="C296" s="21" t="s">
        <v>1031</v>
      </c>
      <c r="D296" s="33">
        <v>45236.78611108796</v>
      </c>
      <c r="E296" s="34">
        <v>562735</v>
      </c>
      <c r="F296" s="21" t="s">
        <v>919</v>
      </c>
      <c r="G296" s="29" t="s">
        <v>3</v>
      </c>
      <c r="H296" s="21" t="s">
        <v>87</v>
      </c>
      <c r="I296" s="29" t="s">
        <v>130</v>
      </c>
      <c r="J296" s="22">
        <v>0</v>
      </c>
      <c r="K296" s="22">
        <v>0</v>
      </c>
      <c r="L296" s="29" t="s">
        <v>33</v>
      </c>
      <c r="M296" s="15">
        <f t="shared" si="4"/>
        <v>0</v>
      </c>
    </row>
    <row r="297" spans="1:13" ht="20.100000000000001" customHeight="1" x14ac:dyDescent="0.2">
      <c r="A297" s="12" t="s">
        <v>31</v>
      </c>
      <c r="B297" s="12" t="s">
        <v>32</v>
      </c>
      <c r="C297" s="21" t="s">
        <v>1031</v>
      </c>
      <c r="D297" s="33">
        <v>45237.615160671296</v>
      </c>
      <c r="E297" s="34">
        <v>565351</v>
      </c>
      <c r="F297" s="21" t="s">
        <v>921</v>
      </c>
      <c r="G297" s="29" t="s">
        <v>5</v>
      </c>
      <c r="H297" s="21" t="s">
        <v>222</v>
      </c>
      <c r="I297" s="29" t="s">
        <v>130</v>
      </c>
      <c r="J297" s="22">
        <v>0</v>
      </c>
      <c r="K297" s="22">
        <v>0</v>
      </c>
      <c r="L297" s="29" t="s">
        <v>33</v>
      </c>
      <c r="M297" s="15">
        <f t="shared" si="4"/>
        <v>0</v>
      </c>
    </row>
    <row r="298" spans="1:13" ht="20.100000000000001" customHeight="1" x14ac:dyDescent="0.2">
      <c r="A298" s="12" t="s">
        <v>31</v>
      </c>
      <c r="B298" s="12" t="s">
        <v>32</v>
      </c>
      <c r="C298" s="21" t="s">
        <v>1031</v>
      </c>
      <c r="D298" s="33">
        <v>45237.793014513889</v>
      </c>
      <c r="E298" s="34">
        <v>566008</v>
      </c>
      <c r="F298" s="21" t="s">
        <v>922</v>
      </c>
      <c r="G298" s="29" t="s">
        <v>5</v>
      </c>
      <c r="H298" s="21" t="s">
        <v>87</v>
      </c>
      <c r="I298" s="29" t="s">
        <v>130</v>
      </c>
      <c r="J298" s="22">
        <v>0</v>
      </c>
      <c r="K298" s="22">
        <v>0</v>
      </c>
      <c r="L298" s="29" t="s">
        <v>33</v>
      </c>
      <c r="M298" s="15">
        <f t="shared" si="4"/>
        <v>0</v>
      </c>
    </row>
    <row r="299" spans="1:13" ht="20.100000000000001" customHeight="1" x14ac:dyDescent="0.2">
      <c r="A299" s="12" t="s">
        <v>31</v>
      </c>
      <c r="B299" s="12" t="s">
        <v>32</v>
      </c>
      <c r="C299" s="21" t="s">
        <v>1031</v>
      </c>
      <c r="D299" s="33">
        <v>45238.655597500001</v>
      </c>
      <c r="E299" s="34">
        <v>567639</v>
      </c>
      <c r="F299" s="21" t="s">
        <v>927</v>
      </c>
      <c r="G299" s="29" t="s">
        <v>3</v>
      </c>
      <c r="H299" s="21" t="s">
        <v>90</v>
      </c>
      <c r="I299" s="29" t="s">
        <v>130</v>
      </c>
      <c r="J299" s="22">
        <v>0</v>
      </c>
      <c r="K299" s="22">
        <v>0</v>
      </c>
      <c r="L299" s="29" t="s">
        <v>33</v>
      </c>
      <c r="M299" s="15">
        <f t="shared" si="4"/>
        <v>0</v>
      </c>
    </row>
    <row r="300" spans="1:13" ht="20.100000000000001" customHeight="1" x14ac:dyDescent="0.2">
      <c r="A300" s="12" t="s">
        <v>31</v>
      </c>
      <c r="B300" s="12" t="s">
        <v>32</v>
      </c>
      <c r="C300" s="21" t="s">
        <v>1031</v>
      </c>
      <c r="D300" s="33">
        <v>45238.655625451385</v>
      </c>
      <c r="E300" s="34">
        <v>567640</v>
      </c>
      <c r="F300" s="21" t="s">
        <v>927</v>
      </c>
      <c r="G300" s="29" t="s">
        <v>3</v>
      </c>
      <c r="H300" s="21" t="s">
        <v>90</v>
      </c>
      <c r="I300" s="29" t="s">
        <v>130</v>
      </c>
      <c r="J300" s="22">
        <v>0</v>
      </c>
      <c r="K300" s="22">
        <v>0</v>
      </c>
      <c r="L300" s="29" t="s">
        <v>33</v>
      </c>
      <c r="M300" s="15">
        <f t="shared" si="4"/>
        <v>0</v>
      </c>
    </row>
    <row r="301" spans="1:13" ht="20.100000000000001" customHeight="1" x14ac:dyDescent="0.2">
      <c r="A301" s="12" t="s">
        <v>31</v>
      </c>
      <c r="B301" s="12" t="s">
        <v>32</v>
      </c>
      <c r="C301" s="21" t="s">
        <v>1031</v>
      </c>
      <c r="D301" s="33">
        <v>45238.655679374999</v>
      </c>
      <c r="E301" s="34">
        <v>567642</v>
      </c>
      <c r="F301" s="21" t="s">
        <v>927</v>
      </c>
      <c r="G301" s="29" t="s">
        <v>3</v>
      </c>
      <c r="H301" s="21" t="s">
        <v>90</v>
      </c>
      <c r="I301" s="29" t="s">
        <v>130</v>
      </c>
      <c r="J301" s="22">
        <v>0</v>
      </c>
      <c r="K301" s="22">
        <v>0</v>
      </c>
      <c r="L301" s="29" t="s">
        <v>33</v>
      </c>
      <c r="M301" s="15">
        <f t="shared" si="4"/>
        <v>0</v>
      </c>
    </row>
    <row r="302" spans="1:13" ht="20.100000000000001" customHeight="1" x14ac:dyDescent="0.2">
      <c r="A302" s="12" t="s">
        <v>31</v>
      </c>
      <c r="B302" s="12" t="s">
        <v>32</v>
      </c>
      <c r="C302" s="21" t="s">
        <v>1031</v>
      </c>
      <c r="D302" s="33">
        <v>45238.655686388884</v>
      </c>
      <c r="E302" s="34">
        <v>567643</v>
      </c>
      <c r="F302" s="21" t="s">
        <v>927</v>
      </c>
      <c r="G302" s="29" t="s">
        <v>3</v>
      </c>
      <c r="H302" s="21" t="s">
        <v>90</v>
      </c>
      <c r="I302" s="29" t="s">
        <v>130</v>
      </c>
      <c r="J302" s="22">
        <v>0</v>
      </c>
      <c r="K302" s="22">
        <v>0</v>
      </c>
      <c r="L302" s="29" t="s">
        <v>33</v>
      </c>
      <c r="M302" s="15">
        <f t="shared" si="4"/>
        <v>0</v>
      </c>
    </row>
    <row r="303" spans="1:13" ht="20.100000000000001" customHeight="1" x14ac:dyDescent="0.2">
      <c r="A303" s="12" t="s">
        <v>31</v>
      </c>
      <c r="B303" s="12" t="s">
        <v>32</v>
      </c>
      <c r="C303" s="21" t="s">
        <v>1031</v>
      </c>
      <c r="D303" s="33">
        <v>45238.655691238426</v>
      </c>
      <c r="E303" s="34">
        <v>567644</v>
      </c>
      <c r="F303" s="21" t="s">
        <v>927</v>
      </c>
      <c r="G303" s="29" t="s">
        <v>3</v>
      </c>
      <c r="H303" s="21" t="s">
        <v>90</v>
      </c>
      <c r="I303" s="29" t="s">
        <v>130</v>
      </c>
      <c r="J303" s="22">
        <v>0</v>
      </c>
      <c r="K303" s="22">
        <v>0</v>
      </c>
      <c r="L303" s="29" t="s">
        <v>33</v>
      </c>
      <c r="M303" s="15">
        <f t="shared" si="4"/>
        <v>0</v>
      </c>
    </row>
    <row r="304" spans="1:13" ht="20.100000000000001" customHeight="1" x14ac:dyDescent="0.2">
      <c r="A304" s="12" t="s">
        <v>31</v>
      </c>
      <c r="B304" s="12" t="s">
        <v>32</v>
      </c>
      <c r="C304" s="21" t="s">
        <v>1031</v>
      </c>
      <c r="D304" s="33">
        <v>45238.655697337963</v>
      </c>
      <c r="E304" s="34">
        <v>567646</v>
      </c>
      <c r="F304" s="21" t="s">
        <v>927</v>
      </c>
      <c r="G304" s="29" t="s">
        <v>3</v>
      </c>
      <c r="H304" s="21" t="s">
        <v>90</v>
      </c>
      <c r="I304" s="29" t="s">
        <v>130</v>
      </c>
      <c r="J304" s="22">
        <v>0</v>
      </c>
      <c r="K304" s="22">
        <v>0</v>
      </c>
      <c r="L304" s="29" t="s">
        <v>33</v>
      </c>
      <c r="M304" s="15">
        <f t="shared" si="4"/>
        <v>0</v>
      </c>
    </row>
    <row r="305" spans="1:13" ht="20.100000000000001" customHeight="1" x14ac:dyDescent="0.2">
      <c r="A305" s="12" t="s">
        <v>31</v>
      </c>
      <c r="B305" s="12" t="s">
        <v>32</v>
      </c>
      <c r="C305" s="21" t="s">
        <v>1031</v>
      </c>
      <c r="D305" s="33">
        <v>45238.655713159722</v>
      </c>
      <c r="E305" s="34">
        <v>567647</v>
      </c>
      <c r="F305" s="21" t="s">
        <v>927</v>
      </c>
      <c r="G305" s="29" t="s">
        <v>3</v>
      </c>
      <c r="H305" s="21" t="s">
        <v>90</v>
      </c>
      <c r="I305" s="29" t="s">
        <v>130</v>
      </c>
      <c r="J305" s="22">
        <v>0</v>
      </c>
      <c r="K305" s="22">
        <v>0</v>
      </c>
      <c r="L305" s="29" t="s">
        <v>33</v>
      </c>
      <c r="M305" s="15">
        <f t="shared" si="4"/>
        <v>0</v>
      </c>
    </row>
    <row r="306" spans="1:13" ht="20.100000000000001" customHeight="1" x14ac:dyDescent="0.2">
      <c r="A306" s="12" t="s">
        <v>31</v>
      </c>
      <c r="B306" s="12" t="s">
        <v>32</v>
      </c>
      <c r="C306" s="21" t="s">
        <v>1031</v>
      </c>
      <c r="D306" s="33">
        <v>45238.655716435183</v>
      </c>
      <c r="E306" s="34">
        <v>567648</v>
      </c>
      <c r="F306" s="21" t="s">
        <v>927</v>
      </c>
      <c r="G306" s="29" t="s">
        <v>3</v>
      </c>
      <c r="H306" s="21" t="s">
        <v>90</v>
      </c>
      <c r="I306" s="29" t="s">
        <v>130</v>
      </c>
      <c r="J306" s="22">
        <v>0</v>
      </c>
      <c r="K306" s="22">
        <v>0</v>
      </c>
      <c r="L306" s="29" t="s">
        <v>33</v>
      </c>
      <c r="M306" s="15">
        <f t="shared" si="4"/>
        <v>0</v>
      </c>
    </row>
    <row r="307" spans="1:13" ht="20.100000000000001" customHeight="1" x14ac:dyDescent="0.2">
      <c r="A307" s="12" t="s">
        <v>31</v>
      </c>
      <c r="B307" s="12" t="s">
        <v>32</v>
      </c>
      <c r="C307" s="21" t="s">
        <v>1031</v>
      </c>
      <c r="D307" s="33">
        <v>45238.655720532406</v>
      </c>
      <c r="E307" s="34">
        <v>567650</v>
      </c>
      <c r="F307" s="21" t="s">
        <v>927</v>
      </c>
      <c r="G307" s="29" t="s">
        <v>3</v>
      </c>
      <c r="H307" s="21" t="s">
        <v>90</v>
      </c>
      <c r="I307" s="29" t="s">
        <v>130</v>
      </c>
      <c r="J307" s="22">
        <v>0</v>
      </c>
      <c r="K307" s="22">
        <v>0</v>
      </c>
      <c r="L307" s="29" t="s">
        <v>33</v>
      </c>
      <c r="M307" s="15">
        <f t="shared" si="4"/>
        <v>0</v>
      </c>
    </row>
    <row r="308" spans="1:13" ht="20.100000000000001" customHeight="1" x14ac:dyDescent="0.2">
      <c r="A308" s="12" t="s">
        <v>31</v>
      </c>
      <c r="B308" s="12" t="s">
        <v>32</v>
      </c>
      <c r="C308" s="21" t="s">
        <v>1031</v>
      </c>
      <c r="D308" s="33">
        <v>45238.655724675926</v>
      </c>
      <c r="E308" s="34">
        <v>567651</v>
      </c>
      <c r="F308" s="21" t="s">
        <v>927</v>
      </c>
      <c r="G308" s="29" t="s">
        <v>3</v>
      </c>
      <c r="H308" s="21" t="s">
        <v>90</v>
      </c>
      <c r="I308" s="29" t="s">
        <v>130</v>
      </c>
      <c r="J308" s="22">
        <v>0</v>
      </c>
      <c r="K308" s="22">
        <v>0</v>
      </c>
      <c r="L308" s="29" t="s">
        <v>33</v>
      </c>
      <c r="M308" s="15">
        <f t="shared" si="4"/>
        <v>0</v>
      </c>
    </row>
    <row r="309" spans="1:13" ht="20.100000000000001" customHeight="1" x14ac:dyDescent="0.2">
      <c r="A309" s="12" t="s">
        <v>31</v>
      </c>
      <c r="B309" s="12" t="s">
        <v>32</v>
      </c>
      <c r="C309" s="21" t="s">
        <v>1031</v>
      </c>
      <c r="D309" s="33">
        <v>45235.444267986109</v>
      </c>
      <c r="E309" s="34">
        <v>557291</v>
      </c>
      <c r="F309" s="21" t="s">
        <v>930</v>
      </c>
      <c r="G309" s="29" t="s">
        <v>3</v>
      </c>
      <c r="H309" s="21" t="s">
        <v>121</v>
      </c>
      <c r="I309" s="29" t="s">
        <v>130</v>
      </c>
      <c r="J309" s="22">
        <v>0</v>
      </c>
      <c r="K309" s="22">
        <v>0</v>
      </c>
      <c r="L309" s="29" t="s">
        <v>33</v>
      </c>
      <c r="M309" s="15">
        <f t="shared" si="4"/>
        <v>0</v>
      </c>
    </row>
    <row r="310" spans="1:13" ht="20.100000000000001" customHeight="1" x14ac:dyDescent="0.2">
      <c r="A310" s="12" t="s">
        <v>31</v>
      </c>
      <c r="B310" s="12" t="s">
        <v>32</v>
      </c>
      <c r="C310" s="21" t="s">
        <v>1031</v>
      </c>
      <c r="D310" s="33">
        <v>45239.511765729163</v>
      </c>
      <c r="E310" s="34">
        <v>568376</v>
      </c>
      <c r="F310" s="21" t="s">
        <v>933</v>
      </c>
      <c r="G310" s="29" t="s">
        <v>3</v>
      </c>
      <c r="H310" s="21" t="s">
        <v>126</v>
      </c>
      <c r="I310" s="29" t="s">
        <v>130</v>
      </c>
      <c r="J310" s="22">
        <v>0</v>
      </c>
      <c r="K310" s="22">
        <v>0</v>
      </c>
      <c r="L310" s="29" t="s">
        <v>33</v>
      </c>
      <c r="M310" s="15">
        <f t="shared" si="4"/>
        <v>0</v>
      </c>
    </row>
    <row r="311" spans="1:13" ht="20.100000000000001" customHeight="1" x14ac:dyDescent="0.2">
      <c r="A311" s="12" t="s">
        <v>31</v>
      </c>
      <c r="B311" s="12" t="s">
        <v>32</v>
      </c>
      <c r="C311" s="21" t="s">
        <v>1031</v>
      </c>
      <c r="D311" s="33">
        <v>45235.021543530092</v>
      </c>
      <c r="E311" s="34">
        <v>556770</v>
      </c>
      <c r="F311" s="21" t="s">
        <v>939</v>
      </c>
      <c r="G311" s="29" t="s">
        <v>3</v>
      </c>
      <c r="H311" s="21" t="s">
        <v>126</v>
      </c>
      <c r="I311" s="29" t="s">
        <v>130</v>
      </c>
      <c r="J311" s="22">
        <v>0</v>
      </c>
      <c r="K311" s="22">
        <v>0</v>
      </c>
      <c r="L311" s="29" t="s">
        <v>33</v>
      </c>
      <c r="M311" s="15">
        <f t="shared" si="4"/>
        <v>0</v>
      </c>
    </row>
    <row r="312" spans="1:13" ht="20.100000000000001" customHeight="1" x14ac:dyDescent="0.2">
      <c r="A312" s="12" t="s">
        <v>31</v>
      </c>
      <c r="B312" s="12" t="s">
        <v>32</v>
      </c>
      <c r="C312" s="21" t="s">
        <v>1031</v>
      </c>
      <c r="D312" s="33">
        <v>45235.02156883102</v>
      </c>
      <c r="E312" s="34">
        <v>556771</v>
      </c>
      <c r="F312" s="21" t="s">
        <v>939</v>
      </c>
      <c r="G312" s="29" t="s">
        <v>3</v>
      </c>
      <c r="H312" s="21" t="s">
        <v>126</v>
      </c>
      <c r="I312" s="29" t="s">
        <v>130</v>
      </c>
      <c r="J312" s="22">
        <v>0</v>
      </c>
      <c r="K312" s="22">
        <v>0</v>
      </c>
      <c r="L312" s="29" t="s">
        <v>33</v>
      </c>
      <c r="M312" s="15">
        <f t="shared" si="4"/>
        <v>0</v>
      </c>
    </row>
    <row r="313" spans="1:13" ht="20.100000000000001" customHeight="1" x14ac:dyDescent="0.2">
      <c r="A313" s="12" t="s">
        <v>31</v>
      </c>
      <c r="B313" s="12" t="s">
        <v>32</v>
      </c>
      <c r="C313" s="21" t="s">
        <v>1031</v>
      </c>
      <c r="D313" s="33">
        <v>45235.021572418977</v>
      </c>
      <c r="E313" s="34">
        <v>556772</v>
      </c>
      <c r="F313" s="21" t="s">
        <v>939</v>
      </c>
      <c r="G313" s="29" t="s">
        <v>3</v>
      </c>
      <c r="H313" s="21" t="s">
        <v>126</v>
      </c>
      <c r="I313" s="29" t="s">
        <v>130</v>
      </c>
      <c r="J313" s="22">
        <v>0</v>
      </c>
      <c r="K313" s="22">
        <v>0</v>
      </c>
      <c r="L313" s="29" t="s">
        <v>33</v>
      </c>
      <c r="M313" s="15">
        <f t="shared" si="4"/>
        <v>0</v>
      </c>
    </row>
    <row r="314" spans="1:13" ht="20.100000000000001" customHeight="1" x14ac:dyDescent="0.2">
      <c r="A314" s="12" t="s">
        <v>31</v>
      </c>
      <c r="B314" s="12" t="s">
        <v>32</v>
      </c>
      <c r="C314" s="21" t="s">
        <v>1031</v>
      </c>
      <c r="D314" s="33">
        <v>45235.021573321756</v>
      </c>
      <c r="E314" s="34">
        <v>556773</v>
      </c>
      <c r="F314" s="21" t="s">
        <v>939</v>
      </c>
      <c r="G314" s="29" t="s">
        <v>3</v>
      </c>
      <c r="H314" s="21" t="s">
        <v>126</v>
      </c>
      <c r="I314" s="29" t="s">
        <v>130</v>
      </c>
      <c r="J314" s="22">
        <v>0</v>
      </c>
      <c r="K314" s="22">
        <v>0</v>
      </c>
      <c r="L314" s="29" t="s">
        <v>33</v>
      </c>
      <c r="M314" s="15">
        <f t="shared" si="4"/>
        <v>0</v>
      </c>
    </row>
    <row r="315" spans="1:13" ht="20.100000000000001" customHeight="1" x14ac:dyDescent="0.2">
      <c r="A315" s="12" t="s">
        <v>31</v>
      </c>
      <c r="B315" s="12" t="s">
        <v>32</v>
      </c>
      <c r="C315" s="21" t="s">
        <v>1031</v>
      </c>
      <c r="D315" s="33">
        <v>45235.021574178238</v>
      </c>
      <c r="E315" s="34">
        <v>556774</v>
      </c>
      <c r="F315" s="21" t="s">
        <v>939</v>
      </c>
      <c r="G315" s="29" t="s">
        <v>3</v>
      </c>
      <c r="H315" s="21" t="s">
        <v>126</v>
      </c>
      <c r="I315" s="29" t="s">
        <v>130</v>
      </c>
      <c r="J315" s="22">
        <v>0</v>
      </c>
      <c r="K315" s="22">
        <v>0</v>
      </c>
      <c r="L315" s="29" t="s">
        <v>33</v>
      </c>
      <c r="M315" s="15">
        <f t="shared" si="4"/>
        <v>0</v>
      </c>
    </row>
    <row r="316" spans="1:13" ht="20.100000000000001" customHeight="1" x14ac:dyDescent="0.2">
      <c r="A316" s="12" t="s">
        <v>31</v>
      </c>
      <c r="B316" s="12" t="s">
        <v>32</v>
      </c>
      <c r="C316" s="21" t="s">
        <v>1031</v>
      </c>
      <c r="D316" s="33">
        <v>45237.436759363423</v>
      </c>
      <c r="E316" s="34">
        <v>564520</v>
      </c>
      <c r="F316" s="21" t="s">
        <v>1444</v>
      </c>
      <c r="G316" s="29" t="s">
        <v>5</v>
      </c>
      <c r="H316" s="21" t="s">
        <v>79</v>
      </c>
      <c r="I316" s="29" t="s">
        <v>130</v>
      </c>
      <c r="J316" s="22">
        <v>0</v>
      </c>
      <c r="K316" s="22">
        <v>0</v>
      </c>
      <c r="L316" s="29" t="s">
        <v>33</v>
      </c>
      <c r="M316" s="15">
        <f t="shared" si="4"/>
        <v>0</v>
      </c>
    </row>
    <row r="317" spans="1:13" ht="20.100000000000001" customHeight="1" x14ac:dyDescent="0.2">
      <c r="A317" s="12" t="s">
        <v>31</v>
      </c>
      <c r="B317" s="12" t="s">
        <v>32</v>
      </c>
      <c r="C317" s="21" t="s">
        <v>1031</v>
      </c>
      <c r="D317" s="33">
        <v>45236.351010937498</v>
      </c>
      <c r="E317" s="34">
        <v>559423</v>
      </c>
      <c r="F317" s="21" t="s">
        <v>947</v>
      </c>
      <c r="G317" s="29" t="s">
        <v>3</v>
      </c>
      <c r="H317" s="21" t="s">
        <v>75</v>
      </c>
      <c r="I317" s="29" t="s">
        <v>130</v>
      </c>
      <c r="J317" s="22">
        <v>0</v>
      </c>
      <c r="K317" s="22">
        <v>0</v>
      </c>
      <c r="L317" s="29" t="s">
        <v>33</v>
      </c>
      <c r="M317" s="15">
        <f t="shared" si="4"/>
        <v>0</v>
      </c>
    </row>
    <row r="318" spans="1:13" ht="20.100000000000001" customHeight="1" x14ac:dyDescent="0.2">
      <c r="A318" s="12" t="s">
        <v>31</v>
      </c>
      <c r="B318" s="12" t="s">
        <v>32</v>
      </c>
      <c r="C318" s="21" t="s">
        <v>1031</v>
      </c>
      <c r="D318" s="33">
        <v>45236.394201238421</v>
      </c>
      <c r="E318" s="34">
        <v>559665</v>
      </c>
      <c r="F318" s="21" t="s">
        <v>954</v>
      </c>
      <c r="G318" s="29" t="s">
        <v>3</v>
      </c>
      <c r="H318" s="21" t="s">
        <v>80</v>
      </c>
      <c r="I318" s="29" t="s">
        <v>130</v>
      </c>
      <c r="J318" s="22">
        <v>0</v>
      </c>
      <c r="K318" s="22">
        <v>0</v>
      </c>
      <c r="L318" s="29" t="s">
        <v>33</v>
      </c>
      <c r="M318" s="15">
        <f t="shared" si="4"/>
        <v>0</v>
      </c>
    </row>
    <row r="319" spans="1:13" ht="20.100000000000001" customHeight="1" x14ac:dyDescent="0.2">
      <c r="A319" s="12" t="s">
        <v>31</v>
      </c>
      <c r="B319" s="12" t="s">
        <v>32</v>
      </c>
      <c r="C319" s="21" t="s">
        <v>1031</v>
      </c>
      <c r="D319" s="33">
        <v>45237.441425370365</v>
      </c>
      <c r="E319" s="34">
        <v>564531</v>
      </c>
      <c r="F319" s="21" t="s">
        <v>955</v>
      </c>
      <c r="G319" s="29" t="s">
        <v>3</v>
      </c>
      <c r="H319" s="21" t="s">
        <v>227</v>
      </c>
      <c r="I319" s="29" t="s">
        <v>130</v>
      </c>
      <c r="J319" s="22">
        <v>0</v>
      </c>
      <c r="K319" s="22">
        <v>0</v>
      </c>
      <c r="L319" s="29" t="s">
        <v>33</v>
      </c>
      <c r="M319" s="15">
        <f t="shared" si="4"/>
        <v>0</v>
      </c>
    </row>
    <row r="320" spans="1:13" ht="20.100000000000001" customHeight="1" x14ac:dyDescent="0.2">
      <c r="A320" s="12" t="s">
        <v>31</v>
      </c>
      <c r="B320" s="12" t="s">
        <v>32</v>
      </c>
      <c r="C320" s="21" t="s">
        <v>1031</v>
      </c>
      <c r="D320" s="33">
        <v>45237.422070925924</v>
      </c>
      <c r="E320" s="34">
        <v>564453</v>
      </c>
      <c r="F320" s="21" t="s">
        <v>959</v>
      </c>
      <c r="G320" s="29" t="s">
        <v>3</v>
      </c>
      <c r="H320" s="21" t="s">
        <v>222</v>
      </c>
      <c r="I320" s="29" t="s">
        <v>130</v>
      </c>
      <c r="J320" s="22">
        <v>0</v>
      </c>
      <c r="K320" s="22">
        <v>0</v>
      </c>
      <c r="L320" s="29" t="s">
        <v>33</v>
      </c>
      <c r="M320" s="15">
        <f t="shared" si="4"/>
        <v>0</v>
      </c>
    </row>
    <row r="321" spans="1:13" ht="20.100000000000001" customHeight="1" x14ac:dyDescent="0.2">
      <c r="A321" s="12" t="s">
        <v>31</v>
      </c>
      <c r="B321" s="12" t="s">
        <v>32</v>
      </c>
      <c r="C321" s="21" t="s">
        <v>1031</v>
      </c>
      <c r="D321" s="33">
        <v>45233.587632800925</v>
      </c>
      <c r="E321" s="34">
        <v>555818</v>
      </c>
      <c r="F321" s="21" t="s">
        <v>960</v>
      </c>
      <c r="G321" s="29" t="s">
        <v>3</v>
      </c>
      <c r="H321" s="21" t="s">
        <v>129</v>
      </c>
      <c r="I321" s="29" t="s">
        <v>130</v>
      </c>
      <c r="J321" s="22">
        <v>0</v>
      </c>
      <c r="K321" s="22">
        <v>0</v>
      </c>
      <c r="L321" s="29" t="s">
        <v>33</v>
      </c>
      <c r="M321" s="15">
        <f t="shared" si="4"/>
        <v>0</v>
      </c>
    </row>
    <row r="322" spans="1:13" ht="20.100000000000001" customHeight="1" x14ac:dyDescent="0.2">
      <c r="A322" s="12" t="s">
        <v>31</v>
      </c>
      <c r="B322" s="12" t="s">
        <v>32</v>
      </c>
      <c r="C322" s="21" t="s">
        <v>1031</v>
      </c>
      <c r="D322" s="33">
        <v>45234.819278668976</v>
      </c>
      <c r="E322" s="34">
        <v>556590</v>
      </c>
      <c r="F322" s="21" t="s">
        <v>965</v>
      </c>
      <c r="G322" s="29" t="s">
        <v>3</v>
      </c>
      <c r="H322" s="21" t="s">
        <v>126</v>
      </c>
      <c r="I322" s="29" t="s">
        <v>130</v>
      </c>
      <c r="J322" s="22">
        <v>0</v>
      </c>
      <c r="K322" s="22">
        <v>0</v>
      </c>
      <c r="L322" s="29" t="s">
        <v>91</v>
      </c>
      <c r="M322" s="15">
        <f t="shared" ref="M322:M385" si="5">SUM(J322:L322)</f>
        <v>0</v>
      </c>
    </row>
    <row r="323" spans="1:13" ht="20.100000000000001" customHeight="1" x14ac:dyDescent="0.2">
      <c r="A323" s="12" t="s">
        <v>31</v>
      </c>
      <c r="B323" s="12" t="s">
        <v>32</v>
      </c>
      <c r="C323" s="21" t="s">
        <v>1031</v>
      </c>
      <c r="D323" s="33">
        <v>45234.820624305554</v>
      </c>
      <c r="E323" s="34">
        <v>556595</v>
      </c>
      <c r="F323" s="21" t="s">
        <v>965</v>
      </c>
      <c r="G323" s="29" t="s">
        <v>3</v>
      </c>
      <c r="H323" s="21" t="s">
        <v>126</v>
      </c>
      <c r="I323" s="29" t="s">
        <v>130</v>
      </c>
      <c r="J323" s="22">
        <v>0</v>
      </c>
      <c r="K323" s="22">
        <v>0</v>
      </c>
      <c r="L323" s="29" t="s">
        <v>91</v>
      </c>
      <c r="M323" s="15">
        <f t="shared" si="5"/>
        <v>0</v>
      </c>
    </row>
    <row r="324" spans="1:13" ht="20.100000000000001" customHeight="1" x14ac:dyDescent="0.2">
      <c r="A324" s="12" t="s">
        <v>31</v>
      </c>
      <c r="B324" s="12" t="s">
        <v>32</v>
      </c>
      <c r="C324" s="21" t="s">
        <v>1031</v>
      </c>
      <c r="D324" s="33">
        <v>45234.826617210645</v>
      </c>
      <c r="E324" s="34">
        <v>556599</v>
      </c>
      <c r="F324" s="21" t="s">
        <v>965</v>
      </c>
      <c r="G324" s="29" t="s">
        <v>3</v>
      </c>
      <c r="H324" s="21" t="s">
        <v>126</v>
      </c>
      <c r="I324" s="29" t="s">
        <v>130</v>
      </c>
      <c r="J324" s="22">
        <v>0</v>
      </c>
      <c r="K324" s="22">
        <v>0</v>
      </c>
      <c r="L324" s="29" t="s">
        <v>91</v>
      </c>
      <c r="M324" s="15">
        <f t="shared" si="5"/>
        <v>0</v>
      </c>
    </row>
    <row r="325" spans="1:13" ht="20.100000000000001" customHeight="1" x14ac:dyDescent="0.2">
      <c r="A325" s="12" t="s">
        <v>31</v>
      </c>
      <c r="B325" s="12" t="s">
        <v>32</v>
      </c>
      <c r="C325" s="21" t="s">
        <v>1031</v>
      </c>
      <c r="D325" s="33">
        <v>45237.38675075231</v>
      </c>
      <c r="E325" s="34">
        <v>564267</v>
      </c>
      <c r="F325" s="21" t="s">
        <v>966</v>
      </c>
      <c r="G325" s="29" t="s">
        <v>5</v>
      </c>
      <c r="H325" s="21" t="s">
        <v>224</v>
      </c>
      <c r="I325" s="29" t="s">
        <v>130</v>
      </c>
      <c r="J325" s="22">
        <v>0</v>
      </c>
      <c r="K325" s="22">
        <v>0</v>
      </c>
      <c r="L325" s="29" t="s">
        <v>33</v>
      </c>
      <c r="M325" s="15">
        <f t="shared" si="5"/>
        <v>0</v>
      </c>
    </row>
    <row r="326" spans="1:13" ht="20.100000000000001" customHeight="1" x14ac:dyDescent="0.2">
      <c r="A326" s="12" t="s">
        <v>31</v>
      </c>
      <c r="B326" s="12" t="s">
        <v>32</v>
      </c>
      <c r="C326" s="21" t="s">
        <v>1031</v>
      </c>
      <c r="D326" s="33">
        <v>45238.326590231482</v>
      </c>
      <c r="E326" s="34">
        <v>567163</v>
      </c>
      <c r="F326" s="21" t="s">
        <v>969</v>
      </c>
      <c r="G326" s="29" t="s">
        <v>3</v>
      </c>
      <c r="H326" s="21" t="s">
        <v>121</v>
      </c>
      <c r="I326" s="29" t="s">
        <v>130</v>
      </c>
      <c r="J326" s="22">
        <v>0</v>
      </c>
      <c r="K326" s="22">
        <v>0</v>
      </c>
      <c r="L326" s="29" t="s">
        <v>33</v>
      </c>
      <c r="M326" s="15">
        <f t="shared" si="5"/>
        <v>0</v>
      </c>
    </row>
    <row r="327" spans="1:13" ht="20.100000000000001" customHeight="1" x14ac:dyDescent="0.2">
      <c r="A327" s="12" t="s">
        <v>31</v>
      </c>
      <c r="B327" s="12" t="s">
        <v>32</v>
      </c>
      <c r="C327" s="21" t="s">
        <v>1031</v>
      </c>
      <c r="D327" s="33">
        <v>45238.43238997685</v>
      </c>
      <c r="E327" s="34">
        <v>567297</v>
      </c>
      <c r="F327" s="21" t="s">
        <v>969</v>
      </c>
      <c r="G327" s="29" t="s">
        <v>3</v>
      </c>
      <c r="H327" s="21" t="s">
        <v>121</v>
      </c>
      <c r="I327" s="29" t="s">
        <v>130</v>
      </c>
      <c r="J327" s="22">
        <v>0</v>
      </c>
      <c r="K327" s="22">
        <v>0</v>
      </c>
      <c r="L327" s="29" t="s">
        <v>33</v>
      </c>
      <c r="M327" s="15">
        <f t="shared" si="5"/>
        <v>0</v>
      </c>
    </row>
    <row r="328" spans="1:13" ht="20.100000000000001" customHeight="1" x14ac:dyDescent="0.2">
      <c r="A328" s="12" t="s">
        <v>31</v>
      </c>
      <c r="B328" s="12" t="s">
        <v>32</v>
      </c>
      <c r="C328" s="21" t="s">
        <v>1031</v>
      </c>
      <c r="D328" s="33">
        <v>45237.449738206014</v>
      </c>
      <c r="E328" s="34">
        <v>564573</v>
      </c>
      <c r="F328" s="21" t="s">
        <v>970</v>
      </c>
      <c r="G328" s="29" t="s">
        <v>3</v>
      </c>
      <c r="H328" s="21" t="s">
        <v>222</v>
      </c>
      <c r="I328" s="29" t="s">
        <v>130</v>
      </c>
      <c r="J328" s="22">
        <v>0</v>
      </c>
      <c r="K328" s="22">
        <v>0</v>
      </c>
      <c r="L328" s="29" t="s">
        <v>33</v>
      </c>
      <c r="M328" s="15">
        <f t="shared" si="5"/>
        <v>0</v>
      </c>
    </row>
    <row r="329" spans="1:13" ht="20.100000000000001" customHeight="1" x14ac:dyDescent="0.2">
      <c r="A329" s="12" t="s">
        <v>31</v>
      </c>
      <c r="B329" s="12" t="s">
        <v>32</v>
      </c>
      <c r="C329" s="21" t="s">
        <v>1031</v>
      </c>
      <c r="D329" s="33">
        <v>45237.449755034722</v>
      </c>
      <c r="E329" s="34">
        <v>564574</v>
      </c>
      <c r="F329" s="21" t="s">
        <v>970</v>
      </c>
      <c r="G329" s="29" t="s">
        <v>3</v>
      </c>
      <c r="H329" s="21" t="s">
        <v>222</v>
      </c>
      <c r="I329" s="29" t="s">
        <v>130</v>
      </c>
      <c r="J329" s="22">
        <v>0</v>
      </c>
      <c r="K329" s="22">
        <v>0</v>
      </c>
      <c r="L329" s="29" t="s">
        <v>33</v>
      </c>
      <c r="M329" s="15">
        <f t="shared" si="5"/>
        <v>0</v>
      </c>
    </row>
    <row r="330" spans="1:13" ht="20.100000000000001" customHeight="1" x14ac:dyDescent="0.2">
      <c r="A330" s="12" t="s">
        <v>31</v>
      </c>
      <c r="B330" s="12" t="s">
        <v>32</v>
      </c>
      <c r="C330" s="21" t="s">
        <v>1031</v>
      </c>
      <c r="D330" s="33">
        <v>45237.450301249999</v>
      </c>
      <c r="E330" s="34">
        <v>564582</v>
      </c>
      <c r="F330" s="21" t="s">
        <v>970</v>
      </c>
      <c r="G330" s="29" t="s">
        <v>3</v>
      </c>
      <c r="H330" s="21" t="s">
        <v>222</v>
      </c>
      <c r="I330" s="29" t="s">
        <v>130</v>
      </c>
      <c r="J330" s="22">
        <v>0</v>
      </c>
      <c r="K330" s="22">
        <v>0</v>
      </c>
      <c r="L330" s="29" t="s">
        <v>33</v>
      </c>
      <c r="M330" s="15">
        <f t="shared" si="5"/>
        <v>0</v>
      </c>
    </row>
    <row r="331" spans="1:13" ht="20.100000000000001" customHeight="1" x14ac:dyDescent="0.2">
      <c r="A331" s="12" t="s">
        <v>31</v>
      </c>
      <c r="B331" s="12" t="s">
        <v>32</v>
      </c>
      <c r="C331" s="21" t="s">
        <v>1031</v>
      </c>
      <c r="D331" s="33">
        <v>45237.450331990738</v>
      </c>
      <c r="E331" s="34">
        <v>564583</v>
      </c>
      <c r="F331" s="21" t="s">
        <v>970</v>
      </c>
      <c r="G331" s="29" t="s">
        <v>3</v>
      </c>
      <c r="H331" s="21" t="s">
        <v>222</v>
      </c>
      <c r="I331" s="29" t="s">
        <v>130</v>
      </c>
      <c r="J331" s="22">
        <v>0</v>
      </c>
      <c r="K331" s="22">
        <v>0</v>
      </c>
      <c r="L331" s="29" t="s">
        <v>33</v>
      </c>
      <c r="M331" s="15">
        <f t="shared" si="5"/>
        <v>0</v>
      </c>
    </row>
    <row r="332" spans="1:13" ht="20.100000000000001" customHeight="1" x14ac:dyDescent="0.2">
      <c r="A332" s="12" t="s">
        <v>31</v>
      </c>
      <c r="B332" s="12" t="s">
        <v>32</v>
      </c>
      <c r="C332" s="21" t="s">
        <v>1031</v>
      </c>
      <c r="D332" s="33">
        <v>45237.450345011574</v>
      </c>
      <c r="E332" s="34">
        <v>564584</v>
      </c>
      <c r="F332" s="21" t="s">
        <v>970</v>
      </c>
      <c r="G332" s="29" t="s">
        <v>3</v>
      </c>
      <c r="H332" s="21" t="s">
        <v>222</v>
      </c>
      <c r="I332" s="29" t="s">
        <v>130</v>
      </c>
      <c r="J332" s="22">
        <v>0</v>
      </c>
      <c r="K332" s="22">
        <v>0</v>
      </c>
      <c r="L332" s="29" t="s">
        <v>33</v>
      </c>
      <c r="M332" s="15">
        <f t="shared" si="5"/>
        <v>0</v>
      </c>
    </row>
    <row r="333" spans="1:13" ht="20.100000000000001" customHeight="1" x14ac:dyDescent="0.2">
      <c r="A333" s="12" t="s">
        <v>31</v>
      </c>
      <c r="B333" s="12" t="s">
        <v>32</v>
      </c>
      <c r="C333" s="21" t="s">
        <v>1031</v>
      </c>
      <c r="D333" s="33">
        <v>45235.908731597221</v>
      </c>
      <c r="E333" s="34">
        <v>558817</v>
      </c>
      <c r="F333" s="21" t="s">
        <v>973</v>
      </c>
      <c r="G333" s="29" t="s">
        <v>3</v>
      </c>
      <c r="H333" s="21" t="s">
        <v>223</v>
      </c>
      <c r="I333" s="29" t="s">
        <v>130</v>
      </c>
      <c r="J333" s="22">
        <v>0</v>
      </c>
      <c r="K333" s="22">
        <v>0</v>
      </c>
      <c r="L333" s="29" t="s">
        <v>33</v>
      </c>
      <c r="M333" s="15">
        <f t="shared" si="5"/>
        <v>0</v>
      </c>
    </row>
    <row r="334" spans="1:13" ht="20.100000000000001" customHeight="1" x14ac:dyDescent="0.2">
      <c r="A334" s="12" t="s">
        <v>31</v>
      </c>
      <c r="B334" s="12" t="s">
        <v>32</v>
      </c>
      <c r="C334" s="21" t="s">
        <v>1031</v>
      </c>
      <c r="D334" s="33">
        <v>45238.616169062501</v>
      </c>
      <c r="E334" s="34">
        <v>567602</v>
      </c>
      <c r="F334" s="21" t="s">
        <v>978</v>
      </c>
      <c r="G334" s="29" t="s">
        <v>5</v>
      </c>
      <c r="H334" s="21" t="s">
        <v>120</v>
      </c>
      <c r="I334" s="29" t="s">
        <v>130</v>
      </c>
      <c r="J334" s="22">
        <v>0</v>
      </c>
      <c r="K334" s="22">
        <v>0</v>
      </c>
      <c r="L334" s="29" t="s">
        <v>33</v>
      </c>
      <c r="M334" s="15">
        <f t="shared" si="5"/>
        <v>0</v>
      </c>
    </row>
    <row r="335" spans="1:13" ht="20.100000000000001" customHeight="1" x14ac:dyDescent="0.2">
      <c r="A335" s="12" t="s">
        <v>31</v>
      </c>
      <c r="B335" s="12" t="s">
        <v>32</v>
      </c>
      <c r="C335" s="21" t="s">
        <v>1031</v>
      </c>
      <c r="D335" s="33">
        <v>45238.616201249999</v>
      </c>
      <c r="E335" s="34">
        <v>567603</v>
      </c>
      <c r="F335" s="21" t="s">
        <v>978</v>
      </c>
      <c r="G335" s="29" t="s">
        <v>3</v>
      </c>
      <c r="H335" s="21" t="s">
        <v>120</v>
      </c>
      <c r="I335" s="29" t="s">
        <v>130</v>
      </c>
      <c r="J335" s="22">
        <v>0</v>
      </c>
      <c r="K335" s="22">
        <v>0</v>
      </c>
      <c r="L335" s="29" t="s">
        <v>33</v>
      </c>
      <c r="M335" s="15">
        <f t="shared" si="5"/>
        <v>0</v>
      </c>
    </row>
    <row r="336" spans="1:13" ht="20.100000000000001" customHeight="1" x14ac:dyDescent="0.2">
      <c r="A336" s="12" t="s">
        <v>31</v>
      </c>
      <c r="B336" s="12" t="s">
        <v>32</v>
      </c>
      <c r="C336" s="21" t="s">
        <v>1031</v>
      </c>
      <c r="D336" s="33">
        <v>45237.663069201386</v>
      </c>
      <c r="E336" s="34">
        <v>565541</v>
      </c>
      <c r="F336" s="21" t="s">
        <v>980</v>
      </c>
      <c r="G336" s="29" t="s">
        <v>3</v>
      </c>
      <c r="H336" s="21" t="s">
        <v>86</v>
      </c>
      <c r="I336" s="29" t="s">
        <v>130</v>
      </c>
      <c r="J336" s="22">
        <v>0</v>
      </c>
      <c r="K336" s="22">
        <v>0</v>
      </c>
      <c r="L336" s="29" t="s">
        <v>33</v>
      </c>
      <c r="M336" s="15">
        <f t="shared" si="5"/>
        <v>0</v>
      </c>
    </row>
    <row r="337" spans="1:13" ht="20.100000000000001" customHeight="1" x14ac:dyDescent="0.2">
      <c r="A337" s="12" t="s">
        <v>31</v>
      </c>
      <c r="B337" s="12" t="s">
        <v>32</v>
      </c>
      <c r="C337" s="21" t="s">
        <v>1031</v>
      </c>
      <c r="D337" s="33">
        <v>45236.837655173607</v>
      </c>
      <c r="E337" s="34">
        <v>563076</v>
      </c>
      <c r="F337" s="21" t="s">
        <v>984</v>
      </c>
      <c r="G337" s="29" t="s">
        <v>3</v>
      </c>
      <c r="H337" s="21" t="s">
        <v>83</v>
      </c>
      <c r="I337" s="29" t="s">
        <v>130</v>
      </c>
      <c r="J337" s="22">
        <v>0</v>
      </c>
      <c r="K337" s="22">
        <v>0</v>
      </c>
      <c r="L337" s="29" t="s">
        <v>91</v>
      </c>
      <c r="M337" s="15">
        <f t="shared" si="5"/>
        <v>0</v>
      </c>
    </row>
    <row r="338" spans="1:13" ht="20.100000000000001" customHeight="1" x14ac:dyDescent="0.2">
      <c r="A338" s="12" t="s">
        <v>31</v>
      </c>
      <c r="B338" s="12" t="s">
        <v>32</v>
      </c>
      <c r="C338" s="21" t="s">
        <v>1031</v>
      </c>
      <c r="D338" s="33">
        <v>45237.945443518518</v>
      </c>
      <c r="E338" s="34">
        <v>566707</v>
      </c>
      <c r="F338" s="21" t="s">
        <v>986</v>
      </c>
      <c r="G338" s="29" t="s">
        <v>3</v>
      </c>
      <c r="H338" s="21" t="s">
        <v>87</v>
      </c>
      <c r="I338" s="29" t="s">
        <v>130</v>
      </c>
      <c r="J338" s="22">
        <v>0</v>
      </c>
      <c r="K338" s="22">
        <v>0</v>
      </c>
      <c r="L338" s="29" t="s">
        <v>33</v>
      </c>
      <c r="M338" s="15">
        <f t="shared" si="5"/>
        <v>0</v>
      </c>
    </row>
    <row r="339" spans="1:13" ht="20.100000000000001" customHeight="1" x14ac:dyDescent="0.2">
      <c r="A339" s="12" t="s">
        <v>31</v>
      </c>
      <c r="B339" s="12" t="s">
        <v>32</v>
      </c>
      <c r="C339" s="21" t="s">
        <v>1031</v>
      </c>
      <c r="D339" s="33">
        <v>45237.746058993056</v>
      </c>
      <c r="E339" s="34">
        <v>565867</v>
      </c>
      <c r="F339" s="21" t="s">
        <v>988</v>
      </c>
      <c r="G339" s="29" t="s">
        <v>3</v>
      </c>
      <c r="H339" s="21" t="s">
        <v>85</v>
      </c>
      <c r="I339" s="29" t="s">
        <v>130</v>
      </c>
      <c r="J339" s="22">
        <v>0</v>
      </c>
      <c r="K339" s="22">
        <v>0</v>
      </c>
      <c r="L339" s="29" t="s">
        <v>33</v>
      </c>
      <c r="M339" s="15">
        <f t="shared" si="5"/>
        <v>0</v>
      </c>
    </row>
    <row r="340" spans="1:13" ht="20.100000000000001" customHeight="1" x14ac:dyDescent="0.2">
      <c r="A340" s="12" t="s">
        <v>31</v>
      </c>
      <c r="B340" s="12" t="s">
        <v>32</v>
      </c>
      <c r="C340" s="21" t="s">
        <v>1031</v>
      </c>
      <c r="D340" s="33">
        <v>45237.529835567126</v>
      </c>
      <c r="E340" s="34">
        <v>564945</v>
      </c>
      <c r="F340" s="21" t="s">
        <v>993</v>
      </c>
      <c r="G340" s="29" t="s">
        <v>5</v>
      </c>
      <c r="H340" s="21" t="s">
        <v>82</v>
      </c>
      <c r="I340" s="29" t="s">
        <v>130</v>
      </c>
      <c r="J340" s="22">
        <v>0</v>
      </c>
      <c r="K340" s="22">
        <v>0</v>
      </c>
      <c r="L340" s="29" t="s">
        <v>33</v>
      </c>
      <c r="M340" s="15">
        <f t="shared" si="5"/>
        <v>0</v>
      </c>
    </row>
    <row r="341" spans="1:13" ht="20.100000000000001" customHeight="1" x14ac:dyDescent="0.2">
      <c r="A341" s="12" t="s">
        <v>31</v>
      </c>
      <c r="B341" s="12" t="s">
        <v>32</v>
      </c>
      <c r="C341" s="21" t="s">
        <v>1031</v>
      </c>
      <c r="D341" s="33">
        <v>45237.768092106482</v>
      </c>
      <c r="E341" s="34">
        <v>565955</v>
      </c>
      <c r="F341" s="21" t="s">
        <v>999</v>
      </c>
      <c r="G341" s="29" t="s">
        <v>3</v>
      </c>
      <c r="H341" s="21" t="s">
        <v>222</v>
      </c>
      <c r="I341" s="29" t="s">
        <v>130</v>
      </c>
      <c r="J341" s="22">
        <v>0</v>
      </c>
      <c r="K341" s="22">
        <v>0</v>
      </c>
      <c r="L341" s="29" t="s">
        <v>33</v>
      </c>
      <c r="M341" s="15">
        <f t="shared" si="5"/>
        <v>0</v>
      </c>
    </row>
    <row r="342" spans="1:13" ht="20.100000000000001" customHeight="1" x14ac:dyDescent="0.2">
      <c r="A342" s="12" t="s">
        <v>31</v>
      </c>
      <c r="B342" s="12" t="s">
        <v>32</v>
      </c>
      <c r="C342" s="21" t="s">
        <v>1031</v>
      </c>
      <c r="D342" s="33">
        <v>45238.752847812495</v>
      </c>
      <c r="E342" s="34">
        <v>567755</v>
      </c>
      <c r="F342" s="21" t="s">
        <v>1004</v>
      </c>
      <c r="G342" s="29" t="s">
        <v>3</v>
      </c>
      <c r="H342" s="21" t="s">
        <v>123</v>
      </c>
      <c r="I342" s="29" t="s">
        <v>130</v>
      </c>
      <c r="J342" s="22">
        <v>0</v>
      </c>
      <c r="K342" s="22">
        <v>0</v>
      </c>
      <c r="L342" s="29" t="s">
        <v>33</v>
      </c>
      <c r="M342" s="15">
        <f t="shared" si="5"/>
        <v>0</v>
      </c>
    </row>
    <row r="343" spans="1:13" ht="20.100000000000001" customHeight="1" x14ac:dyDescent="0.2">
      <c r="A343" s="12" t="s">
        <v>31</v>
      </c>
      <c r="B343" s="12" t="s">
        <v>32</v>
      </c>
      <c r="C343" s="21" t="s">
        <v>1031</v>
      </c>
      <c r="D343" s="33">
        <v>45238.752865092589</v>
      </c>
      <c r="E343" s="34">
        <v>567756</v>
      </c>
      <c r="F343" s="21" t="s">
        <v>1004</v>
      </c>
      <c r="G343" s="29" t="s">
        <v>3</v>
      </c>
      <c r="H343" s="21" t="s">
        <v>123</v>
      </c>
      <c r="I343" s="29" t="s">
        <v>130</v>
      </c>
      <c r="J343" s="22">
        <v>0</v>
      </c>
      <c r="K343" s="22">
        <v>0</v>
      </c>
      <c r="L343" s="29" t="s">
        <v>33</v>
      </c>
      <c r="M343" s="15">
        <f t="shared" si="5"/>
        <v>0</v>
      </c>
    </row>
    <row r="344" spans="1:13" ht="20.100000000000001" customHeight="1" x14ac:dyDescent="0.2">
      <c r="A344" s="12" t="s">
        <v>31</v>
      </c>
      <c r="B344" s="12" t="s">
        <v>32</v>
      </c>
      <c r="C344" s="21" t="s">
        <v>1031</v>
      </c>
      <c r="D344" s="33">
        <v>45238.752905243055</v>
      </c>
      <c r="E344" s="34">
        <v>567757</v>
      </c>
      <c r="F344" s="21" t="s">
        <v>1004</v>
      </c>
      <c r="G344" s="29" t="s">
        <v>3</v>
      </c>
      <c r="H344" s="21" t="s">
        <v>123</v>
      </c>
      <c r="I344" s="29" t="s">
        <v>130</v>
      </c>
      <c r="J344" s="22">
        <v>0</v>
      </c>
      <c r="K344" s="22">
        <v>0</v>
      </c>
      <c r="L344" s="29" t="s">
        <v>33</v>
      </c>
      <c r="M344" s="15">
        <f t="shared" si="5"/>
        <v>0</v>
      </c>
    </row>
    <row r="345" spans="1:13" ht="20.100000000000001" customHeight="1" x14ac:dyDescent="0.2">
      <c r="A345" s="12" t="s">
        <v>31</v>
      </c>
      <c r="B345" s="12" t="s">
        <v>32</v>
      </c>
      <c r="C345" s="21" t="s">
        <v>1031</v>
      </c>
      <c r="D345" s="33">
        <v>45235.804344525459</v>
      </c>
      <c r="E345" s="34">
        <v>558237</v>
      </c>
      <c r="F345" s="21" t="s">
        <v>1008</v>
      </c>
      <c r="G345" s="29" t="s">
        <v>5</v>
      </c>
      <c r="H345" s="21" t="s">
        <v>129</v>
      </c>
      <c r="I345" s="29" t="s">
        <v>130</v>
      </c>
      <c r="J345" s="22">
        <v>0</v>
      </c>
      <c r="K345" s="22">
        <v>0</v>
      </c>
      <c r="L345" s="29" t="s">
        <v>33</v>
      </c>
      <c r="M345" s="15">
        <f t="shared" si="5"/>
        <v>0</v>
      </c>
    </row>
    <row r="346" spans="1:13" ht="20.100000000000001" customHeight="1" x14ac:dyDescent="0.2">
      <c r="A346" s="12" t="s">
        <v>31</v>
      </c>
      <c r="B346" s="12" t="s">
        <v>32</v>
      </c>
      <c r="C346" s="21" t="s">
        <v>1031</v>
      </c>
      <c r="D346" s="33">
        <v>45237.33314761574</v>
      </c>
      <c r="E346" s="34">
        <v>564064</v>
      </c>
      <c r="F346" s="21" t="s">
        <v>1012</v>
      </c>
      <c r="G346" s="29" t="s">
        <v>3</v>
      </c>
      <c r="H346" s="21" t="s">
        <v>222</v>
      </c>
      <c r="I346" s="29" t="s">
        <v>130</v>
      </c>
      <c r="J346" s="22">
        <v>0</v>
      </c>
      <c r="K346" s="22">
        <v>0</v>
      </c>
      <c r="L346" s="29" t="s">
        <v>33</v>
      </c>
      <c r="M346" s="15">
        <f t="shared" si="5"/>
        <v>0</v>
      </c>
    </row>
    <row r="347" spans="1:13" ht="20.100000000000001" customHeight="1" x14ac:dyDescent="0.2">
      <c r="A347" s="12" t="s">
        <v>31</v>
      </c>
      <c r="B347" s="12" t="s">
        <v>32</v>
      </c>
      <c r="C347" s="21" t="s">
        <v>1031</v>
      </c>
      <c r="D347" s="33">
        <v>45237.333150879625</v>
      </c>
      <c r="E347" s="34">
        <v>564065</v>
      </c>
      <c r="F347" s="21" t="s">
        <v>1012</v>
      </c>
      <c r="G347" s="29" t="s">
        <v>3</v>
      </c>
      <c r="H347" s="21" t="s">
        <v>222</v>
      </c>
      <c r="I347" s="29" t="s">
        <v>130</v>
      </c>
      <c r="J347" s="22">
        <v>0</v>
      </c>
      <c r="K347" s="22">
        <v>0</v>
      </c>
      <c r="L347" s="29" t="s">
        <v>33</v>
      </c>
      <c r="M347" s="15">
        <f t="shared" si="5"/>
        <v>0</v>
      </c>
    </row>
    <row r="348" spans="1:13" ht="20.100000000000001" customHeight="1" x14ac:dyDescent="0.2">
      <c r="A348" s="12" t="s">
        <v>31</v>
      </c>
      <c r="B348" s="12" t="s">
        <v>32</v>
      </c>
      <c r="C348" s="21" t="s">
        <v>1031</v>
      </c>
      <c r="D348" s="33">
        <v>45237.333167881945</v>
      </c>
      <c r="E348" s="34">
        <v>564066</v>
      </c>
      <c r="F348" s="21" t="s">
        <v>1012</v>
      </c>
      <c r="G348" s="29" t="s">
        <v>3</v>
      </c>
      <c r="H348" s="21" t="s">
        <v>222</v>
      </c>
      <c r="I348" s="29" t="s">
        <v>130</v>
      </c>
      <c r="J348" s="22">
        <v>0</v>
      </c>
      <c r="K348" s="22">
        <v>0</v>
      </c>
      <c r="L348" s="29" t="s">
        <v>33</v>
      </c>
      <c r="M348" s="15">
        <f t="shared" si="5"/>
        <v>0</v>
      </c>
    </row>
    <row r="349" spans="1:13" ht="20.100000000000001" customHeight="1" x14ac:dyDescent="0.2">
      <c r="A349" s="12" t="s">
        <v>31</v>
      </c>
      <c r="B349" s="12" t="s">
        <v>32</v>
      </c>
      <c r="C349" s="21" t="s">
        <v>1031</v>
      </c>
      <c r="D349" s="33">
        <v>45238.757501574073</v>
      </c>
      <c r="E349" s="34">
        <v>567770</v>
      </c>
      <c r="F349" s="21" t="s">
        <v>1013</v>
      </c>
      <c r="G349" s="29" t="s">
        <v>3</v>
      </c>
      <c r="H349" s="21" t="s">
        <v>226</v>
      </c>
      <c r="I349" s="29" t="s">
        <v>230</v>
      </c>
      <c r="J349" s="22">
        <v>0</v>
      </c>
      <c r="K349" s="22">
        <v>0</v>
      </c>
      <c r="L349" s="29" t="s">
        <v>33</v>
      </c>
      <c r="M349" s="15">
        <f t="shared" si="5"/>
        <v>0</v>
      </c>
    </row>
    <row r="350" spans="1:13" ht="20.100000000000001" customHeight="1" x14ac:dyDescent="0.2">
      <c r="A350" s="12" t="s">
        <v>31</v>
      </c>
      <c r="B350" s="12" t="s">
        <v>32</v>
      </c>
      <c r="C350" s="21" t="s">
        <v>1031</v>
      </c>
      <c r="D350" s="33">
        <v>45238.757508969902</v>
      </c>
      <c r="E350" s="34">
        <v>567771</v>
      </c>
      <c r="F350" s="21" t="s">
        <v>1013</v>
      </c>
      <c r="G350" s="29" t="s">
        <v>3</v>
      </c>
      <c r="H350" s="21" t="s">
        <v>226</v>
      </c>
      <c r="I350" s="29" t="s">
        <v>230</v>
      </c>
      <c r="J350" s="22">
        <v>0</v>
      </c>
      <c r="K350" s="22">
        <v>0</v>
      </c>
      <c r="L350" s="29" t="s">
        <v>33</v>
      </c>
      <c r="M350" s="15">
        <f t="shared" si="5"/>
        <v>0</v>
      </c>
    </row>
    <row r="351" spans="1:13" ht="20.100000000000001" customHeight="1" x14ac:dyDescent="0.2">
      <c r="A351" s="12" t="s">
        <v>31</v>
      </c>
      <c r="B351" s="12" t="s">
        <v>32</v>
      </c>
      <c r="C351" s="21" t="s">
        <v>1031</v>
      </c>
      <c r="D351" s="33">
        <v>45238.757513807868</v>
      </c>
      <c r="E351" s="34">
        <v>567772</v>
      </c>
      <c r="F351" s="21" t="s">
        <v>1013</v>
      </c>
      <c r="G351" s="29" t="s">
        <v>3</v>
      </c>
      <c r="H351" s="21" t="s">
        <v>226</v>
      </c>
      <c r="I351" s="29" t="s">
        <v>230</v>
      </c>
      <c r="J351" s="22">
        <v>0</v>
      </c>
      <c r="K351" s="22">
        <v>0</v>
      </c>
      <c r="L351" s="29" t="s">
        <v>33</v>
      </c>
      <c r="M351" s="15">
        <f t="shared" si="5"/>
        <v>0</v>
      </c>
    </row>
    <row r="352" spans="1:13" ht="20.100000000000001" customHeight="1" x14ac:dyDescent="0.2">
      <c r="A352" s="12" t="s">
        <v>31</v>
      </c>
      <c r="B352" s="12" t="s">
        <v>32</v>
      </c>
      <c r="C352" s="21" t="s">
        <v>1031</v>
      </c>
      <c r="D352" s="33">
        <v>45238.757524675922</v>
      </c>
      <c r="E352" s="34">
        <v>567773</v>
      </c>
      <c r="F352" s="21" t="s">
        <v>1013</v>
      </c>
      <c r="G352" s="29" t="s">
        <v>3</v>
      </c>
      <c r="H352" s="21" t="s">
        <v>226</v>
      </c>
      <c r="I352" s="29" t="s">
        <v>230</v>
      </c>
      <c r="J352" s="22">
        <v>0</v>
      </c>
      <c r="K352" s="22">
        <v>0</v>
      </c>
      <c r="L352" s="29" t="s">
        <v>33</v>
      </c>
      <c r="M352" s="15">
        <f t="shared" si="5"/>
        <v>0</v>
      </c>
    </row>
    <row r="353" spans="1:13" ht="20.100000000000001" customHeight="1" x14ac:dyDescent="0.2">
      <c r="A353" s="12" t="s">
        <v>31</v>
      </c>
      <c r="B353" s="12" t="s">
        <v>32</v>
      </c>
      <c r="C353" s="21" t="s">
        <v>1031</v>
      </c>
      <c r="D353" s="33">
        <v>45238.757525868052</v>
      </c>
      <c r="E353" s="34">
        <v>567774</v>
      </c>
      <c r="F353" s="21" t="s">
        <v>1013</v>
      </c>
      <c r="G353" s="29" t="s">
        <v>3</v>
      </c>
      <c r="H353" s="21" t="s">
        <v>226</v>
      </c>
      <c r="I353" s="29" t="s">
        <v>230</v>
      </c>
      <c r="J353" s="22">
        <v>0</v>
      </c>
      <c r="K353" s="22">
        <v>0</v>
      </c>
      <c r="L353" s="29" t="s">
        <v>33</v>
      </c>
      <c r="M353" s="15">
        <f t="shared" si="5"/>
        <v>0</v>
      </c>
    </row>
    <row r="354" spans="1:13" ht="20.100000000000001" customHeight="1" x14ac:dyDescent="0.2">
      <c r="A354" s="12" t="s">
        <v>31</v>
      </c>
      <c r="B354" s="12" t="s">
        <v>32</v>
      </c>
      <c r="C354" s="21" t="s">
        <v>1031</v>
      </c>
      <c r="D354" s="33">
        <v>45237.629273611106</v>
      </c>
      <c r="E354" s="34">
        <v>565411</v>
      </c>
      <c r="F354" s="21" t="s">
        <v>1014</v>
      </c>
      <c r="G354" s="29" t="s">
        <v>3</v>
      </c>
      <c r="H354" s="21" t="s">
        <v>221</v>
      </c>
      <c r="I354" s="29" t="s">
        <v>130</v>
      </c>
      <c r="J354" s="22">
        <v>0</v>
      </c>
      <c r="K354" s="22">
        <v>0</v>
      </c>
      <c r="L354" s="29" t="s">
        <v>33</v>
      </c>
      <c r="M354" s="15">
        <f t="shared" si="5"/>
        <v>0</v>
      </c>
    </row>
    <row r="355" spans="1:13" ht="20.100000000000001" customHeight="1" x14ac:dyDescent="0.2">
      <c r="A355" s="12" t="s">
        <v>31</v>
      </c>
      <c r="B355" s="12" t="s">
        <v>32</v>
      </c>
      <c r="C355" s="21" t="s">
        <v>1031</v>
      </c>
      <c r="D355" s="33">
        <v>45235.588427071758</v>
      </c>
      <c r="E355" s="34">
        <v>557737</v>
      </c>
      <c r="F355" s="21" t="s">
        <v>1016</v>
      </c>
      <c r="G355" s="29" t="s">
        <v>3</v>
      </c>
      <c r="H355" s="21" t="s">
        <v>86</v>
      </c>
      <c r="I355" s="29" t="s">
        <v>130</v>
      </c>
      <c r="J355" s="22">
        <v>0</v>
      </c>
      <c r="K355" s="22">
        <v>0</v>
      </c>
      <c r="L355" s="29" t="s">
        <v>33</v>
      </c>
      <c r="M355" s="15">
        <f t="shared" si="5"/>
        <v>0</v>
      </c>
    </row>
    <row r="356" spans="1:13" ht="20.100000000000001" customHeight="1" x14ac:dyDescent="0.2">
      <c r="A356" s="12" t="s">
        <v>31</v>
      </c>
      <c r="B356" s="12" t="s">
        <v>32</v>
      </c>
      <c r="C356" s="21" t="s">
        <v>1031</v>
      </c>
      <c r="D356" s="33">
        <v>45236.30064645833</v>
      </c>
      <c r="E356" s="34">
        <v>559260</v>
      </c>
      <c r="F356" s="21" t="s">
        <v>1017</v>
      </c>
      <c r="G356" s="29" t="s">
        <v>3</v>
      </c>
      <c r="H356" s="21" t="s">
        <v>90</v>
      </c>
      <c r="I356" s="29" t="s">
        <v>130</v>
      </c>
      <c r="J356" s="22">
        <v>0</v>
      </c>
      <c r="K356" s="22">
        <v>0</v>
      </c>
      <c r="L356" s="29" t="s">
        <v>33</v>
      </c>
      <c r="M356" s="15">
        <f t="shared" si="5"/>
        <v>0</v>
      </c>
    </row>
    <row r="357" spans="1:13" ht="20.100000000000001" customHeight="1" x14ac:dyDescent="0.2">
      <c r="A357" s="12" t="s">
        <v>31</v>
      </c>
      <c r="B357" s="12" t="s">
        <v>32</v>
      </c>
      <c r="C357" s="21" t="s">
        <v>1031</v>
      </c>
      <c r="D357" s="33">
        <v>45236.300669236109</v>
      </c>
      <c r="E357" s="34">
        <v>559261</v>
      </c>
      <c r="F357" s="21" t="s">
        <v>1017</v>
      </c>
      <c r="G357" s="29" t="s">
        <v>3</v>
      </c>
      <c r="H357" s="21" t="s">
        <v>90</v>
      </c>
      <c r="I357" s="29" t="s">
        <v>130</v>
      </c>
      <c r="J357" s="22">
        <v>0</v>
      </c>
      <c r="K357" s="22">
        <v>0</v>
      </c>
      <c r="L357" s="29" t="s">
        <v>33</v>
      </c>
      <c r="M357" s="15">
        <f t="shared" si="5"/>
        <v>0</v>
      </c>
    </row>
    <row r="358" spans="1:13" ht="20.100000000000001" customHeight="1" x14ac:dyDescent="0.2">
      <c r="A358" s="12" t="s">
        <v>31</v>
      </c>
      <c r="B358" s="12" t="s">
        <v>32</v>
      </c>
      <c r="C358" s="21" t="s">
        <v>1031</v>
      </c>
      <c r="D358" s="33">
        <v>45237.417671053241</v>
      </c>
      <c r="E358" s="34">
        <v>564437</v>
      </c>
      <c r="F358" s="21" t="s">
        <v>1022</v>
      </c>
      <c r="G358" s="29" t="s">
        <v>3</v>
      </c>
      <c r="H358" s="21" t="s">
        <v>123</v>
      </c>
      <c r="I358" s="29" t="s">
        <v>130</v>
      </c>
      <c r="J358" s="22">
        <v>0</v>
      </c>
      <c r="K358" s="22">
        <v>0</v>
      </c>
      <c r="L358" s="29" t="s">
        <v>33</v>
      </c>
      <c r="M358" s="15">
        <f t="shared" si="5"/>
        <v>0</v>
      </c>
    </row>
    <row r="359" spans="1:13" ht="20.100000000000001" customHeight="1" x14ac:dyDescent="0.2">
      <c r="A359" s="12" t="s">
        <v>31</v>
      </c>
      <c r="B359" s="12" t="s">
        <v>32</v>
      </c>
      <c r="C359" s="21" t="s">
        <v>1031</v>
      </c>
      <c r="D359" s="33">
        <v>45235.469529282404</v>
      </c>
      <c r="E359" s="34">
        <v>557387</v>
      </c>
      <c r="F359" s="21" t="s">
        <v>1027</v>
      </c>
      <c r="G359" s="29" t="s">
        <v>5</v>
      </c>
      <c r="H359" s="21" t="s">
        <v>126</v>
      </c>
      <c r="I359" s="29" t="s">
        <v>130</v>
      </c>
      <c r="J359" s="22">
        <v>0</v>
      </c>
      <c r="K359" s="22">
        <v>0</v>
      </c>
      <c r="L359" s="29" t="s">
        <v>33</v>
      </c>
      <c r="M359" s="15">
        <f t="shared" si="5"/>
        <v>0</v>
      </c>
    </row>
    <row r="360" spans="1:13" ht="20.100000000000001" customHeight="1" x14ac:dyDescent="0.2">
      <c r="A360" s="12" t="s">
        <v>31</v>
      </c>
      <c r="B360" s="12" t="s">
        <v>32</v>
      </c>
      <c r="C360" s="21" t="s">
        <v>1031</v>
      </c>
      <c r="D360" s="33">
        <v>45235.469538680554</v>
      </c>
      <c r="E360" s="34">
        <v>557388</v>
      </c>
      <c r="F360" s="21" t="s">
        <v>1027</v>
      </c>
      <c r="G360" s="29" t="s">
        <v>5</v>
      </c>
      <c r="H360" s="21" t="s">
        <v>126</v>
      </c>
      <c r="I360" s="29" t="s">
        <v>130</v>
      </c>
      <c r="J360" s="22">
        <v>0</v>
      </c>
      <c r="K360" s="22">
        <v>0</v>
      </c>
      <c r="L360" s="29" t="s">
        <v>33</v>
      </c>
      <c r="M360" s="15">
        <f t="shared" si="5"/>
        <v>0</v>
      </c>
    </row>
    <row r="361" spans="1:13" ht="20.100000000000001" customHeight="1" x14ac:dyDescent="0.2">
      <c r="A361" s="12" t="s">
        <v>31</v>
      </c>
      <c r="B361" s="12" t="s">
        <v>32</v>
      </c>
      <c r="C361" s="21" t="s">
        <v>1031</v>
      </c>
      <c r="D361" s="33">
        <v>45235.788061342588</v>
      </c>
      <c r="E361" s="34">
        <v>558147</v>
      </c>
      <c r="F361" s="21" t="s">
        <v>1028</v>
      </c>
      <c r="G361" s="29" t="s">
        <v>5</v>
      </c>
      <c r="H361" s="21" t="s">
        <v>76</v>
      </c>
      <c r="I361" s="29" t="s">
        <v>130</v>
      </c>
      <c r="J361" s="22">
        <v>0</v>
      </c>
      <c r="K361" s="22">
        <v>0</v>
      </c>
      <c r="L361" s="29" t="s">
        <v>33</v>
      </c>
      <c r="M361" s="15">
        <f t="shared" si="5"/>
        <v>0</v>
      </c>
    </row>
    <row r="362" spans="1:13" ht="20.100000000000001" customHeight="1" x14ac:dyDescent="0.2">
      <c r="A362" s="12" t="s">
        <v>31</v>
      </c>
      <c r="B362" s="12" t="s">
        <v>32</v>
      </c>
      <c r="C362" s="21" t="s">
        <v>1031</v>
      </c>
      <c r="D362" s="33">
        <v>45237.597816539354</v>
      </c>
      <c r="E362" s="34">
        <v>565235</v>
      </c>
      <c r="F362" s="21" t="s">
        <v>1029</v>
      </c>
      <c r="G362" s="29" t="s">
        <v>3</v>
      </c>
      <c r="H362" s="21" t="s">
        <v>78</v>
      </c>
      <c r="I362" s="29" t="s">
        <v>130</v>
      </c>
      <c r="J362" s="22">
        <v>0</v>
      </c>
      <c r="K362" s="22">
        <v>0</v>
      </c>
      <c r="L362" s="29" t="s">
        <v>33</v>
      </c>
      <c r="M362" s="15">
        <f t="shared" si="5"/>
        <v>0</v>
      </c>
    </row>
    <row r="363" spans="1:13" ht="20.100000000000001" customHeight="1" x14ac:dyDescent="0.2">
      <c r="A363" s="12" t="s">
        <v>31</v>
      </c>
      <c r="B363" s="12" t="s">
        <v>32</v>
      </c>
      <c r="C363" s="21" t="s">
        <v>1031</v>
      </c>
      <c r="D363" s="33">
        <v>45237.59782033565</v>
      </c>
      <c r="E363" s="34">
        <v>565236</v>
      </c>
      <c r="F363" s="21" t="s">
        <v>1029</v>
      </c>
      <c r="G363" s="29" t="s">
        <v>3</v>
      </c>
      <c r="H363" s="21" t="s">
        <v>78</v>
      </c>
      <c r="I363" s="29" t="s">
        <v>130</v>
      </c>
      <c r="J363" s="22">
        <v>0</v>
      </c>
      <c r="K363" s="22">
        <v>0</v>
      </c>
      <c r="L363" s="29" t="s">
        <v>33</v>
      </c>
      <c r="M363" s="15">
        <f t="shared" si="5"/>
        <v>0</v>
      </c>
    </row>
    <row r="364" spans="1:13" ht="20.100000000000001" customHeight="1" x14ac:dyDescent="0.2">
      <c r="A364" s="12" t="s">
        <v>31</v>
      </c>
      <c r="B364" s="12" t="s">
        <v>32</v>
      </c>
      <c r="C364" s="21" t="s">
        <v>1031</v>
      </c>
      <c r="D364" s="33">
        <v>45237.597826307865</v>
      </c>
      <c r="E364" s="34">
        <v>565237</v>
      </c>
      <c r="F364" s="21" t="s">
        <v>1029</v>
      </c>
      <c r="G364" s="29" t="s">
        <v>3</v>
      </c>
      <c r="H364" s="21" t="s">
        <v>78</v>
      </c>
      <c r="I364" s="29" t="s">
        <v>130</v>
      </c>
      <c r="J364" s="22">
        <v>0</v>
      </c>
      <c r="K364" s="22">
        <v>0</v>
      </c>
      <c r="L364" s="29" t="s">
        <v>33</v>
      </c>
      <c r="M364" s="15">
        <f t="shared" si="5"/>
        <v>0</v>
      </c>
    </row>
    <row r="365" spans="1:13" ht="20.100000000000001" customHeight="1" x14ac:dyDescent="0.2">
      <c r="A365" s="12" t="s">
        <v>31</v>
      </c>
      <c r="B365" s="12" t="s">
        <v>32</v>
      </c>
      <c r="C365" s="21" t="s">
        <v>1031</v>
      </c>
      <c r="D365" s="33">
        <v>45237.597827569443</v>
      </c>
      <c r="E365" s="34">
        <v>565238</v>
      </c>
      <c r="F365" s="21" t="s">
        <v>1029</v>
      </c>
      <c r="G365" s="29" t="s">
        <v>3</v>
      </c>
      <c r="H365" s="21" t="s">
        <v>78</v>
      </c>
      <c r="I365" s="29" t="s">
        <v>130</v>
      </c>
      <c r="J365" s="22">
        <v>0</v>
      </c>
      <c r="K365" s="22">
        <v>0</v>
      </c>
      <c r="L365" s="29" t="s">
        <v>33</v>
      </c>
      <c r="M365" s="15">
        <f t="shared" si="5"/>
        <v>0</v>
      </c>
    </row>
    <row r="366" spans="1:13" ht="20.100000000000001" customHeight="1" x14ac:dyDescent="0.2">
      <c r="A366" s="12" t="s">
        <v>31</v>
      </c>
      <c r="B366" s="12" t="s">
        <v>32</v>
      </c>
      <c r="C366" s="21" t="s">
        <v>1031</v>
      </c>
      <c r="D366" s="33">
        <v>45237.597830833329</v>
      </c>
      <c r="E366" s="34">
        <v>565239</v>
      </c>
      <c r="F366" s="21" t="s">
        <v>1029</v>
      </c>
      <c r="G366" s="29" t="s">
        <v>3</v>
      </c>
      <c r="H366" s="21" t="s">
        <v>78</v>
      </c>
      <c r="I366" s="29" t="s">
        <v>130</v>
      </c>
      <c r="J366" s="22">
        <v>0</v>
      </c>
      <c r="K366" s="22">
        <v>0</v>
      </c>
      <c r="L366" s="29" t="s">
        <v>33</v>
      </c>
      <c r="M366" s="15">
        <f t="shared" si="5"/>
        <v>0</v>
      </c>
    </row>
    <row r="367" spans="1:13" ht="20.100000000000001" customHeight="1" x14ac:dyDescent="0.2">
      <c r="A367" s="12" t="s">
        <v>31</v>
      </c>
      <c r="B367" s="12" t="s">
        <v>32</v>
      </c>
      <c r="C367" s="21" t="s">
        <v>1031</v>
      </c>
      <c r="D367" s="33">
        <v>45236.394456585644</v>
      </c>
      <c r="E367" s="34">
        <v>559668</v>
      </c>
      <c r="F367" s="21" t="s">
        <v>386</v>
      </c>
      <c r="G367" s="29" t="s">
        <v>3</v>
      </c>
      <c r="H367" s="21" t="s">
        <v>222</v>
      </c>
      <c r="I367" s="29" t="s">
        <v>130</v>
      </c>
      <c r="J367" s="22">
        <v>0</v>
      </c>
      <c r="K367" s="22">
        <v>0</v>
      </c>
      <c r="L367" s="29" t="s">
        <v>33</v>
      </c>
      <c r="M367" s="15">
        <f t="shared" si="5"/>
        <v>0</v>
      </c>
    </row>
    <row r="368" spans="1:13" ht="20.100000000000001" customHeight="1" x14ac:dyDescent="0.2">
      <c r="A368" s="12" t="s">
        <v>31</v>
      </c>
      <c r="B368" s="12" t="s">
        <v>32</v>
      </c>
      <c r="C368" s="21" t="s">
        <v>1031</v>
      </c>
      <c r="D368" s="33">
        <v>45236.394500057868</v>
      </c>
      <c r="E368" s="34">
        <v>559669</v>
      </c>
      <c r="F368" s="21" t="s">
        <v>386</v>
      </c>
      <c r="G368" s="29" t="s">
        <v>3</v>
      </c>
      <c r="H368" s="21" t="s">
        <v>222</v>
      </c>
      <c r="I368" s="29" t="s">
        <v>130</v>
      </c>
      <c r="J368" s="22">
        <v>0</v>
      </c>
      <c r="K368" s="22">
        <v>0</v>
      </c>
      <c r="L368" s="29" t="s">
        <v>33</v>
      </c>
      <c r="M368" s="15">
        <f t="shared" si="5"/>
        <v>0</v>
      </c>
    </row>
    <row r="369" spans="1:13" ht="20.100000000000001" customHeight="1" x14ac:dyDescent="0.2">
      <c r="A369" s="12" t="s">
        <v>31</v>
      </c>
      <c r="B369" s="12" t="s">
        <v>32</v>
      </c>
      <c r="C369" s="21" t="s">
        <v>1031</v>
      </c>
      <c r="D369" s="33">
        <v>45236.394500277776</v>
      </c>
      <c r="E369" s="34">
        <v>559670</v>
      </c>
      <c r="F369" s="21" t="s">
        <v>386</v>
      </c>
      <c r="G369" s="29" t="s">
        <v>3</v>
      </c>
      <c r="H369" s="21" t="s">
        <v>222</v>
      </c>
      <c r="I369" s="29" t="s">
        <v>130</v>
      </c>
      <c r="J369" s="22">
        <v>0</v>
      </c>
      <c r="K369" s="22">
        <v>0</v>
      </c>
      <c r="L369" s="29" t="s">
        <v>33</v>
      </c>
      <c r="M369" s="15">
        <f t="shared" si="5"/>
        <v>0</v>
      </c>
    </row>
    <row r="370" spans="1:13" ht="20.100000000000001" customHeight="1" x14ac:dyDescent="0.2">
      <c r="A370" s="12" t="s">
        <v>31</v>
      </c>
      <c r="B370" s="12" t="s">
        <v>32</v>
      </c>
      <c r="C370" s="21" t="s">
        <v>1031</v>
      </c>
      <c r="D370" s="33">
        <v>45236.394522071758</v>
      </c>
      <c r="E370" s="34">
        <v>559671</v>
      </c>
      <c r="F370" s="21" t="s">
        <v>386</v>
      </c>
      <c r="G370" s="29" t="s">
        <v>3</v>
      </c>
      <c r="H370" s="21" t="s">
        <v>222</v>
      </c>
      <c r="I370" s="29" t="s">
        <v>130</v>
      </c>
      <c r="J370" s="22">
        <v>0</v>
      </c>
      <c r="K370" s="22">
        <v>0</v>
      </c>
      <c r="L370" s="29" t="s">
        <v>33</v>
      </c>
      <c r="M370" s="15">
        <f t="shared" si="5"/>
        <v>0</v>
      </c>
    </row>
    <row r="371" spans="1:13" ht="20.100000000000001" customHeight="1" x14ac:dyDescent="0.2">
      <c r="A371" s="12" t="s">
        <v>31</v>
      </c>
      <c r="B371" s="12" t="s">
        <v>32</v>
      </c>
      <c r="C371" s="21" t="s">
        <v>1031</v>
      </c>
      <c r="D371" s="33">
        <v>45236.394523715273</v>
      </c>
      <c r="E371" s="34">
        <v>559672</v>
      </c>
      <c r="F371" s="21" t="s">
        <v>386</v>
      </c>
      <c r="G371" s="29" t="s">
        <v>3</v>
      </c>
      <c r="H371" s="21" t="s">
        <v>222</v>
      </c>
      <c r="I371" s="29" t="s">
        <v>130</v>
      </c>
      <c r="J371" s="22">
        <v>0</v>
      </c>
      <c r="K371" s="22">
        <v>0</v>
      </c>
      <c r="L371" s="29" t="s">
        <v>33</v>
      </c>
      <c r="M371" s="15">
        <f t="shared" si="5"/>
        <v>0</v>
      </c>
    </row>
    <row r="372" spans="1:13" ht="20.100000000000001" customHeight="1" x14ac:dyDescent="0.2">
      <c r="A372" s="12" t="s">
        <v>31</v>
      </c>
      <c r="B372" s="12" t="s">
        <v>32</v>
      </c>
      <c r="C372" s="21" t="s">
        <v>1031</v>
      </c>
      <c r="D372" s="33">
        <v>45236.394544918978</v>
      </c>
      <c r="E372" s="34">
        <v>559673</v>
      </c>
      <c r="F372" s="21" t="s">
        <v>386</v>
      </c>
      <c r="G372" s="29" t="s">
        <v>3</v>
      </c>
      <c r="H372" s="21" t="s">
        <v>222</v>
      </c>
      <c r="I372" s="29" t="s">
        <v>130</v>
      </c>
      <c r="J372" s="22">
        <v>0</v>
      </c>
      <c r="K372" s="22">
        <v>0</v>
      </c>
      <c r="L372" s="29" t="s">
        <v>33</v>
      </c>
      <c r="M372" s="15">
        <f t="shared" si="5"/>
        <v>0</v>
      </c>
    </row>
    <row r="373" spans="1:13" ht="20.100000000000001" customHeight="1" x14ac:dyDescent="0.2">
      <c r="A373" s="12" t="s">
        <v>31</v>
      </c>
      <c r="B373" s="12" t="s">
        <v>32</v>
      </c>
      <c r="C373" s="21" t="s">
        <v>1031</v>
      </c>
      <c r="D373" s="33">
        <v>45234.491553055552</v>
      </c>
      <c r="E373" s="34">
        <v>556421</v>
      </c>
      <c r="F373" s="21" t="s">
        <v>1030</v>
      </c>
      <c r="G373" s="29" t="s">
        <v>3</v>
      </c>
      <c r="H373" s="21" t="s">
        <v>94</v>
      </c>
      <c r="I373" s="29" t="s">
        <v>130</v>
      </c>
      <c r="J373" s="22">
        <v>0</v>
      </c>
      <c r="K373" s="22">
        <v>0</v>
      </c>
      <c r="L373" s="29" t="s">
        <v>33</v>
      </c>
      <c r="M373" s="15">
        <f t="shared" si="5"/>
        <v>0</v>
      </c>
    </row>
    <row r="374" spans="1:13" ht="20.100000000000001" customHeight="1" x14ac:dyDescent="0.2">
      <c r="A374" s="12" t="s">
        <v>31</v>
      </c>
      <c r="B374" s="12" t="s">
        <v>32</v>
      </c>
      <c r="C374" s="21" t="s">
        <v>1031</v>
      </c>
      <c r="D374" s="33">
        <v>45234.491557928239</v>
      </c>
      <c r="E374" s="34">
        <v>556422</v>
      </c>
      <c r="F374" s="21" t="s">
        <v>1030</v>
      </c>
      <c r="G374" s="29" t="s">
        <v>3</v>
      </c>
      <c r="H374" s="21" t="s">
        <v>94</v>
      </c>
      <c r="I374" s="29" t="s">
        <v>130</v>
      </c>
      <c r="J374" s="22">
        <v>0</v>
      </c>
      <c r="K374" s="22">
        <v>0</v>
      </c>
      <c r="L374" s="29" t="s">
        <v>33</v>
      </c>
      <c r="M374" s="15">
        <f t="shared" si="5"/>
        <v>0</v>
      </c>
    </row>
  </sheetData>
  <pageMargins left="0.511811024" right="0.511811024" top="0.78740157499999996" bottom="0.78740157499999996" header="0.31496062000000002" footer="0.31496062000000002"/>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BBA20-6458-49B5-969D-BD609271299F}">
  <dimension ref="A1:M23"/>
  <sheetViews>
    <sheetView showGridLines="0" topLeftCell="J1" zoomScale="90" zoomScaleNormal="90" workbookViewId="0">
      <selection activeCell="D4" sqref="D4"/>
    </sheetView>
  </sheetViews>
  <sheetFormatPr defaultRowHeight="20.100000000000001" customHeight="1" x14ac:dyDescent="0.2"/>
  <cols>
    <col min="1" max="1" width="13.140625" style="10" customWidth="1"/>
    <col min="2" max="2" width="27.28515625" style="10" customWidth="1"/>
    <col min="3" max="3" width="51.85546875" style="10" customWidth="1"/>
    <col min="4" max="4" width="19.28515625" style="10" bestFit="1" customWidth="1"/>
    <col min="5" max="5" width="14.28515625" style="10" bestFit="1" customWidth="1"/>
    <col min="6" max="6" width="42.85546875" style="10" customWidth="1"/>
    <col min="7" max="7" width="20.85546875" style="16" bestFit="1" customWidth="1"/>
    <col min="8" max="8" width="8.28515625" style="10" customWidth="1"/>
    <col min="9" max="9" width="21.140625" style="10" bestFit="1" customWidth="1"/>
    <col min="10" max="10" width="24.5703125" style="10" bestFit="1" customWidth="1"/>
    <col min="11" max="11" width="29.28515625" style="10" bestFit="1" customWidth="1"/>
    <col min="12" max="12" width="39.140625" style="10" bestFit="1" customWidth="1"/>
    <col min="13" max="13" width="40" style="16" bestFit="1" customWidth="1"/>
    <col min="14" max="232" width="9.140625" style="10"/>
    <col min="233" max="233" width="11" style="10" customWidth="1"/>
    <col min="234" max="234" width="22" style="10" bestFit="1" customWidth="1"/>
    <col min="235" max="235" width="31.28515625" style="10" customWidth="1"/>
    <col min="236" max="236" width="32.42578125" style="10" customWidth="1"/>
    <col min="237" max="237" width="43.7109375" style="10" customWidth="1"/>
    <col min="238" max="267" width="14.28515625" style="10" customWidth="1"/>
    <col min="268" max="488" width="9.140625" style="10"/>
    <col min="489" max="489" width="11" style="10" customWidth="1"/>
    <col min="490" max="490" width="22" style="10" bestFit="1" customWidth="1"/>
    <col min="491" max="491" width="31.28515625" style="10" customWidth="1"/>
    <col min="492" max="492" width="32.42578125" style="10" customWidth="1"/>
    <col min="493" max="493" width="43.7109375" style="10" customWidth="1"/>
    <col min="494" max="523" width="14.28515625" style="10" customWidth="1"/>
    <col min="524" max="744" width="9.140625" style="10"/>
    <col min="745" max="745" width="11" style="10" customWidth="1"/>
    <col min="746" max="746" width="22" style="10" bestFit="1" customWidth="1"/>
    <col min="747" max="747" width="31.28515625" style="10" customWidth="1"/>
    <col min="748" max="748" width="32.42578125" style="10" customWidth="1"/>
    <col min="749" max="749" width="43.7109375" style="10" customWidth="1"/>
    <col min="750" max="779" width="14.28515625" style="10" customWidth="1"/>
    <col min="780" max="1000" width="9.140625" style="10"/>
    <col min="1001" max="1001" width="11" style="10" customWidth="1"/>
    <col min="1002" max="1002" width="22" style="10" bestFit="1" customWidth="1"/>
    <col min="1003" max="1003" width="31.28515625" style="10" customWidth="1"/>
    <col min="1004" max="1004" width="32.42578125" style="10" customWidth="1"/>
    <col min="1005" max="1005" width="43.7109375" style="10" customWidth="1"/>
    <col min="1006" max="1035" width="14.28515625" style="10" customWidth="1"/>
    <col min="1036" max="1256" width="9.140625" style="10"/>
    <col min="1257" max="1257" width="11" style="10" customWidth="1"/>
    <col min="1258" max="1258" width="22" style="10" bestFit="1" customWidth="1"/>
    <col min="1259" max="1259" width="31.28515625" style="10" customWidth="1"/>
    <col min="1260" max="1260" width="32.42578125" style="10" customWidth="1"/>
    <col min="1261" max="1261" width="43.7109375" style="10" customWidth="1"/>
    <col min="1262" max="1291" width="14.28515625" style="10" customWidth="1"/>
    <col min="1292" max="1512" width="9.140625" style="10"/>
    <col min="1513" max="1513" width="11" style="10" customWidth="1"/>
    <col min="1514" max="1514" width="22" style="10" bestFit="1" customWidth="1"/>
    <col min="1515" max="1515" width="31.28515625" style="10" customWidth="1"/>
    <col min="1516" max="1516" width="32.42578125" style="10" customWidth="1"/>
    <col min="1517" max="1517" width="43.7109375" style="10" customWidth="1"/>
    <col min="1518" max="1547" width="14.28515625" style="10" customWidth="1"/>
    <col min="1548" max="1768" width="9.140625" style="10"/>
    <col min="1769" max="1769" width="11" style="10" customWidth="1"/>
    <col min="1770" max="1770" width="22" style="10" bestFit="1" customWidth="1"/>
    <col min="1771" max="1771" width="31.28515625" style="10" customWidth="1"/>
    <col min="1772" max="1772" width="32.42578125" style="10" customWidth="1"/>
    <col min="1773" max="1773" width="43.7109375" style="10" customWidth="1"/>
    <col min="1774" max="1803" width="14.28515625" style="10" customWidth="1"/>
    <col min="1804" max="2024" width="9.140625" style="10"/>
    <col min="2025" max="2025" width="11" style="10" customWidth="1"/>
    <col min="2026" max="2026" width="22" style="10" bestFit="1" customWidth="1"/>
    <col min="2027" max="2027" width="31.28515625" style="10" customWidth="1"/>
    <col min="2028" max="2028" width="32.42578125" style="10" customWidth="1"/>
    <col min="2029" max="2029" width="43.7109375" style="10" customWidth="1"/>
    <col min="2030" max="2059" width="14.28515625" style="10" customWidth="1"/>
    <col min="2060" max="2280" width="9.140625" style="10"/>
    <col min="2281" max="2281" width="11" style="10" customWidth="1"/>
    <col min="2282" max="2282" width="22" style="10" bestFit="1" customWidth="1"/>
    <col min="2283" max="2283" width="31.28515625" style="10" customWidth="1"/>
    <col min="2284" max="2284" width="32.42578125" style="10" customWidth="1"/>
    <col min="2285" max="2285" width="43.7109375" style="10" customWidth="1"/>
    <col min="2286" max="2315" width="14.28515625" style="10" customWidth="1"/>
    <col min="2316" max="2536" width="9.140625" style="10"/>
    <col min="2537" max="2537" width="11" style="10" customWidth="1"/>
    <col min="2538" max="2538" width="22" style="10" bestFit="1" customWidth="1"/>
    <col min="2539" max="2539" width="31.28515625" style="10" customWidth="1"/>
    <col min="2540" max="2540" width="32.42578125" style="10" customWidth="1"/>
    <col min="2541" max="2541" width="43.7109375" style="10" customWidth="1"/>
    <col min="2542" max="2571" width="14.28515625" style="10" customWidth="1"/>
    <col min="2572" max="2792" width="9.140625" style="10"/>
    <col min="2793" max="2793" width="11" style="10" customWidth="1"/>
    <col min="2794" max="2794" width="22" style="10" bestFit="1" customWidth="1"/>
    <col min="2795" max="2795" width="31.28515625" style="10" customWidth="1"/>
    <col min="2796" max="2796" width="32.42578125" style="10" customWidth="1"/>
    <col min="2797" max="2797" width="43.7109375" style="10" customWidth="1"/>
    <col min="2798" max="2827" width="14.28515625" style="10" customWidth="1"/>
    <col min="2828" max="3048" width="9.140625" style="10"/>
    <col min="3049" max="3049" width="11" style="10" customWidth="1"/>
    <col min="3050" max="3050" width="22" style="10" bestFit="1" customWidth="1"/>
    <col min="3051" max="3051" width="31.28515625" style="10" customWidth="1"/>
    <col min="3052" max="3052" width="32.42578125" style="10" customWidth="1"/>
    <col min="3053" max="3053" width="43.7109375" style="10" customWidth="1"/>
    <col min="3054" max="3083" width="14.28515625" style="10" customWidth="1"/>
    <col min="3084" max="3304" width="9.140625" style="10"/>
    <col min="3305" max="3305" width="11" style="10" customWidth="1"/>
    <col min="3306" max="3306" width="22" style="10" bestFit="1" customWidth="1"/>
    <col min="3307" max="3307" width="31.28515625" style="10" customWidth="1"/>
    <col min="3308" max="3308" width="32.42578125" style="10" customWidth="1"/>
    <col min="3309" max="3309" width="43.7109375" style="10" customWidth="1"/>
    <col min="3310" max="3339" width="14.28515625" style="10" customWidth="1"/>
    <col min="3340" max="3560" width="9.140625" style="10"/>
    <col min="3561" max="3561" width="11" style="10" customWidth="1"/>
    <col min="3562" max="3562" width="22" style="10" bestFit="1" customWidth="1"/>
    <col min="3563" max="3563" width="31.28515625" style="10" customWidth="1"/>
    <col min="3564" max="3564" width="32.42578125" style="10" customWidth="1"/>
    <col min="3565" max="3565" width="43.7109375" style="10" customWidth="1"/>
    <col min="3566" max="3595" width="14.28515625" style="10" customWidth="1"/>
    <col min="3596" max="3816" width="9.140625" style="10"/>
    <col min="3817" max="3817" width="11" style="10" customWidth="1"/>
    <col min="3818" max="3818" width="22" style="10" bestFit="1" customWidth="1"/>
    <col min="3819" max="3819" width="31.28515625" style="10" customWidth="1"/>
    <col min="3820" max="3820" width="32.42578125" style="10" customWidth="1"/>
    <col min="3821" max="3821" width="43.7109375" style="10" customWidth="1"/>
    <col min="3822" max="3851" width="14.28515625" style="10" customWidth="1"/>
    <col min="3852" max="4072" width="9.140625" style="10"/>
    <col min="4073" max="4073" width="11" style="10" customWidth="1"/>
    <col min="4074" max="4074" width="22" style="10" bestFit="1" customWidth="1"/>
    <col min="4075" max="4075" width="31.28515625" style="10" customWidth="1"/>
    <col min="4076" max="4076" width="32.42578125" style="10" customWidth="1"/>
    <col min="4077" max="4077" width="43.7109375" style="10" customWidth="1"/>
    <col min="4078" max="4107" width="14.28515625" style="10" customWidth="1"/>
    <col min="4108" max="4328" width="9.140625" style="10"/>
    <col min="4329" max="4329" width="11" style="10" customWidth="1"/>
    <col min="4330" max="4330" width="22" style="10" bestFit="1" customWidth="1"/>
    <col min="4331" max="4331" width="31.28515625" style="10" customWidth="1"/>
    <col min="4332" max="4332" width="32.42578125" style="10" customWidth="1"/>
    <col min="4333" max="4333" width="43.7109375" style="10" customWidth="1"/>
    <col min="4334" max="4363" width="14.28515625" style="10" customWidth="1"/>
    <col min="4364" max="4584" width="9.140625" style="10"/>
    <col min="4585" max="4585" width="11" style="10" customWidth="1"/>
    <col min="4586" max="4586" width="22" style="10" bestFit="1" customWidth="1"/>
    <col min="4587" max="4587" width="31.28515625" style="10" customWidth="1"/>
    <col min="4588" max="4588" width="32.42578125" style="10" customWidth="1"/>
    <col min="4589" max="4589" width="43.7109375" style="10" customWidth="1"/>
    <col min="4590" max="4619" width="14.28515625" style="10" customWidth="1"/>
    <col min="4620" max="4840" width="9.140625" style="10"/>
    <col min="4841" max="4841" width="11" style="10" customWidth="1"/>
    <col min="4842" max="4842" width="22" style="10" bestFit="1" customWidth="1"/>
    <col min="4843" max="4843" width="31.28515625" style="10" customWidth="1"/>
    <col min="4844" max="4844" width="32.42578125" style="10" customWidth="1"/>
    <col min="4845" max="4845" width="43.7109375" style="10" customWidth="1"/>
    <col min="4846" max="4875" width="14.28515625" style="10" customWidth="1"/>
    <col min="4876" max="5096" width="9.140625" style="10"/>
    <col min="5097" max="5097" width="11" style="10" customWidth="1"/>
    <col min="5098" max="5098" width="22" style="10" bestFit="1" customWidth="1"/>
    <col min="5099" max="5099" width="31.28515625" style="10" customWidth="1"/>
    <col min="5100" max="5100" width="32.42578125" style="10" customWidth="1"/>
    <col min="5101" max="5101" width="43.7109375" style="10" customWidth="1"/>
    <col min="5102" max="5131" width="14.28515625" style="10" customWidth="1"/>
    <col min="5132" max="5352" width="9.140625" style="10"/>
    <col min="5353" max="5353" width="11" style="10" customWidth="1"/>
    <col min="5354" max="5354" width="22" style="10" bestFit="1" customWidth="1"/>
    <col min="5355" max="5355" width="31.28515625" style="10" customWidth="1"/>
    <col min="5356" max="5356" width="32.42578125" style="10" customWidth="1"/>
    <col min="5357" max="5357" width="43.7109375" style="10" customWidth="1"/>
    <col min="5358" max="5387" width="14.28515625" style="10" customWidth="1"/>
    <col min="5388" max="5608" width="9.140625" style="10"/>
    <col min="5609" max="5609" width="11" style="10" customWidth="1"/>
    <col min="5610" max="5610" width="22" style="10" bestFit="1" customWidth="1"/>
    <col min="5611" max="5611" width="31.28515625" style="10" customWidth="1"/>
    <col min="5612" max="5612" width="32.42578125" style="10" customWidth="1"/>
    <col min="5613" max="5613" width="43.7109375" style="10" customWidth="1"/>
    <col min="5614" max="5643" width="14.28515625" style="10" customWidth="1"/>
    <col min="5644" max="5864" width="9.140625" style="10"/>
    <col min="5865" max="5865" width="11" style="10" customWidth="1"/>
    <col min="5866" max="5866" width="22" style="10" bestFit="1" customWidth="1"/>
    <col min="5867" max="5867" width="31.28515625" style="10" customWidth="1"/>
    <col min="5868" max="5868" width="32.42578125" style="10" customWidth="1"/>
    <col min="5869" max="5869" width="43.7109375" style="10" customWidth="1"/>
    <col min="5870" max="5899" width="14.28515625" style="10" customWidth="1"/>
    <col min="5900" max="6120" width="9.140625" style="10"/>
    <col min="6121" max="6121" width="11" style="10" customWidth="1"/>
    <col min="6122" max="6122" width="22" style="10" bestFit="1" customWidth="1"/>
    <col min="6123" max="6123" width="31.28515625" style="10" customWidth="1"/>
    <col min="6124" max="6124" width="32.42578125" style="10" customWidth="1"/>
    <col min="6125" max="6125" width="43.7109375" style="10" customWidth="1"/>
    <col min="6126" max="6155" width="14.28515625" style="10" customWidth="1"/>
    <col min="6156" max="6376" width="9.140625" style="10"/>
    <col min="6377" max="6377" width="11" style="10" customWidth="1"/>
    <col min="6378" max="6378" width="22" style="10" bestFit="1" customWidth="1"/>
    <col min="6379" max="6379" width="31.28515625" style="10" customWidth="1"/>
    <col min="6380" max="6380" width="32.42578125" style="10" customWidth="1"/>
    <col min="6381" max="6381" width="43.7109375" style="10" customWidth="1"/>
    <col min="6382" max="6411" width="14.28515625" style="10" customWidth="1"/>
    <col min="6412" max="6632" width="9.140625" style="10"/>
    <col min="6633" max="6633" width="11" style="10" customWidth="1"/>
    <col min="6634" max="6634" width="22" style="10" bestFit="1" customWidth="1"/>
    <col min="6635" max="6635" width="31.28515625" style="10" customWidth="1"/>
    <col min="6636" max="6636" width="32.42578125" style="10" customWidth="1"/>
    <col min="6637" max="6637" width="43.7109375" style="10" customWidth="1"/>
    <col min="6638" max="6667" width="14.28515625" style="10" customWidth="1"/>
    <col min="6668" max="6888" width="9.140625" style="10"/>
    <col min="6889" max="6889" width="11" style="10" customWidth="1"/>
    <col min="6890" max="6890" width="22" style="10" bestFit="1" customWidth="1"/>
    <col min="6891" max="6891" width="31.28515625" style="10" customWidth="1"/>
    <col min="6892" max="6892" width="32.42578125" style="10" customWidth="1"/>
    <col min="6893" max="6893" width="43.7109375" style="10" customWidth="1"/>
    <col min="6894" max="6923" width="14.28515625" style="10" customWidth="1"/>
    <col min="6924" max="7144" width="9.140625" style="10"/>
    <col min="7145" max="7145" width="11" style="10" customWidth="1"/>
    <col min="7146" max="7146" width="22" style="10" bestFit="1" customWidth="1"/>
    <col min="7147" max="7147" width="31.28515625" style="10" customWidth="1"/>
    <col min="7148" max="7148" width="32.42578125" style="10" customWidth="1"/>
    <col min="7149" max="7149" width="43.7109375" style="10" customWidth="1"/>
    <col min="7150" max="7179" width="14.28515625" style="10" customWidth="1"/>
    <col min="7180" max="7400" width="9.140625" style="10"/>
    <col min="7401" max="7401" width="11" style="10" customWidth="1"/>
    <col min="7402" max="7402" width="22" style="10" bestFit="1" customWidth="1"/>
    <col min="7403" max="7403" width="31.28515625" style="10" customWidth="1"/>
    <col min="7404" max="7404" width="32.42578125" style="10" customWidth="1"/>
    <col min="7405" max="7405" width="43.7109375" style="10" customWidth="1"/>
    <col min="7406" max="7435" width="14.28515625" style="10" customWidth="1"/>
    <col min="7436" max="7656" width="9.140625" style="10"/>
    <col min="7657" max="7657" width="11" style="10" customWidth="1"/>
    <col min="7658" max="7658" width="22" style="10" bestFit="1" customWidth="1"/>
    <col min="7659" max="7659" width="31.28515625" style="10" customWidth="1"/>
    <col min="7660" max="7660" width="32.42578125" style="10" customWidth="1"/>
    <col min="7661" max="7661" width="43.7109375" style="10" customWidth="1"/>
    <col min="7662" max="7691" width="14.28515625" style="10" customWidth="1"/>
    <col min="7692" max="7912" width="9.140625" style="10"/>
    <col min="7913" max="7913" width="11" style="10" customWidth="1"/>
    <col min="7914" max="7914" width="22" style="10" bestFit="1" customWidth="1"/>
    <col min="7915" max="7915" width="31.28515625" style="10" customWidth="1"/>
    <col min="7916" max="7916" width="32.42578125" style="10" customWidth="1"/>
    <col min="7917" max="7917" width="43.7109375" style="10" customWidth="1"/>
    <col min="7918" max="7947" width="14.28515625" style="10" customWidth="1"/>
    <col min="7948" max="8168" width="9.140625" style="10"/>
    <col min="8169" max="8169" width="11" style="10" customWidth="1"/>
    <col min="8170" max="8170" width="22" style="10" bestFit="1" customWidth="1"/>
    <col min="8171" max="8171" width="31.28515625" style="10" customWidth="1"/>
    <col min="8172" max="8172" width="32.42578125" style="10" customWidth="1"/>
    <col min="8173" max="8173" width="43.7109375" style="10" customWidth="1"/>
    <col min="8174" max="8203" width="14.28515625" style="10" customWidth="1"/>
    <col min="8204" max="8424" width="9.140625" style="10"/>
    <col min="8425" max="8425" width="11" style="10" customWidth="1"/>
    <col min="8426" max="8426" width="22" style="10" bestFit="1" customWidth="1"/>
    <col min="8427" max="8427" width="31.28515625" style="10" customWidth="1"/>
    <col min="8428" max="8428" width="32.42578125" style="10" customWidth="1"/>
    <col min="8429" max="8429" width="43.7109375" style="10" customWidth="1"/>
    <col min="8430" max="8459" width="14.28515625" style="10" customWidth="1"/>
    <col min="8460" max="8680" width="9.140625" style="10"/>
    <col min="8681" max="8681" width="11" style="10" customWidth="1"/>
    <col min="8682" max="8682" width="22" style="10" bestFit="1" customWidth="1"/>
    <col min="8683" max="8683" width="31.28515625" style="10" customWidth="1"/>
    <col min="8684" max="8684" width="32.42578125" style="10" customWidth="1"/>
    <col min="8685" max="8685" width="43.7109375" style="10" customWidth="1"/>
    <col min="8686" max="8715" width="14.28515625" style="10" customWidth="1"/>
    <col min="8716" max="8936" width="9.140625" style="10"/>
    <col min="8937" max="8937" width="11" style="10" customWidth="1"/>
    <col min="8938" max="8938" width="22" style="10" bestFit="1" customWidth="1"/>
    <col min="8939" max="8939" width="31.28515625" style="10" customWidth="1"/>
    <col min="8940" max="8940" width="32.42578125" style="10" customWidth="1"/>
    <col min="8941" max="8941" width="43.7109375" style="10" customWidth="1"/>
    <col min="8942" max="8971" width="14.28515625" style="10" customWidth="1"/>
    <col min="8972" max="9192" width="9.140625" style="10"/>
    <col min="9193" max="9193" width="11" style="10" customWidth="1"/>
    <col min="9194" max="9194" width="22" style="10" bestFit="1" customWidth="1"/>
    <col min="9195" max="9195" width="31.28515625" style="10" customWidth="1"/>
    <col min="9196" max="9196" width="32.42578125" style="10" customWidth="1"/>
    <col min="9197" max="9197" width="43.7109375" style="10" customWidth="1"/>
    <col min="9198" max="9227" width="14.28515625" style="10" customWidth="1"/>
    <col min="9228" max="9448" width="9.140625" style="10"/>
    <col min="9449" max="9449" width="11" style="10" customWidth="1"/>
    <col min="9450" max="9450" width="22" style="10" bestFit="1" customWidth="1"/>
    <col min="9451" max="9451" width="31.28515625" style="10" customWidth="1"/>
    <col min="9452" max="9452" width="32.42578125" style="10" customWidth="1"/>
    <col min="9453" max="9453" width="43.7109375" style="10" customWidth="1"/>
    <col min="9454" max="9483" width="14.28515625" style="10" customWidth="1"/>
    <col min="9484" max="9704" width="9.140625" style="10"/>
    <col min="9705" max="9705" width="11" style="10" customWidth="1"/>
    <col min="9706" max="9706" width="22" style="10" bestFit="1" customWidth="1"/>
    <col min="9707" max="9707" width="31.28515625" style="10" customWidth="1"/>
    <col min="9708" max="9708" width="32.42578125" style="10" customWidth="1"/>
    <col min="9709" max="9709" width="43.7109375" style="10" customWidth="1"/>
    <col min="9710" max="9739" width="14.28515625" style="10" customWidth="1"/>
    <col min="9740" max="9960" width="9.140625" style="10"/>
    <col min="9961" max="9961" width="11" style="10" customWidth="1"/>
    <col min="9962" max="9962" width="22" style="10" bestFit="1" customWidth="1"/>
    <col min="9963" max="9963" width="31.28515625" style="10" customWidth="1"/>
    <col min="9964" max="9964" width="32.42578125" style="10" customWidth="1"/>
    <col min="9965" max="9965" width="43.7109375" style="10" customWidth="1"/>
    <col min="9966" max="9995" width="14.28515625" style="10" customWidth="1"/>
    <col min="9996" max="10216" width="9.140625" style="10"/>
    <col min="10217" max="10217" width="11" style="10" customWidth="1"/>
    <col min="10218" max="10218" width="22" style="10" bestFit="1" customWidth="1"/>
    <col min="10219" max="10219" width="31.28515625" style="10" customWidth="1"/>
    <col min="10220" max="10220" width="32.42578125" style="10" customWidth="1"/>
    <col min="10221" max="10221" width="43.7109375" style="10" customWidth="1"/>
    <col min="10222" max="10251" width="14.28515625" style="10" customWidth="1"/>
    <col min="10252" max="10472" width="9.140625" style="10"/>
    <col min="10473" max="10473" width="11" style="10" customWidth="1"/>
    <col min="10474" max="10474" width="22" style="10" bestFit="1" customWidth="1"/>
    <col min="10475" max="10475" width="31.28515625" style="10" customWidth="1"/>
    <col min="10476" max="10476" width="32.42578125" style="10" customWidth="1"/>
    <col min="10477" max="10477" width="43.7109375" style="10" customWidth="1"/>
    <col min="10478" max="10507" width="14.28515625" style="10" customWidth="1"/>
    <col min="10508" max="10728" width="9.140625" style="10"/>
    <col min="10729" max="10729" width="11" style="10" customWidth="1"/>
    <col min="10730" max="10730" width="22" style="10" bestFit="1" customWidth="1"/>
    <col min="10731" max="10731" width="31.28515625" style="10" customWidth="1"/>
    <col min="10732" max="10732" width="32.42578125" style="10" customWidth="1"/>
    <col min="10733" max="10733" width="43.7109375" style="10" customWidth="1"/>
    <col min="10734" max="10763" width="14.28515625" style="10" customWidth="1"/>
    <col min="10764" max="10984" width="9.140625" style="10"/>
    <col min="10985" max="10985" width="11" style="10" customWidth="1"/>
    <col min="10986" max="10986" width="22" style="10" bestFit="1" customWidth="1"/>
    <col min="10987" max="10987" width="31.28515625" style="10" customWidth="1"/>
    <col min="10988" max="10988" width="32.42578125" style="10" customWidth="1"/>
    <col min="10989" max="10989" width="43.7109375" style="10" customWidth="1"/>
    <col min="10990" max="11019" width="14.28515625" style="10" customWidth="1"/>
    <col min="11020" max="11240" width="9.140625" style="10"/>
    <col min="11241" max="11241" width="11" style="10" customWidth="1"/>
    <col min="11242" max="11242" width="22" style="10" bestFit="1" customWidth="1"/>
    <col min="11243" max="11243" width="31.28515625" style="10" customWidth="1"/>
    <col min="11244" max="11244" width="32.42578125" style="10" customWidth="1"/>
    <col min="11245" max="11245" width="43.7109375" style="10" customWidth="1"/>
    <col min="11246" max="11275" width="14.28515625" style="10" customWidth="1"/>
    <col min="11276" max="11496" width="9.140625" style="10"/>
    <col min="11497" max="11497" width="11" style="10" customWidth="1"/>
    <col min="11498" max="11498" width="22" style="10" bestFit="1" customWidth="1"/>
    <col min="11499" max="11499" width="31.28515625" style="10" customWidth="1"/>
    <col min="11500" max="11500" width="32.42578125" style="10" customWidth="1"/>
    <col min="11501" max="11501" width="43.7109375" style="10" customWidth="1"/>
    <col min="11502" max="11531" width="14.28515625" style="10" customWidth="1"/>
    <col min="11532" max="11752" width="9.140625" style="10"/>
    <col min="11753" max="11753" width="11" style="10" customWidth="1"/>
    <col min="11754" max="11754" width="22" style="10" bestFit="1" customWidth="1"/>
    <col min="11755" max="11755" width="31.28515625" style="10" customWidth="1"/>
    <col min="11756" max="11756" width="32.42578125" style="10" customWidth="1"/>
    <col min="11757" max="11757" width="43.7109375" style="10" customWidth="1"/>
    <col min="11758" max="11787" width="14.28515625" style="10" customWidth="1"/>
    <col min="11788" max="12008" width="9.140625" style="10"/>
    <col min="12009" max="12009" width="11" style="10" customWidth="1"/>
    <col min="12010" max="12010" width="22" style="10" bestFit="1" customWidth="1"/>
    <col min="12011" max="12011" width="31.28515625" style="10" customWidth="1"/>
    <col min="12012" max="12012" width="32.42578125" style="10" customWidth="1"/>
    <col min="12013" max="12013" width="43.7109375" style="10" customWidth="1"/>
    <col min="12014" max="12043" width="14.28515625" style="10" customWidth="1"/>
    <col min="12044" max="12264" width="9.140625" style="10"/>
    <col min="12265" max="12265" width="11" style="10" customWidth="1"/>
    <col min="12266" max="12266" width="22" style="10" bestFit="1" customWidth="1"/>
    <col min="12267" max="12267" width="31.28515625" style="10" customWidth="1"/>
    <col min="12268" max="12268" width="32.42578125" style="10" customWidth="1"/>
    <col min="12269" max="12269" width="43.7109375" style="10" customWidth="1"/>
    <col min="12270" max="12299" width="14.28515625" style="10" customWidth="1"/>
    <col min="12300" max="12520" width="9.140625" style="10"/>
    <col min="12521" max="12521" width="11" style="10" customWidth="1"/>
    <col min="12522" max="12522" width="22" style="10" bestFit="1" customWidth="1"/>
    <col min="12523" max="12523" width="31.28515625" style="10" customWidth="1"/>
    <col min="12524" max="12524" width="32.42578125" style="10" customWidth="1"/>
    <col min="12525" max="12525" width="43.7109375" style="10" customWidth="1"/>
    <col min="12526" max="12555" width="14.28515625" style="10" customWidth="1"/>
    <col min="12556" max="12776" width="9.140625" style="10"/>
    <col min="12777" max="12777" width="11" style="10" customWidth="1"/>
    <col min="12778" max="12778" width="22" style="10" bestFit="1" customWidth="1"/>
    <col min="12779" max="12779" width="31.28515625" style="10" customWidth="1"/>
    <col min="12780" max="12780" width="32.42578125" style="10" customWidth="1"/>
    <col min="12781" max="12781" width="43.7109375" style="10" customWidth="1"/>
    <col min="12782" max="12811" width="14.28515625" style="10" customWidth="1"/>
    <col min="12812" max="13032" width="9.140625" style="10"/>
    <col min="13033" max="13033" width="11" style="10" customWidth="1"/>
    <col min="13034" max="13034" width="22" style="10" bestFit="1" customWidth="1"/>
    <col min="13035" max="13035" width="31.28515625" style="10" customWidth="1"/>
    <col min="13036" max="13036" width="32.42578125" style="10" customWidth="1"/>
    <col min="13037" max="13037" width="43.7109375" style="10" customWidth="1"/>
    <col min="13038" max="13067" width="14.28515625" style="10" customWidth="1"/>
    <col min="13068" max="13288" width="9.140625" style="10"/>
    <col min="13289" max="13289" width="11" style="10" customWidth="1"/>
    <col min="13290" max="13290" width="22" style="10" bestFit="1" customWidth="1"/>
    <col min="13291" max="13291" width="31.28515625" style="10" customWidth="1"/>
    <col min="13292" max="13292" width="32.42578125" style="10" customWidth="1"/>
    <col min="13293" max="13293" width="43.7109375" style="10" customWidth="1"/>
    <col min="13294" max="13323" width="14.28515625" style="10" customWidth="1"/>
    <col min="13324" max="13544" width="9.140625" style="10"/>
    <col min="13545" max="13545" width="11" style="10" customWidth="1"/>
    <col min="13546" max="13546" width="22" style="10" bestFit="1" customWidth="1"/>
    <col min="13547" max="13547" width="31.28515625" style="10" customWidth="1"/>
    <col min="13548" max="13548" width="32.42578125" style="10" customWidth="1"/>
    <col min="13549" max="13549" width="43.7109375" style="10" customWidth="1"/>
    <col min="13550" max="13579" width="14.28515625" style="10" customWidth="1"/>
    <col min="13580" max="13800" width="9.140625" style="10"/>
    <col min="13801" max="13801" width="11" style="10" customWidth="1"/>
    <col min="13802" max="13802" width="22" style="10" bestFit="1" customWidth="1"/>
    <col min="13803" max="13803" width="31.28515625" style="10" customWidth="1"/>
    <col min="13804" max="13804" width="32.42578125" style="10" customWidth="1"/>
    <col min="13805" max="13805" width="43.7109375" style="10" customWidth="1"/>
    <col min="13806" max="13835" width="14.28515625" style="10" customWidth="1"/>
    <col min="13836" max="14056" width="9.140625" style="10"/>
    <col min="14057" max="14057" width="11" style="10" customWidth="1"/>
    <col min="14058" max="14058" width="22" style="10" bestFit="1" customWidth="1"/>
    <col min="14059" max="14059" width="31.28515625" style="10" customWidth="1"/>
    <col min="14060" max="14060" width="32.42578125" style="10" customWidth="1"/>
    <col min="14061" max="14061" width="43.7109375" style="10" customWidth="1"/>
    <col min="14062" max="14091" width="14.28515625" style="10" customWidth="1"/>
    <col min="14092" max="14312" width="9.140625" style="10"/>
    <col min="14313" max="14313" width="11" style="10" customWidth="1"/>
    <col min="14314" max="14314" width="22" style="10" bestFit="1" customWidth="1"/>
    <col min="14315" max="14315" width="31.28515625" style="10" customWidth="1"/>
    <col min="14316" max="14316" width="32.42578125" style="10" customWidth="1"/>
    <col min="14317" max="14317" width="43.7109375" style="10" customWidth="1"/>
    <col min="14318" max="14347" width="14.28515625" style="10" customWidth="1"/>
    <col min="14348" max="14568" width="9.140625" style="10"/>
    <col min="14569" max="14569" width="11" style="10" customWidth="1"/>
    <col min="14570" max="14570" width="22" style="10" bestFit="1" customWidth="1"/>
    <col min="14571" max="14571" width="31.28515625" style="10" customWidth="1"/>
    <col min="14572" max="14572" width="32.42578125" style="10" customWidth="1"/>
    <col min="14573" max="14573" width="43.7109375" style="10" customWidth="1"/>
    <col min="14574" max="14603" width="14.28515625" style="10" customWidth="1"/>
    <col min="14604" max="14824" width="9.140625" style="10"/>
    <col min="14825" max="14825" width="11" style="10" customWidth="1"/>
    <col min="14826" max="14826" width="22" style="10" bestFit="1" customWidth="1"/>
    <col min="14827" max="14827" width="31.28515625" style="10" customWidth="1"/>
    <col min="14828" max="14828" width="32.42578125" style="10" customWidth="1"/>
    <col min="14829" max="14829" width="43.7109375" style="10" customWidth="1"/>
    <col min="14830" max="14859" width="14.28515625" style="10" customWidth="1"/>
    <col min="14860" max="15080" width="9.140625" style="10"/>
    <col min="15081" max="15081" width="11" style="10" customWidth="1"/>
    <col min="15082" max="15082" width="22" style="10" bestFit="1" customWidth="1"/>
    <col min="15083" max="15083" width="31.28515625" style="10" customWidth="1"/>
    <col min="15084" max="15084" width="32.42578125" style="10" customWidth="1"/>
    <col min="15085" max="15085" width="43.7109375" style="10" customWidth="1"/>
    <col min="15086" max="15115" width="14.28515625" style="10" customWidth="1"/>
    <col min="15116" max="15336" width="9.140625" style="10"/>
    <col min="15337" max="15337" width="11" style="10" customWidth="1"/>
    <col min="15338" max="15338" width="22" style="10" bestFit="1" customWidth="1"/>
    <col min="15339" max="15339" width="31.28515625" style="10" customWidth="1"/>
    <col min="15340" max="15340" width="32.42578125" style="10" customWidth="1"/>
    <col min="15341" max="15341" width="43.7109375" style="10" customWidth="1"/>
    <col min="15342" max="15371" width="14.28515625" style="10" customWidth="1"/>
    <col min="15372" max="15592" width="9.140625" style="10"/>
    <col min="15593" max="15593" width="11" style="10" customWidth="1"/>
    <col min="15594" max="15594" width="22" style="10" bestFit="1" customWidth="1"/>
    <col min="15595" max="15595" width="31.28515625" style="10" customWidth="1"/>
    <col min="15596" max="15596" width="32.42578125" style="10" customWidth="1"/>
    <col min="15597" max="15597" width="43.7109375" style="10" customWidth="1"/>
    <col min="15598" max="15627" width="14.28515625" style="10" customWidth="1"/>
    <col min="15628" max="15848" width="9.140625" style="10"/>
    <col min="15849" max="15849" width="11" style="10" customWidth="1"/>
    <col min="15850" max="15850" width="22" style="10" bestFit="1" customWidth="1"/>
    <col min="15851" max="15851" width="31.28515625" style="10" customWidth="1"/>
    <col min="15852" max="15852" width="32.42578125" style="10" customWidth="1"/>
    <col min="15853" max="15853" width="43.7109375" style="10" customWidth="1"/>
    <col min="15854" max="15883" width="14.28515625" style="10" customWidth="1"/>
    <col min="15884" max="16104" width="9.140625" style="10"/>
    <col min="16105" max="16105" width="11" style="10" customWidth="1"/>
    <col min="16106" max="16106" width="22" style="10" bestFit="1" customWidth="1"/>
    <col min="16107" max="16107" width="31.28515625" style="10" customWidth="1"/>
    <col min="16108" max="16108" width="32.42578125" style="10" customWidth="1"/>
    <col min="16109" max="16109" width="43.7109375" style="10" customWidth="1"/>
    <col min="16110" max="16139" width="14.28515625" style="10" customWidth="1"/>
    <col min="16140" max="16384" width="9.140625" style="10"/>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1295</v>
      </c>
      <c r="M1" s="7" t="s">
        <v>8</v>
      </c>
    </row>
    <row r="2" spans="1:13" ht="20.100000000000001" customHeight="1" x14ac:dyDescent="0.2">
      <c r="A2" s="21" t="s">
        <v>1296</v>
      </c>
      <c r="B2" s="21" t="s">
        <v>32</v>
      </c>
      <c r="C2" s="21" t="s">
        <v>1034</v>
      </c>
      <c r="D2" s="33">
        <v>45235.965088252313</v>
      </c>
      <c r="E2" s="34">
        <v>559046</v>
      </c>
      <c r="F2" s="21" t="s">
        <v>1035</v>
      </c>
      <c r="G2" s="21" t="s">
        <v>4</v>
      </c>
      <c r="H2" s="21" t="s">
        <v>85</v>
      </c>
      <c r="I2" s="29" t="s">
        <v>130</v>
      </c>
      <c r="J2" s="22">
        <v>5</v>
      </c>
      <c r="K2" s="22">
        <v>0</v>
      </c>
      <c r="L2" s="29" t="s">
        <v>33</v>
      </c>
      <c r="M2" s="29">
        <f t="shared" ref="M2:M23" si="0">SUM(J2:L2)</f>
        <v>5</v>
      </c>
    </row>
    <row r="3" spans="1:13" ht="20.100000000000001" customHeight="1" x14ac:dyDescent="0.2">
      <c r="A3" s="21" t="s">
        <v>1296</v>
      </c>
      <c r="B3" s="21" t="s">
        <v>32</v>
      </c>
      <c r="C3" s="21" t="s">
        <v>1034</v>
      </c>
      <c r="D3" s="33">
        <v>45235.965098310182</v>
      </c>
      <c r="E3" s="34">
        <v>559047</v>
      </c>
      <c r="F3" s="21" t="s">
        <v>1035</v>
      </c>
      <c r="G3" s="21" t="s">
        <v>4</v>
      </c>
      <c r="H3" s="21" t="s">
        <v>85</v>
      </c>
      <c r="I3" s="29" t="s">
        <v>130</v>
      </c>
      <c r="J3" s="22">
        <v>5</v>
      </c>
      <c r="K3" s="22">
        <v>0</v>
      </c>
      <c r="L3" s="29" t="s">
        <v>33</v>
      </c>
      <c r="M3" s="29">
        <f t="shared" si="0"/>
        <v>5</v>
      </c>
    </row>
    <row r="4" spans="1:13" ht="20.100000000000001" customHeight="1" x14ac:dyDescent="0.2">
      <c r="A4" s="21" t="s">
        <v>1296</v>
      </c>
      <c r="B4" s="21" t="s">
        <v>32</v>
      </c>
      <c r="C4" s="21" t="s">
        <v>1034</v>
      </c>
      <c r="D4" s="33">
        <v>45235.709589895829</v>
      </c>
      <c r="E4" s="34">
        <v>558002</v>
      </c>
      <c r="F4" s="21" t="s">
        <v>1036</v>
      </c>
      <c r="G4" s="21" t="s">
        <v>4</v>
      </c>
      <c r="H4" s="21" t="s">
        <v>75</v>
      </c>
      <c r="I4" s="29" t="s">
        <v>130</v>
      </c>
      <c r="J4" s="22">
        <v>5</v>
      </c>
      <c r="K4" s="22">
        <v>0</v>
      </c>
      <c r="L4" s="29" t="s">
        <v>33</v>
      </c>
      <c r="M4" s="29">
        <f t="shared" si="0"/>
        <v>5</v>
      </c>
    </row>
    <row r="5" spans="1:13" ht="20.100000000000001" customHeight="1" x14ac:dyDescent="0.2">
      <c r="A5" s="21" t="s">
        <v>1296</v>
      </c>
      <c r="B5" s="21" t="s">
        <v>32</v>
      </c>
      <c r="C5" s="21" t="s">
        <v>1034</v>
      </c>
      <c r="D5" s="33">
        <v>45236.486899027776</v>
      </c>
      <c r="E5" s="34">
        <v>566696</v>
      </c>
      <c r="F5" s="21" t="s">
        <v>1038</v>
      </c>
      <c r="G5" s="21" t="s">
        <v>4</v>
      </c>
      <c r="H5" s="21" t="s">
        <v>76</v>
      </c>
      <c r="I5" s="29" t="s">
        <v>130</v>
      </c>
      <c r="J5" s="22">
        <v>5</v>
      </c>
      <c r="K5" s="22">
        <v>0</v>
      </c>
      <c r="L5" s="29" t="s">
        <v>33</v>
      </c>
      <c r="M5" s="29">
        <f t="shared" si="0"/>
        <v>5</v>
      </c>
    </row>
    <row r="6" spans="1:13" ht="20.100000000000001" customHeight="1" x14ac:dyDescent="0.2">
      <c r="A6" s="21" t="s">
        <v>1296</v>
      </c>
      <c r="B6" s="21" t="s">
        <v>32</v>
      </c>
      <c r="C6" s="21" t="s">
        <v>1034</v>
      </c>
      <c r="D6" s="33">
        <v>45237.941664907405</v>
      </c>
      <c r="E6" s="34">
        <v>563181</v>
      </c>
      <c r="F6" s="21" t="s">
        <v>1039</v>
      </c>
      <c r="G6" s="21" t="s">
        <v>4</v>
      </c>
      <c r="H6" s="21" t="s">
        <v>83</v>
      </c>
      <c r="I6" s="29" t="s">
        <v>230</v>
      </c>
      <c r="J6" s="22">
        <v>5</v>
      </c>
      <c r="K6" s="22">
        <v>0</v>
      </c>
      <c r="L6" s="29" t="s">
        <v>33</v>
      </c>
      <c r="M6" s="29">
        <f t="shared" si="0"/>
        <v>5</v>
      </c>
    </row>
    <row r="7" spans="1:13" ht="20.100000000000001" customHeight="1" x14ac:dyDescent="0.2">
      <c r="A7" s="21" t="s">
        <v>1296</v>
      </c>
      <c r="B7" s="21" t="s">
        <v>32</v>
      </c>
      <c r="C7" s="21" t="s">
        <v>1034</v>
      </c>
      <c r="D7" s="33">
        <v>45236.855005636571</v>
      </c>
      <c r="E7" s="34">
        <v>560130</v>
      </c>
      <c r="F7" s="21" t="s">
        <v>1040</v>
      </c>
      <c r="G7" s="21" t="s">
        <v>4</v>
      </c>
      <c r="H7" s="21" t="s">
        <v>74</v>
      </c>
      <c r="I7" s="29" t="s">
        <v>130</v>
      </c>
      <c r="J7" s="22">
        <v>5</v>
      </c>
      <c r="K7" s="22">
        <v>0</v>
      </c>
      <c r="L7" s="29" t="s">
        <v>33</v>
      </c>
      <c r="M7" s="29">
        <f t="shared" si="0"/>
        <v>5</v>
      </c>
    </row>
    <row r="8" spans="1:13" ht="20.100000000000001" customHeight="1" x14ac:dyDescent="0.2">
      <c r="A8" s="21" t="s">
        <v>1296</v>
      </c>
      <c r="B8" s="21" t="s">
        <v>32</v>
      </c>
      <c r="C8" s="21" t="s">
        <v>1034</v>
      </c>
      <c r="D8" s="33">
        <v>45236.471227719907</v>
      </c>
      <c r="E8" s="34">
        <v>564309</v>
      </c>
      <c r="F8" s="21" t="s">
        <v>1041</v>
      </c>
      <c r="G8" s="21" t="s">
        <v>4</v>
      </c>
      <c r="H8" s="21" t="s">
        <v>84</v>
      </c>
      <c r="I8" s="29" t="s">
        <v>130</v>
      </c>
      <c r="J8" s="22">
        <v>5</v>
      </c>
      <c r="K8" s="22">
        <v>0</v>
      </c>
      <c r="L8" s="29" t="s">
        <v>33</v>
      </c>
      <c r="M8" s="29">
        <f t="shared" si="0"/>
        <v>5</v>
      </c>
    </row>
    <row r="9" spans="1:13" ht="20.100000000000001" customHeight="1" x14ac:dyDescent="0.2">
      <c r="A9" s="21" t="s">
        <v>1296</v>
      </c>
      <c r="B9" s="21" t="s">
        <v>32</v>
      </c>
      <c r="C9" s="21" t="s">
        <v>1034</v>
      </c>
      <c r="D9" s="33">
        <v>45236.471272951385</v>
      </c>
      <c r="E9" s="34">
        <v>560288</v>
      </c>
      <c r="F9" s="21" t="s">
        <v>1043</v>
      </c>
      <c r="G9" s="21" t="s">
        <v>4</v>
      </c>
      <c r="H9" s="21" t="s">
        <v>221</v>
      </c>
      <c r="I9" s="29" t="s">
        <v>130</v>
      </c>
      <c r="J9" s="22">
        <v>5</v>
      </c>
      <c r="K9" s="22">
        <v>0</v>
      </c>
      <c r="L9" s="29" t="s">
        <v>33</v>
      </c>
      <c r="M9" s="29">
        <f t="shared" si="0"/>
        <v>5</v>
      </c>
    </row>
    <row r="10" spans="1:13" ht="20.100000000000001" customHeight="1" x14ac:dyDescent="0.2">
      <c r="A10" s="21" t="s">
        <v>1296</v>
      </c>
      <c r="B10" s="21" t="s">
        <v>32</v>
      </c>
      <c r="C10" s="21" t="s">
        <v>1034</v>
      </c>
      <c r="D10" s="33">
        <v>45237.401278784717</v>
      </c>
      <c r="E10" s="34">
        <v>563653</v>
      </c>
      <c r="F10" s="21" t="s">
        <v>1045</v>
      </c>
      <c r="G10" s="21" t="s">
        <v>4</v>
      </c>
      <c r="H10" s="21" t="s">
        <v>84</v>
      </c>
      <c r="I10" s="29" t="s">
        <v>130</v>
      </c>
      <c r="J10" s="22">
        <v>5</v>
      </c>
      <c r="K10" s="22">
        <v>0</v>
      </c>
      <c r="L10" s="29" t="s">
        <v>33</v>
      </c>
      <c r="M10" s="29">
        <f t="shared" si="0"/>
        <v>5</v>
      </c>
    </row>
    <row r="11" spans="1:13" ht="20.100000000000001" customHeight="1" x14ac:dyDescent="0.2">
      <c r="A11" s="21" t="s">
        <v>1296</v>
      </c>
      <c r="B11" s="21" t="s">
        <v>32</v>
      </c>
      <c r="C11" s="21" t="s">
        <v>1034</v>
      </c>
      <c r="D11" s="33">
        <v>45237.401328113425</v>
      </c>
      <c r="E11" s="34">
        <v>567277</v>
      </c>
      <c r="F11" s="21" t="s">
        <v>1046</v>
      </c>
      <c r="G11" s="21" t="s">
        <v>4</v>
      </c>
      <c r="H11" s="21" t="s">
        <v>224</v>
      </c>
      <c r="I11" s="29" t="s">
        <v>130</v>
      </c>
      <c r="J11" s="22">
        <v>5</v>
      </c>
      <c r="K11" s="22">
        <v>0</v>
      </c>
      <c r="L11" s="29" t="s">
        <v>33</v>
      </c>
      <c r="M11" s="29">
        <f t="shared" si="0"/>
        <v>5</v>
      </c>
    </row>
    <row r="12" spans="1:13" ht="20.100000000000001" customHeight="1" x14ac:dyDescent="0.2">
      <c r="A12" s="21" t="s">
        <v>1296</v>
      </c>
      <c r="B12" s="21" t="s">
        <v>32</v>
      </c>
      <c r="C12" s="21" t="s">
        <v>1034</v>
      </c>
      <c r="D12" s="33">
        <v>45236.995219884258</v>
      </c>
      <c r="E12" s="34">
        <v>566001</v>
      </c>
      <c r="F12" s="21" t="s">
        <v>1047</v>
      </c>
      <c r="G12" s="21" t="s">
        <v>4</v>
      </c>
      <c r="H12" s="21" t="s">
        <v>123</v>
      </c>
      <c r="I12" s="29" t="s">
        <v>130</v>
      </c>
      <c r="J12" s="22">
        <v>5</v>
      </c>
      <c r="K12" s="22">
        <v>0</v>
      </c>
      <c r="L12" s="29" t="s">
        <v>33</v>
      </c>
      <c r="M12" s="29">
        <f t="shared" si="0"/>
        <v>5</v>
      </c>
    </row>
    <row r="13" spans="1:13" ht="20.100000000000001" customHeight="1" x14ac:dyDescent="0.2">
      <c r="A13" s="21" t="s">
        <v>1296</v>
      </c>
      <c r="B13" s="21" t="s">
        <v>32</v>
      </c>
      <c r="C13" s="21" t="s">
        <v>1034</v>
      </c>
      <c r="D13" s="33">
        <v>45236.495968240743</v>
      </c>
      <c r="E13" s="34">
        <v>566666</v>
      </c>
      <c r="F13" s="21" t="s">
        <v>1048</v>
      </c>
      <c r="G13" s="21" t="s">
        <v>4</v>
      </c>
      <c r="H13" s="21" t="s">
        <v>222</v>
      </c>
      <c r="I13" s="29" t="s">
        <v>130</v>
      </c>
      <c r="J13" s="22">
        <v>5</v>
      </c>
      <c r="K13" s="22">
        <v>0</v>
      </c>
      <c r="L13" s="29" t="s">
        <v>33</v>
      </c>
      <c r="M13" s="29">
        <f t="shared" si="0"/>
        <v>5</v>
      </c>
    </row>
    <row r="14" spans="1:13" ht="20.100000000000001" customHeight="1" x14ac:dyDescent="0.2">
      <c r="A14" s="21" t="s">
        <v>1296</v>
      </c>
      <c r="B14" s="21" t="s">
        <v>32</v>
      </c>
      <c r="C14" s="21" t="s">
        <v>1034</v>
      </c>
      <c r="D14" s="33">
        <v>45236.495995138888</v>
      </c>
      <c r="E14" s="34">
        <v>559814</v>
      </c>
      <c r="F14" s="21" t="s">
        <v>1049</v>
      </c>
      <c r="G14" s="21" t="s">
        <v>4</v>
      </c>
      <c r="H14" s="21" t="s">
        <v>88</v>
      </c>
      <c r="I14" s="29" t="s">
        <v>130</v>
      </c>
      <c r="J14" s="22">
        <v>5</v>
      </c>
      <c r="K14" s="22">
        <v>0</v>
      </c>
      <c r="L14" s="29" t="s">
        <v>33</v>
      </c>
      <c r="M14" s="29">
        <f t="shared" si="0"/>
        <v>5</v>
      </c>
    </row>
    <row r="15" spans="1:13" ht="20.100000000000001" customHeight="1" x14ac:dyDescent="0.2">
      <c r="A15" s="21" t="s">
        <v>1296</v>
      </c>
      <c r="B15" s="21" t="s">
        <v>32</v>
      </c>
      <c r="C15" s="21" t="s">
        <v>1034</v>
      </c>
      <c r="D15" s="33">
        <v>45237.161497083333</v>
      </c>
      <c r="E15" s="34">
        <v>559815</v>
      </c>
      <c r="F15" s="21" t="s">
        <v>1049</v>
      </c>
      <c r="G15" s="21" t="s">
        <v>3</v>
      </c>
      <c r="H15" s="21" t="s">
        <v>88</v>
      </c>
      <c r="I15" s="29" t="s">
        <v>130</v>
      </c>
      <c r="J15" s="22">
        <v>5</v>
      </c>
      <c r="K15" s="22">
        <v>0</v>
      </c>
      <c r="L15" s="29" t="s">
        <v>33</v>
      </c>
      <c r="M15" s="29">
        <f t="shared" si="0"/>
        <v>5</v>
      </c>
    </row>
    <row r="16" spans="1:13" ht="20.100000000000001" customHeight="1" x14ac:dyDescent="0.2">
      <c r="A16" s="21" t="s">
        <v>1296</v>
      </c>
      <c r="B16" s="21" t="s">
        <v>32</v>
      </c>
      <c r="C16" s="21" t="s">
        <v>1034</v>
      </c>
      <c r="D16" s="33">
        <v>45236.934407025459</v>
      </c>
      <c r="E16" s="34">
        <v>559816</v>
      </c>
      <c r="F16" s="21" t="s">
        <v>1049</v>
      </c>
      <c r="G16" s="21" t="s">
        <v>3</v>
      </c>
      <c r="H16" s="21" t="s">
        <v>88</v>
      </c>
      <c r="I16" s="29" t="s">
        <v>130</v>
      </c>
      <c r="J16" s="22">
        <v>5</v>
      </c>
      <c r="K16" s="22">
        <v>0</v>
      </c>
      <c r="L16" s="29" t="s">
        <v>33</v>
      </c>
      <c r="M16" s="29">
        <f t="shared" si="0"/>
        <v>5</v>
      </c>
    </row>
    <row r="17" spans="1:13" ht="20.100000000000001" customHeight="1" x14ac:dyDescent="0.2">
      <c r="A17" s="21" t="s">
        <v>1296</v>
      </c>
      <c r="B17" s="21" t="s">
        <v>32</v>
      </c>
      <c r="C17" s="21" t="s">
        <v>1034</v>
      </c>
      <c r="D17" s="33">
        <v>45238.413349826384</v>
      </c>
      <c r="E17" s="34">
        <v>560053</v>
      </c>
      <c r="F17" s="21" t="s">
        <v>1050</v>
      </c>
      <c r="G17" s="21" t="s">
        <v>4</v>
      </c>
      <c r="H17" s="21" t="s">
        <v>77</v>
      </c>
      <c r="I17" s="29" t="s">
        <v>130</v>
      </c>
      <c r="J17" s="22">
        <v>5</v>
      </c>
      <c r="K17" s="22">
        <v>0</v>
      </c>
      <c r="L17" s="29" t="s">
        <v>33</v>
      </c>
      <c r="M17" s="29">
        <f t="shared" si="0"/>
        <v>5</v>
      </c>
    </row>
    <row r="18" spans="1:13" ht="20.100000000000001" customHeight="1" x14ac:dyDescent="0.2">
      <c r="A18" s="21" t="s">
        <v>1296</v>
      </c>
      <c r="B18" s="21" t="s">
        <v>32</v>
      </c>
      <c r="C18" s="21" t="s">
        <v>1034</v>
      </c>
      <c r="D18" s="33">
        <v>45237.78564321759</v>
      </c>
      <c r="E18" s="34">
        <v>563810</v>
      </c>
      <c r="F18" s="21" t="s">
        <v>1042</v>
      </c>
      <c r="G18" s="21" t="s">
        <v>5</v>
      </c>
      <c r="H18" s="21" t="s">
        <v>90</v>
      </c>
      <c r="I18" s="29" t="s">
        <v>130</v>
      </c>
      <c r="J18" s="22">
        <v>0</v>
      </c>
      <c r="K18" s="22">
        <v>0</v>
      </c>
      <c r="L18" s="29" t="s">
        <v>33</v>
      </c>
      <c r="M18" s="29">
        <f t="shared" si="0"/>
        <v>0</v>
      </c>
    </row>
    <row r="19" spans="1:13" ht="20.100000000000001" customHeight="1" x14ac:dyDescent="0.2">
      <c r="A19" s="21" t="s">
        <v>1296</v>
      </c>
      <c r="B19" s="21" t="s">
        <v>32</v>
      </c>
      <c r="C19" s="21" t="s">
        <v>1034</v>
      </c>
      <c r="D19" s="33">
        <v>45237.934415706019</v>
      </c>
      <c r="E19" s="34">
        <v>563923</v>
      </c>
      <c r="F19" s="21" t="s">
        <v>1044</v>
      </c>
      <c r="G19" s="21" t="s">
        <v>5</v>
      </c>
      <c r="H19" s="21" t="s">
        <v>84</v>
      </c>
      <c r="I19" s="29" t="s">
        <v>130</v>
      </c>
      <c r="J19" s="22">
        <v>0</v>
      </c>
      <c r="K19" s="22">
        <v>0</v>
      </c>
      <c r="L19" s="29" t="s">
        <v>33</v>
      </c>
      <c r="M19" s="29">
        <f t="shared" si="0"/>
        <v>0</v>
      </c>
    </row>
    <row r="20" spans="1:13" ht="20.100000000000001" customHeight="1" x14ac:dyDescent="0.2">
      <c r="A20" s="21" t="s">
        <v>1296</v>
      </c>
      <c r="B20" s="21" t="s">
        <v>32</v>
      </c>
      <c r="C20" s="21" t="s">
        <v>1034</v>
      </c>
      <c r="D20" s="33">
        <v>45236.429629849532</v>
      </c>
      <c r="E20" s="34">
        <v>560211</v>
      </c>
      <c r="F20" s="21" t="s">
        <v>1037</v>
      </c>
      <c r="G20" s="21" t="s">
        <v>5</v>
      </c>
      <c r="H20" s="21" t="s">
        <v>77</v>
      </c>
      <c r="I20" s="29" t="s">
        <v>130</v>
      </c>
      <c r="J20" s="22">
        <v>0</v>
      </c>
      <c r="K20" s="22">
        <v>0</v>
      </c>
      <c r="L20" s="29" t="s">
        <v>33</v>
      </c>
      <c r="M20" s="29">
        <f t="shared" si="0"/>
        <v>0</v>
      </c>
    </row>
    <row r="21" spans="1:13" ht="20.100000000000001" customHeight="1" x14ac:dyDescent="0.2">
      <c r="A21" s="21" t="s">
        <v>1296</v>
      </c>
      <c r="B21" s="21" t="s">
        <v>32</v>
      </c>
      <c r="C21" s="21" t="s">
        <v>1034</v>
      </c>
      <c r="D21" s="33">
        <v>45236.429700011569</v>
      </c>
      <c r="E21" s="34">
        <v>560132</v>
      </c>
      <c r="F21" s="21" t="s">
        <v>1040</v>
      </c>
      <c r="G21" s="21" t="s">
        <v>3</v>
      </c>
      <c r="H21" s="21" t="s">
        <v>74</v>
      </c>
      <c r="I21" s="29" t="s">
        <v>130</v>
      </c>
      <c r="J21" s="22">
        <v>0</v>
      </c>
      <c r="K21" s="22">
        <v>0</v>
      </c>
      <c r="L21" s="29" t="s">
        <v>33</v>
      </c>
      <c r="M21" s="29">
        <f t="shared" si="0"/>
        <v>0</v>
      </c>
    </row>
    <row r="22" spans="1:13" ht="20.100000000000001" customHeight="1" x14ac:dyDescent="0.2">
      <c r="A22" s="21" t="s">
        <v>1296</v>
      </c>
      <c r="B22" s="21" t="s">
        <v>32</v>
      </c>
      <c r="C22" s="21" t="s">
        <v>1034</v>
      </c>
      <c r="D22" s="33">
        <v>45236.429704340277</v>
      </c>
      <c r="E22" s="34">
        <v>564310</v>
      </c>
      <c r="F22" s="21" t="s">
        <v>1041</v>
      </c>
      <c r="G22" s="21" t="s">
        <v>3</v>
      </c>
      <c r="H22" s="21" t="s">
        <v>84</v>
      </c>
      <c r="I22" s="29" t="s">
        <v>130</v>
      </c>
      <c r="J22" s="22">
        <v>0</v>
      </c>
      <c r="K22" s="22">
        <v>0</v>
      </c>
      <c r="L22" s="29" t="s">
        <v>33</v>
      </c>
      <c r="M22" s="29">
        <f t="shared" si="0"/>
        <v>0</v>
      </c>
    </row>
    <row r="23" spans="1:13" ht="20.100000000000001" customHeight="1" x14ac:dyDescent="0.2">
      <c r="A23" s="21" t="s">
        <v>1296</v>
      </c>
      <c r="B23" s="21" t="s">
        <v>32</v>
      </c>
      <c r="C23" s="21" t="s">
        <v>1034</v>
      </c>
      <c r="D23" s="33">
        <v>45236.461060879628</v>
      </c>
      <c r="E23" s="34">
        <v>560289</v>
      </c>
      <c r="F23" s="21" t="s">
        <v>1043</v>
      </c>
      <c r="G23" s="21" t="s">
        <v>3</v>
      </c>
      <c r="H23" s="21" t="s">
        <v>221</v>
      </c>
      <c r="I23" s="29" t="s">
        <v>130</v>
      </c>
      <c r="J23" s="22">
        <v>0</v>
      </c>
      <c r="K23" s="22">
        <v>0</v>
      </c>
      <c r="L23" s="29" t="s">
        <v>33</v>
      </c>
      <c r="M23" s="29">
        <f t="shared" si="0"/>
        <v>0</v>
      </c>
    </row>
  </sheetData>
  <conditionalFormatting sqref="F1">
    <cfRule type="duplicateValues" dxfId="11" priority="2"/>
  </conditionalFormatting>
  <conditionalFormatting sqref="F24:F1048576">
    <cfRule type="duplicateValues" dxfId="10" priority="3"/>
  </conditionalFormatting>
  <conditionalFormatting sqref="I1 I3:I4 I7:I1048576">
    <cfRule type="containsText" dxfId="9" priority="1"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42AFF-1C49-4B77-B300-978E3A7EFC1D}">
  <dimension ref="A1:M391"/>
  <sheetViews>
    <sheetView showGridLines="0" zoomScale="90" zoomScaleNormal="90" workbookViewId="0">
      <selection activeCell="F12" sqref="F12"/>
    </sheetView>
  </sheetViews>
  <sheetFormatPr defaultRowHeight="20.100000000000001" customHeight="1" x14ac:dyDescent="0.2"/>
  <cols>
    <col min="1" max="1" width="7.5703125" style="10" bestFit="1" customWidth="1"/>
    <col min="2" max="2" width="25.85546875" style="10" customWidth="1"/>
    <col min="3" max="3" width="30.85546875" style="10" bestFit="1" customWidth="1"/>
    <col min="4" max="4" width="19.28515625" style="10" bestFit="1" customWidth="1"/>
    <col min="5" max="5" width="14.28515625" style="10" bestFit="1" customWidth="1"/>
    <col min="6" max="6" width="54.28515625" style="10" customWidth="1"/>
    <col min="7" max="7" width="20.85546875" style="16" bestFit="1" customWidth="1"/>
    <col min="8" max="8" width="8.28515625" style="10" customWidth="1"/>
    <col min="9" max="9" width="21.140625" style="10" bestFit="1" customWidth="1"/>
    <col min="10" max="10" width="24.5703125" style="10" bestFit="1" customWidth="1"/>
    <col min="11" max="11" width="29.28515625" style="10" bestFit="1" customWidth="1"/>
    <col min="12" max="12" width="39.140625" style="10" bestFit="1" customWidth="1"/>
    <col min="13" max="13" width="40" style="16" bestFit="1" customWidth="1"/>
    <col min="14" max="232" width="9.140625" style="10"/>
    <col min="233" max="233" width="11" style="10" customWidth="1"/>
    <col min="234" max="234" width="22" style="10" bestFit="1" customWidth="1"/>
    <col min="235" max="235" width="31.28515625" style="10" customWidth="1"/>
    <col min="236" max="236" width="32.42578125" style="10" customWidth="1"/>
    <col min="237" max="237" width="43.7109375" style="10" customWidth="1"/>
    <col min="238" max="267" width="14.28515625" style="10" customWidth="1"/>
    <col min="268" max="488" width="9.140625" style="10"/>
    <col min="489" max="489" width="11" style="10" customWidth="1"/>
    <col min="490" max="490" width="22" style="10" bestFit="1" customWidth="1"/>
    <col min="491" max="491" width="31.28515625" style="10" customWidth="1"/>
    <col min="492" max="492" width="32.42578125" style="10" customWidth="1"/>
    <col min="493" max="493" width="43.7109375" style="10" customWidth="1"/>
    <col min="494" max="523" width="14.28515625" style="10" customWidth="1"/>
    <col min="524" max="744" width="9.140625" style="10"/>
    <col min="745" max="745" width="11" style="10" customWidth="1"/>
    <col min="746" max="746" width="22" style="10" bestFit="1" customWidth="1"/>
    <col min="747" max="747" width="31.28515625" style="10" customWidth="1"/>
    <col min="748" max="748" width="32.42578125" style="10" customWidth="1"/>
    <col min="749" max="749" width="43.7109375" style="10" customWidth="1"/>
    <col min="750" max="779" width="14.28515625" style="10" customWidth="1"/>
    <col min="780" max="1000" width="9.140625" style="10"/>
    <col min="1001" max="1001" width="11" style="10" customWidth="1"/>
    <col min="1002" max="1002" width="22" style="10" bestFit="1" customWidth="1"/>
    <col min="1003" max="1003" width="31.28515625" style="10" customWidth="1"/>
    <col min="1004" max="1004" width="32.42578125" style="10" customWidth="1"/>
    <col min="1005" max="1005" width="43.7109375" style="10" customWidth="1"/>
    <col min="1006" max="1035" width="14.28515625" style="10" customWidth="1"/>
    <col min="1036" max="1256" width="9.140625" style="10"/>
    <col min="1257" max="1257" width="11" style="10" customWidth="1"/>
    <col min="1258" max="1258" width="22" style="10" bestFit="1" customWidth="1"/>
    <col min="1259" max="1259" width="31.28515625" style="10" customWidth="1"/>
    <col min="1260" max="1260" width="32.42578125" style="10" customWidth="1"/>
    <col min="1261" max="1261" width="43.7109375" style="10" customWidth="1"/>
    <col min="1262" max="1291" width="14.28515625" style="10" customWidth="1"/>
    <col min="1292" max="1512" width="9.140625" style="10"/>
    <col min="1513" max="1513" width="11" style="10" customWidth="1"/>
    <col min="1514" max="1514" width="22" style="10" bestFit="1" customWidth="1"/>
    <col min="1515" max="1515" width="31.28515625" style="10" customWidth="1"/>
    <col min="1516" max="1516" width="32.42578125" style="10" customWidth="1"/>
    <col min="1517" max="1517" width="43.7109375" style="10" customWidth="1"/>
    <col min="1518" max="1547" width="14.28515625" style="10" customWidth="1"/>
    <col min="1548" max="1768" width="9.140625" style="10"/>
    <col min="1769" max="1769" width="11" style="10" customWidth="1"/>
    <col min="1770" max="1770" width="22" style="10" bestFit="1" customWidth="1"/>
    <col min="1771" max="1771" width="31.28515625" style="10" customWidth="1"/>
    <col min="1772" max="1772" width="32.42578125" style="10" customWidth="1"/>
    <col min="1773" max="1773" width="43.7109375" style="10" customWidth="1"/>
    <col min="1774" max="1803" width="14.28515625" style="10" customWidth="1"/>
    <col min="1804" max="2024" width="9.140625" style="10"/>
    <col min="2025" max="2025" width="11" style="10" customWidth="1"/>
    <col min="2026" max="2026" width="22" style="10" bestFit="1" customWidth="1"/>
    <col min="2027" max="2027" width="31.28515625" style="10" customWidth="1"/>
    <col min="2028" max="2028" width="32.42578125" style="10" customWidth="1"/>
    <col min="2029" max="2029" width="43.7109375" style="10" customWidth="1"/>
    <col min="2030" max="2059" width="14.28515625" style="10" customWidth="1"/>
    <col min="2060" max="2280" width="9.140625" style="10"/>
    <col min="2281" max="2281" width="11" style="10" customWidth="1"/>
    <col min="2282" max="2282" width="22" style="10" bestFit="1" customWidth="1"/>
    <col min="2283" max="2283" width="31.28515625" style="10" customWidth="1"/>
    <col min="2284" max="2284" width="32.42578125" style="10" customWidth="1"/>
    <col min="2285" max="2285" width="43.7109375" style="10" customWidth="1"/>
    <col min="2286" max="2315" width="14.28515625" style="10" customWidth="1"/>
    <col min="2316" max="2536" width="9.140625" style="10"/>
    <col min="2537" max="2537" width="11" style="10" customWidth="1"/>
    <col min="2538" max="2538" width="22" style="10" bestFit="1" customWidth="1"/>
    <col min="2539" max="2539" width="31.28515625" style="10" customWidth="1"/>
    <col min="2540" max="2540" width="32.42578125" style="10" customWidth="1"/>
    <col min="2541" max="2541" width="43.7109375" style="10" customWidth="1"/>
    <col min="2542" max="2571" width="14.28515625" style="10" customWidth="1"/>
    <col min="2572" max="2792" width="9.140625" style="10"/>
    <col min="2793" max="2793" width="11" style="10" customWidth="1"/>
    <col min="2794" max="2794" width="22" style="10" bestFit="1" customWidth="1"/>
    <col min="2795" max="2795" width="31.28515625" style="10" customWidth="1"/>
    <col min="2796" max="2796" width="32.42578125" style="10" customWidth="1"/>
    <col min="2797" max="2797" width="43.7109375" style="10" customWidth="1"/>
    <col min="2798" max="2827" width="14.28515625" style="10" customWidth="1"/>
    <col min="2828" max="3048" width="9.140625" style="10"/>
    <col min="3049" max="3049" width="11" style="10" customWidth="1"/>
    <col min="3050" max="3050" width="22" style="10" bestFit="1" customWidth="1"/>
    <col min="3051" max="3051" width="31.28515625" style="10" customWidth="1"/>
    <col min="3052" max="3052" width="32.42578125" style="10" customWidth="1"/>
    <col min="3053" max="3053" width="43.7109375" style="10" customWidth="1"/>
    <col min="3054" max="3083" width="14.28515625" style="10" customWidth="1"/>
    <col min="3084" max="3304" width="9.140625" style="10"/>
    <col min="3305" max="3305" width="11" style="10" customWidth="1"/>
    <col min="3306" max="3306" width="22" style="10" bestFit="1" customWidth="1"/>
    <col min="3307" max="3307" width="31.28515625" style="10" customWidth="1"/>
    <col min="3308" max="3308" width="32.42578125" style="10" customWidth="1"/>
    <col min="3309" max="3309" width="43.7109375" style="10" customWidth="1"/>
    <col min="3310" max="3339" width="14.28515625" style="10" customWidth="1"/>
    <col min="3340" max="3560" width="9.140625" style="10"/>
    <col min="3561" max="3561" width="11" style="10" customWidth="1"/>
    <col min="3562" max="3562" width="22" style="10" bestFit="1" customWidth="1"/>
    <col min="3563" max="3563" width="31.28515625" style="10" customWidth="1"/>
    <col min="3564" max="3564" width="32.42578125" style="10" customWidth="1"/>
    <col min="3565" max="3565" width="43.7109375" style="10" customWidth="1"/>
    <col min="3566" max="3595" width="14.28515625" style="10" customWidth="1"/>
    <col min="3596" max="3816" width="9.140625" style="10"/>
    <col min="3817" max="3817" width="11" style="10" customWidth="1"/>
    <col min="3818" max="3818" width="22" style="10" bestFit="1" customWidth="1"/>
    <col min="3819" max="3819" width="31.28515625" style="10" customWidth="1"/>
    <col min="3820" max="3820" width="32.42578125" style="10" customWidth="1"/>
    <col min="3821" max="3821" width="43.7109375" style="10" customWidth="1"/>
    <col min="3822" max="3851" width="14.28515625" style="10" customWidth="1"/>
    <col min="3852" max="4072" width="9.140625" style="10"/>
    <col min="4073" max="4073" width="11" style="10" customWidth="1"/>
    <col min="4074" max="4074" width="22" style="10" bestFit="1" customWidth="1"/>
    <col min="4075" max="4075" width="31.28515625" style="10" customWidth="1"/>
    <col min="4076" max="4076" width="32.42578125" style="10" customWidth="1"/>
    <col min="4077" max="4077" width="43.7109375" style="10" customWidth="1"/>
    <col min="4078" max="4107" width="14.28515625" style="10" customWidth="1"/>
    <col min="4108" max="4328" width="9.140625" style="10"/>
    <col min="4329" max="4329" width="11" style="10" customWidth="1"/>
    <col min="4330" max="4330" width="22" style="10" bestFit="1" customWidth="1"/>
    <col min="4331" max="4331" width="31.28515625" style="10" customWidth="1"/>
    <col min="4332" max="4332" width="32.42578125" style="10" customWidth="1"/>
    <col min="4333" max="4333" width="43.7109375" style="10" customWidth="1"/>
    <col min="4334" max="4363" width="14.28515625" style="10" customWidth="1"/>
    <col min="4364" max="4584" width="9.140625" style="10"/>
    <col min="4585" max="4585" width="11" style="10" customWidth="1"/>
    <col min="4586" max="4586" width="22" style="10" bestFit="1" customWidth="1"/>
    <col min="4587" max="4587" width="31.28515625" style="10" customWidth="1"/>
    <col min="4588" max="4588" width="32.42578125" style="10" customWidth="1"/>
    <col min="4589" max="4589" width="43.7109375" style="10" customWidth="1"/>
    <col min="4590" max="4619" width="14.28515625" style="10" customWidth="1"/>
    <col min="4620" max="4840" width="9.140625" style="10"/>
    <col min="4841" max="4841" width="11" style="10" customWidth="1"/>
    <col min="4842" max="4842" width="22" style="10" bestFit="1" customWidth="1"/>
    <col min="4843" max="4843" width="31.28515625" style="10" customWidth="1"/>
    <col min="4844" max="4844" width="32.42578125" style="10" customWidth="1"/>
    <col min="4845" max="4845" width="43.7109375" style="10" customWidth="1"/>
    <col min="4846" max="4875" width="14.28515625" style="10" customWidth="1"/>
    <col min="4876" max="5096" width="9.140625" style="10"/>
    <col min="5097" max="5097" width="11" style="10" customWidth="1"/>
    <col min="5098" max="5098" width="22" style="10" bestFit="1" customWidth="1"/>
    <col min="5099" max="5099" width="31.28515625" style="10" customWidth="1"/>
    <col min="5100" max="5100" width="32.42578125" style="10" customWidth="1"/>
    <col min="5101" max="5101" width="43.7109375" style="10" customWidth="1"/>
    <col min="5102" max="5131" width="14.28515625" style="10" customWidth="1"/>
    <col min="5132" max="5352" width="9.140625" style="10"/>
    <col min="5353" max="5353" width="11" style="10" customWidth="1"/>
    <col min="5354" max="5354" width="22" style="10" bestFit="1" customWidth="1"/>
    <col min="5355" max="5355" width="31.28515625" style="10" customWidth="1"/>
    <col min="5356" max="5356" width="32.42578125" style="10" customWidth="1"/>
    <col min="5357" max="5357" width="43.7109375" style="10" customWidth="1"/>
    <col min="5358" max="5387" width="14.28515625" style="10" customWidth="1"/>
    <col min="5388" max="5608" width="9.140625" style="10"/>
    <col min="5609" max="5609" width="11" style="10" customWidth="1"/>
    <col min="5610" max="5610" width="22" style="10" bestFit="1" customWidth="1"/>
    <col min="5611" max="5611" width="31.28515625" style="10" customWidth="1"/>
    <col min="5612" max="5612" width="32.42578125" style="10" customWidth="1"/>
    <col min="5613" max="5613" width="43.7109375" style="10" customWidth="1"/>
    <col min="5614" max="5643" width="14.28515625" style="10" customWidth="1"/>
    <col min="5644" max="5864" width="9.140625" style="10"/>
    <col min="5865" max="5865" width="11" style="10" customWidth="1"/>
    <col min="5866" max="5866" width="22" style="10" bestFit="1" customWidth="1"/>
    <col min="5867" max="5867" width="31.28515625" style="10" customWidth="1"/>
    <col min="5868" max="5868" width="32.42578125" style="10" customWidth="1"/>
    <col min="5869" max="5869" width="43.7109375" style="10" customWidth="1"/>
    <col min="5870" max="5899" width="14.28515625" style="10" customWidth="1"/>
    <col min="5900" max="6120" width="9.140625" style="10"/>
    <col min="6121" max="6121" width="11" style="10" customWidth="1"/>
    <col min="6122" max="6122" width="22" style="10" bestFit="1" customWidth="1"/>
    <col min="6123" max="6123" width="31.28515625" style="10" customWidth="1"/>
    <col min="6124" max="6124" width="32.42578125" style="10" customWidth="1"/>
    <col min="6125" max="6125" width="43.7109375" style="10" customWidth="1"/>
    <col min="6126" max="6155" width="14.28515625" style="10" customWidth="1"/>
    <col min="6156" max="6376" width="9.140625" style="10"/>
    <col min="6377" max="6377" width="11" style="10" customWidth="1"/>
    <col min="6378" max="6378" width="22" style="10" bestFit="1" customWidth="1"/>
    <col min="6379" max="6379" width="31.28515625" style="10" customWidth="1"/>
    <col min="6380" max="6380" width="32.42578125" style="10" customWidth="1"/>
    <col min="6381" max="6381" width="43.7109375" style="10" customWidth="1"/>
    <col min="6382" max="6411" width="14.28515625" style="10" customWidth="1"/>
    <col min="6412" max="6632" width="9.140625" style="10"/>
    <col min="6633" max="6633" width="11" style="10" customWidth="1"/>
    <col min="6634" max="6634" width="22" style="10" bestFit="1" customWidth="1"/>
    <col min="6635" max="6635" width="31.28515625" style="10" customWidth="1"/>
    <col min="6636" max="6636" width="32.42578125" style="10" customWidth="1"/>
    <col min="6637" max="6637" width="43.7109375" style="10" customWidth="1"/>
    <col min="6638" max="6667" width="14.28515625" style="10" customWidth="1"/>
    <col min="6668" max="6888" width="9.140625" style="10"/>
    <col min="6889" max="6889" width="11" style="10" customWidth="1"/>
    <col min="6890" max="6890" width="22" style="10" bestFit="1" customWidth="1"/>
    <col min="6891" max="6891" width="31.28515625" style="10" customWidth="1"/>
    <col min="6892" max="6892" width="32.42578125" style="10" customWidth="1"/>
    <col min="6893" max="6893" width="43.7109375" style="10" customWidth="1"/>
    <col min="6894" max="6923" width="14.28515625" style="10" customWidth="1"/>
    <col min="6924" max="7144" width="9.140625" style="10"/>
    <col min="7145" max="7145" width="11" style="10" customWidth="1"/>
    <col min="7146" max="7146" width="22" style="10" bestFit="1" customWidth="1"/>
    <col min="7147" max="7147" width="31.28515625" style="10" customWidth="1"/>
    <col min="7148" max="7148" width="32.42578125" style="10" customWidth="1"/>
    <col min="7149" max="7149" width="43.7109375" style="10" customWidth="1"/>
    <col min="7150" max="7179" width="14.28515625" style="10" customWidth="1"/>
    <col min="7180" max="7400" width="9.140625" style="10"/>
    <col min="7401" max="7401" width="11" style="10" customWidth="1"/>
    <col min="7402" max="7402" width="22" style="10" bestFit="1" customWidth="1"/>
    <col min="7403" max="7403" width="31.28515625" style="10" customWidth="1"/>
    <col min="7404" max="7404" width="32.42578125" style="10" customWidth="1"/>
    <col min="7405" max="7405" width="43.7109375" style="10" customWidth="1"/>
    <col min="7406" max="7435" width="14.28515625" style="10" customWidth="1"/>
    <col min="7436" max="7656" width="9.140625" style="10"/>
    <col min="7657" max="7657" width="11" style="10" customWidth="1"/>
    <col min="7658" max="7658" width="22" style="10" bestFit="1" customWidth="1"/>
    <col min="7659" max="7659" width="31.28515625" style="10" customWidth="1"/>
    <col min="7660" max="7660" width="32.42578125" style="10" customWidth="1"/>
    <col min="7661" max="7661" width="43.7109375" style="10" customWidth="1"/>
    <col min="7662" max="7691" width="14.28515625" style="10" customWidth="1"/>
    <col min="7692" max="7912" width="9.140625" style="10"/>
    <col min="7913" max="7913" width="11" style="10" customWidth="1"/>
    <col min="7914" max="7914" width="22" style="10" bestFit="1" customWidth="1"/>
    <col min="7915" max="7915" width="31.28515625" style="10" customWidth="1"/>
    <col min="7916" max="7916" width="32.42578125" style="10" customWidth="1"/>
    <col min="7917" max="7917" width="43.7109375" style="10" customWidth="1"/>
    <col min="7918" max="7947" width="14.28515625" style="10" customWidth="1"/>
    <col min="7948" max="8168" width="9.140625" style="10"/>
    <col min="8169" max="8169" width="11" style="10" customWidth="1"/>
    <col min="8170" max="8170" width="22" style="10" bestFit="1" customWidth="1"/>
    <col min="8171" max="8171" width="31.28515625" style="10" customWidth="1"/>
    <col min="8172" max="8172" width="32.42578125" style="10" customWidth="1"/>
    <col min="8173" max="8173" width="43.7109375" style="10" customWidth="1"/>
    <col min="8174" max="8203" width="14.28515625" style="10" customWidth="1"/>
    <col min="8204" max="8424" width="9.140625" style="10"/>
    <col min="8425" max="8425" width="11" style="10" customWidth="1"/>
    <col min="8426" max="8426" width="22" style="10" bestFit="1" customWidth="1"/>
    <col min="8427" max="8427" width="31.28515625" style="10" customWidth="1"/>
    <col min="8428" max="8428" width="32.42578125" style="10" customWidth="1"/>
    <col min="8429" max="8429" width="43.7109375" style="10" customWidth="1"/>
    <col min="8430" max="8459" width="14.28515625" style="10" customWidth="1"/>
    <col min="8460" max="8680" width="9.140625" style="10"/>
    <col min="8681" max="8681" width="11" style="10" customWidth="1"/>
    <col min="8682" max="8682" width="22" style="10" bestFit="1" customWidth="1"/>
    <col min="8683" max="8683" width="31.28515625" style="10" customWidth="1"/>
    <col min="8684" max="8684" width="32.42578125" style="10" customWidth="1"/>
    <col min="8685" max="8685" width="43.7109375" style="10" customWidth="1"/>
    <col min="8686" max="8715" width="14.28515625" style="10" customWidth="1"/>
    <col min="8716" max="8936" width="9.140625" style="10"/>
    <col min="8937" max="8937" width="11" style="10" customWidth="1"/>
    <col min="8938" max="8938" width="22" style="10" bestFit="1" customWidth="1"/>
    <col min="8939" max="8939" width="31.28515625" style="10" customWidth="1"/>
    <col min="8940" max="8940" width="32.42578125" style="10" customWidth="1"/>
    <col min="8941" max="8941" width="43.7109375" style="10" customWidth="1"/>
    <col min="8942" max="8971" width="14.28515625" style="10" customWidth="1"/>
    <col min="8972" max="9192" width="9.140625" style="10"/>
    <col min="9193" max="9193" width="11" style="10" customWidth="1"/>
    <col min="9194" max="9194" width="22" style="10" bestFit="1" customWidth="1"/>
    <col min="9195" max="9195" width="31.28515625" style="10" customWidth="1"/>
    <col min="9196" max="9196" width="32.42578125" style="10" customWidth="1"/>
    <col min="9197" max="9197" width="43.7109375" style="10" customWidth="1"/>
    <col min="9198" max="9227" width="14.28515625" style="10" customWidth="1"/>
    <col min="9228" max="9448" width="9.140625" style="10"/>
    <col min="9449" max="9449" width="11" style="10" customWidth="1"/>
    <col min="9450" max="9450" width="22" style="10" bestFit="1" customWidth="1"/>
    <col min="9451" max="9451" width="31.28515625" style="10" customWidth="1"/>
    <col min="9452" max="9452" width="32.42578125" style="10" customWidth="1"/>
    <col min="9453" max="9453" width="43.7109375" style="10" customWidth="1"/>
    <col min="9454" max="9483" width="14.28515625" style="10" customWidth="1"/>
    <col min="9484" max="9704" width="9.140625" style="10"/>
    <col min="9705" max="9705" width="11" style="10" customWidth="1"/>
    <col min="9706" max="9706" width="22" style="10" bestFit="1" customWidth="1"/>
    <col min="9707" max="9707" width="31.28515625" style="10" customWidth="1"/>
    <col min="9708" max="9708" width="32.42578125" style="10" customWidth="1"/>
    <col min="9709" max="9709" width="43.7109375" style="10" customWidth="1"/>
    <col min="9710" max="9739" width="14.28515625" style="10" customWidth="1"/>
    <col min="9740" max="9960" width="9.140625" style="10"/>
    <col min="9961" max="9961" width="11" style="10" customWidth="1"/>
    <col min="9962" max="9962" width="22" style="10" bestFit="1" customWidth="1"/>
    <col min="9963" max="9963" width="31.28515625" style="10" customWidth="1"/>
    <col min="9964" max="9964" width="32.42578125" style="10" customWidth="1"/>
    <col min="9965" max="9965" width="43.7109375" style="10" customWidth="1"/>
    <col min="9966" max="9995" width="14.28515625" style="10" customWidth="1"/>
    <col min="9996" max="10216" width="9.140625" style="10"/>
    <col min="10217" max="10217" width="11" style="10" customWidth="1"/>
    <col min="10218" max="10218" width="22" style="10" bestFit="1" customWidth="1"/>
    <col min="10219" max="10219" width="31.28515625" style="10" customWidth="1"/>
    <col min="10220" max="10220" width="32.42578125" style="10" customWidth="1"/>
    <col min="10221" max="10221" width="43.7109375" style="10" customWidth="1"/>
    <col min="10222" max="10251" width="14.28515625" style="10" customWidth="1"/>
    <col min="10252" max="10472" width="9.140625" style="10"/>
    <col min="10473" max="10473" width="11" style="10" customWidth="1"/>
    <col min="10474" max="10474" width="22" style="10" bestFit="1" customWidth="1"/>
    <col min="10475" max="10475" width="31.28515625" style="10" customWidth="1"/>
    <col min="10476" max="10476" width="32.42578125" style="10" customWidth="1"/>
    <col min="10477" max="10477" width="43.7109375" style="10" customWidth="1"/>
    <col min="10478" max="10507" width="14.28515625" style="10" customWidth="1"/>
    <col min="10508" max="10728" width="9.140625" style="10"/>
    <col min="10729" max="10729" width="11" style="10" customWidth="1"/>
    <col min="10730" max="10730" width="22" style="10" bestFit="1" customWidth="1"/>
    <col min="10731" max="10731" width="31.28515625" style="10" customWidth="1"/>
    <col min="10732" max="10732" width="32.42578125" style="10" customWidth="1"/>
    <col min="10733" max="10733" width="43.7109375" style="10" customWidth="1"/>
    <col min="10734" max="10763" width="14.28515625" style="10" customWidth="1"/>
    <col min="10764" max="10984" width="9.140625" style="10"/>
    <col min="10985" max="10985" width="11" style="10" customWidth="1"/>
    <col min="10986" max="10986" width="22" style="10" bestFit="1" customWidth="1"/>
    <col min="10987" max="10987" width="31.28515625" style="10" customWidth="1"/>
    <col min="10988" max="10988" width="32.42578125" style="10" customWidth="1"/>
    <col min="10989" max="10989" width="43.7109375" style="10" customWidth="1"/>
    <col min="10990" max="11019" width="14.28515625" style="10" customWidth="1"/>
    <col min="11020" max="11240" width="9.140625" style="10"/>
    <col min="11241" max="11241" width="11" style="10" customWidth="1"/>
    <col min="11242" max="11242" width="22" style="10" bestFit="1" customWidth="1"/>
    <col min="11243" max="11243" width="31.28515625" style="10" customWidth="1"/>
    <col min="11244" max="11244" width="32.42578125" style="10" customWidth="1"/>
    <col min="11245" max="11245" width="43.7109375" style="10" customWidth="1"/>
    <col min="11246" max="11275" width="14.28515625" style="10" customWidth="1"/>
    <col min="11276" max="11496" width="9.140625" style="10"/>
    <col min="11497" max="11497" width="11" style="10" customWidth="1"/>
    <col min="11498" max="11498" width="22" style="10" bestFit="1" customWidth="1"/>
    <col min="11499" max="11499" width="31.28515625" style="10" customWidth="1"/>
    <col min="11500" max="11500" width="32.42578125" style="10" customWidth="1"/>
    <col min="11501" max="11501" width="43.7109375" style="10" customWidth="1"/>
    <col min="11502" max="11531" width="14.28515625" style="10" customWidth="1"/>
    <col min="11532" max="11752" width="9.140625" style="10"/>
    <col min="11753" max="11753" width="11" style="10" customWidth="1"/>
    <col min="11754" max="11754" width="22" style="10" bestFit="1" customWidth="1"/>
    <col min="11755" max="11755" width="31.28515625" style="10" customWidth="1"/>
    <col min="11756" max="11756" width="32.42578125" style="10" customWidth="1"/>
    <col min="11757" max="11757" width="43.7109375" style="10" customWidth="1"/>
    <col min="11758" max="11787" width="14.28515625" style="10" customWidth="1"/>
    <col min="11788" max="12008" width="9.140625" style="10"/>
    <col min="12009" max="12009" width="11" style="10" customWidth="1"/>
    <col min="12010" max="12010" width="22" style="10" bestFit="1" customWidth="1"/>
    <col min="12011" max="12011" width="31.28515625" style="10" customWidth="1"/>
    <col min="12012" max="12012" width="32.42578125" style="10" customWidth="1"/>
    <col min="12013" max="12013" width="43.7109375" style="10" customWidth="1"/>
    <col min="12014" max="12043" width="14.28515625" style="10" customWidth="1"/>
    <col min="12044" max="12264" width="9.140625" style="10"/>
    <col min="12265" max="12265" width="11" style="10" customWidth="1"/>
    <col min="12266" max="12266" width="22" style="10" bestFit="1" customWidth="1"/>
    <col min="12267" max="12267" width="31.28515625" style="10" customWidth="1"/>
    <col min="12268" max="12268" width="32.42578125" style="10" customWidth="1"/>
    <col min="12269" max="12269" width="43.7109375" style="10" customWidth="1"/>
    <col min="12270" max="12299" width="14.28515625" style="10" customWidth="1"/>
    <col min="12300" max="12520" width="9.140625" style="10"/>
    <col min="12521" max="12521" width="11" style="10" customWidth="1"/>
    <col min="12522" max="12522" width="22" style="10" bestFit="1" customWidth="1"/>
    <col min="12523" max="12523" width="31.28515625" style="10" customWidth="1"/>
    <col min="12524" max="12524" width="32.42578125" style="10" customWidth="1"/>
    <col min="12525" max="12525" width="43.7109375" style="10" customWidth="1"/>
    <col min="12526" max="12555" width="14.28515625" style="10" customWidth="1"/>
    <col min="12556" max="12776" width="9.140625" style="10"/>
    <col min="12777" max="12777" width="11" style="10" customWidth="1"/>
    <col min="12778" max="12778" width="22" style="10" bestFit="1" customWidth="1"/>
    <col min="12779" max="12779" width="31.28515625" style="10" customWidth="1"/>
    <col min="12780" max="12780" width="32.42578125" style="10" customWidth="1"/>
    <col min="12781" max="12781" width="43.7109375" style="10" customWidth="1"/>
    <col min="12782" max="12811" width="14.28515625" style="10" customWidth="1"/>
    <col min="12812" max="13032" width="9.140625" style="10"/>
    <col min="13033" max="13033" width="11" style="10" customWidth="1"/>
    <col min="13034" max="13034" width="22" style="10" bestFit="1" customWidth="1"/>
    <col min="13035" max="13035" width="31.28515625" style="10" customWidth="1"/>
    <col min="13036" max="13036" width="32.42578125" style="10" customWidth="1"/>
    <col min="13037" max="13037" width="43.7109375" style="10" customWidth="1"/>
    <col min="13038" max="13067" width="14.28515625" style="10" customWidth="1"/>
    <col min="13068" max="13288" width="9.140625" style="10"/>
    <col min="13289" max="13289" width="11" style="10" customWidth="1"/>
    <col min="13290" max="13290" width="22" style="10" bestFit="1" customWidth="1"/>
    <col min="13291" max="13291" width="31.28515625" style="10" customWidth="1"/>
    <col min="13292" max="13292" width="32.42578125" style="10" customWidth="1"/>
    <col min="13293" max="13293" width="43.7109375" style="10" customWidth="1"/>
    <col min="13294" max="13323" width="14.28515625" style="10" customWidth="1"/>
    <col min="13324" max="13544" width="9.140625" style="10"/>
    <col min="13545" max="13545" width="11" style="10" customWidth="1"/>
    <col min="13546" max="13546" width="22" style="10" bestFit="1" customWidth="1"/>
    <col min="13547" max="13547" width="31.28515625" style="10" customWidth="1"/>
    <col min="13548" max="13548" width="32.42578125" style="10" customWidth="1"/>
    <col min="13549" max="13549" width="43.7109375" style="10" customWidth="1"/>
    <col min="13550" max="13579" width="14.28515625" style="10" customWidth="1"/>
    <col min="13580" max="13800" width="9.140625" style="10"/>
    <col min="13801" max="13801" width="11" style="10" customWidth="1"/>
    <col min="13802" max="13802" width="22" style="10" bestFit="1" customWidth="1"/>
    <col min="13803" max="13803" width="31.28515625" style="10" customWidth="1"/>
    <col min="13804" max="13804" width="32.42578125" style="10" customWidth="1"/>
    <col min="13805" max="13805" width="43.7109375" style="10" customWidth="1"/>
    <col min="13806" max="13835" width="14.28515625" style="10" customWidth="1"/>
    <col min="13836" max="14056" width="9.140625" style="10"/>
    <col min="14057" max="14057" width="11" style="10" customWidth="1"/>
    <col min="14058" max="14058" width="22" style="10" bestFit="1" customWidth="1"/>
    <col min="14059" max="14059" width="31.28515625" style="10" customWidth="1"/>
    <col min="14060" max="14060" width="32.42578125" style="10" customWidth="1"/>
    <col min="14061" max="14061" width="43.7109375" style="10" customWidth="1"/>
    <col min="14062" max="14091" width="14.28515625" style="10" customWidth="1"/>
    <col min="14092" max="14312" width="9.140625" style="10"/>
    <col min="14313" max="14313" width="11" style="10" customWidth="1"/>
    <col min="14314" max="14314" width="22" style="10" bestFit="1" customWidth="1"/>
    <col min="14315" max="14315" width="31.28515625" style="10" customWidth="1"/>
    <col min="14316" max="14316" width="32.42578125" style="10" customWidth="1"/>
    <col min="14317" max="14317" width="43.7109375" style="10" customWidth="1"/>
    <col min="14318" max="14347" width="14.28515625" style="10" customWidth="1"/>
    <col min="14348" max="14568" width="9.140625" style="10"/>
    <col min="14569" max="14569" width="11" style="10" customWidth="1"/>
    <col min="14570" max="14570" width="22" style="10" bestFit="1" customWidth="1"/>
    <col min="14571" max="14571" width="31.28515625" style="10" customWidth="1"/>
    <col min="14572" max="14572" width="32.42578125" style="10" customWidth="1"/>
    <col min="14573" max="14573" width="43.7109375" style="10" customWidth="1"/>
    <col min="14574" max="14603" width="14.28515625" style="10" customWidth="1"/>
    <col min="14604" max="14824" width="9.140625" style="10"/>
    <col min="14825" max="14825" width="11" style="10" customWidth="1"/>
    <col min="14826" max="14826" width="22" style="10" bestFit="1" customWidth="1"/>
    <col min="14827" max="14827" width="31.28515625" style="10" customWidth="1"/>
    <col min="14828" max="14828" width="32.42578125" style="10" customWidth="1"/>
    <col min="14829" max="14829" width="43.7109375" style="10" customWidth="1"/>
    <col min="14830" max="14859" width="14.28515625" style="10" customWidth="1"/>
    <col min="14860" max="15080" width="9.140625" style="10"/>
    <col min="15081" max="15081" width="11" style="10" customWidth="1"/>
    <col min="15082" max="15082" width="22" style="10" bestFit="1" customWidth="1"/>
    <col min="15083" max="15083" width="31.28515625" style="10" customWidth="1"/>
    <col min="15084" max="15084" width="32.42578125" style="10" customWidth="1"/>
    <col min="15085" max="15085" width="43.7109375" style="10" customWidth="1"/>
    <col min="15086" max="15115" width="14.28515625" style="10" customWidth="1"/>
    <col min="15116" max="15336" width="9.140625" style="10"/>
    <col min="15337" max="15337" width="11" style="10" customWidth="1"/>
    <col min="15338" max="15338" width="22" style="10" bestFit="1" customWidth="1"/>
    <col min="15339" max="15339" width="31.28515625" style="10" customWidth="1"/>
    <col min="15340" max="15340" width="32.42578125" style="10" customWidth="1"/>
    <col min="15341" max="15341" width="43.7109375" style="10" customWidth="1"/>
    <col min="15342" max="15371" width="14.28515625" style="10" customWidth="1"/>
    <col min="15372" max="15592" width="9.140625" style="10"/>
    <col min="15593" max="15593" width="11" style="10" customWidth="1"/>
    <col min="15594" max="15594" width="22" style="10" bestFit="1" customWidth="1"/>
    <col min="15595" max="15595" width="31.28515625" style="10" customWidth="1"/>
    <col min="15596" max="15596" width="32.42578125" style="10" customWidth="1"/>
    <col min="15597" max="15597" width="43.7109375" style="10" customWidth="1"/>
    <col min="15598" max="15627" width="14.28515625" style="10" customWidth="1"/>
    <col min="15628" max="15848" width="9.140625" style="10"/>
    <col min="15849" max="15849" width="11" style="10" customWidth="1"/>
    <col min="15850" max="15850" width="22" style="10" bestFit="1" customWidth="1"/>
    <col min="15851" max="15851" width="31.28515625" style="10" customWidth="1"/>
    <col min="15852" max="15852" width="32.42578125" style="10" customWidth="1"/>
    <col min="15853" max="15853" width="43.7109375" style="10" customWidth="1"/>
    <col min="15854" max="15883" width="14.28515625" style="10" customWidth="1"/>
    <col min="15884" max="16104" width="9.140625" style="10"/>
    <col min="16105" max="16105" width="11" style="10" customWidth="1"/>
    <col min="16106" max="16106" width="22" style="10" bestFit="1" customWidth="1"/>
    <col min="16107" max="16107" width="31.28515625" style="10" customWidth="1"/>
    <col min="16108" max="16108" width="32.42578125" style="10" customWidth="1"/>
    <col min="16109" max="16109" width="43.7109375" style="10" customWidth="1"/>
    <col min="16110" max="16139" width="14.28515625" style="10" customWidth="1"/>
    <col min="16140" max="16384" width="9.140625" style="10"/>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1295</v>
      </c>
      <c r="M1" s="7" t="s">
        <v>8</v>
      </c>
    </row>
    <row r="2" spans="1:13" ht="20.100000000000001" customHeight="1" x14ac:dyDescent="0.2">
      <c r="A2" s="21" t="s">
        <v>1296</v>
      </c>
      <c r="B2" s="21" t="s">
        <v>32</v>
      </c>
      <c r="C2" s="21" t="str">
        <f>[1]Sheet!$I$1865</f>
        <v>TECNICO DE ENFERMAGEM</v>
      </c>
      <c r="D2" s="33">
        <v>45237.424745115735</v>
      </c>
      <c r="E2" s="34">
        <v>564466</v>
      </c>
      <c r="F2" s="21" t="s">
        <v>1051</v>
      </c>
      <c r="G2" s="21" t="s">
        <v>4</v>
      </c>
      <c r="H2" s="21" t="s">
        <v>229</v>
      </c>
      <c r="I2" s="29" t="s">
        <v>130</v>
      </c>
      <c r="J2" s="22">
        <v>5</v>
      </c>
      <c r="K2" s="22">
        <v>0</v>
      </c>
      <c r="L2" s="29" t="s">
        <v>33</v>
      </c>
      <c r="M2" s="29">
        <f t="shared" ref="M2:M65" si="0">SUM(J2:L2)</f>
        <v>5</v>
      </c>
    </row>
    <row r="3" spans="1:13" ht="20.100000000000001" customHeight="1" x14ac:dyDescent="0.2">
      <c r="A3" s="21" t="s">
        <v>1296</v>
      </c>
      <c r="B3" s="21" t="s">
        <v>32</v>
      </c>
      <c r="C3" s="21" t="str">
        <f>[1]Sheet!$I$1865</f>
        <v>TECNICO DE ENFERMAGEM</v>
      </c>
      <c r="D3" s="33">
        <v>45236.884006956017</v>
      </c>
      <c r="E3" s="34">
        <v>563438</v>
      </c>
      <c r="F3" s="21" t="s">
        <v>1052</v>
      </c>
      <c r="G3" s="21" t="s">
        <v>4</v>
      </c>
      <c r="H3" s="21" t="s">
        <v>129</v>
      </c>
      <c r="I3" s="29" t="s">
        <v>130</v>
      </c>
      <c r="J3" s="22">
        <v>5</v>
      </c>
      <c r="K3" s="22">
        <v>0</v>
      </c>
      <c r="L3" s="29" t="s">
        <v>33</v>
      </c>
      <c r="M3" s="29">
        <f t="shared" si="0"/>
        <v>5</v>
      </c>
    </row>
    <row r="4" spans="1:13" ht="20.100000000000001" customHeight="1" x14ac:dyDescent="0.2">
      <c r="A4" s="21" t="s">
        <v>1296</v>
      </c>
      <c r="B4" s="21" t="s">
        <v>32</v>
      </c>
      <c r="C4" s="21" t="str">
        <f>[1]Sheet!$I$1865</f>
        <v>TECNICO DE ENFERMAGEM</v>
      </c>
      <c r="D4" s="33">
        <v>45236.363435509258</v>
      </c>
      <c r="E4" s="34">
        <v>559506</v>
      </c>
      <c r="F4" s="21" t="s">
        <v>1053</v>
      </c>
      <c r="G4" s="21" t="s">
        <v>4</v>
      </c>
      <c r="H4" s="21" t="s">
        <v>85</v>
      </c>
      <c r="I4" s="29" t="s">
        <v>130</v>
      </c>
      <c r="J4" s="22">
        <v>5</v>
      </c>
      <c r="K4" s="22">
        <v>0</v>
      </c>
      <c r="L4" s="29" t="s">
        <v>33</v>
      </c>
      <c r="M4" s="29">
        <f t="shared" si="0"/>
        <v>5</v>
      </c>
    </row>
    <row r="5" spans="1:13" ht="20.100000000000001" customHeight="1" x14ac:dyDescent="0.2">
      <c r="A5" s="21" t="s">
        <v>1296</v>
      </c>
      <c r="B5" s="21" t="s">
        <v>32</v>
      </c>
      <c r="C5" s="21" t="str">
        <f>[1]Sheet!$I$1865</f>
        <v>TECNICO DE ENFERMAGEM</v>
      </c>
      <c r="D5" s="33">
        <v>45236.363453194441</v>
      </c>
      <c r="E5" s="34">
        <v>563100</v>
      </c>
      <c r="F5" s="21" t="s">
        <v>1054</v>
      </c>
      <c r="G5" s="21" t="s">
        <v>4</v>
      </c>
      <c r="H5" s="21" t="s">
        <v>81</v>
      </c>
      <c r="I5" s="29" t="s">
        <v>130</v>
      </c>
      <c r="J5" s="22">
        <v>5</v>
      </c>
      <c r="K5" s="22">
        <v>0</v>
      </c>
      <c r="L5" s="29" t="s">
        <v>33</v>
      </c>
      <c r="M5" s="29">
        <f t="shared" si="0"/>
        <v>5</v>
      </c>
    </row>
    <row r="6" spans="1:13" ht="20.100000000000001" customHeight="1" x14ac:dyDescent="0.2">
      <c r="A6" s="21" t="s">
        <v>1296</v>
      </c>
      <c r="B6" s="21" t="s">
        <v>32</v>
      </c>
      <c r="C6" s="21" t="str">
        <f>[1]Sheet!$I$1865</f>
        <v>TECNICO DE ENFERMAGEM</v>
      </c>
      <c r="D6" s="33">
        <v>45236.363461724533</v>
      </c>
      <c r="E6" s="34">
        <v>559306</v>
      </c>
      <c r="F6" s="21" t="s">
        <v>1055</v>
      </c>
      <c r="G6" s="21" t="s">
        <v>4</v>
      </c>
      <c r="H6" s="21" t="s">
        <v>80</v>
      </c>
      <c r="I6" s="29" t="s">
        <v>130</v>
      </c>
      <c r="J6" s="22">
        <v>5</v>
      </c>
      <c r="K6" s="22">
        <v>0</v>
      </c>
      <c r="L6" s="29" t="s">
        <v>33</v>
      </c>
      <c r="M6" s="29">
        <f t="shared" si="0"/>
        <v>5</v>
      </c>
    </row>
    <row r="7" spans="1:13" ht="20.100000000000001" customHeight="1" x14ac:dyDescent="0.2">
      <c r="A7" s="21" t="s">
        <v>1296</v>
      </c>
      <c r="B7" s="21" t="s">
        <v>32</v>
      </c>
      <c r="C7" s="21" t="str">
        <f>[1]Sheet!$I$1865</f>
        <v>TECNICO DE ENFERMAGEM</v>
      </c>
      <c r="D7" s="33">
        <v>45236.363466446761</v>
      </c>
      <c r="E7" s="34">
        <v>556165</v>
      </c>
      <c r="F7" s="21" t="s">
        <v>1056</v>
      </c>
      <c r="G7" s="21" t="s">
        <v>4</v>
      </c>
      <c r="H7" s="21" t="s">
        <v>82</v>
      </c>
      <c r="I7" s="29" t="s">
        <v>130</v>
      </c>
      <c r="J7" s="22">
        <v>5</v>
      </c>
      <c r="K7" s="22">
        <v>0</v>
      </c>
      <c r="L7" s="29" t="s">
        <v>33</v>
      </c>
      <c r="M7" s="29">
        <f t="shared" si="0"/>
        <v>5</v>
      </c>
    </row>
    <row r="8" spans="1:13" ht="20.100000000000001" customHeight="1" x14ac:dyDescent="0.2">
      <c r="A8" s="21" t="s">
        <v>1296</v>
      </c>
      <c r="B8" s="21" t="s">
        <v>32</v>
      </c>
      <c r="C8" s="21" t="str">
        <f>[1]Sheet!$I$1865</f>
        <v>TECNICO DE ENFERMAGEM</v>
      </c>
      <c r="D8" s="33">
        <v>45236.841074467593</v>
      </c>
      <c r="E8" s="34">
        <v>566491</v>
      </c>
      <c r="F8" s="21" t="s">
        <v>1057</v>
      </c>
      <c r="G8" s="21" t="s">
        <v>4</v>
      </c>
      <c r="H8" s="21" t="s">
        <v>78</v>
      </c>
      <c r="I8" s="29" t="s">
        <v>130</v>
      </c>
      <c r="J8" s="22">
        <v>5</v>
      </c>
      <c r="K8" s="22">
        <v>0</v>
      </c>
      <c r="L8" s="29" t="s">
        <v>33</v>
      </c>
      <c r="M8" s="29">
        <f t="shared" si="0"/>
        <v>5</v>
      </c>
    </row>
    <row r="9" spans="1:13" ht="20.100000000000001" customHeight="1" x14ac:dyDescent="0.2">
      <c r="A9" s="21" t="s">
        <v>1296</v>
      </c>
      <c r="B9" s="21" t="s">
        <v>32</v>
      </c>
      <c r="C9" s="21" t="str">
        <f>[1]Sheet!$I$1865</f>
        <v>TECNICO DE ENFERMAGEM</v>
      </c>
      <c r="D9" s="33">
        <v>45236.316603680556</v>
      </c>
      <c r="E9" s="34">
        <v>556882</v>
      </c>
      <c r="F9" s="21" t="s">
        <v>1058</v>
      </c>
      <c r="G9" s="21" t="s">
        <v>4</v>
      </c>
      <c r="H9" s="21" t="s">
        <v>88</v>
      </c>
      <c r="I9" s="29" t="s">
        <v>130</v>
      </c>
      <c r="J9" s="22">
        <v>5</v>
      </c>
      <c r="K9" s="22">
        <v>0</v>
      </c>
      <c r="L9" s="29" t="s">
        <v>33</v>
      </c>
      <c r="M9" s="29">
        <f t="shared" si="0"/>
        <v>5</v>
      </c>
    </row>
    <row r="10" spans="1:13" ht="20.100000000000001" customHeight="1" x14ac:dyDescent="0.2">
      <c r="A10" s="21" t="s">
        <v>1296</v>
      </c>
      <c r="B10" s="21" t="s">
        <v>32</v>
      </c>
      <c r="C10" s="21" t="str">
        <f>[1]Sheet!$I$1865</f>
        <v>TECNICO DE ENFERMAGEM</v>
      </c>
      <c r="D10" s="33">
        <v>45233.839056504628</v>
      </c>
      <c r="E10" s="34">
        <v>562757</v>
      </c>
      <c r="F10" s="21" t="s">
        <v>1059</v>
      </c>
      <c r="G10" s="21" t="s">
        <v>4</v>
      </c>
      <c r="H10" s="21" t="s">
        <v>119</v>
      </c>
      <c r="I10" s="29" t="s">
        <v>130</v>
      </c>
      <c r="J10" s="22">
        <v>5</v>
      </c>
      <c r="K10" s="22">
        <v>0</v>
      </c>
      <c r="L10" s="29" t="s">
        <v>33</v>
      </c>
      <c r="M10" s="29">
        <f t="shared" si="0"/>
        <v>5</v>
      </c>
    </row>
    <row r="11" spans="1:13" ht="20.100000000000001" customHeight="1" x14ac:dyDescent="0.2">
      <c r="A11" s="21" t="s">
        <v>1296</v>
      </c>
      <c r="B11" s="21" t="s">
        <v>32</v>
      </c>
      <c r="C11" s="21" t="str">
        <f>[1]Sheet!$I$1865</f>
        <v>TECNICO DE ENFERMAGEM</v>
      </c>
      <c r="D11" s="33">
        <v>45237.898864409719</v>
      </c>
      <c r="E11" s="34">
        <v>556296</v>
      </c>
      <c r="F11" s="21" t="s">
        <v>1060</v>
      </c>
      <c r="G11" s="21" t="s">
        <v>4</v>
      </c>
      <c r="H11" s="21" t="s">
        <v>126</v>
      </c>
      <c r="I11" s="29" t="s">
        <v>130</v>
      </c>
      <c r="J11" s="22">
        <v>5</v>
      </c>
      <c r="K11" s="22">
        <v>0</v>
      </c>
      <c r="L11" s="29" t="s">
        <v>33</v>
      </c>
      <c r="M11" s="29">
        <f t="shared" si="0"/>
        <v>5</v>
      </c>
    </row>
    <row r="12" spans="1:13" ht="20.100000000000001" customHeight="1" x14ac:dyDescent="0.2">
      <c r="A12" s="21" t="s">
        <v>1296</v>
      </c>
      <c r="B12" s="21" t="s">
        <v>32</v>
      </c>
      <c r="C12" s="21" t="str">
        <f>[1]Sheet!$I$1865</f>
        <v>TECNICO DE ENFERMAGEM</v>
      </c>
      <c r="D12" s="33">
        <v>45236.893666990742</v>
      </c>
      <c r="E12" s="34">
        <v>566333</v>
      </c>
      <c r="F12" s="21" t="s">
        <v>1061</v>
      </c>
      <c r="G12" s="21" t="s">
        <v>4</v>
      </c>
      <c r="H12" s="21" t="s">
        <v>126</v>
      </c>
      <c r="I12" s="29" t="s">
        <v>130</v>
      </c>
      <c r="J12" s="22">
        <v>5</v>
      </c>
      <c r="K12" s="22">
        <v>0</v>
      </c>
      <c r="L12" s="29" t="s">
        <v>33</v>
      </c>
      <c r="M12" s="29">
        <f t="shared" si="0"/>
        <v>5</v>
      </c>
    </row>
    <row r="13" spans="1:13" ht="20.100000000000001" customHeight="1" x14ac:dyDescent="0.2">
      <c r="A13" s="21" t="s">
        <v>1296</v>
      </c>
      <c r="B13" s="21" t="s">
        <v>32</v>
      </c>
      <c r="C13" s="21" t="str">
        <f>[1]Sheet!$I$1865</f>
        <v>TECNICO DE ENFERMAGEM</v>
      </c>
      <c r="D13" s="33">
        <v>45236.940759722223</v>
      </c>
      <c r="E13" s="34">
        <v>556572</v>
      </c>
      <c r="F13" s="21" t="s">
        <v>1062</v>
      </c>
      <c r="G13" s="21" t="s">
        <v>4</v>
      </c>
      <c r="H13" s="21" t="s">
        <v>121</v>
      </c>
      <c r="I13" s="29" t="s">
        <v>130</v>
      </c>
      <c r="J13" s="22">
        <v>5</v>
      </c>
      <c r="K13" s="22">
        <v>0</v>
      </c>
      <c r="L13" s="29" t="s">
        <v>33</v>
      </c>
      <c r="M13" s="29">
        <f t="shared" si="0"/>
        <v>5</v>
      </c>
    </row>
    <row r="14" spans="1:13" ht="20.100000000000001" customHeight="1" x14ac:dyDescent="0.2">
      <c r="A14" s="21" t="s">
        <v>1296</v>
      </c>
      <c r="B14" s="21" t="s">
        <v>32</v>
      </c>
      <c r="C14" s="21" t="str">
        <f>[1]Sheet!$I$1865</f>
        <v>TECNICO DE ENFERMAGEM</v>
      </c>
      <c r="D14" s="33">
        <v>45235.12466306713</v>
      </c>
      <c r="E14" s="34">
        <v>565618</v>
      </c>
      <c r="F14" s="21" t="s">
        <v>1063</v>
      </c>
      <c r="G14" s="21" t="s">
        <v>4</v>
      </c>
      <c r="H14" s="21" t="s">
        <v>90</v>
      </c>
      <c r="I14" s="29" t="s">
        <v>130</v>
      </c>
      <c r="J14" s="22">
        <v>5</v>
      </c>
      <c r="K14" s="22">
        <v>0</v>
      </c>
      <c r="L14" s="29" t="s">
        <v>33</v>
      </c>
      <c r="M14" s="29">
        <f t="shared" si="0"/>
        <v>5</v>
      </c>
    </row>
    <row r="15" spans="1:13" ht="20.100000000000001" customHeight="1" x14ac:dyDescent="0.2">
      <c r="A15" s="21" t="s">
        <v>1296</v>
      </c>
      <c r="B15" s="21" t="s">
        <v>32</v>
      </c>
      <c r="C15" s="21" t="str">
        <f>[1]Sheet!$I$1865</f>
        <v>TECNICO DE ENFERMAGEM</v>
      </c>
      <c r="D15" s="33">
        <v>45236.789732858793</v>
      </c>
      <c r="E15" s="34">
        <v>565088</v>
      </c>
      <c r="F15" s="21" t="s">
        <v>1064</v>
      </c>
      <c r="G15" s="21" t="s">
        <v>4</v>
      </c>
      <c r="H15" s="21" t="s">
        <v>85</v>
      </c>
      <c r="I15" s="29" t="s">
        <v>130</v>
      </c>
      <c r="J15" s="22">
        <v>5</v>
      </c>
      <c r="K15" s="22">
        <v>0</v>
      </c>
      <c r="L15" s="29" t="s">
        <v>33</v>
      </c>
      <c r="M15" s="29">
        <f t="shared" si="0"/>
        <v>5</v>
      </c>
    </row>
    <row r="16" spans="1:13" ht="20.100000000000001" customHeight="1" x14ac:dyDescent="0.2">
      <c r="A16" s="21" t="s">
        <v>1296</v>
      </c>
      <c r="B16" s="21" t="s">
        <v>32</v>
      </c>
      <c r="C16" s="21" t="str">
        <f>[1]Sheet!$I$1865</f>
        <v>TECNICO DE ENFERMAGEM</v>
      </c>
      <c r="D16" s="33">
        <v>45235.455389849536</v>
      </c>
      <c r="E16" s="34">
        <v>558998</v>
      </c>
      <c r="F16" s="21" t="s">
        <v>1066</v>
      </c>
      <c r="G16" s="21" t="s">
        <v>4</v>
      </c>
      <c r="H16" s="21" t="s">
        <v>82</v>
      </c>
      <c r="I16" s="29" t="s">
        <v>130</v>
      </c>
      <c r="J16" s="22">
        <v>5</v>
      </c>
      <c r="K16" s="22">
        <v>0</v>
      </c>
      <c r="L16" s="29" t="s">
        <v>33</v>
      </c>
      <c r="M16" s="29">
        <f t="shared" si="0"/>
        <v>5</v>
      </c>
    </row>
    <row r="17" spans="1:13" ht="20.100000000000001" customHeight="1" x14ac:dyDescent="0.2">
      <c r="A17" s="21" t="s">
        <v>1296</v>
      </c>
      <c r="B17" s="21" t="s">
        <v>32</v>
      </c>
      <c r="C17" s="21" t="str">
        <f>[1]Sheet!$I$1865</f>
        <v>TECNICO DE ENFERMAGEM</v>
      </c>
      <c r="D17" s="33">
        <v>45238.431064930555</v>
      </c>
      <c r="E17" s="34">
        <v>563663</v>
      </c>
      <c r="F17" s="21" t="s">
        <v>1069</v>
      </c>
      <c r="G17" s="21" t="s">
        <v>4</v>
      </c>
      <c r="H17" s="21" t="s">
        <v>84</v>
      </c>
      <c r="I17" s="29" t="s">
        <v>130</v>
      </c>
      <c r="J17" s="22">
        <v>5</v>
      </c>
      <c r="K17" s="22">
        <v>0</v>
      </c>
      <c r="L17" s="29" t="s">
        <v>33</v>
      </c>
      <c r="M17" s="29">
        <f t="shared" si="0"/>
        <v>5</v>
      </c>
    </row>
    <row r="18" spans="1:13" ht="20.100000000000001" customHeight="1" x14ac:dyDescent="0.2">
      <c r="A18" s="21" t="s">
        <v>1296</v>
      </c>
      <c r="B18" s="21" t="s">
        <v>32</v>
      </c>
      <c r="C18" s="21" t="str">
        <f>[1]Sheet!$I$1865</f>
        <v>TECNICO DE ENFERMAGEM</v>
      </c>
      <c r="D18" s="33">
        <v>45234.059582997681</v>
      </c>
      <c r="E18" s="34">
        <v>563578</v>
      </c>
      <c r="F18" s="21" t="s">
        <v>1070</v>
      </c>
      <c r="G18" s="21" t="s">
        <v>4</v>
      </c>
      <c r="H18" s="21" t="s">
        <v>86</v>
      </c>
      <c r="I18" s="29" t="s">
        <v>130</v>
      </c>
      <c r="J18" s="22">
        <v>5</v>
      </c>
      <c r="K18" s="22">
        <v>0</v>
      </c>
      <c r="L18" s="29" t="s">
        <v>33</v>
      </c>
      <c r="M18" s="29">
        <f t="shared" si="0"/>
        <v>5</v>
      </c>
    </row>
    <row r="19" spans="1:13" ht="20.100000000000001" customHeight="1" x14ac:dyDescent="0.2">
      <c r="A19" s="21" t="s">
        <v>1296</v>
      </c>
      <c r="B19" s="21" t="s">
        <v>32</v>
      </c>
      <c r="C19" s="21" t="str">
        <f>[1]Sheet!$I$1865</f>
        <v>TECNICO DE ENFERMAGEM</v>
      </c>
      <c r="D19" s="33">
        <v>45237.855567175924</v>
      </c>
      <c r="E19" s="34">
        <v>559889</v>
      </c>
      <c r="F19" s="21" t="s">
        <v>1071</v>
      </c>
      <c r="G19" s="21" t="s">
        <v>4</v>
      </c>
      <c r="H19" s="21" t="s">
        <v>90</v>
      </c>
      <c r="I19" s="29" t="s">
        <v>130</v>
      </c>
      <c r="J19" s="22">
        <v>5</v>
      </c>
      <c r="K19" s="22">
        <v>0</v>
      </c>
      <c r="L19" s="29" t="s">
        <v>33</v>
      </c>
      <c r="M19" s="29">
        <f t="shared" si="0"/>
        <v>5</v>
      </c>
    </row>
    <row r="20" spans="1:13" ht="20.100000000000001" customHeight="1" x14ac:dyDescent="0.2">
      <c r="A20" s="21" t="s">
        <v>1296</v>
      </c>
      <c r="B20" s="21" t="s">
        <v>32</v>
      </c>
      <c r="C20" s="21" t="str">
        <f>[1]Sheet!$I$1865</f>
        <v>TECNICO DE ENFERMAGEM</v>
      </c>
      <c r="D20" s="33">
        <v>45234.814306805551</v>
      </c>
      <c r="E20" s="34">
        <v>563338</v>
      </c>
      <c r="F20" s="21" t="s">
        <v>1072</v>
      </c>
      <c r="G20" s="21" t="s">
        <v>4</v>
      </c>
      <c r="H20" s="21" t="s">
        <v>79</v>
      </c>
      <c r="I20" s="29" t="s">
        <v>230</v>
      </c>
      <c r="J20" s="22">
        <v>5</v>
      </c>
      <c r="K20" s="22">
        <v>0</v>
      </c>
      <c r="L20" s="29" t="s">
        <v>33</v>
      </c>
      <c r="M20" s="29">
        <f t="shared" si="0"/>
        <v>5</v>
      </c>
    </row>
    <row r="21" spans="1:13" ht="20.100000000000001" customHeight="1" x14ac:dyDescent="0.2">
      <c r="A21" s="21" t="s">
        <v>1296</v>
      </c>
      <c r="B21" s="21" t="s">
        <v>32</v>
      </c>
      <c r="C21" s="21" t="str">
        <f>[1]Sheet!$I$1865</f>
        <v>TECNICO DE ENFERMAGEM</v>
      </c>
      <c r="D21" s="33">
        <v>45237.67994962963</v>
      </c>
      <c r="E21" s="34">
        <v>563341</v>
      </c>
      <c r="F21" s="21" t="s">
        <v>1072</v>
      </c>
      <c r="G21" s="21" t="s">
        <v>4</v>
      </c>
      <c r="H21" s="21" t="s">
        <v>79</v>
      </c>
      <c r="I21" s="29" t="s">
        <v>230</v>
      </c>
      <c r="J21" s="22">
        <v>5</v>
      </c>
      <c r="K21" s="22">
        <v>0</v>
      </c>
      <c r="L21" s="29" t="s">
        <v>33</v>
      </c>
      <c r="M21" s="29">
        <f t="shared" si="0"/>
        <v>5</v>
      </c>
    </row>
    <row r="22" spans="1:13" ht="20.100000000000001" customHeight="1" x14ac:dyDescent="0.2">
      <c r="A22" s="21" t="s">
        <v>1296</v>
      </c>
      <c r="B22" s="21" t="s">
        <v>32</v>
      </c>
      <c r="C22" s="21" t="str">
        <f>[1]Sheet!$I$1865</f>
        <v>TECNICO DE ENFERMAGEM</v>
      </c>
      <c r="D22" s="33">
        <v>45237.613064594909</v>
      </c>
      <c r="E22" s="34">
        <v>567532</v>
      </c>
      <c r="F22" s="21" t="s">
        <v>1073</v>
      </c>
      <c r="G22" s="21" t="s">
        <v>4</v>
      </c>
      <c r="H22" s="21" t="s">
        <v>224</v>
      </c>
      <c r="I22" s="29" t="s">
        <v>130</v>
      </c>
      <c r="J22" s="22">
        <v>5</v>
      </c>
      <c r="K22" s="22">
        <v>0</v>
      </c>
      <c r="L22" s="29" t="s">
        <v>33</v>
      </c>
      <c r="M22" s="29">
        <f t="shared" si="0"/>
        <v>5</v>
      </c>
    </row>
    <row r="23" spans="1:13" ht="20.100000000000001" customHeight="1" x14ac:dyDescent="0.2">
      <c r="A23" s="21" t="s">
        <v>1296</v>
      </c>
      <c r="B23" s="21" t="s">
        <v>32</v>
      </c>
      <c r="C23" s="21" t="str">
        <f>[1]Sheet!$I$1865</f>
        <v>TECNICO DE ENFERMAGEM</v>
      </c>
      <c r="D23" s="33">
        <v>45237.613134293977</v>
      </c>
      <c r="E23" s="34">
        <v>565352</v>
      </c>
      <c r="F23" s="21" t="s">
        <v>1074</v>
      </c>
      <c r="G23" s="21" t="s">
        <v>4</v>
      </c>
      <c r="H23" s="21" t="s">
        <v>75</v>
      </c>
      <c r="I23" s="29" t="s">
        <v>130</v>
      </c>
      <c r="J23" s="22">
        <v>5</v>
      </c>
      <c r="K23" s="22">
        <v>0</v>
      </c>
      <c r="L23" s="29" t="s">
        <v>33</v>
      </c>
      <c r="M23" s="29">
        <f t="shared" si="0"/>
        <v>5</v>
      </c>
    </row>
    <row r="24" spans="1:13" ht="20.100000000000001" customHeight="1" x14ac:dyDescent="0.2">
      <c r="A24" s="21" t="s">
        <v>1296</v>
      </c>
      <c r="B24" s="21" t="s">
        <v>32</v>
      </c>
      <c r="C24" s="21" t="str">
        <f>[1]Sheet!$I$1865</f>
        <v>TECNICO DE ENFERMAGEM</v>
      </c>
      <c r="D24" s="33">
        <v>45235.228568715276</v>
      </c>
      <c r="E24" s="34">
        <v>556862</v>
      </c>
      <c r="F24" s="21" t="s">
        <v>1075</v>
      </c>
      <c r="G24" s="21" t="s">
        <v>4</v>
      </c>
      <c r="H24" s="21" t="s">
        <v>224</v>
      </c>
      <c r="I24" s="29" t="s">
        <v>130</v>
      </c>
      <c r="J24" s="22">
        <v>5</v>
      </c>
      <c r="K24" s="22">
        <v>0</v>
      </c>
      <c r="L24" s="29" t="s">
        <v>33</v>
      </c>
      <c r="M24" s="29">
        <f t="shared" si="0"/>
        <v>5</v>
      </c>
    </row>
    <row r="25" spans="1:13" ht="20.100000000000001" customHeight="1" x14ac:dyDescent="0.2">
      <c r="A25" s="21" t="s">
        <v>1296</v>
      </c>
      <c r="B25" s="21" t="s">
        <v>32</v>
      </c>
      <c r="C25" s="21" t="str">
        <f>[1]Sheet!$I$1865</f>
        <v>TECNICO DE ENFERMAGEM</v>
      </c>
      <c r="D25" s="33">
        <v>45237.631297546293</v>
      </c>
      <c r="E25" s="34">
        <v>558928</v>
      </c>
      <c r="F25" s="21" t="s">
        <v>1076</v>
      </c>
      <c r="G25" s="21" t="s">
        <v>4</v>
      </c>
      <c r="H25" s="21" t="s">
        <v>86</v>
      </c>
      <c r="I25" s="29" t="s">
        <v>130</v>
      </c>
      <c r="J25" s="22">
        <v>5</v>
      </c>
      <c r="K25" s="22">
        <v>0</v>
      </c>
      <c r="L25" s="29" t="s">
        <v>33</v>
      </c>
      <c r="M25" s="29">
        <f t="shared" si="0"/>
        <v>5</v>
      </c>
    </row>
    <row r="26" spans="1:13" ht="20.100000000000001" customHeight="1" x14ac:dyDescent="0.2">
      <c r="A26" s="21" t="s">
        <v>1296</v>
      </c>
      <c r="B26" s="21" t="s">
        <v>32</v>
      </c>
      <c r="C26" s="21" t="str">
        <f>[1]Sheet!$I$1865</f>
        <v>TECNICO DE ENFERMAGEM</v>
      </c>
      <c r="D26" s="33">
        <v>45237.556636018518</v>
      </c>
      <c r="E26" s="34">
        <v>558929</v>
      </c>
      <c r="F26" s="21" t="s">
        <v>1076</v>
      </c>
      <c r="G26" s="21" t="s">
        <v>4</v>
      </c>
      <c r="H26" s="21" t="s">
        <v>86</v>
      </c>
      <c r="I26" s="29" t="s">
        <v>130</v>
      </c>
      <c r="J26" s="22">
        <v>5</v>
      </c>
      <c r="K26" s="22">
        <v>0</v>
      </c>
      <c r="L26" s="29" t="s">
        <v>33</v>
      </c>
      <c r="M26" s="29">
        <f t="shared" si="0"/>
        <v>5</v>
      </c>
    </row>
    <row r="27" spans="1:13" ht="20.100000000000001" customHeight="1" x14ac:dyDescent="0.2">
      <c r="A27" s="21" t="s">
        <v>1296</v>
      </c>
      <c r="B27" s="21" t="s">
        <v>32</v>
      </c>
      <c r="C27" s="21" t="str">
        <f>[1]Sheet!$I$1865</f>
        <v>TECNICO DE ENFERMAGEM</v>
      </c>
      <c r="D27" s="33">
        <v>45237.556653020831</v>
      </c>
      <c r="E27" s="34">
        <v>558318</v>
      </c>
      <c r="F27" s="21" t="s">
        <v>1077</v>
      </c>
      <c r="G27" s="21" t="s">
        <v>4</v>
      </c>
      <c r="H27" s="21" t="s">
        <v>228</v>
      </c>
      <c r="I27" s="29" t="s">
        <v>130</v>
      </c>
      <c r="J27" s="22">
        <v>5</v>
      </c>
      <c r="K27" s="22">
        <v>0</v>
      </c>
      <c r="L27" s="29" t="s">
        <v>33</v>
      </c>
      <c r="M27" s="29">
        <f t="shared" si="0"/>
        <v>5</v>
      </c>
    </row>
    <row r="28" spans="1:13" ht="20.100000000000001" customHeight="1" x14ac:dyDescent="0.2">
      <c r="A28" s="21" t="s">
        <v>1296</v>
      </c>
      <c r="B28" s="21" t="s">
        <v>32</v>
      </c>
      <c r="C28" s="21" t="str">
        <f>[1]Sheet!$I$1865</f>
        <v>TECNICO DE ENFERMAGEM</v>
      </c>
      <c r="D28" s="33">
        <v>45236.215502928237</v>
      </c>
      <c r="E28" s="34">
        <v>566282</v>
      </c>
      <c r="F28" s="21" t="s">
        <v>1078</v>
      </c>
      <c r="G28" s="21" t="s">
        <v>4</v>
      </c>
      <c r="H28" s="21" t="s">
        <v>229</v>
      </c>
      <c r="I28" s="29" t="s">
        <v>130</v>
      </c>
      <c r="J28" s="22">
        <v>5</v>
      </c>
      <c r="K28" s="22">
        <v>0</v>
      </c>
      <c r="L28" s="29" t="s">
        <v>33</v>
      </c>
      <c r="M28" s="29">
        <f t="shared" si="0"/>
        <v>5</v>
      </c>
    </row>
    <row r="29" spans="1:13" ht="20.100000000000001" customHeight="1" x14ac:dyDescent="0.2">
      <c r="A29" s="21" t="s">
        <v>1296</v>
      </c>
      <c r="B29" s="21" t="s">
        <v>32</v>
      </c>
      <c r="C29" s="21" t="str">
        <f>[1]Sheet!$I$1865</f>
        <v>TECNICO DE ENFERMAGEM</v>
      </c>
      <c r="D29" s="33">
        <v>45235.95565974537</v>
      </c>
      <c r="E29" s="34">
        <v>557297</v>
      </c>
      <c r="F29" s="21" t="s">
        <v>1079</v>
      </c>
      <c r="G29" s="21" t="s">
        <v>4</v>
      </c>
      <c r="H29" s="21" t="s">
        <v>79</v>
      </c>
      <c r="I29" s="29" t="s">
        <v>130</v>
      </c>
      <c r="J29" s="22">
        <v>5</v>
      </c>
      <c r="K29" s="22">
        <v>0</v>
      </c>
      <c r="L29" s="29" t="s">
        <v>33</v>
      </c>
      <c r="M29" s="29">
        <f t="shared" si="0"/>
        <v>5</v>
      </c>
    </row>
    <row r="30" spans="1:13" ht="20.100000000000001" customHeight="1" x14ac:dyDescent="0.2">
      <c r="A30" s="21" t="s">
        <v>1296</v>
      </c>
      <c r="B30" s="21" t="s">
        <v>32</v>
      </c>
      <c r="C30" s="21" t="str">
        <f>[1]Sheet!$I$1865</f>
        <v>TECNICO DE ENFERMAGEM</v>
      </c>
      <c r="D30" s="33">
        <v>45235.955680173611</v>
      </c>
      <c r="E30" s="34">
        <v>567462</v>
      </c>
      <c r="F30" s="21" t="s">
        <v>1080</v>
      </c>
      <c r="G30" s="21" t="s">
        <v>4</v>
      </c>
      <c r="H30" s="21" t="s">
        <v>76</v>
      </c>
      <c r="I30" s="29" t="s">
        <v>130</v>
      </c>
      <c r="J30" s="22">
        <v>5</v>
      </c>
      <c r="K30" s="22">
        <v>0</v>
      </c>
      <c r="L30" s="29" t="s">
        <v>33</v>
      </c>
      <c r="M30" s="29">
        <f t="shared" si="0"/>
        <v>5</v>
      </c>
    </row>
    <row r="31" spans="1:13" ht="20.100000000000001" customHeight="1" x14ac:dyDescent="0.2">
      <c r="A31" s="21" t="s">
        <v>1296</v>
      </c>
      <c r="B31" s="21" t="s">
        <v>32</v>
      </c>
      <c r="C31" s="21" t="str">
        <f>[1]Sheet!$I$1865</f>
        <v>TECNICO DE ENFERMAGEM</v>
      </c>
      <c r="D31" s="33">
        <v>45234.689593032403</v>
      </c>
      <c r="E31" s="34">
        <v>563853</v>
      </c>
      <c r="F31" s="21" t="s">
        <v>1081</v>
      </c>
      <c r="G31" s="21" t="s">
        <v>4</v>
      </c>
      <c r="H31" s="21" t="s">
        <v>78</v>
      </c>
      <c r="I31" s="29" t="s">
        <v>130</v>
      </c>
      <c r="J31" s="22">
        <v>5</v>
      </c>
      <c r="K31" s="22">
        <v>0</v>
      </c>
      <c r="L31" s="29" t="s">
        <v>33</v>
      </c>
      <c r="M31" s="29">
        <f t="shared" si="0"/>
        <v>5</v>
      </c>
    </row>
    <row r="32" spans="1:13" ht="20.100000000000001" customHeight="1" x14ac:dyDescent="0.2">
      <c r="A32" s="21" t="s">
        <v>1296</v>
      </c>
      <c r="B32" s="21" t="s">
        <v>32</v>
      </c>
      <c r="C32" s="21" t="str">
        <f>[1]Sheet!$I$1865</f>
        <v>TECNICO DE ENFERMAGEM</v>
      </c>
      <c r="D32" s="33">
        <v>45235.926820428242</v>
      </c>
      <c r="E32" s="34">
        <v>566671</v>
      </c>
      <c r="F32" s="21" t="s">
        <v>1082</v>
      </c>
      <c r="G32" s="21" t="s">
        <v>4</v>
      </c>
      <c r="H32" s="21" t="s">
        <v>74</v>
      </c>
      <c r="I32" s="29" t="s">
        <v>130</v>
      </c>
      <c r="J32" s="22">
        <v>5</v>
      </c>
      <c r="K32" s="22">
        <v>0</v>
      </c>
      <c r="L32" s="29" t="s">
        <v>33</v>
      </c>
      <c r="M32" s="29">
        <f t="shared" si="0"/>
        <v>5</v>
      </c>
    </row>
    <row r="33" spans="1:13" ht="20.100000000000001" customHeight="1" x14ac:dyDescent="0.2">
      <c r="A33" s="21" t="s">
        <v>1296</v>
      </c>
      <c r="B33" s="21" t="s">
        <v>32</v>
      </c>
      <c r="C33" s="21" t="str">
        <f>[1]Sheet!$I$1865</f>
        <v>TECNICO DE ENFERMAGEM</v>
      </c>
      <c r="D33" s="33">
        <v>45234.519661585648</v>
      </c>
      <c r="E33" s="34">
        <v>556161</v>
      </c>
      <c r="F33" s="21" t="s">
        <v>1083</v>
      </c>
      <c r="G33" s="21" t="s">
        <v>4</v>
      </c>
      <c r="H33" s="21" t="s">
        <v>87</v>
      </c>
      <c r="I33" s="29" t="s">
        <v>130</v>
      </c>
      <c r="J33" s="22">
        <v>5</v>
      </c>
      <c r="K33" s="22">
        <v>0</v>
      </c>
      <c r="L33" s="29" t="s">
        <v>33</v>
      </c>
      <c r="M33" s="29">
        <f t="shared" si="0"/>
        <v>5</v>
      </c>
    </row>
    <row r="34" spans="1:13" ht="20.100000000000001" customHeight="1" x14ac:dyDescent="0.2">
      <c r="A34" s="21" t="s">
        <v>1296</v>
      </c>
      <c r="B34" s="21" t="s">
        <v>32</v>
      </c>
      <c r="C34" s="21" t="str">
        <f>[1]Sheet!$I$1865</f>
        <v>TECNICO DE ENFERMAGEM</v>
      </c>
      <c r="D34" s="33">
        <v>45234.983978703705</v>
      </c>
      <c r="E34" s="34">
        <v>562945</v>
      </c>
      <c r="F34" s="21" t="s">
        <v>1084</v>
      </c>
      <c r="G34" s="21" t="s">
        <v>4</v>
      </c>
      <c r="H34" s="21" t="s">
        <v>85</v>
      </c>
      <c r="I34" s="29" t="s">
        <v>130</v>
      </c>
      <c r="J34" s="22">
        <v>5</v>
      </c>
      <c r="K34" s="22">
        <v>0</v>
      </c>
      <c r="L34" s="29" t="s">
        <v>33</v>
      </c>
      <c r="M34" s="29">
        <f t="shared" si="0"/>
        <v>5</v>
      </c>
    </row>
    <row r="35" spans="1:13" ht="20.100000000000001" customHeight="1" x14ac:dyDescent="0.2">
      <c r="A35" s="21" t="s">
        <v>1296</v>
      </c>
      <c r="B35" s="21" t="s">
        <v>32</v>
      </c>
      <c r="C35" s="21" t="str">
        <f>[1]Sheet!$I$1865</f>
        <v>TECNICO DE ENFERMAGEM</v>
      </c>
      <c r="D35" s="33">
        <v>45235.455453599534</v>
      </c>
      <c r="E35" s="34">
        <v>555978</v>
      </c>
      <c r="F35" s="21" t="s">
        <v>1085</v>
      </c>
      <c r="G35" s="21" t="s">
        <v>4</v>
      </c>
      <c r="H35" s="21" t="s">
        <v>228</v>
      </c>
      <c r="I35" s="29" t="s">
        <v>130</v>
      </c>
      <c r="J35" s="22">
        <v>5</v>
      </c>
      <c r="K35" s="22">
        <v>0</v>
      </c>
      <c r="L35" s="29" t="s">
        <v>33</v>
      </c>
      <c r="M35" s="29">
        <f t="shared" si="0"/>
        <v>5</v>
      </c>
    </row>
    <row r="36" spans="1:13" ht="20.100000000000001" customHeight="1" x14ac:dyDescent="0.2">
      <c r="A36" s="21" t="s">
        <v>1296</v>
      </c>
      <c r="B36" s="21" t="s">
        <v>32</v>
      </c>
      <c r="C36" s="21" t="str">
        <f>[1]Sheet!$I$1865</f>
        <v>TECNICO DE ENFERMAGEM</v>
      </c>
      <c r="D36" s="33">
        <v>45235.412918692127</v>
      </c>
      <c r="E36" s="34">
        <v>555980</v>
      </c>
      <c r="F36" s="21" t="s">
        <v>1085</v>
      </c>
      <c r="G36" s="21" t="s">
        <v>4</v>
      </c>
      <c r="H36" s="21" t="s">
        <v>228</v>
      </c>
      <c r="I36" s="29" t="s">
        <v>130</v>
      </c>
      <c r="J36" s="22">
        <v>5</v>
      </c>
      <c r="K36" s="22">
        <v>0</v>
      </c>
      <c r="L36" s="29" t="s">
        <v>33</v>
      </c>
      <c r="M36" s="29">
        <f t="shared" si="0"/>
        <v>5</v>
      </c>
    </row>
    <row r="37" spans="1:13" ht="20.100000000000001" customHeight="1" x14ac:dyDescent="0.2">
      <c r="A37" s="21" t="s">
        <v>1296</v>
      </c>
      <c r="B37" s="21" t="s">
        <v>32</v>
      </c>
      <c r="C37" s="21" t="str">
        <f>[1]Sheet!$I$1865</f>
        <v>TECNICO DE ENFERMAGEM</v>
      </c>
      <c r="D37" s="33">
        <v>45236.938398819446</v>
      </c>
      <c r="E37" s="34">
        <v>559838</v>
      </c>
      <c r="F37" s="21" t="s">
        <v>1086</v>
      </c>
      <c r="G37" s="21" t="s">
        <v>4</v>
      </c>
      <c r="H37" s="21" t="s">
        <v>78</v>
      </c>
      <c r="I37" s="29" t="s">
        <v>130</v>
      </c>
      <c r="J37" s="22">
        <v>5</v>
      </c>
      <c r="K37" s="22">
        <v>0</v>
      </c>
      <c r="L37" s="29" t="s">
        <v>33</v>
      </c>
      <c r="M37" s="29">
        <f t="shared" si="0"/>
        <v>5</v>
      </c>
    </row>
    <row r="38" spans="1:13" ht="20.100000000000001" customHeight="1" x14ac:dyDescent="0.2">
      <c r="A38" s="21" t="s">
        <v>1296</v>
      </c>
      <c r="B38" s="21" t="s">
        <v>32</v>
      </c>
      <c r="C38" s="21" t="str">
        <f>[1]Sheet!$I$1865</f>
        <v>TECNICO DE ENFERMAGEM</v>
      </c>
      <c r="D38" s="33">
        <v>45236.905507337964</v>
      </c>
      <c r="E38" s="34">
        <v>557639</v>
      </c>
      <c r="F38" s="21" t="s">
        <v>1087</v>
      </c>
      <c r="G38" s="21" t="s">
        <v>4</v>
      </c>
      <c r="H38" s="21" t="s">
        <v>84</v>
      </c>
      <c r="I38" s="29" t="s">
        <v>130</v>
      </c>
      <c r="J38" s="22">
        <v>5</v>
      </c>
      <c r="K38" s="22">
        <v>0</v>
      </c>
      <c r="L38" s="29" t="s">
        <v>33</v>
      </c>
      <c r="M38" s="29">
        <f t="shared" si="0"/>
        <v>5</v>
      </c>
    </row>
    <row r="39" spans="1:13" ht="20.100000000000001" customHeight="1" x14ac:dyDescent="0.2">
      <c r="A39" s="21" t="s">
        <v>1296</v>
      </c>
      <c r="B39" s="21" t="s">
        <v>32</v>
      </c>
      <c r="C39" s="21" t="str">
        <f>[1]Sheet!$I$1865</f>
        <v>TECNICO DE ENFERMAGEM</v>
      </c>
      <c r="D39" s="33">
        <v>45235.952929155093</v>
      </c>
      <c r="E39" s="34">
        <v>562688</v>
      </c>
      <c r="F39" s="21" t="s">
        <v>1088</v>
      </c>
      <c r="G39" s="21" t="s">
        <v>4</v>
      </c>
      <c r="H39" s="21" t="s">
        <v>742</v>
      </c>
      <c r="I39" s="29" t="s">
        <v>130</v>
      </c>
      <c r="J39" s="22">
        <v>5</v>
      </c>
      <c r="K39" s="22">
        <v>0</v>
      </c>
      <c r="L39" s="29" t="s">
        <v>33</v>
      </c>
      <c r="M39" s="29">
        <f t="shared" si="0"/>
        <v>5</v>
      </c>
    </row>
    <row r="40" spans="1:13" ht="20.100000000000001" customHeight="1" x14ac:dyDescent="0.2">
      <c r="A40" s="21" t="s">
        <v>1296</v>
      </c>
      <c r="B40" s="21" t="s">
        <v>32</v>
      </c>
      <c r="C40" s="21" t="str">
        <f>[1]Sheet!$I$1865</f>
        <v>TECNICO DE ENFERMAGEM</v>
      </c>
      <c r="D40" s="33">
        <v>45236.438989942129</v>
      </c>
      <c r="E40" s="34">
        <v>560296</v>
      </c>
      <c r="F40" s="21" t="s">
        <v>1089</v>
      </c>
      <c r="G40" s="21" t="s">
        <v>4</v>
      </c>
      <c r="H40" s="21" t="s">
        <v>84</v>
      </c>
      <c r="I40" s="29" t="s">
        <v>130</v>
      </c>
      <c r="J40" s="22">
        <v>5</v>
      </c>
      <c r="K40" s="22">
        <v>0</v>
      </c>
      <c r="L40" s="29" t="s">
        <v>33</v>
      </c>
      <c r="M40" s="29">
        <f t="shared" si="0"/>
        <v>5</v>
      </c>
    </row>
    <row r="41" spans="1:13" ht="20.100000000000001" customHeight="1" x14ac:dyDescent="0.2">
      <c r="A41" s="21" t="s">
        <v>1296</v>
      </c>
      <c r="B41" s="21" t="s">
        <v>32</v>
      </c>
      <c r="C41" s="21" t="str">
        <f>[1]Sheet!$I$1865</f>
        <v>TECNICO DE ENFERMAGEM</v>
      </c>
      <c r="D41" s="33">
        <v>45236.43904315972</v>
      </c>
      <c r="E41" s="34">
        <v>557762</v>
      </c>
      <c r="F41" s="21" t="s">
        <v>1090</v>
      </c>
      <c r="G41" s="21" t="s">
        <v>4</v>
      </c>
      <c r="H41" s="21" t="s">
        <v>82</v>
      </c>
      <c r="I41" s="29" t="s">
        <v>130</v>
      </c>
      <c r="J41" s="22">
        <v>5</v>
      </c>
      <c r="K41" s="22">
        <v>0</v>
      </c>
      <c r="L41" s="29" t="s">
        <v>33</v>
      </c>
      <c r="M41" s="29">
        <f t="shared" si="0"/>
        <v>5</v>
      </c>
    </row>
    <row r="42" spans="1:13" ht="20.100000000000001" customHeight="1" x14ac:dyDescent="0.2">
      <c r="A42" s="21" t="s">
        <v>1296</v>
      </c>
      <c r="B42" s="21" t="s">
        <v>32</v>
      </c>
      <c r="C42" s="21" t="str">
        <f>[1]Sheet!$I$1865</f>
        <v>TECNICO DE ENFERMAGEM</v>
      </c>
      <c r="D42" s="33">
        <v>45236.874173506942</v>
      </c>
      <c r="E42" s="34">
        <v>557255</v>
      </c>
      <c r="F42" s="21" t="s">
        <v>1091</v>
      </c>
      <c r="G42" s="21" t="s">
        <v>4</v>
      </c>
      <c r="H42" s="21" t="s">
        <v>226</v>
      </c>
      <c r="I42" s="29" t="s">
        <v>130</v>
      </c>
      <c r="J42" s="22">
        <v>5</v>
      </c>
      <c r="K42" s="22">
        <v>0</v>
      </c>
      <c r="L42" s="29" t="s">
        <v>33</v>
      </c>
      <c r="M42" s="29">
        <f t="shared" si="0"/>
        <v>5</v>
      </c>
    </row>
    <row r="43" spans="1:13" ht="20.100000000000001" customHeight="1" x14ac:dyDescent="0.2">
      <c r="A43" s="21" t="s">
        <v>1296</v>
      </c>
      <c r="B43" s="21" t="s">
        <v>32</v>
      </c>
      <c r="C43" s="21" t="str">
        <f>[1]Sheet!$I$1865</f>
        <v>TECNICO DE ENFERMAGEM</v>
      </c>
      <c r="D43" s="33">
        <v>45236.874243078702</v>
      </c>
      <c r="E43" s="34">
        <v>568263</v>
      </c>
      <c r="F43" s="21" t="s">
        <v>1092</v>
      </c>
      <c r="G43" s="21" t="s">
        <v>4</v>
      </c>
      <c r="H43" s="21" t="s">
        <v>123</v>
      </c>
      <c r="I43" s="29" t="s">
        <v>130</v>
      </c>
      <c r="J43" s="22">
        <v>5</v>
      </c>
      <c r="K43" s="22">
        <v>0</v>
      </c>
      <c r="L43" s="29" t="s">
        <v>33</v>
      </c>
      <c r="M43" s="29">
        <f t="shared" si="0"/>
        <v>5</v>
      </c>
    </row>
    <row r="44" spans="1:13" ht="20.100000000000001" customHeight="1" x14ac:dyDescent="0.2">
      <c r="A44" s="21" t="s">
        <v>1296</v>
      </c>
      <c r="B44" s="21" t="s">
        <v>32</v>
      </c>
      <c r="C44" s="21" t="str">
        <f>[1]Sheet!$I$1865</f>
        <v>TECNICO DE ENFERMAGEM</v>
      </c>
      <c r="D44" s="33">
        <v>45238.581767951386</v>
      </c>
      <c r="E44" s="34">
        <v>557309</v>
      </c>
      <c r="F44" s="21" t="s">
        <v>1093</v>
      </c>
      <c r="G44" s="21" t="s">
        <v>4</v>
      </c>
      <c r="H44" s="21" t="s">
        <v>129</v>
      </c>
      <c r="I44" s="29" t="s">
        <v>130</v>
      </c>
      <c r="J44" s="22">
        <v>5</v>
      </c>
      <c r="K44" s="22">
        <v>0</v>
      </c>
      <c r="L44" s="29" t="s">
        <v>33</v>
      </c>
      <c r="M44" s="29">
        <f t="shared" si="0"/>
        <v>5</v>
      </c>
    </row>
    <row r="45" spans="1:13" ht="20.100000000000001" customHeight="1" x14ac:dyDescent="0.2">
      <c r="A45" s="21" t="s">
        <v>1296</v>
      </c>
      <c r="B45" s="21" t="s">
        <v>32</v>
      </c>
      <c r="C45" s="21" t="str">
        <f>[1]Sheet!$I$1865</f>
        <v>TECNICO DE ENFERMAGEM</v>
      </c>
      <c r="D45" s="33">
        <v>45237.615344965277</v>
      </c>
      <c r="E45" s="34">
        <v>556617</v>
      </c>
      <c r="F45" s="21" t="s">
        <v>1094</v>
      </c>
      <c r="G45" s="21" t="s">
        <v>4</v>
      </c>
      <c r="H45" s="21" t="s">
        <v>79</v>
      </c>
      <c r="I45" s="29" t="s">
        <v>130</v>
      </c>
      <c r="J45" s="22">
        <v>5</v>
      </c>
      <c r="K45" s="22">
        <v>0</v>
      </c>
      <c r="L45" s="29" t="s">
        <v>33</v>
      </c>
      <c r="M45" s="29">
        <f t="shared" si="0"/>
        <v>5</v>
      </c>
    </row>
    <row r="46" spans="1:13" ht="20.100000000000001" customHeight="1" x14ac:dyDescent="0.2">
      <c r="A46" s="21" t="s">
        <v>1296</v>
      </c>
      <c r="B46" s="21" t="s">
        <v>32</v>
      </c>
      <c r="C46" s="21" t="str">
        <f>[1]Sheet!$I$1865</f>
        <v>TECNICO DE ENFERMAGEM</v>
      </c>
      <c r="D46" s="33">
        <v>45237.615371319444</v>
      </c>
      <c r="E46" s="34">
        <v>566414</v>
      </c>
      <c r="F46" s="21" t="s">
        <v>1095</v>
      </c>
      <c r="G46" s="21" t="s">
        <v>4</v>
      </c>
      <c r="H46" s="21" t="s">
        <v>223</v>
      </c>
      <c r="I46" s="29" t="s">
        <v>130</v>
      </c>
      <c r="J46" s="22">
        <v>5</v>
      </c>
      <c r="K46" s="22">
        <v>0</v>
      </c>
      <c r="L46" s="29" t="s">
        <v>33</v>
      </c>
      <c r="M46" s="29">
        <f t="shared" si="0"/>
        <v>5</v>
      </c>
    </row>
    <row r="47" spans="1:13" ht="20.100000000000001" customHeight="1" x14ac:dyDescent="0.2">
      <c r="A47" s="21" t="s">
        <v>1296</v>
      </c>
      <c r="B47" s="21" t="s">
        <v>32</v>
      </c>
      <c r="C47" s="21" t="str">
        <f>[1]Sheet!$I$1865</f>
        <v>TECNICO DE ENFERMAGEM</v>
      </c>
      <c r="D47" s="33">
        <v>45235.101111909724</v>
      </c>
      <c r="E47" s="34">
        <v>565937</v>
      </c>
      <c r="F47" s="21" t="s">
        <v>1096</v>
      </c>
      <c r="G47" s="21" t="s">
        <v>4</v>
      </c>
      <c r="H47" s="21" t="s">
        <v>124</v>
      </c>
      <c r="I47" s="29" t="s">
        <v>130</v>
      </c>
      <c r="J47" s="22">
        <v>5</v>
      </c>
      <c r="K47" s="22">
        <v>0</v>
      </c>
      <c r="L47" s="29" t="s">
        <v>33</v>
      </c>
      <c r="M47" s="29">
        <f t="shared" si="0"/>
        <v>5</v>
      </c>
    </row>
    <row r="48" spans="1:13" ht="20.100000000000001" customHeight="1" x14ac:dyDescent="0.2">
      <c r="A48" s="21" t="s">
        <v>1296</v>
      </c>
      <c r="B48" s="21" t="s">
        <v>32</v>
      </c>
      <c r="C48" s="21" t="str">
        <f>[1]Sheet!$I$1865</f>
        <v>TECNICO DE ENFERMAGEM</v>
      </c>
      <c r="D48" s="33">
        <v>45237.600411203704</v>
      </c>
      <c r="E48" s="34">
        <v>557035</v>
      </c>
      <c r="F48" s="21" t="s">
        <v>1098</v>
      </c>
      <c r="G48" s="21" t="s">
        <v>4</v>
      </c>
      <c r="H48" s="21" t="s">
        <v>77</v>
      </c>
      <c r="I48" s="29" t="s">
        <v>130</v>
      </c>
      <c r="J48" s="22">
        <v>5</v>
      </c>
      <c r="K48" s="22">
        <v>0</v>
      </c>
      <c r="L48" s="29" t="s">
        <v>33</v>
      </c>
      <c r="M48" s="29">
        <f t="shared" si="0"/>
        <v>5</v>
      </c>
    </row>
    <row r="49" spans="1:13" ht="20.100000000000001" customHeight="1" x14ac:dyDescent="0.2">
      <c r="A49" s="21" t="s">
        <v>1296</v>
      </c>
      <c r="B49" s="21" t="s">
        <v>32</v>
      </c>
      <c r="C49" s="21" t="str">
        <f>[1]Sheet!$I$1865</f>
        <v>TECNICO DE ENFERMAGEM</v>
      </c>
      <c r="D49" s="33">
        <v>45235.930722303237</v>
      </c>
      <c r="E49" s="34">
        <v>562687</v>
      </c>
      <c r="F49" s="21" t="s">
        <v>1099</v>
      </c>
      <c r="G49" s="21" t="s">
        <v>4</v>
      </c>
      <c r="H49" s="21" t="s">
        <v>82</v>
      </c>
      <c r="I49" s="29" t="s">
        <v>130</v>
      </c>
      <c r="J49" s="22">
        <v>5</v>
      </c>
      <c r="K49" s="22">
        <v>0</v>
      </c>
      <c r="L49" s="29" t="s">
        <v>33</v>
      </c>
      <c r="M49" s="29">
        <f t="shared" si="0"/>
        <v>5</v>
      </c>
    </row>
    <row r="50" spans="1:13" ht="20.100000000000001" customHeight="1" x14ac:dyDescent="0.2">
      <c r="A50" s="21" t="s">
        <v>1296</v>
      </c>
      <c r="B50" s="21" t="s">
        <v>32</v>
      </c>
      <c r="C50" s="21" t="str">
        <f>[1]Sheet!$I$1865</f>
        <v>TECNICO DE ENFERMAGEM</v>
      </c>
      <c r="D50" s="33">
        <v>45235.930762094904</v>
      </c>
      <c r="E50" s="34">
        <v>565904</v>
      </c>
      <c r="F50" s="21" t="s">
        <v>1100</v>
      </c>
      <c r="G50" s="21" t="s">
        <v>4</v>
      </c>
      <c r="H50" s="21" t="s">
        <v>81</v>
      </c>
      <c r="I50" s="29" t="s">
        <v>130</v>
      </c>
      <c r="J50" s="22">
        <v>5</v>
      </c>
      <c r="K50" s="22">
        <v>0</v>
      </c>
      <c r="L50" s="29" t="s">
        <v>33</v>
      </c>
      <c r="M50" s="29">
        <f t="shared" si="0"/>
        <v>5</v>
      </c>
    </row>
    <row r="51" spans="1:13" ht="20.100000000000001" customHeight="1" x14ac:dyDescent="0.2">
      <c r="A51" s="21" t="s">
        <v>1296</v>
      </c>
      <c r="B51" s="21" t="s">
        <v>32</v>
      </c>
      <c r="C51" s="21" t="str">
        <f>[1]Sheet!$I$1865</f>
        <v>TECNICO DE ENFERMAGEM</v>
      </c>
      <c r="D51" s="33">
        <v>45235.816973587964</v>
      </c>
      <c r="E51" s="34">
        <v>560303</v>
      </c>
      <c r="F51" s="21" t="s">
        <v>1101</v>
      </c>
      <c r="G51" s="21" t="s">
        <v>4</v>
      </c>
      <c r="H51" s="21" t="s">
        <v>86</v>
      </c>
      <c r="I51" s="29" t="s">
        <v>130</v>
      </c>
      <c r="J51" s="22">
        <v>5</v>
      </c>
      <c r="K51" s="22">
        <v>0</v>
      </c>
      <c r="L51" s="29" t="s">
        <v>33</v>
      </c>
      <c r="M51" s="29">
        <f t="shared" si="0"/>
        <v>5</v>
      </c>
    </row>
    <row r="52" spans="1:13" ht="20.100000000000001" customHeight="1" x14ac:dyDescent="0.2">
      <c r="A52" s="21" t="s">
        <v>1296</v>
      </c>
      <c r="B52" s="21" t="s">
        <v>32</v>
      </c>
      <c r="C52" s="21" t="str">
        <f>[1]Sheet!$I$1865</f>
        <v>TECNICO DE ENFERMAGEM</v>
      </c>
      <c r="D52" s="33">
        <v>45237.915764178237</v>
      </c>
      <c r="E52" s="34">
        <v>563025</v>
      </c>
      <c r="F52" s="21" t="s">
        <v>1102</v>
      </c>
      <c r="G52" s="21" t="s">
        <v>4</v>
      </c>
      <c r="H52" s="21" t="s">
        <v>86</v>
      </c>
      <c r="I52" s="29" t="s">
        <v>130</v>
      </c>
      <c r="J52" s="22">
        <v>5</v>
      </c>
      <c r="K52" s="22">
        <v>0</v>
      </c>
      <c r="L52" s="29" t="s">
        <v>33</v>
      </c>
      <c r="M52" s="29">
        <f t="shared" si="0"/>
        <v>5</v>
      </c>
    </row>
    <row r="53" spans="1:13" ht="20.100000000000001" customHeight="1" x14ac:dyDescent="0.2">
      <c r="A53" s="21" t="s">
        <v>1296</v>
      </c>
      <c r="B53" s="21" t="s">
        <v>32</v>
      </c>
      <c r="C53" s="21" t="str">
        <f>[1]Sheet!$I$1865</f>
        <v>TECNICO DE ENFERMAGEM</v>
      </c>
      <c r="D53" s="33">
        <v>45233.946331516199</v>
      </c>
      <c r="E53" s="34">
        <v>556472</v>
      </c>
      <c r="F53" s="21" t="s">
        <v>1103</v>
      </c>
      <c r="G53" s="21" t="s">
        <v>4</v>
      </c>
      <c r="H53" s="21" t="s">
        <v>75</v>
      </c>
      <c r="I53" s="29" t="s">
        <v>130</v>
      </c>
      <c r="J53" s="22">
        <v>5</v>
      </c>
      <c r="K53" s="22">
        <v>0</v>
      </c>
      <c r="L53" s="29" t="s">
        <v>33</v>
      </c>
      <c r="M53" s="29">
        <f t="shared" si="0"/>
        <v>5</v>
      </c>
    </row>
    <row r="54" spans="1:13" ht="20.100000000000001" customHeight="1" x14ac:dyDescent="0.2">
      <c r="A54" s="21" t="s">
        <v>1296</v>
      </c>
      <c r="B54" s="21" t="s">
        <v>32</v>
      </c>
      <c r="C54" s="21" t="str">
        <f>[1]Sheet!$I$1865</f>
        <v>TECNICO DE ENFERMAGEM</v>
      </c>
      <c r="D54" s="33">
        <v>45237.834590810184</v>
      </c>
      <c r="E54" s="34">
        <v>563681</v>
      </c>
      <c r="F54" s="21" t="s">
        <v>1104</v>
      </c>
      <c r="G54" s="21" t="s">
        <v>4</v>
      </c>
      <c r="H54" s="21" t="s">
        <v>80</v>
      </c>
      <c r="I54" s="29" t="s">
        <v>130</v>
      </c>
      <c r="J54" s="22">
        <v>5</v>
      </c>
      <c r="K54" s="22">
        <v>0</v>
      </c>
      <c r="L54" s="29" t="s">
        <v>33</v>
      </c>
      <c r="M54" s="29">
        <f t="shared" si="0"/>
        <v>5</v>
      </c>
    </row>
    <row r="55" spans="1:13" ht="20.100000000000001" customHeight="1" x14ac:dyDescent="0.2">
      <c r="A55" s="21" t="s">
        <v>1296</v>
      </c>
      <c r="B55" s="21" t="s">
        <v>32</v>
      </c>
      <c r="C55" s="21" t="str">
        <f>[1]Sheet!$I$1865</f>
        <v>TECNICO DE ENFERMAGEM</v>
      </c>
      <c r="D55" s="33">
        <v>45237.643583958328</v>
      </c>
      <c r="E55" s="34">
        <v>556721</v>
      </c>
      <c r="F55" s="21" t="s">
        <v>1105</v>
      </c>
      <c r="G55" s="21" t="s">
        <v>4</v>
      </c>
      <c r="H55" s="21" t="s">
        <v>78</v>
      </c>
      <c r="I55" s="29" t="s">
        <v>130</v>
      </c>
      <c r="J55" s="22">
        <v>5</v>
      </c>
      <c r="K55" s="22">
        <v>0</v>
      </c>
      <c r="L55" s="29" t="s">
        <v>33</v>
      </c>
      <c r="M55" s="29">
        <f t="shared" si="0"/>
        <v>5</v>
      </c>
    </row>
    <row r="56" spans="1:13" ht="20.100000000000001" customHeight="1" x14ac:dyDescent="0.2">
      <c r="A56" s="21" t="s">
        <v>1296</v>
      </c>
      <c r="B56" s="21" t="s">
        <v>32</v>
      </c>
      <c r="C56" s="21" t="str">
        <f>[1]Sheet!$I$1865</f>
        <v>TECNICO DE ENFERMAGEM</v>
      </c>
      <c r="D56" s="33">
        <v>45237.653386620368</v>
      </c>
      <c r="E56" s="34">
        <v>567862</v>
      </c>
      <c r="F56" s="21" t="s">
        <v>1106</v>
      </c>
      <c r="G56" s="21" t="s">
        <v>4</v>
      </c>
      <c r="H56" s="21" t="s">
        <v>77</v>
      </c>
      <c r="I56" s="29" t="s">
        <v>130</v>
      </c>
      <c r="J56" s="22">
        <v>5</v>
      </c>
      <c r="K56" s="22">
        <v>0</v>
      </c>
      <c r="L56" s="29" t="s">
        <v>33</v>
      </c>
      <c r="M56" s="29">
        <f t="shared" si="0"/>
        <v>5</v>
      </c>
    </row>
    <row r="57" spans="1:13" ht="20.100000000000001" customHeight="1" x14ac:dyDescent="0.2">
      <c r="A57" s="21" t="s">
        <v>1296</v>
      </c>
      <c r="B57" s="21" t="s">
        <v>32</v>
      </c>
      <c r="C57" s="21" t="str">
        <f>[1]Sheet!$I$1865</f>
        <v>TECNICO DE ENFERMAGEM</v>
      </c>
      <c r="D57" s="33">
        <v>45235.446948206016</v>
      </c>
      <c r="E57" s="34">
        <v>563827</v>
      </c>
      <c r="F57" s="21" t="s">
        <v>1107</v>
      </c>
      <c r="G57" s="21" t="s">
        <v>4</v>
      </c>
      <c r="H57" s="21" t="s">
        <v>89</v>
      </c>
      <c r="I57" s="29" t="s">
        <v>130</v>
      </c>
      <c r="J57" s="22">
        <v>5</v>
      </c>
      <c r="K57" s="22">
        <v>0</v>
      </c>
      <c r="L57" s="29" t="s">
        <v>33</v>
      </c>
      <c r="M57" s="29">
        <f t="shared" si="0"/>
        <v>5</v>
      </c>
    </row>
    <row r="58" spans="1:13" ht="20.100000000000001" customHeight="1" x14ac:dyDescent="0.2">
      <c r="A58" s="21" t="s">
        <v>1296</v>
      </c>
      <c r="B58" s="21" t="s">
        <v>32</v>
      </c>
      <c r="C58" s="21" t="str">
        <f>[1]Sheet!$I$1865</f>
        <v>TECNICO DE ENFERMAGEM</v>
      </c>
      <c r="D58" s="33">
        <v>45237.837464999997</v>
      </c>
      <c r="E58" s="34">
        <v>556207</v>
      </c>
      <c r="F58" s="21" t="s">
        <v>1108</v>
      </c>
      <c r="G58" s="21" t="s">
        <v>4</v>
      </c>
      <c r="H58" s="21" t="s">
        <v>123</v>
      </c>
      <c r="I58" s="29" t="s">
        <v>130</v>
      </c>
      <c r="J58" s="22">
        <v>5</v>
      </c>
      <c r="K58" s="22">
        <v>0</v>
      </c>
      <c r="L58" s="29" t="s">
        <v>33</v>
      </c>
      <c r="M58" s="29">
        <f t="shared" si="0"/>
        <v>5</v>
      </c>
    </row>
    <row r="59" spans="1:13" ht="20.100000000000001" customHeight="1" x14ac:dyDescent="0.2">
      <c r="A59" s="21" t="s">
        <v>1296</v>
      </c>
      <c r="B59" s="21" t="s">
        <v>32</v>
      </c>
      <c r="C59" s="21" t="str">
        <f>[1]Sheet!$I$1865</f>
        <v>TECNICO DE ENFERMAGEM</v>
      </c>
      <c r="D59" s="33">
        <v>45238.518764050925</v>
      </c>
      <c r="E59" s="34">
        <v>565619</v>
      </c>
      <c r="F59" s="21" t="s">
        <v>1109</v>
      </c>
      <c r="G59" s="21" t="s">
        <v>4</v>
      </c>
      <c r="H59" s="21" t="s">
        <v>121</v>
      </c>
      <c r="I59" s="29" t="s">
        <v>130</v>
      </c>
      <c r="J59" s="22">
        <v>5</v>
      </c>
      <c r="K59" s="22">
        <v>0</v>
      </c>
      <c r="L59" s="29" t="s">
        <v>33</v>
      </c>
      <c r="M59" s="29">
        <f t="shared" si="0"/>
        <v>5</v>
      </c>
    </row>
    <row r="60" spans="1:13" ht="20.100000000000001" customHeight="1" x14ac:dyDescent="0.2">
      <c r="A60" s="21" t="s">
        <v>1296</v>
      </c>
      <c r="B60" s="21" t="s">
        <v>32</v>
      </c>
      <c r="C60" s="21" t="str">
        <f>[1]Sheet!$I$1865</f>
        <v>TECNICO DE ENFERMAGEM</v>
      </c>
      <c r="D60" s="33">
        <v>45238.518778518519</v>
      </c>
      <c r="E60" s="34">
        <v>557582</v>
      </c>
      <c r="F60" s="21" t="s">
        <v>1110</v>
      </c>
      <c r="G60" s="21" t="s">
        <v>4</v>
      </c>
      <c r="H60" s="21" t="s">
        <v>119</v>
      </c>
      <c r="I60" s="29" t="s">
        <v>130</v>
      </c>
      <c r="J60" s="22">
        <v>5</v>
      </c>
      <c r="K60" s="22">
        <v>0</v>
      </c>
      <c r="L60" s="29" t="s">
        <v>33</v>
      </c>
      <c r="M60" s="29">
        <f t="shared" si="0"/>
        <v>5</v>
      </c>
    </row>
    <row r="61" spans="1:13" ht="20.100000000000001" customHeight="1" x14ac:dyDescent="0.2">
      <c r="A61" s="21" t="s">
        <v>1296</v>
      </c>
      <c r="B61" s="21" t="s">
        <v>32</v>
      </c>
      <c r="C61" s="21" t="str">
        <f>[1]Sheet!$I$1865</f>
        <v>TECNICO DE ENFERMAGEM</v>
      </c>
      <c r="D61" s="33">
        <v>45237.003440578701</v>
      </c>
      <c r="E61" s="34">
        <v>563008</v>
      </c>
      <c r="F61" s="21" t="s">
        <v>1308</v>
      </c>
      <c r="G61" s="21" t="s">
        <v>4</v>
      </c>
      <c r="H61" s="21" t="s">
        <v>81</v>
      </c>
      <c r="I61" s="29" t="s">
        <v>130</v>
      </c>
      <c r="J61" s="22">
        <v>5</v>
      </c>
      <c r="K61" s="22">
        <v>0</v>
      </c>
      <c r="L61" s="29" t="s">
        <v>33</v>
      </c>
      <c r="M61" s="29">
        <f t="shared" si="0"/>
        <v>5</v>
      </c>
    </row>
    <row r="62" spans="1:13" ht="20.100000000000001" customHeight="1" x14ac:dyDescent="0.2">
      <c r="A62" s="21" t="s">
        <v>1296</v>
      </c>
      <c r="B62" s="21" t="s">
        <v>32</v>
      </c>
      <c r="C62" s="21" t="str">
        <f>[1]Sheet!$I$1865</f>
        <v>TECNICO DE ENFERMAGEM</v>
      </c>
      <c r="D62" s="33">
        <v>45236.872942928239</v>
      </c>
      <c r="E62" s="34">
        <v>557142</v>
      </c>
      <c r="F62" s="21" t="s">
        <v>1309</v>
      </c>
      <c r="G62" s="21" t="s">
        <v>4</v>
      </c>
      <c r="H62" s="21" t="s">
        <v>75</v>
      </c>
      <c r="I62" s="29" t="s">
        <v>130</v>
      </c>
      <c r="J62" s="22">
        <v>5</v>
      </c>
      <c r="K62" s="22">
        <v>0</v>
      </c>
      <c r="L62" s="29" t="s">
        <v>33</v>
      </c>
      <c r="M62" s="29">
        <f t="shared" si="0"/>
        <v>5</v>
      </c>
    </row>
    <row r="63" spans="1:13" ht="20.100000000000001" customHeight="1" x14ac:dyDescent="0.2">
      <c r="A63" s="21" t="s">
        <v>1296</v>
      </c>
      <c r="B63" s="21" t="s">
        <v>32</v>
      </c>
      <c r="C63" s="21" t="str">
        <f>[1]Sheet!$I$1865</f>
        <v>TECNICO DE ENFERMAGEM</v>
      </c>
      <c r="D63" s="33">
        <v>45236.499557546296</v>
      </c>
      <c r="E63" s="34">
        <v>568050</v>
      </c>
      <c r="F63" s="21" t="s">
        <v>1112</v>
      </c>
      <c r="G63" s="21" t="s">
        <v>4</v>
      </c>
      <c r="H63" s="21" t="s">
        <v>87</v>
      </c>
      <c r="I63" s="29" t="s">
        <v>130</v>
      </c>
      <c r="J63" s="22">
        <v>5</v>
      </c>
      <c r="K63" s="22">
        <v>0</v>
      </c>
      <c r="L63" s="29" t="s">
        <v>33</v>
      </c>
      <c r="M63" s="29">
        <f t="shared" si="0"/>
        <v>5</v>
      </c>
    </row>
    <row r="64" spans="1:13" ht="20.100000000000001" customHeight="1" x14ac:dyDescent="0.2">
      <c r="A64" s="21" t="s">
        <v>1296</v>
      </c>
      <c r="B64" s="21" t="s">
        <v>32</v>
      </c>
      <c r="C64" s="21" t="str">
        <f>[1]Sheet!$I$1865</f>
        <v>TECNICO DE ENFERMAGEM</v>
      </c>
      <c r="D64" s="33">
        <v>45236.499631597224</v>
      </c>
      <c r="E64" s="34">
        <v>559797</v>
      </c>
      <c r="F64" s="21" t="s">
        <v>1113</v>
      </c>
      <c r="G64" s="21" t="s">
        <v>4</v>
      </c>
      <c r="H64" s="21" t="s">
        <v>77</v>
      </c>
      <c r="I64" s="29" t="s">
        <v>130</v>
      </c>
      <c r="J64" s="22">
        <v>5</v>
      </c>
      <c r="K64" s="22">
        <v>0</v>
      </c>
      <c r="L64" s="29" t="s">
        <v>33</v>
      </c>
      <c r="M64" s="29">
        <f t="shared" si="0"/>
        <v>5</v>
      </c>
    </row>
    <row r="65" spans="1:13" ht="20.100000000000001" customHeight="1" x14ac:dyDescent="0.2">
      <c r="A65" s="21" t="s">
        <v>1296</v>
      </c>
      <c r="B65" s="21" t="s">
        <v>32</v>
      </c>
      <c r="C65" s="21" t="str">
        <f>[1]Sheet!$I$1865</f>
        <v>TECNICO DE ENFERMAGEM</v>
      </c>
      <c r="D65" s="33">
        <v>45237.934917962964</v>
      </c>
      <c r="E65" s="34">
        <v>565517</v>
      </c>
      <c r="F65" s="21" t="s">
        <v>1114</v>
      </c>
      <c r="G65" s="21" t="s">
        <v>4</v>
      </c>
      <c r="H65" s="21" t="s">
        <v>655</v>
      </c>
      <c r="I65" s="29" t="s">
        <v>130</v>
      </c>
      <c r="J65" s="22">
        <v>5</v>
      </c>
      <c r="K65" s="22">
        <v>0</v>
      </c>
      <c r="L65" s="29" t="s">
        <v>33</v>
      </c>
      <c r="M65" s="29">
        <f t="shared" si="0"/>
        <v>5</v>
      </c>
    </row>
    <row r="66" spans="1:13" ht="20.100000000000001" customHeight="1" x14ac:dyDescent="0.2">
      <c r="A66" s="21" t="s">
        <v>1296</v>
      </c>
      <c r="B66" s="21" t="s">
        <v>32</v>
      </c>
      <c r="C66" s="21" t="str">
        <f>[1]Sheet!$I$1865</f>
        <v>TECNICO DE ENFERMAGEM</v>
      </c>
      <c r="D66" s="33">
        <v>45233.835637534721</v>
      </c>
      <c r="E66" s="34">
        <v>562960</v>
      </c>
      <c r="F66" s="21" t="s">
        <v>1115</v>
      </c>
      <c r="G66" s="21" t="s">
        <v>4</v>
      </c>
      <c r="H66" s="21" t="s">
        <v>82</v>
      </c>
      <c r="I66" s="29" t="s">
        <v>130</v>
      </c>
      <c r="J66" s="22">
        <v>5</v>
      </c>
      <c r="K66" s="22">
        <v>0</v>
      </c>
      <c r="L66" s="29" t="s">
        <v>33</v>
      </c>
      <c r="M66" s="29">
        <f t="shared" ref="M66:M129" si="1">SUM(J66:L66)</f>
        <v>5</v>
      </c>
    </row>
    <row r="67" spans="1:13" ht="20.100000000000001" customHeight="1" x14ac:dyDescent="0.2">
      <c r="A67" s="21" t="s">
        <v>1296</v>
      </c>
      <c r="B67" s="21" t="s">
        <v>32</v>
      </c>
      <c r="C67" s="21" t="str">
        <f>[1]Sheet!$I$1865</f>
        <v>TECNICO DE ENFERMAGEM</v>
      </c>
      <c r="D67" s="33">
        <v>45233.835665196755</v>
      </c>
      <c r="E67" s="34">
        <v>557327</v>
      </c>
      <c r="F67" s="21" t="s">
        <v>1116</v>
      </c>
      <c r="G67" s="21" t="s">
        <v>4</v>
      </c>
      <c r="H67" s="21" t="s">
        <v>86</v>
      </c>
      <c r="I67" s="29" t="s">
        <v>130</v>
      </c>
      <c r="J67" s="22">
        <v>5</v>
      </c>
      <c r="K67" s="22">
        <v>0</v>
      </c>
      <c r="L67" s="29" t="s">
        <v>33</v>
      </c>
      <c r="M67" s="29">
        <f t="shared" si="1"/>
        <v>5</v>
      </c>
    </row>
    <row r="68" spans="1:13" ht="20.100000000000001" customHeight="1" x14ac:dyDescent="0.2">
      <c r="A68" s="21" t="s">
        <v>1296</v>
      </c>
      <c r="B68" s="21" t="s">
        <v>32</v>
      </c>
      <c r="C68" s="21" t="str">
        <f>[1]Sheet!$I$1865</f>
        <v>TECNICO DE ENFERMAGEM</v>
      </c>
      <c r="D68" s="33">
        <v>45235.479332083334</v>
      </c>
      <c r="E68" s="34">
        <v>567635</v>
      </c>
      <c r="F68" s="21" t="s">
        <v>1117</v>
      </c>
      <c r="G68" s="21" t="s">
        <v>4</v>
      </c>
      <c r="H68" s="21" t="s">
        <v>123</v>
      </c>
      <c r="I68" s="29" t="s">
        <v>130</v>
      </c>
      <c r="J68" s="22">
        <v>5</v>
      </c>
      <c r="K68" s="22">
        <v>0</v>
      </c>
      <c r="L68" s="29" t="s">
        <v>33</v>
      </c>
      <c r="M68" s="29">
        <f t="shared" si="1"/>
        <v>5</v>
      </c>
    </row>
    <row r="69" spans="1:13" ht="20.100000000000001" customHeight="1" x14ac:dyDescent="0.2">
      <c r="A69" s="21" t="s">
        <v>1296</v>
      </c>
      <c r="B69" s="21" t="s">
        <v>32</v>
      </c>
      <c r="C69" s="21" t="str">
        <f>[1]Sheet!$I$1865</f>
        <v>TECNICO DE ENFERMAGEM</v>
      </c>
      <c r="D69" s="33">
        <v>45236.813619745371</v>
      </c>
      <c r="E69" s="34">
        <v>557618</v>
      </c>
      <c r="F69" s="21" t="s">
        <v>1118</v>
      </c>
      <c r="G69" s="21" t="s">
        <v>4</v>
      </c>
      <c r="H69" s="21" t="s">
        <v>129</v>
      </c>
      <c r="I69" s="29" t="s">
        <v>130</v>
      </c>
      <c r="J69" s="22">
        <v>5</v>
      </c>
      <c r="K69" s="22">
        <v>0</v>
      </c>
      <c r="L69" s="29" t="s">
        <v>33</v>
      </c>
      <c r="M69" s="29">
        <f t="shared" si="1"/>
        <v>5</v>
      </c>
    </row>
    <row r="70" spans="1:13" ht="20.100000000000001" customHeight="1" x14ac:dyDescent="0.2">
      <c r="A70" s="21" t="s">
        <v>1296</v>
      </c>
      <c r="B70" s="21" t="s">
        <v>32</v>
      </c>
      <c r="C70" s="21" t="str">
        <f>[1]Sheet!$I$1865</f>
        <v>TECNICO DE ENFERMAGEM</v>
      </c>
      <c r="D70" s="33">
        <v>45233.878963391202</v>
      </c>
      <c r="E70" s="34">
        <v>556482</v>
      </c>
      <c r="F70" s="21" t="s">
        <v>1119</v>
      </c>
      <c r="G70" s="21" t="s">
        <v>4</v>
      </c>
      <c r="H70" s="21" t="s">
        <v>86</v>
      </c>
      <c r="I70" s="29" t="s">
        <v>130</v>
      </c>
      <c r="J70" s="22">
        <v>5</v>
      </c>
      <c r="K70" s="22">
        <v>0</v>
      </c>
      <c r="L70" s="29" t="s">
        <v>33</v>
      </c>
      <c r="M70" s="29">
        <f t="shared" si="1"/>
        <v>5</v>
      </c>
    </row>
    <row r="71" spans="1:13" ht="20.100000000000001" customHeight="1" x14ac:dyDescent="0.2">
      <c r="A71" s="21" t="s">
        <v>1296</v>
      </c>
      <c r="B71" s="21" t="s">
        <v>32</v>
      </c>
      <c r="C71" s="21" t="str">
        <f>[1]Sheet!$I$1865</f>
        <v>TECNICO DE ENFERMAGEM</v>
      </c>
      <c r="D71" s="33">
        <v>45233.708080613425</v>
      </c>
      <c r="E71" s="34">
        <v>563635</v>
      </c>
      <c r="F71" s="21" t="s">
        <v>1120</v>
      </c>
      <c r="G71" s="21" t="s">
        <v>4</v>
      </c>
      <c r="H71" s="21" t="s">
        <v>85</v>
      </c>
      <c r="I71" s="29" t="s">
        <v>130</v>
      </c>
      <c r="J71" s="22">
        <v>5</v>
      </c>
      <c r="K71" s="22">
        <v>0</v>
      </c>
      <c r="L71" s="29" t="s">
        <v>33</v>
      </c>
      <c r="M71" s="29">
        <f t="shared" si="1"/>
        <v>5</v>
      </c>
    </row>
    <row r="72" spans="1:13" ht="20.100000000000001" customHeight="1" x14ac:dyDescent="0.2">
      <c r="A72" s="21" t="s">
        <v>1296</v>
      </c>
      <c r="B72" s="21" t="s">
        <v>32</v>
      </c>
      <c r="C72" s="21" t="str">
        <f>[1]Sheet!$I$1865</f>
        <v>TECNICO DE ENFERMAGEM</v>
      </c>
      <c r="D72" s="33">
        <v>45233.708764097217</v>
      </c>
      <c r="E72" s="34">
        <v>557250</v>
      </c>
      <c r="F72" s="21" t="s">
        <v>1310</v>
      </c>
      <c r="G72" s="21" t="s">
        <v>4</v>
      </c>
      <c r="H72" s="21" t="s">
        <v>76</v>
      </c>
      <c r="I72" s="29" t="s">
        <v>130</v>
      </c>
      <c r="J72" s="22">
        <v>5</v>
      </c>
      <c r="K72" s="22">
        <v>0</v>
      </c>
      <c r="L72" s="29" t="s">
        <v>33</v>
      </c>
      <c r="M72" s="29">
        <f t="shared" si="1"/>
        <v>5</v>
      </c>
    </row>
    <row r="73" spans="1:13" ht="20.100000000000001" customHeight="1" x14ac:dyDescent="0.2">
      <c r="A73" s="21" t="s">
        <v>1296</v>
      </c>
      <c r="B73" s="21" t="s">
        <v>32</v>
      </c>
      <c r="C73" s="21" t="str">
        <f>[1]Sheet!$I$1865</f>
        <v>TECNICO DE ENFERMAGEM</v>
      </c>
      <c r="D73" s="33">
        <v>45236.432450451386</v>
      </c>
      <c r="E73" s="34">
        <v>555845</v>
      </c>
      <c r="F73" s="21" t="s">
        <v>1311</v>
      </c>
      <c r="G73" s="21" t="s">
        <v>4</v>
      </c>
      <c r="H73" s="21" t="s">
        <v>85</v>
      </c>
      <c r="I73" s="29" t="s">
        <v>130</v>
      </c>
      <c r="J73" s="22">
        <v>5</v>
      </c>
      <c r="K73" s="22">
        <v>0</v>
      </c>
      <c r="L73" s="29" t="s">
        <v>33</v>
      </c>
      <c r="M73" s="29">
        <f t="shared" si="1"/>
        <v>5</v>
      </c>
    </row>
    <row r="74" spans="1:13" ht="20.100000000000001" customHeight="1" x14ac:dyDescent="0.2">
      <c r="A74" s="21" t="s">
        <v>1296</v>
      </c>
      <c r="B74" s="21" t="s">
        <v>32</v>
      </c>
      <c r="C74" s="21" t="str">
        <f>[1]Sheet!$I$1865</f>
        <v>TECNICO DE ENFERMAGEM</v>
      </c>
      <c r="D74" s="33">
        <v>45235.536307812501</v>
      </c>
      <c r="E74" s="34">
        <v>565292</v>
      </c>
      <c r="F74" s="21" t="s">
        <v>1121</v>
      </c>
      <c r="G74" s="21" t="s">
        <v>4</v>
      </c>
      <c r="H74" s="21" t="s">
        <v>225</v>
      </c>
      <c r="I74" s="29" t="s">
        <v>130</v>
      </c>
      <c r="J74" s="22">
        <v>5</v>
      </c>
      <c r="K74" s="22">
        <v>0</v>
      </c>
      <c r="L74" s="29" t="s">
        <v>33</v>
      </c>
      <c r="M74" s="29">
        <f t="shared" si="1"/>
        <v>5</v>
      </c>
    </row>
    <row r="75" spans="1:13" ht="20.100000000000001" customHeight="1" x14ac:dyDescent="0.2">
      <c r="A75" s="21" t="s">
        <v>1296</v>
      </c>
      <c r="B75" s="21" t="s">
        <v>32</v>
      </c>
      <c r="C75" s="21" t="str">
        <f>[1]Sheet!$I$1865</f>
        <v>TECNICO DE ENFERMAGEM</v>
      </c>
      <c r="D75" s="33">
        <v>45235.547580787032</v>
      </c>
      <c r="E75" s="34">
        <v>567171</v>
      </c>
      <c r="F75" s="21" t="s">
        <v>1122</v>
      </c>
      <c r="G75" s="21" t="s">
        <v>4</v>
      </c>
      <c r="H75" s="21" t="s">
        <v>83</v>
      </c>
      <c r="I75" s="29" t="s">
        <v>130</v>
      </c>
      <c r="J75" s="22">
        <v>5</v>
      </c>
      <c r="K75" s="22">
        <v>0</v>
      </c>
      <c r="L75" s="29" t="s">
        <v>33</v>
      </c>
      <c r="M75" s="29">
        <f t="shared" si="1"/>
        <v>5</v>
      </c>
    </row>
    <row r="76" spans="1:13" ht="20.100000000000001" customHeight="1" x14ac:dyDescent="0.2">
      <c r="A76" s="21" t="s">
        <v>1296</v>
      </c>
      <c r="B76" s="21" t="s">
        <v>32</v>
      </c>
      <c r="C76" s="21" t="str">
        <f>[1]Sheet!$I$1865</f>
        <v>TECNICO DE ENFERMAGEM</v>
      </c>
      <c r="D76" s="33">
        <v>45235.854201319446</v>
      </c>
      <c r="E76" s="34">
        <v>555889</v>
      </c>
      <c r="F76" s="21" t="s">
        <v>1123</v>
      </c>
      <c r="G76" s="21" t="s">
        <v>4</v>
      </c>
      <c r="H76" s="21" t="s">
        <v>81</v>
      </c>
      <c r="I76" s="29" t="s">
        <v>130</v>
      </c>
      <c r="J76" s="22">
        <v>5</v>
      </c>
      <c r="K76" s="22">
        <v>0</v>
      </c>
      <c r="L76" s="29" t="s">
        <v>33</v>
      </c>
      <c r="M76" s="29">
        <f t="shared" si="1"/>
        <v>5</v>
      </c>
    </row>
    <row r="77" spans="1:13" ht="20.100000000000001" customHeight="1" x14ac:dyDescent="0.2">
      <c r="A77" s="21" t="s">
        <v>1296</v>
      </c>
      <c r="B77" s="21" t="s">
        <v>32</v>
      </c>
      <c r="C77" s="21" t="str">
        <f>[1]Sheet!$I$1865</f>
        <v>TECNICO DE ENFERMAGEM</v>
      </c>
      <c r="D77" s="33">
        <v>45236.777145277774</v>
      </c>
      <c r="E77" s="34">
        <v>562858</v>
      </c>
      <c r="F77" s="21" t="s">
        <v>1124</v>
      </c>
      <c r="G77" s="21" t="s">
        <v>4</v>
      </c>
      <c r="H77" s="21" t="s">
        <v>88</v>
      </c>
      <c r="I77" s="29" t="s">
        <v>130</v>
      </c>
      <c r="J77" s="22">
        <v>5</v>
      </c>
      <c r="K77" s="22">
        <v>0</v>
      </c>
      <c r="L77" s="29" t="s">
        <v>33</v>
      </c>
      <c r="M77" s="29">
        <f t="shared" si="1"/>
        <v>5</v>
      </c>
    </row>
    <row r="78" spans="1:13" ht="20.100000000000001" customHeight="1" x14ac:dyDescent="0.2">
      <c r="A78" s="21" t="s">
        <v>1296</v>
      </c>
      <c r="B78" s="21" t="s">
        <v>32</v>
      </c>
      <c r="C78" s="21" t="str">
        <f>[1]Sheet!$I$1865</f>
        <v>TECNICO DE ENFERMAGEM</v>
      </c>
      <c r="D78" s="33">
        <v>45236.440169675923</v>
      </c>
      <c r="E78" s="34">
        <v>557891</v>
      </c>
      <c r="F78" s="21" t="s">
        <v>1125</v>
      </c>
      <c r="G78" s="21" t="s">
        <v>4</v>
      </c>
      <c r="H78" s="21" t="s">
        <v>82</v>
      </c>
      <c r="I78" s="29" t="s">
        <v>130</v>
      </c>
      <c r="J78" s="22">
        <v>5</v>
      </c>
      <c r="K78" s="22">
        <v>0</v>
      </c>
      <c r="L78" s="29" t="s">
        <v>33</v>
      </c>
      <c r="M78" s="29">
        <f t="shared" si="1"/>
        <v>5</v>
      </c>
    </row>
    <row r="79" spans="1:13" ht="20.100000000000001" customHeight="1" x14ac:dyDescent="0.2">
      <c r="A79" s="21" t="s">
        <v>1296</v>
      </c>
      <c r="B79" s="21" t="s">
        <v>32</v>
      </c>
      <c r="C79" s="21" t="str">
        <f>[1]Sheet!$I$1865</f>
        <v>TECNICO DE ENFERMAGEM</v>
      </c>
      <c r="D79" s="33">
        <v>45236.498272997684</v>
      </c>
      <c r="E79" s="34">
        <v>562666</v>
      </c>
      <c r="F79" s="21" t="s">
        <v>1126</v>
      </c>
      <c r="G79" s="21" t="s">
        <v>4</v>
      </c>
      <c r="H79" s="21" t="s">
        <v>226</v>
      </c>
      <c r="I79" s="29" t="s">
        <v>130</v>
      </c>
      <c r="J79" s="22">
        <v>5</v>
      </c>
      <c r="K79" s="22">
        <v>0</v>
      </c>
      <c r="L79" s="29" t="s">
        <v>33</v>
      </c>
      <c r="M79" s="29">
        <f t="shared" si="1"/>
        <v>5</v>
      </c>
    </row>
    <row r="80" spans="1:13" ht="20.100000000000001" customHeight="1" x14ac:dyDescent="0.2">
      <c r="A80" s="21" t="s">
        <v>1296</v>
      </c>
      <c r="B80" s="21" t="s">
        <v>32</v>
      </c>
      <c r="C80" s="21" t="str">
        <f>[1]Sheet!$I$1865</f>
        <v>TECNICO DE ENFERMAGEM</v>
      </c>
      <c r="D80" s="33">
        <v>45235.606916053242</v>
      </c>
      <c r="E80" s="34">
        <v>558171</v>
      </c>
      <c r="F80" s="21" t="s">
        <v>1127</v>
      </c>
      <c r="G80" s="21" t="s">
        <v>4</v>
      </c>
      <c r="H80" s="21" t="s">
        <v>228</v>
      </c>
      <c r="I80" s="29" t="s">
        <v>130</v>
      </c>
      <c r="J80" s="22">
        <v>5</v>
      </c>
      <c r="K80" s="22">
        <v>0</v>
      </c>
      <c r="L80" s="29" t="s">
        <v>33</v>
      </c>
      <c r="M80" s="29">
        <f t="shared" si="1"/>
        <v>5</v>
      </c>
    </row>
    <row r="81" spans="1:13" ht="20.100000000000001" customHeight="1" x14ac:dyDescent="0.2">
      <c r="A81" s="21" t="s">
        <v>1296</v>
      </c>
      <c r="B81" s="21" t="s">
        <v>32</v>
      </c>
      <c r="C81" s="21" t="str">
        <f>[1]Sheet!$I$1865</f>
        <v>TECNICO DE ENFERMAGEM</v>
      </c>
      <c r="D81" s="33">
        <v>45237.559424756946</v>
      </c>
      <c r="E81" s="34">
        <v>557884</v>
      </c>
      <c r="F81" s="21" t="s">
        <v>1128</v>
      </c>
      <c r="G81" s="21" t="s">
        <v>4</v>
      </c>
      <c r="H81" s="21" t="s">
        <v>120</v>
      </c>
      <c r="I81" s="29" t="s">
        <v>130</v>
      </c>
      <c r="J81" s="22">
        <v>5</v>
      </c>
      <c r="K81" s="22">
        <v>0</v>
      </c>
      <c r="L81" s="29" t="s">
        <v>33</v>
      </c>
      <c r="M81" s="29">
        <f t="shared" si="1"/>
        <v>5</v>
      </c>
    </row>
    <row r="82" spans="1:13" ht="20.100000000000001" customHeight="1" x14ac:dyDescent="0.2">
      <c r="A82" s="21" t="s">
        <v>1296</v>
      </c>
      <c r="B82" s="21" t="s">
        <v>32</v>
      </c>
      <c r="C82" s="21" t="str">
        <f>[1]Sheet!$I$1865</f>
        <v>TECNICO DE ENFERMAGEM</v>
      </c>
      <c r="D82" s="33">
        <v>45235.432312962963</v>
      </c>
      <c r="E82" s="34">
        <v>565730</v>
      </c>
      <c r="F82" s="21" t="s">
        <v>1129</v>
      </c>
      <c r="G82" s="21" t="s">
        <v>4</v>
      </c>
      <c r="H82" s="21" t="s">
        <v>87</v>
      </c>
      <c r="I82" s="29" t="s">
        <v>130</v>
      </c>
      <c r="J82" s="22">
        <v>5</v>
      </c>
      <c r="K82" s="22">
        <v>0</v>
      </c>
      <c r="L82" s="29" t="s">
        <v>33</v>
      </c>
      <c r="M82" s="29">
        <f t="shared" si="1"/>
        <v>5</v>
      </c>
    </row>
    <row r="83" spans="1:13" ht="20.100000000000001" customHeight="1" x14ac:dyDescent="0.2">
      <c r="A83" s="21" t="s">
        <v>1296</v>
      </c>
      <c r="B83" s="21" t="s">
        <v>32</v>
      </c>
      <c r="C83" s="21" t="str">
        <f>[1]Sheet!$I$1865</f>
        <v>TECNICO DE ENFERMAGEM</v>
      </c>
      <c r="D83" s="33">
        <v>45239.431087939811</v>
      </c>
      <c r="E83" s="34">
        <v>556379</v>
      </c>
      <c r="F83" s="21" t="s">
        <v>1130</v>
      </c>
      <c r="G83" s="21" t="s">
        <v>4</v>
      </c>
      <c r="H83" s="21" t="s">
        <v>119</v>
      </c>
      <c r="I83" s="29" t="s">
        <v>130</v>
      </c>
      <c r="J83" s="22">
        <v>5</v>
      </c>
      <c r="K83" s="22">
        <v>0</v>
      </c>
      <c r="L83" s="29" t="s">
        <v>33</v>
      </c>
      <c r="M83" s="29">
        <f t="shared" si="1"/>
        <v>5</v>
      </c>
    </row>
    <row r="84" spans="1:13" ht="20.100000000000001" customHeight="1" x14ac:dyDescent="0.2">
      <c r="A84" s="21" t="s">
        <v>1296</v>
      </c>
      <c r="B84" s="21" t="s">
        <v>32</v>
      </c>
      <c r="C84" s="21" t="str">
        <f>[1]Sheet!$I$1865</f>
        <v>TECNICO DE ENFERMAGEM</v>
      </c>
      <c r="D84" s="33">
        <v>45239.43110603009</v>
      </c>
      <c r="E84" s="34">
        <v>562849</v>
      </c>
      <c r="F84" s="21" t="s">
        <v>1131</v>
      </c>
      <c r="G84" s="21" t="s">
        <v>4</v>
      </c>
      <c r="H84" s="21" t="s">
        <v>89</v>
      </c>
      <c r="I84" s="29" t="s">
        <v>130</v>
      </c>
      <c r="J84" s="22">
        <v>5</v>
      </c>
      <c r="K84" s="22">
        <v>0</v>
      </c>
      <c r="L84" s="29" t="s">
        <v>33</v>
      </c>
      <c r="M84" s="29">
        <f t="shared" si="1"/>
        <v>5</v>
      </c>
    </row>
    <row r="85" spans="1:13" ht="20.100000000000001" customHeight="1" x14ac:dyDescent="0.2">
      <c r="A85" s="21" t="s">
        <v>1296</v>
      </c>
      <c r="B85" s="21" t="s">
        <v>32</v>
      </c>
      <c r="C85" s="21" t="str">
        <f>[1]Sheet!$I$1865</f>
        <v>TECNICO DE ENFERMAGEM</v>
      </c>
      <c r="D85" s="33">
        <v>45235.451627951385</v>
      </c>
      <c r="E85" s="34">
        <v>566806</v>
      </c>
      <c r="F85" s="21" t="s">
        <v>1132</v>
      </c>
      <c r="G85" s="21" t="s">
        <v>4</v>
      </c>
      <c r="H85" s="21" t="s">
        <v>227</v>
      </c>
      <c r="I85" s="29" t="s">
        <v>130</v>
      </c>
      <c r="J85" s="22">
        <v>5</v>
      </c>
      <c r="K85" s="22">
        <v>0</v>
      </c>
      <c r="L85" s="29" t="s">
        <v>33</v>
      </c>
      <c r="M85" s="29">
        <f t="shared" si="1"/>
        <v>5</v>
      </c>
    </row>
    <row r="86" spans="1:13" ht="20.100000000000001" customHeight="1" x14ac:dyDescent="0.2">
      <c r="A86" s="21" t="s">
        <v>1296</v>
      </c>
      <c r="B86" s="21" t="s">
        <v>32</v>
      </c>
      <c r="C86" s="21" t="str">
        <f>[1]Sheet!$I$1865</f>
        <v>TECNICO DE ENFERMAGEM</v>
      </c>
      <c r="D86" s="33">
        <v>45235.451688518515</v>
      </c>
      <c r="E86" s="34">
        <v>568069</v>
      </c>
      <c r="F86" s="21" t="s">
        <v>1133</v>
      </c>
      <c r="G86" s="21" t="s">
        <v>4</v>
      </c>
      <c r="H86" s="21" t="s">
        <v>226</v>
      </c>
      <c r="I86" s="29" t="s">
        <v>130</v>
      </c>
      <c r="J86" s="22">
        <v>5</v>
      </c>
      <c r="K86" s="22">
        <v>0</v>
      </c>
      <c r="L86" s="29" t="s">
        <v>33</v>
      </c>
      <c r="M86" s="29">
        <f t="shared" si="1"/>
        <v>5</v>
      </c>
    </row>
    <row r="87" spans="1:13" ht="20.100000000000001" customHeight="1" x14ac:dyDescent="0.2">
      <c r="A87" s="21" t="s">
        <v>1296</v>
      </c>
      <c r="B87" s="21" t="s">
        <v>32</v>
      </c>
      <c r="C87" s="21" t="str">
        <f>[1]Sheet!$I$1865</f>
        <v>TECNICO DE ENFERMAGEM</v>
      </c>
      <c r="D87" s="33">
        <v>45234.894712719906</v>
      </c>
      <c r="E87" s="34">
        <v>558013</v>
      </c>
      <c r="F87" s="21" t="s">
        <v>1134</v>
      </c>
      <c r="G87" s="21" t="s">
        <v>4</v>
      </c>
      <c r="H87" s="21" t="s">
        <v>227</v>
      </c>
      <c r="I87" s="29" t="s">
        <v>130</v>
      </c>
      <c r="J87" s="22">
        <v>5</v>
      </c>
      <c r="K87" s="22">
        <v>0</v>
      </c>
      <c r="L87" s="29" t="s">
        <v>33</v>
      </c>
      <c r="M87" s="29">
        <f t="shared" si="1"/>
        <v>5</v>
      </c>
    </row>
    <row r="88" spans="1:13" ht="20.100000000000001" customHeight="1" x14ac:dyDescent="0.2">
      <c r="A88" s="21" t="s">
        <v>1296</v>
      </c>
      <c r="B88" s="21" t="s">
        <v>32</v>
      </c>
      <c r="C88" s="21" t="str">
        <f>[1]Sheet!$I$1865</f>
        <v>TECNICO DE ENFERMAGEM</v>
      </c>
      <c r="D88" s="33">
        <v>45234.894814918982</v>
      </c>
      <c r="E88" s="34">
        <v>565783</v>
      </c>
      <c r="F88" s="21" t="s">
        <v>1135</v>
      </c>
      <c r="G88" s="21" t="s">
        <v>4</v>
      </c>
      <c r="H88" s="21" t="s">
        <v>121</v>
      </c>
      <c r="I88" s="29" t="s">
        <v>130</v>
      </c>
      <c r="J88" s="22">
        <v>5</v>
      </c>
      <c r="K88" s="22">
        <v>0</v>
      </c>
      <c r="L88" s="29" t="s">
        <v>33</v>
      </c>
      <c r="M88" s="29">
        <f t="shared" si="1"/>
        <v>5</v>
      </c>
    </row>
    <row r="89" spans="1:13" ht="20.100000000000001" customHeight="1" x14ac:dyDescent="0.2">
      <c r="A89" s="21" t="s">
        <v>1296</v>
      </c>
      <c r="B89" s="21" t="s">
        <v>32</v>
      </c>
      <c r="C89" s="21" t="str">
        <f>[1]Sheet!$I$1865</f>
        <v>TECNICO DE ENFERMAGEM</v>
      </c>
      <c r="D89" s="33">
        <v>45234.89487225694</v>
      </c>
      <c r="E89" s="34">
        <v>557064</v>
      </c>
      <c r="F89" s="21" t="s">
        <v>1136</v>
      </c>
      <c r="G89" s="21" t="s">
        <v>4</v>
      </c>
      <c r="H89" s="21" t="s">
        <v>73</v>
      </c>
      <c r="I89" s="29" t="s">
        <v>130</v>
      </c>
      <c r="J89" s="22">
        <v>5</v>
      </c>
      <c r="K89" s="22">
        <v>0</v>
      </c>
      <c r="L89" s="29" t="s">
        <v>33</v>
      </c>
      <c r="M89" s="29">
        <f t="shared" si="1"/>
        <v>5</v>
      </c>
    </row>
    <row r="90" spans="1:13" ht="20.100000000000001" customHeight="1" x14ac:dyDescent="0.2">
      <c r="A90" s="21" t="s">
        <v>1296</v>
      </c>
      <c r="B90" s="21" t="s">
        <v>32</v>
      </c>
      <c r="C90" s="21" t="str">
        <f>[1]Sheet!$I$1865</f>
        <v>TECNICO DE ENFERMAGEM</v>
      </c>
      <c r="D90" s="33">
        <v>45237.534925416665</v>
      </c>
      <c r="E90" s="34">
        <v>564099</v>
      </c>
      <c r="F90" s="21" t="s">
        <v>1137</v>
      </c>
      <c r="G90" s="21" t="s">
        <v>4</v>
      </c>
      <c r="H90" s="21" t="s">
        <v>743</v>
      </c>
      <c r="I90" s="29" t="s">
        <v>130</v>
      </c>
      <c r="J90" s="22">
        <v>5</v>
      </c>
      <c r="K90" s="22">
        <v>0</v>
      </c>
      <c r="L90" s="29" t="s">
        <v>91</v>
      </c>
      <c r="M90" s="29">
        <f t="shared" si="1"/>
        <v>5</v>
      </c>
    </row>
    <row r="91" spans="1:13" ht="20.100000000000001" customHeight="1" x14ac:dyDescent="0.2">
      <c r="A91" s="21" t="s">
        <v>1296</v>
      </c>
      <c r="B91" s="21" t="s">
        <v>32</v>
      </c>
      <c r="C91" s="21" t="str">
        <f>[1]Sheet!$I$1865</f>
        <v>TECNICO DE ENFERMAGEM</v>
      </c>
      <c r="D91" s="33">
        <v>45237.880214236109</v>
      </c>
      <c r="E91" s="34">
        <v>562868</v>
      </c>
      <c r="F91" s="21" t="s">
        <v>1138</v>
      </c>
      <c r="G91" s="21" t="s">
        <v>4</v>
      </c>
      <c r="H91" s="21" t="s">
        <v>89</v>
      </c>
      <c r="I91" s="29" t="s">
        <v>130</v>
      </c>
      <c r="J91" s="22">
        <v>5</v>
      </c>
      <c r="K91" s="22">
        <v>0</v>
      </c>
      <c r="L91" s="29" t="s">
        <v>33</v>
      </c>
      <c r="M91" s="29">
        <f t="shared" si="1"/>
        <v>5</v>
      </c>
    </row>
    <row r="92" spans="1:13" ht="20.100000000000001" customHeight="1" x14ac:dyDescent="0.2">
      <c r="A92" s="21" t="s">
        <v>1296</v>
      </c>
      <c r="B92" s="21" t="s">
        <v>32</v>
      </c>
      <c r="C92" s="21" t="str">
        <f>[1]Sheet!$I$1865</f>
        <v>TECNICO DE ENFERMAGEM</v>
      </c>
      <c r="D92" s="33">
        <v>45237.762752650458</v>
      </c>
      <c r="E92" s="34">
        <v>557148</v>
      </c>
      <c r="F92" s="21" t="s">
        <v>1139</v>
      </c>
      <c r="G92" s="21" t="s">
        <v>4</v>
      </c>
      <c r="H92" s="21" t="s">
        <v>76</v>
      </c>
      <c r="I92" s="29" t="s">
        <v>130</v>
      </c>
      <c r="J92" s="22">
        <v>5</v>
      </c>
      <c r="K92" s="22">
        <v>0</v>
      </c>
      <c r="L92" s="29" t="s">
        <v>91</v>
      </c>
      <c r="M92" s="29">
        <f t="shared" si="1"/>
        <v>5</v>
      </c>
    </row>
    <row r="93" spans="1:13" ht="20.100000000000001" customHeight="1" x14ac:dyDescent="0.2">
      <c r="A93" s="21" t="s">
        <v>1296</v>
      </c>
      <c r="B93" s="21" t="s">
        <v>32</v>
      </c>
      <c r="C93" s="21" t="str">
        <f>[1]Sheet!$I$1865</f>
        <v>TECNICO DE ENFERMAGEM</v>
      </c>
      <c r="D93" s="33">
        <v>45237.76339821759</v>
      </c>
      <c r="E93" s="34">
        <v>568334</v>
      </c>
      <c r="F93" s="21" t="s">
        <v>1140</v>
      </c>
      <c r="G93" s="21" t="s">
        <v>4</v>
      </c>
      <c r="H93" s="21" t="s">
        <v>388</v>
      </c>
      <c r="I93" s="29" t="s">
        <v>130</v>
      </c>
      <c r="J93" s="22">
        <v>5</v>
      </c>
      <c r="K93" s="22">
        <v>0</v>
      </c>
      <c r="L93" s="29" t="s">
        <v>33</v>
      </c>
      <c r="M93" s="29">
        <f t="shared" si="1"/>
        <v>5</v>
      </c>
    </row>
    <row r="94" spans="1:13" ht="20.100000000000001" customHeight="1" x14ac:dyDescent="0.2">
      <c r="A94" s="21" t="s">
        <v>1296</v>
      </c>
      <c r="B94" s="21" t="s">
        <v>32</v>
      </c>
      <c r="C94" s="21" t="str">
        <f>[1]Sheet!$I$1865</f>
        <v>TECNICO DE ENFERMAGEM</v>
      </c>
      <c r="D94" s="33">
        <v>45238.528182557871</v>
      </c>
      <c r="E94" s="34">
        <v>566679</v>
      </c>
      <c r="F94" s="21" t="s">
        <v>1141</v>
      </c>
      <c r="G94" s="21" t="s">
        <v>4</v>
      </c>
      <c r="H94" s="21" t="s">
        <v>86</v>
      </c>
      <c r="I94" s="29" t="s">
        <v>130</v>
      </c>
      <c r="J94" s="22">
        <v>5</v>
      </c>
      <c r="K94" s="22">
        <v>0</v>
      </c>
      <c r="L94" s="29" t="s">
        <v>33</v>
      </c>
      <c r="M94" s="29">
        <f t="shared" si="1"/>
        <v>5</v>
      </c>
    </row>
    <row r="95" spans="1:13" ht="20.100000000000001" customHeight="1" x14ac:dyDescent="0.2">
      <c r="A95" s="21" t="s">
        <v>1296</v>
      </c>
      <c r="B95" s="21" t="s">
        <v>32</v>
      </c>
      <c r="C95" s="21" t="str">
        <f>[1]Sheet!$I$1865</f>
        <v>TECNICO DE ENFERMAGEM</v>
      </c>
      <c r="D95" s="33">
        <v>45234.24785925926</v>
      </c>
      <c r="E95" s="34">
        <v>559922</v>
      </c>
      <c r="F95" s="21" t="s">
        <v>1142</v>
      </c>
      <c r="G95" s="21" t="s">
        <v>4</v>
      </c>
      <c r="H95" s="21" t="s">
        <v>121</v>
      </c>
      <c r="I95" s="29" t="s">
        <v>130</v>
      </c>
      <c r="J95" s="22">
        <v>5</v>
      </c>
      <c r="K95" s="22">
        <v>0</v>
      </c>
      <c r="L95" s="29" t="s">
        <v>33</v>
      </c>
      <c r="M95" s="29">
        <f t="shared" si="1"/>
        <v>5</v>
      </c>
    </row>
    <row r="96" spans="1:13" ht="20.100000000000001" customHeight="1" x14ac:dyDescent="0.2">
      <c r="A96" s="21" t="s">
        <v>1296</v>
      </c>
      <c r="B96" s="21" t="s">
        <v>32</v>
      </c>
      <c r="C96" s="21" t="str">
        <f>[1]Sheet!$I$1865</f>
        <v>TECNICO DE ENFERMAGEM</v>
      </c>
      <c r="D96" s="33">
        <v>45235.351842199074</v>
      </c>
      <c r="E96" s="34">
        <v>565834</v>
      </c>
      <c r="F96" s="21" t="s">
        <v>1143</v>
      </c>
      <c r="G96" s="21" t="s">
        <v>4</v>
      </c>
      <c r="H96" s="21" t="s">
        <v>78</v>
      </c>
      <c r="I96" s="29" t="s">
        <v>130</v>
      </c>
      <c r="J96" s="22">
        <v>5</v>
      </c>
      <c r="K96" s="22">
        <v>0</v>
      </c>
      <c r="L96" s="29" t="s">
        <v>33</v>
      </c>
      <c r="M96" s="29">
        <f t="shared" si="1"/>
        <v>5</v>
      </c>
    </row>
    <row r="97" spans="1:13" ht="20.100000000000001" customHeight="1" x14ac:dyDescent="0.2">
      <c r="A97" s="21" t="s">
        <v>1296</v>
      </c>
      <c r="B97" s="21" t="s">
        <v>32</v>
      </c>
      <c r="C97" s="21" t="str">
        <f>[1]Sheet!$I$1865</f>
        <v>TECNICO DE ENFERMAGEM</v>
      </c>
      <c r="D97" s="33">
        <v>45234.838625034718</v>
      </c>
      <c r="E97" s="34">
        <v>559954</v>
      </c>
      <c r="F97" s="21" t="s">
        <v>1144</v>
      </c>
      <c r="G97" s="21" t="s">
        <v>4</v>
      </c>
      <c r="H97" s="21" t="s">
        <v>83</v>
      </c>
      <c r="I97" s="29" t="s">
        <v>130</v>
      </c>
      <c r="J97" s="22">
        <v>5</v>
      </c>
      <c r="K97" s="22">
        <v>0</v>
      </c>
      <c r="L97" s="29" t="s">
        <v>33</v>
      </c>
      <c r="M97" s="29">
        <f t="shared" si="1"/>
        <v>5</v>
      </c>
    </row>
    <row r="98" spans="1:13" ht="20.100000000000001" customHeight="1" x14ac:dyDescent="0.2">
      <c r="A98" s="21" t="s">
        <v>1296</v>
      </c>
      <c r="B98" s="21" t="s">
        <v>32</v>
      </c>
      <c r="C98" s="21" t="str">
        <f>[1]Sheet!$I$1865</f>
        <v>TECNICO DE ENFERMAGEM</v>
      </c>
      <c r="D98" s="33">
        <v>45236.776982615738</v>
      </c>
      <c r="E98" s="34">
        <v>565421</v>
      </c>
      <c r="F98" s="21" t="s">
        <v>1145</v>
      </c>
      <c r="G98" s="21" t="s">
        <v>4</v>
      </c>
      <c r="H98" s="21" t="s">
        <v>120</v>
      </c>
      <c r="I98" s="29" t="s">
        <v>130</v>
      </c>
      <c r="J98" s="22">
        <v>5</v>
      </c>
      <c r="K98" s="22">
        <v>0</v>
      </c>
      <c r="L98" s="29" t="s">
        <v>33</v>
      </c>
      <c r="M98" s="29">
        <f t="shared" si="1"/>
        <v>5</v>
      </c>
    </row>
    <row r="99" spans="1:13" ht="20.100000000000001" customHeight="1" x14ac:dyDescent="0.2">
      <c r="A99" s="21" t="s">
        <v>1296</v>
      </c>
      <c r="B99" s="21" t="s">
        <v>32</v>
      </c>
      <c r="C99" s="21" t="str">
        <f>[1]Sheet!$I$1865</f>
        <v>TECNICO DE ENFERMAGEM</v>
      </c>
      <c r="D99" s="33">
        <v>45237.756521979165</v>
      </c>
      <c r="E99" s="34">
        <v>559284</v>
      </c>
      <c r="F99" s="21" t="s">
        <v>1146</v>
      </c>
      <c r="G99" s="21" t="s">
        <v>4</v>
      </c>
      <c r="H99" s="21" t="s">
        <v>77</v>
      </c>
      <c r="I99" s="29" t="s">
        <v>130</v>
      </c>
      <c r="J99" s="22">
        <v>5</v>
      </c>
      <c r="K99" s="22">
        <v>0</v>
      </c>
      <c r="L99" s="29" t="s">
        <v>33</v>
      </c>
      <c r="M99" s="29">
        <f t="shared" si="1"/>
        <v>5</v>
      </c>
    </row>
    <row r="100" spans="1:13" ht="20.100000000000001" customHeight="1" x14ac:dyDescent="0.2">
      <c r="A100" s="21" t="s">
        <v>1296</v>
      </c>
      <c r="B100" s="21" t="s">
        <v>32</v>
      </c>
      <c r="C100" s="21" t="str">
        <f>[1]Sheet!$I$1865</f>
        <v>TECNICO DE ENFERMAGEM</v>
      </c>
      <c r="D100" s="33">
        <v>45236.499294884256</v>
      </c>
      <c r="E100" s="34">
        <v>564047</v>
      </c>
      <c r="F100" s="21" t="s">
        <v>1147</v>
      </c>
      <c r="G100" s="21" t="s">
        <v>4</v>
      </c>
      <c r="H100" s="21" t="s">
        <v>655</v>
      </c>
      <c r="I100" s="29" t="s">
        <v>130</v>
      </c>
      <c r="J100" s="22">
        <v>5</v>
      </c>
      <c r="K100" s="22">
        <v>0</v>
      </c>
      <c r="L100" s="29" t="s">
        <v>33</v>
      </c>
      <c r="M100" s="29">
        <f t="shared" si="1"/>
        <v>5</v>
      </c>
    </row>
    <row r="101" spans="1:13" ht="20.100000000000001" customHeight="1" x14ac:dyDescent="0.2">
      <c r="A101" s="21" t="s">
        <v>1296</v>
      </c>
      <c r="B101" s="21" t="s">
        <v>32</v>
      </c>
      <c r="C101" s="21" t="str">
        <f>[1]Sheet!$I$1865</f>
        <v>TECNICO DE ENFERMAGEM</v>
      </c>
      <c r="D101" s="33">
        <v>45236.499341666662</v>
      </c>
      <c r="E101" s="34">
        <v>555718</v>
      </c>
      <c r="F101" s="21" t="s">
        <v>1148</v>
      </c>
      <c r="G101" s="21" t="s">
        <v>4</v>
      </c>
      <c r="H101" s="21" t="s">
        <v>77</v>
      </c>
      <c r="I101" s="29" t="s">
        <v>130</v>
      </c>
      <c r="J101" s="22">
        <v>5</v>
      </c>
      <c r="K101" s="22">
        <v>0</v>
      </c>
      <c r="L101" s="29" t="s">
        <v>33</v>
      </c>
      <c r="M101" s="29">
        <f t="shared" si="1"/>
        <v>5</v>
      </c>
    </row>
    <row r="102" spans="1:13" ht="20.100000000000001" customHeight="1" x14ac:dyDescent="0.2">
      <c r="A102" s="21" t="s">
        <v>1296</v>
      </c>
      <c r="B102" s="21" t="s">
        <v>32</v>
      </c>
      <c r="C102" s="21" t="str">
        <f>[1]Sheet!$I$1865</f>
        <v>TECNICO DE ENFERMAGEM</v>
      </c>
      <c r="D102" s="33">
        <v>45236.49937341435</v>
      </c>
      <c r="E102" s="34">
        <v>564958</v>
      </c>
      <c r="F102" s="21" t="s">
        <v>1149</v>
      </c>
      <c r="G102" s="21" t="s">
        <v>4</v>
      </c>
      <c r="H102" s="21" t="s">
        <v>224</v>
      </c>
      <c r="I102" s="29" t="s">
        <v>130</v>
      </c>
      <c r="J102" s="22">
        <v>5</v>
      </c>
      <c r="K102" s="22">
        <v>0</v>
      </c>
      <c r="L102" s="29" t="s">
        <v>33</v>
      </c>
      <c r="M102" s="29">
        <f t="shared" si="1"/>
        <v>5</v>
      </c>
    </row>
    <row r="103" spans="1:13" ht="20.100000000000001" customHeight="1" x14ac:dyDescent="0.2">
      <c r="A103" s="21" t="s">
        <v>1296</v>
      </c>
      <c r="B103" s="21" t="s">
        <v>32</v>
      </c>
      <c r="C103" s="21" t="str">
        <f>[1]Sheet!$I$1865</f>
        <v>TECNICO DE ENFERMAGEM</v>
      </c>
      <c r="D103" s="33">
        <v>45238.975912592592</v>
      </c>
      <c r="E103" s="34">
        <v>559788</v>
      </c>
      <c r="F103" s="21" t="s">
        <v>1150</v>
      </c>
      <c r="G103" s="21" t="s">
        <v>4</v>
      </c>
      <c r="H103" s="21" t="s">
        <v>391</v>
      </c>
      <c r="I103" s="29" t="s">
        <v>130</v>
      </c>
      <c r="J103" s="22">
        <v>5</v>
      </c>
      <c r="K103" s="22">
        <v>0</v>
      </c>
      <c r="L103" s="29" t="s">
        <v>33</v>
      </c>
      <c r="M103" s="29">
        <f t="shared" si="1"/>
        <v>5</v>
      </c>
    </row>
    <row r="104" spans="1:13" ht="20.100000000000001" customHeight="1" x14ac:dyDescent="0.2">
      <c r="A104" s="21" t="s">
        <v>1296</v>
      </c>
      <c r="B104" s="21" t="s">
        <v>32</v>
      </c>
      <c r="C104" s="21" t="str">
        <f>[1]Sheet!$I$1865</f>
        <v>TECNICO DE ENFERMAGEM</v>
      </c>
      <c r="D104" s="33">
        <v>45238.976014340275</v>
      </c>
      <c r="E104" s="34">
        <v>567198</v>
      </c>
      <c r="F104" s="21" t="s">
        <v>1151</v>
      </c>
      <c r="G104" s="21" t="s">
        <v>4</v>
      </c>
      <c r="H104" s="21" t="s">
        <v>76</v>
      </c>
      <c r="I104" s="29" t="s">
        <v>130</v>
      </c>
      <c r="J104" s="22">
        <v>5</v>
      </c>
      <c r="K104" s="22">
        <v>0</v>
      </c>
      <c r="L104" s="29" t="s">
        <v>33</v>
      </c>
      <c r="M104" s="29">
        <f t="shared" si="1"/>
        <v>5</v>
      </c>
    </row>
    <row r="105" spans="1:13" ht="20.100000000000001" customHeight="1" x14ac:dyDescent="0.2">
      <c r="A105" s="21" t="s">
        <v>1296</v>
      </c>
      <c r="B105" s="21" t="s">
        <v>32</v>
      </c>
      <c r="C105" s="21" t="str">
        <f>[1]Sheet!$I$1865</f>
        <v>TECNICO DE ENFERMAGEM</v>
      </c>
      <c r="D105" s="33">
        <v>45238.976060266199</v>
      </c>
      <c r="E105" s="34">
        <v>568061</v>
      </c>
      <c r="F105" s="21" t="s">
        <v>1152</v>
      </c>
      <c r="G105" s="21" t="s">
        <v>4</v>
      </c>
      <c r="H105" s="21" t="s">
        <v>126</v>
      </c>
      <c r="I105" s="29" t="s">
        <v>130</v>
      </c>
      <c r="J105" s="22">
        <v>5</v>
      </c>
      <c r="K105" s="22">
        <v>0</v>
      </c>
      <c r="L105" s="29" t="s">
        <v>33</v>
      </c>
      <c r="M105" s="29">
        <f t="shared" si="1"/>
        <v>5</v>
      </c>
    </row>
    <row r="106" spans="1:13" ht="20.100000000000001" customHeight="1" x14ac:dyDescent="0.2">
      <c r="A106" s="21" t="s">
        <v>1296</v>
      </c>
      <c r="B106" s="21" t="s">
        <v>32</v>
      </c>
      <c r="C106" s="21" t="str">
        <f>[1]Sheet!$I$1865</f>
        <v>TECNICO DE ENFERMAGEM</v>
      </c>
      <c r="D106" s="33">
        <v>45238.976063634254</v>
      </c>
      <c r="E106" s="34">
        <v>558698</v>
      </c>
      <c r="F106" s="21" t="s">
        <v>1153</v>
      </c>
      <c r="G106" s="21" t="s">
        <v>4</v>
      </c>
      <c r="H106" s="21" t="s">
        <v>221</v>
      </c>
      <c r="I106" s="29" t="s">
        <v>130</v>
      </c>
      <c r="J106" s="22">
        <v>5</v>
      </c>
      <c r="K106" s="22">
        <v>0</v>
      </c>
      <c r="L106" s="29" t="s">
        <v>33</v>
      </c>
      <c r="M106" s="29">
        <f t="shared" si="1"/>
        <v>5</v>
      </c>
    </row>
    <row r="107" spans="1:13" ht="20.100000000000001" customHeight="1" x14ac:dyDescent="0.2">
      <c r="A107" s="21" t="s">
        <v>1296</v>
      </c>
      <c r="B107" s="21" t="s">
        <v>32</v>
      </c>
      <c r="C107" s="21" t="str">
        <f>[1]Sheet!$I$1865</f>
        <v>TECNICO DE ENFERMAGEM</v>
      </c>
      <c r="D107" s="33">
        <v>45238.976132476848</v>
      </c>
      <c r="E107" s="34">
        <v>555732</v>
      </c>
      <c r="F107" s="21" t="s">
        <v>1154</v>
      </c>
      <c r="G107" s="21" t="s">
        <v>4</v>
      </c>
      <c r="H107" s="21" t="s">
        <v>85</v>
      </c>
      <c r="I107" s="29" t="s">
        <v>130</v>
      </c>
      <c r="J107" s="22">
        <v>5</v>
      </c>
      <c r="K107" s="22">
        <v>0</v>
      </c>
      <c r="L107" s="29" t="s">
        <v>33</v>
      </c>
      <c r="M107" s="29">
        <f t="shared" si="1"/>
        <v>5</v>
      </c>
    </row>
    <row r="108" spans="1:13" ht="20.100000000000001" customHeight="1" x14ac:dyDescent="0.2">
      <c r="A108" s="21" t="s">
        <v>1296</v>
      </c>
      <c r="B108" s="21" t="s">
        <v>32</v>
      </c>
      <c r="C108" s="21" t="str">
        <f>[1]Sheet!$I$1865</f>
        <v>TECNICO DE ENFERMAGEM</v>
      </c>
      <c r="D108" s="33">
        <v>45238.97614893518</v>
      </c>
      <c r="E108" s="34">
        <v>565627</v>
      </c>
      <c r="F108" s="21" t="s">
        <v>1155</v>
      </c>
      <c r="G108" s="21" t="s">
        <v>4</v>
      </c>
      <c r="H108" s="21" t="s">
        <v>89</v>
      </c>
      <c r="I108" s="29" t="s">
        <v>130</v>
      </c>
      <c r="J108" s="22">
        <v>5</v>
      </c>
      <c r="K108" s="22">
        <v>0</v>
      </c>
      <c r="L108" s="29" t="s">
        <v>33</v>
      </c>
      <c r="M108" s="29">
        <f t="shared" si="1"/>
        <v>5</v>
      </c>
    </row>
    <row r="109" spans="1:13" ht="20.100000000000001" customHeight="1" x14ac:dyDescent="0.2">
      <c r="A109" s="21" t="s">
        <v>1296</v>
      </c>
      <c r="B109" s="21" t="s">
        <v>32</v>
      </c>
      <c r="C109" s="21" t="str">
        <f>[1]Sheet!$I$1865</f>
        <v>TECNICO DE ENFERMAGEM</v>
      </c>
      <c r="D109" s="33">
        <v>45238.976151770832</v>
      </c>
      <c r="E109" s="34">
        <v>555681</v>
      </c>
      <c r="F109" s="21" t="s">
        <v>1156</v>
      </c>
      <c r="G109" s="21" t="s">
        <v>4</v>
      </c>
      <c r="H109" s="21" t="s">
        <v>121</v>
      </c>
      <c r="I109" s="29" t="s">
        <v>130</v>
      </c>
      <c r="J109" s="22">
        <v>5</v>
      </c>
      <c r="K109" s="22">
        <v>0</v>
      </c>
      <c r="L109" s="29" t="s">
        <v>33</v>
      </c>
      <c r="M109" s="29">
        <f t="shared" si="1"/>
        <v>5</v>
      </c>
    </row>
    <row r="110" spans="1:13" ht="20.100000000000001" customHeight="1" x14ac:dyDescent="0.2">
      <c r="A110" s="21" t="s">
        <v>1296</v>
      </c>
      <c r="B110" s="21" t="s">
        <v>32</v>
      </c>
      <c r="C110" s="21" t="str">
        <f>[1]Sheet!$I$1865</f>
        <v>TECNICO DE ENFERMAGEM</v>
      </c>
      <c r="D110" s="33">
        <v>45238.976155856479</v>
      </c>
      <c r="E110" s="34">
        <v>555884</v>
      </c>
      <c r="F110" s="21" t="s">
        <v>1157</v>
      </c>
      <c r="G110" s="21" t="s">
        <v>4</v>
      </c>
      <c r="H110" s="21" t="s">
        <v>129</v>
      </c>
      <c r="I110" s="29" t="s">
        <v>130</v>
      </c>
      <c r="J110" s="22">
        <v>5</v>
      </c>
      <c r="K110" s="22">
        <v>0</v>
      </c>
      <c r="L110" s="29" t="s">
        <v>91</v>
      </c>
      <c r="M110" s="29">
        <f t="shared" si="1"/>
        <v>5</v>
      </c>
    </row>
    <row r="111" spans="1:13" ht="20.100000000000001" customHeight="1" x14ac:dyDescent="0.2">
      <c r="A111" s="21" t="s">
        <v>1296</v>
      </c>
      <c r="B111" s="21" t="s">
        <v>32</v>
      </c>
      <c r="C111" s="21" t="str">
        <f>[1]Sheet!$I$1865</f>
        <v>TECNICO DE ENFERMAGEM</v>
      </c>
      <c r="D111" s="33">
        <v>45238.976157847217</v>
      </c>
      <c r="E111" s="34">
        <v>556158</v>
      </c>
      <c r="F111" s="21" t="s">
        <v>1158</v>
      </c>
      <c r="G111" s="21" t="s">
        <v>4</v>
      </c>
      <c r="H111" s="21" t="s">
        <v>79</v>
      </c>
      <c r="I111" s="29" t="s">
        <v>130</v>
      </c>
      <c r="J111" s="22">
        <v>5</v>
      </c>
      <c r="K111" s="22">
        <v>0</v>
      </c>
      <c r="L111" s="29" t="s">
        <v>33</v>
      </c>
      <c r="M111" s="29">
        <f t="shared" si="1"/>
        <v>5</v>
      </c>
    </row>
    <row r="112" spans="1:13" ht="20.100000000000001" customHeight="1" x14ac:dyDescent="0.2">
      <c r="A112" s="21" t="s">
        <v>1296</v>
      </c>
      <c r="B112" s="21" t="s">
        <v>32</v>
      </c>
      <c r="C112" s="21" t="str">
        <f>[1]Sheet!$I$1865</f>
        <v>TECNICO DE ENFERMAGEM</v>
      </c>
      <c r="D112" s="33">
        <v>45238.976161770828</v>
      </c>
      <c r="E112" s="34">
        <v>568150</v>
      </c>
      <c r="F112" s="21" t="s">
        <v>1312</v>
      </c>
      <c r="G112" s="21" t="s">
        <v>4</v>
      </c>
      <c r="H112" s="21" t="s">
        <v>76</v>
      </c>
      <c r="I112" s="29" t="s">
        <v>130</v>
      </c>
      <c r="J112" s="22">
        <v>5</v>
      </c>
      <c r="K112" s="22">
        <v>0</v>
      </c>
      <c r="L112" s="29" t="s">
        <v>33</v>
      </c>
      <c r="M112" s="29">
        <f t="shared" si="1"/>
        <v>5</v>
      </c>
    </row>
    <row r="113" spans="1:13" ht="20.100000000000001" customHeight="1" x14ac:dyDescent="0.2">
      <c r="A113" s="21" t="s">
        <v>1296</v>
      </c>
      <c r="B113" s="21" t="s">
        <v>32</v>
      </c>
      <c r="C113" s="21" t="str">
        <f>[1]Sheet!$I$1865</f>
        <v>TECNICO DE ENFERMAGEM</v>
      </c>
      <c r="D113" s="33">
        <v>45238.976165462962</v>
      </c>
      <c r="E113" s="34">
        <v>563797</v>
      </c>
      <c r="F113" s="21" t="s">
        <v>1159</v>
      </c>
      <c r="G113" s="21" t="s">
        <v>4</v>
      </c>
      <c r="H113" s="21" t="s">
        <v>87</v>
      </c>
      <c r="I113" s="29" t="s">
        <v>130</v>
      </c>
      <c r="J113" s="22">
        <v>5</v>
      </c>
      <c r="K113" s="22">
        <v>0</v>
      </c>
      <c r="L113" s="29" t="s">
        <v>33</v>
      </c>
      <c r="M113" s="29">
        <f t="shared" si="1"/>
        <v>5</v>
      </c>
    </row>
    <row r="114" spans="1:13" ht="20.100000000000001" customHeight="1" x14ac:dyDescent="0.2">
      <c r="A114" s="21" t="s">
        <v>1296</v>
      </c>
      <c r="B114" s="21" t="s">
        <v>32</v>
      </c>
      <c r="C114" s="21" t="str">
        <f>[1]Sheet!$I$1865</f>
        <v>TECNICO DE ENFERMAGEM</v>
      </c>
      <c r="D114" s="33">
        <v>45238.97619069444</v>
      </c>
      <c r="E114" s="34">
        <v>557859</v>
      </c>
      <c r="F114" s="21" t="s">
        <v>1160</v>
      </c>
      <c r="G114" s="21" t="s">
        <v>4</v>
      </c>
      <c r="H114" s="21" t="s">
        <v>221</v>
      </c>
      <c r="I114" s="29" t="s">
        <v>130</v>
      </c>
      <c r="J114" s="22">
        <v>5</v>
      </c>
      <c r="K114" s="22">
        <v>0</v>
      </c>
      <c r="L114" s="29" t="s">
        <v>33</v>
      </c>
      <c r="M114" s="29">
        <f t="shared" si="1"/>
        <v>5</v>
      </c>
    </row>
    <row r="115" spans="1:13" ht="20.100000000000001" customHeight="1" x14ac:dyDescent="0.2">
      <c r="A115" s="21" t="s">
        <v>1296</v>
      </c>
      <c r="B115" s="21" t="s">
        <v>32</v>
      </c>
      <c r="C115" s="21" t="str">
        <f>[1]Sheet!$I$1865</f>
        <v>TECNICO DE ENFERMAGEM</v>
      </c>
      <c r="D115" s="33">
        <v>45236.829889016204</v>
      </c>
      <c r="E115" s="34">
        <v>567940</v>
      </c>
      <c r="F115" s="21" t="s">
        <v>1161</v>
      </c>
      <c r="G115" s="21" t="s">
        <v>4</v>
      </c>
      <c r="H115" s="21" t="s">
        <v>227</v>
      </c>
      <c r="I115" s="29" t="s">
        <v>130</v>
      </c>
      <c r="J115" s="22">
        <v>5</v>
      </c>
      <c r="K115" s="22">
        <v>0</v>
      </c>
      <c r="L115" s="29" t="s">
        <v>33</v>
      </c>
      <c r="M115" s="29">
        <f t="shared" si="1"/>
        <v>5</v>
      </c>
    </row>
    <row r="116" spans="1:13" ht="20.100000000000001" customHeight="1" x14ac:dyDescent="0.2">
      <c r="A116" s="21" t="s">
        <v>1296</v>
      </c>
      <c r="B116" s="21" t="s">
        <v>32</v>
      </c>
      <c r="C116" s="21" t="str">
        <f>[1]Sheet!$I$1865</f>
        <v>TECNICO DE ENFERMAGEM</v>
      </c>
      <c r="D116" s="33">
        <v>45234.565726273147</v>
      </c>
      <c r="E116" s="34">
        <v>564335</v>
      </c>
      <c r="F116" s="21" t="s">
        <v>1162</v>
      </c>
      <c r="G116" s="21" t="s">
        <v>4</v>
      </c>
      <c r="H116" s="21" t="s">
        <v>123</v>
      </c>
      <c r="I116" s="29" t="s">
        <v>130</v>
      </c>
      <c r="J116" s="22">
        <v>5</v>
      </c>
      <c r="K116" s="22">
        <v>0</v>
      </c>
      <c r="L116" s="29" t="s">
        <v>33</v>
      </c>
      <c r="M116" s="29">
        <f t="shared" si="1"/>
        <v>5</v>
      </c>
    </row>
    <row r="117" spans="1:13" ht="20.100000000000001" customHeight="1" x14ac:dyDescent="0.2">
      <c r="A117" s="21" t="s">
        <v>1296</v>
      </c>
      <c r="B117" s="21" t="s">
        <v>32</v>
      </c>
      <c r="C117" s="21" t="str">
        <f>[1]Sheet!$I$1865</f>
        <v>TECNICO DE ENFERMAGEM</v>
      </c>
      <c r="D117" s="33">
        <v>45237.556765706016</v>
      </c>
      <c r="E117" s="34">
        <v>557210</v>
      </c>
      <c r="F117" s="21" t="s">
        <v>1163</v>
      </c>
      <c r="G117" s="21" t="s">
        <v>4</v>
      </c>
      <c r="H117" s="21" t="s">
        <v>76</v>
      </c>
      <c r="I117" s="29" t="s">
        <v>230</v>
      </c>
      <c r="J117" s="22">
        <v>5</v>
      </c>
      <c r="K117" s="22">
        <v>0</v>
      </c>
      <c r="L117" s="29" t="s">
        <v>33</v>
      </c>
      <c r="M117" s="29">
        <f t="shared" si="1"/>
        <v>5</v>
      </c>
    </row>
    <row r="118" spans="1:13" ht="20.100000000000001" customHeight="1" x14ac:dyDescent="0.2">
      <c r="A118" s="21" t="s">
        <v>1296</v>
      </c>
      <c r="B118" s="21" t="s">
        <v>32</v>
      </c>
      <c r="C118" s="21" t="str">
        <f>[1]Sheet!$I$1865</f>
        <v>TECNICO DE ENFERMAGEM</v>
      </c>
      <c r="D118" s="33">
        <v>45237.658224236111</v>
      </c>
      <c r="E118" s="34">
        <v>558393</v>
      </c>
      <c r="F118" s="21" t="s">
        <v>1164</v>
      </c>
      <c r="G118" s="21" t="s">
        <v>4</v>
      </c>
      <c r="H118" s="21" t="s">
        <v>82</v>
      </c>
      <c r="I118" s="29" t="s">
        <v>130</v>
      </c>
      <c r="J118" s="22">
        <v>5</v>
      </c>
      <c r="K118" s="22">
        <v>0</v>
      </c>
      <c r="L118" s="29" t="s">
        <v>33</v>
      </c>
      <c r="M118" s="29">
        <f t="shared" si="1"/>
        <v>5</v>
      </c>
    </row>
    <row r="119" spans="1:13" ht="20.100000000000001" customHeight="1" x14ac:dyDescent="0.2">
      <c r="A119" s="21" t="s">
        <v>1296</v>
      </c>
      <c r="B119" s="21" t="s">
        <v>32</v>
      </c>
      <c r="C119" s="21" t="str">
        <f>[1]Sheet!$I$1865</f>
        <v>TECNICO DE ENFERMAGEM</v>
      </c>
      <c r="D119" s="33">
        <v>45236.948664814816</v>
      </c>
      <c r="E119" s="34">
        <v>563976</v>
      </c>
      <c r="F119" s="21" t="s">
        <v>1165</v>
      </c>
      <c r="G119" s="21" t="s">
        <v>4</v>
      </c>
      <c r="H119" s="21" t="s">
        <v>80</v>
      </c>
      <c r="I119" s="29" t="s">
        <v>130</v>
      </c>
      <c r="J119" s="22">
        <v>5</v>
      </c>
      <c r="K119" s="22">
        <v>0</v>
      </c>
      <c r="L119" s="29" t="s">
        <v>33</v>
      </c>
      <c r="M119" s="29">
        <f t="shared" si="1"/>
        <v>5</v>
      </c>
    </row>
    <row r="120" spans="1:13" ht="20.100000000000001" customHeight="1" x14ac:dyDescent="0.2">
      <c r="A120" s="21" t="s">
        <v>1296</v>
      </c>
      <c r="B120" s="21" t="s">
        <v>32</v>
      </c>
      <c r="C120" s="21" t="str">
        <f>[1]Sheet!$I$1865</f>
        <v>TECNICO DE ENFERMAGEM</v>
      </c>
      <c r="D120" s="33">
        <v>45234.999579004631</v>
      </c>
      <c r="E120" s="34">
        <v>559188</v>
      </c>
      <c r="F120" s="21" t="s">
        <v>1313</v>
      </c>
      <c r="G120" s="21" t="s">
        <v>4</v>
      </c>
      <c r="H120" s="21" t="s">
        <v>88</v>
      </c>
      <c r="I120" s="29" t="s">
        <v>130</v>
      </c>
      <c r="J120" s="22">
        <v>5</v>
      </c>
      <c r="K120" s="22">
        <v>0</v>
      </c>
      <c r="L120" s="29" t="s">
        <v>33</v>
      </c>
      <c r="M120" s="29">
        <f t="shared" si="1"/>
        <v>5</v>
      </c>
    </row>
    <row r="121" spans="1:13" ht="20.100000000000001" customHeight="1" x14ac:dyDescent="0.2">
      <c r="A121" s="21" t="s">
        <v>1296</v>
      </c>
      <c r="B121" s="21" t="s">
        <v>32</v>
      </c>
      <c r="C121" s="21" t="str">
        <f>[1]Sheet!$I$1865</f>
        <v>TECNICO DE ENFERMAGEM</v>
      </c>
      <c r="D121" s="33">
        <v>45236.327083819444</v>
      </c>
      <c r="E121" s="34">
        <v>559606</v>
      </c>
      <c r="F121" s="21" t="s">
        <v>1167</v>
      </c>
      <c r="G121" s="21" t="s">
        <v>4</v>
      </c>
      <c r="H121" s="21" t="s">
        <v>76</v>
      </c>
      <c r="I121" s="29" t="s">
        <v>130</v>
      </c>
      <c r="J121" s="22">
        <v>5</v>
      </c>
      <c r="K121" s="22">
        <v>0</v>
      </c>
      <c r="L121" s="29" t="s">
        <v>33</v>
      </c>
      <c r="M121" s="29">
        <f t="shared" si="1"/>
        <v>5</v>
      </c>
    </row>
    <row r="122" spans="1:13" ht="20.100000000000001" customHeight="1" x14ac:dyDescent="0.2">
      <c r="A122" s="21" t="s">
        <v>1296</v>
      </c>
      <c r="B122" s="21" t="s">
        <v>32</v>
      </c>
      <c r="C122" s="21" t="str">
        <f>[1]Sheet!$I$1865</f>
        <v>TECNICO DE ENFERMAGEM</v>
      </c>
      <c r="D122" s="33">
        <v>45238.820579374995</v>
      </c>
      <c r="E122" s="34">
        <v>556692</v>
      </c>
      <c r="F122" s="21" t="s">
        <v>1168</v>
      </c>
      <c r="G122" s="21" t="s">
        <v>4</v>
      </c>
      <c r="H122" s="21" t="s">
        <v>87</v>
      </c>
      <c r="I122" s="29" t="s">
        <v>130</v>
      </c>
      <c r="J122" s="22">
        <v>5</v>
      </c>
      <c r="K122" s="22">
        <v>0</v>
      </c>
      <c r="L122" s="29" t="s">
        <v>33</v>
      </c>
      <c r="M122" s="29">
        <f t="shared" si="1"/>
        <v>5</v>
      </c>
    </row>
    <row r="123" spans="1:13" ht="20.100000000000001" customHeight="1" x14ac:dyDescent="0.2">
      <c r="A123" s="21" t="s">
        <v>1296</v>
      </c>
      <c r="B123" s="21" t="s">
        <v>32</v>
      </c>
      <c r="C123" s="21" t="str">
        <f>[1]Sheet!$I$1865</f>
        <v>TECNICO DE ENFERMAGEM</v>
      </c>
      <c r="D123" s="33">
        <v>45237.001999780092</v>
      </c>
      <c r="E123" s="34">
        <v>564021</v>
      </c>
      <c r="F123" s="21" t="s">
        <v>1169</v>
      </c>
      <c r="G123" s="21" t="s">
        <v>4</v>
      </c>
      <c r="H123" s="21" t="s">
        <v>124</v>
      </c>
      <c r="I123" s="29" t="s">
        <v>130</v>
      </c>
      <c r="J123" s="22">
        <v>5</v>
      </c>
      <c r="K123" s="22">
        <v>0</v>
      </c>
      <c r="L123" s="29" t="s">
        <v>91</v>
      </c>
      <c r="M123" s="29">
        <f t="shared" si="1"/>
        <v>5</v>
      </c>
    </row>
    <row r="124" spans="1:13" ht="20.100000000000001" customHeight="1" x14ac:dyDescent="0.2">
      <c r="A124" s="21" t="s">
        <v>1296</v>
      </c>
      <c r="B124" s="21" t="s">
        <v>32</v>
      </c>
      <c r="C124" s="21" t="str">
        <f>[1]Sheet!$I$1865</f>
        <v>TECNICO DE ENFERMAGEM</v>
      </c>
      <c r="D124" s="33">
        <v>45237.00199996528</v>
      </c>
      <c r="E124" s="34">
        <v>556868</v>
      </c>
      <c r="F124" s="21" t="s">
        <v>1170</v>
      </c>
      <c r="G124" s="21" t="s">
        <v>4</v>
      </c>
      <c r="H124" s="21" t="s">
        <v>83</v>
      </c>
      <c r="I124" s="29" t="s">
        <v>130</v>
      </c>
      <c r="J124" s="22">
        <v>5</v>
      </c>
      <c r="K124" s="22">
        <v>0</v>
      </c>
      <c r="L124" s="29" t="s">
        <v>91</v>
      </c>
      <c r="M124" s="29">
        <f t="shared" si="1"/>
        <v>5</v>
      </c>
    </row>
    <row r="125" spans="1:13" ht="20.100000000000001" customHeight="1" x14ac:dyDescent="0.2">
      <c r="A125" s="21" t="s">
        <v>1296</v>
      </c>
      <c r="B125" s="21" t="s">
        <v>32</v>
      </c>
      <c r="C125" s="21" t="str">
        <f>[1]Sheet!$I$1865</f>
        <v>TECNICO DE ENFERMAGEM</v>
      </c>
      <c r="D125" s="33">
        <v>45237.00200025463</v>
      </c>
      <c r="E125" s="34">
        <v>566523</v>
      </c>
      <c r="F125" s="21" t="s">
        <v>1171</v>
      </c>
      <c r="G125" s="21" t="s">
        <v>4</v>
      </c>
      <c r="H125" s="21" t="s">
        <v>77</v>
      </c>
      <c r="I125" s="29" t="s">
        <v>130</v>
      </c>
      <c r="J125" s="22">
        <v>5</v>
      </c>
      <c r="K125" s="22">
        <v>0</v>
      </c>
      <c r="L125" s="29" t="s">
        <v>33</v>
      </c>
      <c r="M125" s="29">
        <f t="shared" si="1"/>
        <v>5</v>
      </c>
    </row>
    <row r="126" spans="1:13" ht="20.100000000000001" customHeight="1" x14ac:dyDescent="0.2">
      <c r="A126" s="21" t="s">
        <v>1296</v>
      </c>
      <c r="B126" s="21" t="s">
        <v>32</v>
      </c>
      <c r="C126" s="21" t="str">
        <f>[1]Sheet!$I$1865</f>
        <v>TECNICO DE ENFERMAGEM</v>
      </c>
      <c r="D126" s="33">
        <v>45237.002000717592</v>
      </c>
      <c r="E126" s="34">
        <v>557528</v>
      </c>
      <c r="F126" s="21" t="s">
        <v>1172</v>
      </c>
      <c r="G126" s="21" t="s">
        <v>4</v>
      </c>
      <c r="H126" s="21" t="s">
        <v>226</v>
      </c>
      <c r="I126" s="29" t="s">
        <v>130</v>
      </c>
      <c r="J126" s="22">
        <v>5</v>
      </c>
      <c r="K126" s="22">
        <v>0</v>
      </c>
      <c r="L126" s="29" t="s">
        <v>33</v>
      </c>
      <c r="M126" s="29">
        <f t="shared" si="1"/>
        <v>5</v>
      </c>
    </row>
    <row r="127" spans="1:13" ht="20.100000000000001" customHeight="1" x14ac:dyDescent="0.2">
      <c r="A127" s="21" t="s">
        <v>1296</v>
      </c>
      <c r="B127" s="21" t="s">
        <v>32</v>
      </c>
      <c r="C127" s="21" t="str">
        <f>[1]Sheet!$I$1865</f>
        <v>TECNICO DE ENFERMAGEM</v>
      </c>
      <c r="D127" s="33">
        <v>45237.002005752314</v>
      </c>
      <c r="E127" s="34">
        <v>555761</v>
      </c>
      <c r="F127" s="21" t="s">
        <v>1173</v>
      </c>
      <c r="G127" s="21" t="s">
        <v>4</v>
      </c>
      <c r="H127" s="21" t="s">
        <v>86</v>
      </c>
      <c r="I127" s="29" t="s">
        <v>130</v>
      </c>
      <c r="J127" s="22">
        <v>5</v>
      </c>
      <c r="K127" s="22">
        <v>0</v>
      </c>
      <c r="L127" s="29" t="s">
        <v>33</v>
      </c>
      <c r="M127" s="29">
        <f t="shared" si="1"/>
        <v>5</v>
      </c>
    </row>
    <row r="128" spans="1:13" ht="20.100000000000001" customHeight="1" x14ac:dyDescent="0.2">
      <c r="A128" s="21" t="s">
        <v>1296</v>
      </c>
      <c r="B128" s="21" t="s">
        <v>32</v>
      </c>
      <c r="C128" s="21" t="str">
        <f>[1]Sheet!$I$1865</f>
        <v>TECNICO DE ENFERMAGEM</v>
      </c>
      <c r="D128" s="33">
        <v>45237.002015185186</v>
      </c>
      <c r="E128" s="34">
        <v>555794</v>
      </c>
      <c r="F128" s="21" t="s">
        <v>1174</v>
      </c>
      <c r="G128" s="21" t="s">
        <v>4</v>
      </c>
      <c r="H128" s="21" t="s">
        <v>81</v>
      </c>
      <c r="I128" s="29" t="s">
        <v>130</v>
      </c>
      <c r="J128" s="22">
        <v>5</v>
      </c>
      <c r="K128" s="22">
        <v>0</v>
      </c>
      <c r="L128" s="29" t="s">
        <v>33</v>
      </c>
      <c r="M128" s="29">
        <f t="shared" si="1"/>
        <v>5</v>
      </c>
    </row>
    <row r="129" spans="1:13" ht="20.100000000000001" customHeight="1" x14ac:dyDescent="0.2">
      <c r="A129" s="21" t="s">
        <v>1296</v>
      </c>
      <c r="B129" s="21" t="s">
        <v>32</v>
      </c>
      <c r="C129" s="21" t="str">
        <f>[1]Sheet!$I$1865</f>
        <v>TECNICO DE ENFERMAGEM</v>
      </c>
      <c r="D129" s="33">
        <v>45237.002017141203</v>
      </c>
      <c r="E129" s="34">
        <v>563591</v>
      </c>
      <c r="F129" s="21" t="s">
        <v>1175</v>
      </c>
      <c r="G129" s="21" t="s">
        <v>4</v>
      </c>
      <c r="H129" s="21" t="s">
        <v>655</v>
      </c>
      <c r="I129" s="29" t="s">
        <v>130</v>
      </c>
      <c r="J129" s="22">
        <v>5</v>
      </c>
      <c r="K129" s="22">
        <v>0</v>
      </c>
      <c r="L129" s="29" t="s">
        <v>33</v>
      </c>
      <c r="M129" s="29">
        <f t="shared" si="1"/>
        <v>5</v>
      </c>
    </row>
    <row r="130" spans="1:13" ht="20.100000000000001" customHeight="1" x14ac:dyDescent="0.2">
      <c r="A130" s="21" t="s">
        <v>1296</v>
      </c>
      <c r="B130" s="21" t="s">
        <v>32</v>
      </c>
      <c r="C130" s="21" t="str">
        <f>[1]Sheet!$I$1865</f>
        <v>TECNICO DE ENFERMAGEM</v>
      </c>
      <c r="D130" s="33">
        <v>45237.002020925924</v>
      </c>
      <c r="E130" s="34">
        <v>556630</v>
      </c>
      <c r="F130" s="21" t="s">
        <v>1176</v>
      </c>
      <c r="G130" s="21" t="s">
        <v>4</v>
      </c>
      <c r="H130" s="21" t="s">
        <v>226</v>
      </c>
      <c r="I130" s="29" t="s">
        <v>130</v>
      </c>
      <c r="J130" s="22">
        <v>5</v>
      </c>
      <c r="K130" s="22">
        <v>0</v>
      </c>
      <c r="L130" s="29" t="s">
        <v>33</v>
      </c>
      <c r="M130" s="29">
        <f t="shared" ref="M130:M193" si="2">SUM(J130:L130)</f>
        <v>5</v>
      </c>
    </row>
    <row r="131" spans="1:13" ht="20.100000000000001" customHeight="1" x14ac:dyDescent="0.2">
      <c r="A131" s="21" t="s">
        <v>1296</v>
      </c>
      <c r="B131" s="21" t="s">
        <v>32</v>
      </c>
      <c r="C131" s="21" t="str">
        <f>[1]Sheet!$I$1865</f>
        <v>TECNICO DE ENFERMAGEM</v>
      </c>
      <c r="D131" s="33">
        <v>45237.002022581015</v>
      </c>
      <c r="E131" s="34">
        <v>565674</v>
      </c>
      <c r="F131" s="21" t="s">
        <v>1177</v>
      </c>
      <c r="G131" s="21" t="s">
        <v>4</v>
      </c>
      <c r="H131" s="21" t="s">
        <v>83</v>
      </c>
      <c r="I131" s="29" t="s">
        <v>130</v>
      </c>
      <c r="J131" s="22">
        <v>5</v>
      </c>
      <c r="K131" s="22">
        <v>0</v>
      </c>
      <c r="L131" s="29" t="s">
        <v>33</v>
      </c>
      <c r="M131" s="29">
        <f t="shared" si="2"/>
        <v>5</v>
      </c>
    </row>
    <row r="132" spans="1:13" ht="20.100000000000001" customHeight="1" x14ac:dyDescent="0.2">
      <c r="A132" s="21" t="s">
        <v>1296</v>
      </c>
      <c r="B132" s="21" t="s">
        <v>32</v>
      </c>
      <c r="C132" s="21" t="str">
        <f>[1]Sheet!$I$1865</f>
        <v>TECNICO DE ENFERMAGEM</v>
      </c>
      <c r="D132" s="33">
        <v>45237.002025543981</v>
      </c>
      <c r="E132" s="34">
        <v>563020</v>
      </c>
      <c r="F132" s="21" t="s">
        <v>1178</v>
      </c>
      <c r="G132" s="21" t="s">
        <v>4</v>
      </c>
      <c r="H132" s="21" t="s">
        <v>128</v>
      </c>
      <c r="I132" s="29" t="s">
        <v>130</v>
      </c>
      <c r="J132" s="22">
        <v>5</v>
      </c>
      <c r="K132" s="22">
        <v>0</v>
      </c>
      <c r="L132" s="29" t="s">
        <v>33</v>
      </c>
      <c r="M132" s="29">
        <f t="shared" si="2"/>
        <v>5</v>
      </c>
    </row>
    <row r="133" spans="1:13" ht="20.100000000000001" customHeight="1" x14ac:dyDescent="0.2">
      <c r="A133" s="21" t="s">
        <v>1296</v>
      </c>
      <c r="B133" s="21" t="s">
        <v>32</v>
      </c>
      <c r="C133" s="21" t="str">
        <f>[1]Sheet!$I$1865</f>
        <v>TECNICO DE ENFERMAGEM</v>
      </c>
      <c r="D133" s="33">
        <v>45237.002026539347</v>
      </c>
      <c r="E133" s="34">
        <v>567604</v>
      </c>
      <c r="F133" s="21" t="s">
        <v>1179</v>
      </c>
      <c r="G133" s="21" t="s">
        <v>4</v>
      </c>
      <c r="H133" s="21" t="s">
        <v>388</v>
      </c>
      <c r="I133" s="29" t="s">
        <v>130</v>
      </c>
      <c r="J133" s="22">
        <v>5</v>
      </c>
      <c r="K133" s="22">
        <v>0</v>
      </c>
      <c r="L133" s="29" t="s">
        <v>91</v>
      </c>
      <c r="M133" s="29">
        <f t="shared" si="2"/>
        <v>5</v>
      </c>
    </row>
    <row r="134" spans="1:13" ht="20.100000000000001" customHeight="1" x14ac:dyDescent="0.2">
      <c r="A134" s="21" t="s">
        <v>1296</v>
      </c>
      <c r="B134" s="21" t="s">
        <v>32</v>
      </c>
      <c r="C134" s="21" t="str">
        <f>[1]Sheet!$I$1865</f>
        <v>TECNICO DE ENFERMAGEM</v>
      </c>
      <c r="D134" s="33">
        <v>45237.00202876157</v>
      </c>
      <c r="E134" s="34">
        <v>560178</v>
      </c>
      <c r="F134" s="21" t="s">
        <v>1180</v>
      </c>
      <c r="G134" s="21" t="s">
        <v>4</v>
      </c>
      <c r="H134" s="21" t="s">
        <v>120</v>
      </c>
      <c r="I134" s="29" t="s">
        <v>130</v>
      </c>
      <c r="J134" s="22">
        <v>5</v>
      </c>
      <c r="K134" s="22">
        <v>0</v>
      </c>
      <c r="L134" s="29" t="s">
        <v>33</v>
      </c>
      <c r="M134" s="29">
        <f t="shared" si="2"/>
        <v>5</v>
      </c>
    </row>
    <row r="135" spans="1:13" ht="20.100000000000001" customHeight="1" x14ac:dyDescent="0.2">
      <c r="A135" s="21" t="s">
        <v>1296</v>
      </c>
      <c r="B135" s="21" t="s">
        <v>32</v>
      </c>
      <c r="C135" s="21" t="str">
        <f>[1]Sheet!$I$1865</f>
        <v>TECNICO DE ENFERMAGEM</v>
      </c>
      <c r="D135" s="33">
        <v>45237.00203063657</v>
      </c>
      <c r="E135" s="34">
        <v>556886</v>
      </c>
      <c r="F135" s="21" t="s">
        <v>1181</v>
      </c>
      <c r="G135" s="21" t="s">
        <v>4</v>
      </c>
      <c r="H135" s="21" t="s">
        <v>229</v>
      </c>
      <c r="I135" s="29" t="s">
        <v>130</v>
      </c>
      <c r="J135" s="22">
        <v>5</v>
      </c>
      <c r="K135" s="22">
        <v>0</v>
      </c>
      <c r="L135" s="29" t="s">
        <v>91</v>
      </c>
      <c r="M135" s="29">
        <f t="shared" si="2"/>
        <v>5</v>
      </c>
    </row>
    <row r="136" spans="1:13" ht="20.100000000000001" customHeight="1" x14ac:dyDescent="0.2">
      <c r="A136" s="21" t="s">
        <v>1296</v>
      </c>
      <c r="B136" s="21" t="s">
        <v>32</v>
      </c>
      <c r="C136" s="21" t="str">
        <f>[1]Sheet!$I$1865</f>
        <v>TECNICO DE ENFERMAGEM</v>
      </c>
      <c r="D136" s="33">
        <v>45237.002034120371</v>
      </c>
      <c r="E136" s="34">
        <v>567432</v>
      </c>
      <c r="F136" s="21" t="s">
        <v>1182</v>
      </c>
      <c r="G136" s="21" t="s">
        <v>4</v>
      </c>
      <c r="H136" s="21" t="s">
        <v>88</v>
      </c>
      <c r="I136" s="29" t="s">
        <v>130</v>
      </c>
      <c r="J136" s="22">
        <v>5</v>
      </c>
      <c r="K136" s="22">
        <v>0</v>
      </c>
      <c r="L136" s="29" t="s">
        <v>33</v>
      </c>
      <c r="M136" s="29">
        <f t="shared" si="2"/>
        <v>5</v>
      </c>
    </row>
    <row r="137" spans="1:13" ht="20.100000000000001" customHeight="1" x14ac:dyDescent="0.2">
      <c r="A137" s="21" t="s">
        <v>1296</v>
      </c>
      <c r="B137" s="21" t="s">
        <v>32</v>
      </c>
      <c r="C137" s="21" t="str">
        <f>[1]Sheet!$I$1865</f>
        <v>TECNICO DE ENFERMAGEM</v>
      </c>
      <c r="D137" s="33">
        <v>45237.002037303238</v>
      </c>
      <c r="E137" s="34">
        <v>559130</v>
      </c>
      <c r="F137" s="21" t="s">
        <v>1183</v>
      </c>
      <c r="G137" s="21" t="s">
        <v>4</v>
      </c>
      <c r="H137" s="21" t="s">
        <v>129</v>
      </c>
      <c r="I137" s="29" t="s">
        <v>130</v>
      </c>
      <c r="J137" s="22">
        <v>5</v>
      </c>
      <c r="K137" s="22">
        <v>0</v>
      </c>
      <c r="L137" s="29" t="s">
        <v>33</v>
      </c>
      <c r="M137" s="29">
        <f t="shared" si="2"/>
        <v>5</v>
      </c>
    </row>
    <row r="138" spans="1:13" ht="20.100000000000001" customHeight="1" x14ac:dyDescent="0.2">
      <c r="A138" s="21" t="s">
        <v>1296</v>
      </c>
      <c r="B138" s="21" t="s">
        <v>32</v>
      </c>
      <c r="C138" s="21" t="str">
        <f>[1]Sheet!$I$1865</f>
        <v>TECNICO DE ENFERMAGEM</v>
      </c>
      <c r="D138" s="33">
        <v>45237.002040613421</v>
      </c>
      <c r="E138" s="34">
        <v>563101</v>
      </c>
      <c r="F138" s="21" t="s">
        <v>1184</v>
      </c>
      <c r="G138" s="21" t="s">
        <v>4</v>
      </c>
      <c r="H138" s="21" t="s">
        <v>77</v>
      </c>
      <c r="I138" s="29" t="s">
        <v>130</v>
      </c>
      <c r="J138" s="22">
        <v>5</v>
      </c>
      <c r="K138" s="22">
        <v>0</v>
      </c>
      <c r="L138" s="29" t="s">
        <v>33</v>
      </c>
      <c r="M138" s="29">
        <f t="shared" si="2"/>
        <v>5</v>
      </c>
    </row>
    <row r="139" spans="1:13" ht="20.100000000000001" customHeight="1" x14ac:dyDescent="0.2">
      <c r="A139" s="21" t="s">
        <v>1296</v>
      </c>
      <c r="B139" s="21" t="s">
        <v>32</v>
      </c>
      <c r="C139" s="21" t="str">
        <f>[1]Sheet!$I$1865</f>
        <v>TECNICO DE ENFERMAGEM</v>
      </c>
      <c r="D139" s="33">
        <v>45237.736358923612</v>
      </c>
      <c r="E139" s="34">
        <v>567888</v>
      </c>
      <c r="F139" s="21" t="s">
        <v>1185</v>
      </c>
      <c r="G139" s="21" t="s">
        <v>4</v>
      </c>
      <c r="H139" s="21" t="s">
        <v>229</v>
      </c>
      <c r="I139" s="29" t="s">
        <v>130</v>
      </c>
      <c r="J139" s="22">
        <v>5</v>
      </c>
      <c r="K139" s="22">
        <v>0</v>
      </c>
      <c r="L139" s="29" t="s">
        <v>33</v>
      </c>
      <c r="M139" s="29">
        <f t="shared" si="2"/>
        <v>5</v>
      </c>
    </row>
    <row r="140" spans="1:13" ht="20.100000000000001" customHeight="1" x14ac:dyDescent="0.2">
      <c r="A140" s="21" t="s">
        <v>1296</v>
      </c>
      <c r="B140" s="21" t="s">
        <v>32</v>
      </c>
      <c r="C140" s="21" t="str">
        <f>[1]Sheet!$I$1865</f>
        <v>TECNICO DE ENFERMAGEM</v>
      </c>
      <c r="D140" s="33">
        <v>45233.936972384261</v>
      </c>
      <c r="E140" s="34">
        <v>563649</v>
      </c>
      <c r="F140" s="21" t="s">
        <v>1186</v>
      </c>
      <c r="G140" s="21" t="s">
        <v>4</v>
      </c>
      <c r="H140" s="21" t="s">
        <v>119</v>
      </c>
      <c r="I140" s="29" t="s">
        <v>130</v>
      </c>
      <c r="J140" s="22">
        <v>5</v>
      </c>
      <c r="K140" s="22">
        <v>0</v>
      </c>
      <c r="L140" s="29" t="s">
        <v>33</v>
      </c>
      <c r="M140" s="29">
        <f t="shared" si="2"/>
        <v>5</v>
      </c>
    </row>
    <row r="141" spans="1:13" ht="20.100000000000001" customHeight="1" x14ac:dyDescent="0.2">
      <c r="A141" s="21" t="s">
        <v>1296</v>
      </c>
      <c r="B141" s="21" t="s">
        <v>32</v>
      </c>
      <c r="C141" s="21" t="str">
        <f>[1]Sheet!$I$1865</f>
        <v>TECNICO DE ENFERMAGEM</v>
      </c>
      <c r="D141" s="33">
        <v>45238.365134594904</v>
      </c>
      <c r="E141" s="34">
        <v>556981</v>
      </c>
      <c r="F141" s="21" t="s">
        <v>1187</v>
      </c>
      <c r="G141" s="21" t="s">
        <v>4</v>
      </c>
      <c r="H141" s="21" t="s">
        <v>121</v>
      </c>
      <c r="I141" s="29" t="s">
        <v>130</v>
      </c>
      <c r="J141" s="22">
        <v>5</v>
      </c>
      <c r="K141" s="22">
        <v>0</v>
      </c>
      <c r="L141" s="29" t="s">
        <v>33</v>
      </c>
      <c r="M141" s="29">
        <f t="shared" si="2"/>
        <v>5</v>
      </c>
    </row>
    <row r="142" spans="1:13" ht="20.100000000000001" customHeight="1" x14ac:dyDescent="0.2">
      <c r="A142" s="21" t="s">
        <v>1296</v>
      </c>
      <c r="B142" s="21" t="s">
        <v>32</v>
      </c>
      <c r="C142" s="21" t="str">
        <f>[1]Sheet!$I$1865</f>
        <v>TECNICO DE ENFERMAGEM</v>
      </c>
      <c r="D142" s="33">
        <v>45237.713440370368</v>
      </c>
      <c r="E142" s="34">
        <v>566462</v>
      </c>
      <c r="F142" s="21" t="s">
        <v>1188</v>
      </c>
      <c r="G142" s="21" t="s">
        <v>4</v>
      </c>
      <c r="H142" s="21" t="s">
        <v>120</v>
      </c>
      <c r="I142" s="29" t="s">
        <v>130</v>
      </c>
      <c r="J142" s="22">
        <v>5</v>
      </c>
      <c r="K142" s="22">
        <v>0</v>
      </c>
      <c r="L142" s="29" t="s">
        <v>33</v>
      </c>
      <c r="M142" s="29">
        <f t="shared" si="2"/>
        <v>5</v>
      </c>
    </row>
    <row r="143" spans="1:13" ht="20.100000000000001" customHeight="1" x14ac:dyDescent="0.2">
      <c r="A143" s="21" t="s">
        <v>1296</v>
      </c>
      <c r="B143" s="21" t="s">
        <v>32</v>
      </c>
      <c r="C143" s="21" t="str">
        <f>[1]Sheet!$I$1865</f>
        <v>TECNICO DE ENFERMAGEM</v>
      </c>
      <c r="D143" s="33">
        <v>45237.679968796292</v>
      </c>
      <c r="E143" s="34">
        <v>553507</v>
      </c>
      <c r="F143" s="21" t="s">
        <v>1189</v>
      </c>
      <c r="G143" s="21" t="s">
        <v>4</v>
      </c>
      <c r="H143" s="21" t="s">
        <v>226</v>
      </c>
      <c r="I143" s="29" t="s">
        <v>130</v>
      </c>
      <c r="J143" s="22">
        <v>5</v>
      </c>
      <c r="K143" s="22">
        <v>0</v>
      </c>
      <c r="L143" s="29" t="s">
        <v>33</v>
      </c>
      <c r="M143" s="29">
        <f t="shared" si="2"/>
        <v>5</v>
      </c>
    </row>
    <row r="144" spans="1:13" ht="20.100000000000001" customHeight="1" x14ac:dyDescent="0.2">
      <c r="A144" s="21" t="s">
        <v>1296</v>
      </c>
      <c r="B144" s="21" t="s">
        <v>32</v>
      </c>
      <c r="C144" s="21" t="str">
        <f>[1]Sheet!$I$1865</f>
        <v>TECNICO DE ENFERMAGEM</v>
      </c>
      <c r="D144" s="33">
        <v>45235.523193541667</v>
      </c>
      <c r="E144" s="34">
        <v>556895</v>
      </c>
      <c r="F144" s="21" t="s">
        <v>1190</v>
      </c>
      <c r="G144" s="21" t="s">
        <v>4</v>
      </c>
      <c r="H144" s="21" t="s">
        <v>82</v>
      </c>
      <c r="I144" s="29" t="s">
        <v>130</v>
      </c>
      <c r="J144" s="22">
        <v>5</v>
      </c>
      <c r="K144" s="22">
        <v>0</v>
      </c>
      <c r="L144" s="29" t="s">
        <v>33</v>
      </c>
      <c r="M144" s="29">
        <f t="shared" si="2"/>
        <v>5</v>
      </c>
    </row>
    <row r="145" spans="1:13" ht="20.100000000000001" customHeight="1" x14ac:dyDescent="0.2">
      <c r="A145" s="21" t="s">
        <v>1296</v>
      </c>
      <c r="B145" s="21" t="s">
        <v>32</v>
      </c>
      <c r="C145" s="21" t="str">
        <f>[1]Sheet!$I$1865</f>
        <v>TECNICO DE ENFERMAGEM</v>
      </c>
      <c r="D145" s="33">
        <v>45235.479620266204</v>
      </c>
      <c r="E145" s="34">
        <v>556722</v>
      </c>
      <c r="F145" s="21" t="s">
        <v>1191</v>
      </c>
      <c r="G145" s="21" t="s">
        <v>4</v>
      </c>
      <c r="H145" s="21" t="s">
        <v>86</v>
      </c>
      <c r="I145" s="29" t="s">
        <v>130</v>
      </c>
      <c r="J145" s="22">
        <v>5</v>
      </c>
      <c r="K145" s="22">
        <v>0</v>
      </c>
      <c r="L145" s="29" t="s">
        <v>33</v>
      </c>
      <c r="M145" s="29">
        <f t="shared" si="2"/>
        <v>5</v>
      </c>
    </row>
    <row r="146" spans="1:13" ht="20.100000000000001" customHeight="1" x14ac:dyDescent="0.2">
      <c r="A146" s="21" t="s">
        <v>1296</v>
      </c>
      <c r="B146" s="21" t="s">
        <v>32</v>
      </c>
      <c r="C146" s="21" t="str">
        <f>[1]Sheet!$I$1865</f>
        <v>TECNICO DE ENFERMAGEM</v>
      </c>
      <c r="D146" s="33">
        <v>45236.80643798611</v>
      </c>
      <c r="E146" s="34">
        <v>557048</v>
      </c>
      <c r="F146" s="21" t="s">
        <v>1192</v>
      </c>
      <c r="G146" s="21" t="s">
        <v>4</v>
      </c>
      <c r="H146" s="21" t="s">
        <v>121</v>
      </c>
      <c r="I146" s="29" t="s">
        <v>130</v>
      </c>
      <c r="J146" s="22">
        <v>5</v>
      </c>
      <c r="K146" s="22">
        <v>0</v>
      </c>
      <c r="L146" s="29" t="s">
        <v>33</v>
      </c>
      <c r="M146" s="29">
        <f t="shared" si="2"/>
        <v>5</v>
      </c>
    </row>
    <row r="147" spans="1:13" ht="20.100000000000001" customHeight="1" x14ac:dyDescent="0.2">
      <c r="A147" s="21" t="s">
        <v>1296</v>
      </c>
      <c r="B147" s="21" t="s">
        <v>32</v>
      </c>
      <c r="C147" s="21" t="str">
        <f>[1]Sheet!$I$1865</f>
        <v>TECNICO DE ENFERMAGEM</v>
      </c>
      <c r="D147" s="33">
        <v>45236.928498668982</v>
      </c>
      <c r="E147" s="34">
        <v>565537</v>
      </c>
      <c r="F147" s="21" t="s">
        <v>1193</v>
      </c>
      <c r="G147" s="21" t="s">
        <v>4</v>
      </c>
      <c r="H147" s="21" t="s">
        <v>78</v>
      </c>
      <c r="I147" s="29" t="s">
        <v>130</v>
      </c>
      <c r="J147" s="22">
        <v>5</v>
      </c>
      <c r="K147" s="22">
        <v>0</v>
      </c>
      <c r="L147" s="29" t="s">
        <v>33</v>
      </c>
      <c r="M147" s="29">
        <f t="shared" si="2"/>
        <v>5</v>
      </c>
    </row>
    <row r="148" spans="1:13" ht="20.100000000000001" customHeight="1" x14ac:dyDescent="0.2">
      <c r="A148" s="21" t="s">
        <v>1296</v>
      </c>
      <c r="B148" s="21" t="s">
        <v>32</v>
      </c>
      <c r="C148" s="21" t="str">
        <f>[1]Sheet!$I$1865</f>
        <v>TECNICO DE ENFERMAGEM</v>
      </c>
      <c r="D148" s="33">
        <v>45236.827749907403</v>
      </c>
      <c r="E148" s="34">
        <v>558924</v>
      </c>
      <c r="F148" s="21" t="s">
        <v>1195</v>
      </c>
      <c r="G148" s="21" t="s">
        <v>4</v>
      </c>
      <c r="H148" s="21" t="s">
        <v>88</v>
      </c>
      <c r="I148" s="29" t="s">
        <v>130</v>
      </c>
      <c r="J148" s="22">
        <v>5</v>
      </c>
      <c r="K148" s="22">
        <v>0</v>
      </c>
      <c r="L148" s="29" t="s">
        <v>33</v>
      </c>
      <c r="M148" s="29">
        <f t="shared" si="2"/>
        <v>5</v>
      </c>
    </row>
    <row r="149" spans="1:13" ht="20.100000000000001" customHeight="1" x14ac:dyDescent="0.2">
      <c r="A149" s="21" t="s">
        <v>1296</v>
      </c>
      <c r="B149" s="21" t="s">
        <v>32</v>
      </c>
      <c r="C149" s="21" t="str">
        <f>[1]Sheet!$I$1865</f>
        <v>TECNICO DE ENFERMAGEM</v>
      </c>
      <c r="D149" s="33">
        <v>45237.849982557869</v>
      </c>
      <c r="E149" s="34">
        <v>564525</v>
      </c>
      <c r="F149" s="21" t="s">
        <v>1196</v>
      </c>
      <c r="G149" s="21" t="s">
        <v>4</v>
      </c>
      <c r="H149" s="21" t="s">
        <v>79</v>
      </c>
      <c r="I149" s="29" t="s">
        <v>130</v>
      </c>
      <c r="J149" s="22">
        <v>5</v>
      </c>
      <c r="K149" s="22">
        <v>0</v>
      </c>
      <c r="L149" s="29" t="s">
        <v>33</v>
      </c>
      <c r="M149" s="29">
        <f t="shared" si="2"/>
        <v>5</v>
      </c>
    </row>
    <row r="150" spans="1:13" ht="20.100000000000001" customHeight="1" x14ac:dyDescent="0.2">
      <c r="A150" s="21" t="s">
        <v>1296</v>
      </c>
      <c r="B150" s="21" t="s">
        <v>32</v>
      </c>
      <c r="C150" s="21" t="str">
        <f>[1]Sheet!$I$1865</f>
        <v>TECNICO DE ENFERMAGEM</v>
      </c>
      <c r="D150" s="33">
        <v>45235.487258993053</v>
      </c>
      <c r="E150" s="34">
        <v>557134</v>
      </c>
      <c r="F150" s="21" t="s">
        <v>1197</v>
      </c>
      <c r="G150" s="21" t="s">
        <v>4</v>
      </c>
      <c r="H150" s="21" t="s">
        <v>86</v>
      </c>
      <c r="I150" s="29" t="s">
        <v>130</v>
      </c>
      <c r="J150" s="22">
        <v>5</v>
      </c>
      <c r="K150" s="22">
        <v>0</v>
      </c>
      <c r="L150" s="29" t="s">
        <v>33</v>
      </c>
      <c r="M150" s="29">
        <f t="shared" si="2"/>
        <v>5</v>
      </c>
    </row>
    <row r="151" spans="1:13" ht="20.100000000000001" customHeight="1" x14ac:dyDescent="0.2">
      <c r="A151" s="21" t="s">
        <v>1296</v>
      </c>
      <c r="B151" s="21" t="s">
        <v>32</v>
      </c>
      <c r="C151" s="21" t="str">
        <f>[1]Sheet!$I$1865</f>
        <v>TECNICO DE ENFERMAGEM</v>
      </c>
      <c r="D151" s="33">
        <v>45235.487266770833</v>
      </c>
      <c r="E151" s="34">
        <v>566422</v>
      </c>
      <c r="F151" s="21" t="s">
        <v>1198</v>
      </c>
      <c r="G151" s="21" t="s">
        <v>4</v>
      </c>
      <c r="H151" s="21" t="s">
        <v>83</v>
      </c>
      <c r="I151" s="29" t="s">
        <v>130</v>
      </c>
      <c r="J151" s="22">
        <v>5</v>
      </c>
      <c r="K151" s="22">
        <v>0</v>
      </c>
      <c r="L151" s="29" t="s">
        <v>33</v>
      </c>
      <c r="M151" s="29">
        <f t="shared" si="2"/>
        <v>5</v>
      </c>
    </row>
    <row r="152" spans="1:13" ht="20.100000000000001" customHeight="1" x14ac:dyDescent="0.2">
      <c r="A152" s="21" t="s">
        <v>1296</v>
      </c>
      <c r="B152" s="21" t="s">
        <v>32</v>
      </c>
      <c r="C152" s="21" t="str">
        <f>[1]Sheet!$I$1865</f>
        <v>TECNICO DE ENFERMAGEM</v>
      </c>
      <c r="D152" s="33">
        <v>45235.404134525459</v>
      </c>
      <c r="E152" s="34">
        <v>566223</v>
      </c>
      <c r="F152" s="21" t="s">
        <v>1199</v>
      </c>
      <c r="G152" s="21" t="s">
        <v>4</v>
      </c>
      <c r="H152" s="21" t="s">
        <v>79</v>
      </c>
      <c r="I152" s="29" t="s">
        <v>130</v>
      </c>
      <c r="J152" s="22">
        <v>5</v>
      </c>
      <c r="K152" s="22">
        <v>0</v>
      </c>
      <c r="L152" s="29" t="s">
        <v>33</v>
      </c>
      <c r="M152" s="29">
        <f t="shared" si="2"/>
        <v>5</v>
      </c>
    </row>
    <row r="153" spans="1:13" ht="20.100000000000001" customHeight="1" x14ac:dyDescent="0.2">
      <c r="A153" s="21" t="s">
        <v>1296</v>
      </c>
      <c r="B153" s="21" t="s">
        <v>32</v>
      </c>
      <c r="C153" s="21" t="str">
        <f>[1]Sheet!$I$1865</f>
        <v>TECNICO DE ENFERMAGEM</v>
      </c>
      <c r="D153" s="33">
        <v>45238.310547141205</v>
      </c>
      <c r="E153" s="34">
        <v>557801</v>
      </c>
      <c r="F153" s="21" t="s">
        <v>1200</v>
      </c>
      <c r="G153" s="21" t="s">
        <v>4</v>
      </c>
      <c r="H153" s="21" t="s">
        <v>120</v>
      </c>
      <c r="I153" s="29" t="s">
        <v>130</v>
      </c>
      <c r="J153" s="22">
        <v>5</v>
      </c>
      <c r="K153" s="22">
        <v>0</v>
      </c>
      <c r="L153" s="29" t="s">
        <v>33</v>
      </c>
      <c r="M153" s="29">
        <f t="shared" si="2"/>
        <v>5</v>
      </c>
    </row>
    <row r="154" spans="1:13" ht="20.100000000000001" customHeight="1" x14ac:dyDescent="0.2">
      <c r="A154" s="21" t="s">
        <v>1296</v>
      </c>
      <c r="B154" s="21" t="s">
        <v>32</v>
      </c>
      <c r="C154" s="21" t="str">
        <f>[1]Sheet!$I$1865</f>
        <v>TECNICO DE ENFERMAGEM</v>
      </c>
      <c r="D154" s="33">
        <v>45237.409993472218</v>
      </c>
      <c r="E154" s="34">
        <v>565014</v>
      </c>
      <c r="F154" s="21" t="s">
        <v>1201</v>
      </c>
      <c r="G154" s="21" t="s">
        <v>4</v>
      </c>
      <c r="H154" s="21" t="s">
        <v>223</v>
      </c>
      <c r="I154" s="29" t="s">
        <v>130</v>
      </c>
      <c r="J154" s="22">
        <v>5</v>
      </c>
      <c r="K154" s="22">
        <v>0</v>
      </c>
      <c r="L154" s="29" t="s">
        <v>33</v>
      </c>
      <c r="M154" s="29">
        <f t="shared" si="2"/>
        <v>5</v>
      </c>
    </row>
    <row r="155" spans="1:13" ht="20.100000000000001" customHeight="1" x14ac:dyDescent="0.2">
      <c r="A155" s="21" t="s">
        <v>1296</v>
      </c>
      <c r="B155" s="21" t="s">
        <v>32</v>
      </c>
      <c r="C155" s="21" t="str">
        <f>[1]Sheet!$I$1865</f>
        <v>TECNICO DE ENFERMAGEM</v>
      </c>
      <c r="D155" s="33">
        <v>45238.999323946759</v>
      </c>
      <c r="E155" s="34">
        <v>556698</v>
      </c>
      <c r="F155" s="21" t="s">
        <v>1202</v>
      </c>
      <c r="G155" s="21" t="s">
        <v>4</v>
      </c>
      <c r="H155" s="21" t="s">
        <v>83</v>
      </c>
      <c r="I155" s="29" t="s">
        <v>130</v>
      </c>
      <c r="J155" s="22">
        <v>5</v>
      </c>
      <c r="K155" s="22">
        <v>0</v>
      </c>
      <c r="L155" s="29" t="s">
        <v>33</v>
      </c>
      <c r="M155" s="29">
        <f t="shared" si="2"/>
        <v>5</v>
      </c>
    </row>
    <row r="156" spans="1:13" ht="20.100000000000001" customHeight="1" x14ac:dyDescent="0.2">
      <c r="A156" s="21" t="s">
        <v>1296</v>
      </c>
      <c r="B156" s="21" t="s">
        <v>32</v>
      </c>
      <c r="C156" s="21" t="str">
        <f>[1]Sheet!$I$1865</f>
        <v>TECNICO DE ENFERMAGEM</v>
      </c>
      <c r="D156" s="33">
        <v>45238.999342905088</v>
      </c>
      <c r="E156" s="34">
        <v>557992</v>
      </c>
      <c r="F156" s="21" t="s">
        <v>1203</v>
      </c>
      <c r="G156" s="21" t="s">
        <v>4</v>
      </c>
      <c r="H156" s="21" t="s">
        <v>81</v>
      </c>
      <c r="I156" s="29" t="s">
        <v>130</v>
      </c>
      <c r="J156" s="22">
        <v>5</v>
      </c>
      <c r="K156" s="22">
        <v>0</v>
      </c>
      <c r="L156" s="29" t="s">
        <v>33</v>
      </c>
      <c r="M156" s="29">
        <f t="shared" si="2"/>
        <v>5</v>
      </c>
    </row>
    <row r="157" spans="1:13" ht="20.100000000000001" customHeight="1" x14ac:dyDescent="0.2">
      <c r="A157" s="21" t="s">
        <v>1296</v>
      </c>
      <c r="B157" s="21" t="s">
        <v>32</v>
      </c>
      <c r="C157" s="21" t="str">
        <f>[1]Sheet!$I$1865</f>
        <v>TECNICO DE ENFERMAGEM</v>
      </c>
      <c r="D157" s="33">
        <v>45237.660292789347</v>
      </c>
      <c r="E157" s="34">
        <v>566574</v>
      </c>
      <c r="F157" s="21" t="s">
        <v>1204</v>
      </c>
      <c r="G157" s="21" t="s">
        <v>4</v>
      </c>
      <c r="H157" s="21" t="s">
        <v>124</v>
      </c>
      <c r="I157" s="29" t="s">
        <v>130</v>
      </c>
      <c r="J157" s="22">
        <v>5</v>
      </c>
      <c r="K157" s="22">
        <v>0</v>
      </c>
      <c r="L157" s="29" t="s">
        <v>33</v>
      </c>
      <c r="M157" s="29">
        <f t="shared" si="2"/>
        <v>5</v>
      </c>
    </row>
    <row r="158" spans="1:13" ht="20.100000000000001" customHeight="1" x14ac:dyDescent="0.2">
      <c r="A158" s="21" t="s">
        <v>1296</v>
      </c>
      <c r="B158" s="21" t="s">
        <v>32</v>
      </c>
      <c r="C158" s="21" t="str">
        <f>[1]Sheet!$I$1865</f>
        <v>TECNICO DE ENFERMAGEM</v>
      </c>
      <c r="D158" s="33">
        <v>45236.427643819443</v>
      </c>
      <c r="E158" s="34">
        <v>567400</v>
      </c>
      <c r="F158" s="21" t="s">
        <v>1205</v>
      </c>
      <c r="G158" s="21" t="s">
        <v>4</v>
      </c>
      <c r="H158" s="21" t="s">
        <v>227</v>
      </c>
      <c r="I158" s="29" t="s">
        <v>130</v>
      </c>
      <c r="J158" s="22">
        <v>5</v>
      </c>
      <c r="K158" s="22">
        <v>0</v>
      </c>
      <c r="L158" s="29" t="s">
        <v>33</v>
      </c>
      <c r="M158" s="29">
        <f t="shared" si="2"/>
        <v>5</v>
      </c>
    </row>
    <row r="159" spans="1:13" ht="20.100000000000001" customHeight="1" x14ac:dyDescent="0.2">
      <c r="A159" s="21" t="s">
        <v>1296</v>
      </c>
      <c r="B159" s="21" t="s">
        <v>32</v>
      </c>
      <c r="C159" s="21" t="str">
        <f>[1]Sheet!$I$1865</f>
        <v>TECNICO DE ENFERMAGEM</v>
      </c>
      <c r="D159" s="33">
        <v>45236.427644201387</v>
      </c>
      <c r="E159" s="34">
        <v>556918</v>
      </c>
      <c r="F159" s="21" t="s">
        <v>1206</v>
      </c>
      <c r="G159" s="21" t="s">
        <v>4</v>
      </c>
      <c r="H159" s="21" t="s">
        <v>225</v>
      </c>
      <c r="I159" s="29" t="s">
        <v>130</v>
      </c>
      <c r="J159" s="22">
        <v>5</v>
      </c>
      <c r="K159" s="22">
        <v>0</v>
      </c>
      <c r="L159" s="29" t="s">
        <v>33</v>
      </c>
      <c r="M159" s="29">
        <f t="shared" si="2"/>
        <v>5</v>
      </c>
    </row>
    <row r="160" spans="1:13" ht="20.100000000000001" customHeight="1" x14ac:dyDescent="0.2">
      <c r="A160" s="21" t="s">
        <v>1296</v>
      </c>
      <c r="B160" s="21" t="s">
        <v>32</v>
      </c>
      <c r="C160" s="21" t="str">
        <f>[1]Sheet!$I$1865</f>
        <v>TECNICO DE ENFERMAGEM</v>
      </c>
      <c r="D160" s="33">
        <v>45236.427713136574</v>
      </c>
      <c r="E160" s="34">
        <v>567615</v>
      </c>
      <c r="F160" s="21" t="s">
        <v>1207</v>
      </c>
      <c r="G160" s="21" t="s">
        <v>4</v>
      </c>
      <c r="H160" s="21" t="s">
        <v>73</v>
      </c>
      <c r="I160" s="29" t="s">
        <v>130</v>
      </c>
      <c r="J160" s="22">
        <v>5</v>
      </c>
      <c r="K160" s="22">
        <v>0</v>
      </c>
      <c r="L160" s="29" t="s">
        <v>33</v>
      </c>
      <c r="M160" s="29">
        <f t="shared" si="2"/>
        <v>5</v>
      </c>
    </row>
    <row r="161" spans="1:13" ht="20.100000000000001" customHeight="1" x14ac:dyDescent="0.2">
      <c r="A161" s="21" t="s">
        <v>1296</v>
      </c>
      <c r="B161" s="21" t="s">
        <v>32</v>
      </c>
      <c r="C161" s="21" t="str">
        <f>[1]Sheet!$I$1865</f>
        <v>TECNICO DE ENFERMAGEM</v>
      </c>
      <c r="D161" s="33">
        <v>45237.656196192125</v>
      </c>
      <c r="E161" s="34">
        <v>559507</v>
      </c>
      <c r="F161" s="21" t="s">
        <v>1053</v>
      </c>
      <c r="G161" s="21" t="s">
        <v>3</v>
      </c>
      <c r="H161" s="21" t="s">
        <v>85</v>
      </c>
      <c r="I161" s="29" t="s">
        <v>130</v>
      </c>
      <c r="J161" s="22">
        <v>0</v>
      </c>
      <c r="K161" s="22">
        <v>0</v>
      </c>
      <c r="L161" s="29" t="s">
        <v>33</v>
      </c>
      <c r="M161" s="29">
        <f t="shared" si="2"/>
        <v>0</v>
      </c>
    </row>
    <row r="162" spans="1:13" ht="20.100000000000001" customHeight="1" x14ac:dyDescent="0.2">
      <c r="A162" s="21" t="s">
        <v>1296</v>
      </c>
      <c r="B162" s="21" t="s">
        <v>32</v>
      </c>
      <c r="C162" s="21" t="str">
        <f>[1]Sheet!$I$1865</f>
        <v>TECNICO DE ENFERMAGEM</v>
      </c>
      <c r="D162" s="33">
        <v>45236.817621377311</v>
      </c>
      <c r="E162" s="34">
        <v>559508</v>
      </c>
      <c r="F162" s="21" t="s">
        <v>1053</v>
      </c>
      <c r="G162" s="21" t="s">
        <v>3</v>
      </c>
      <c r="H162" s="21" t="s">
        <v>85</v>
      </c>
      <c r="I162" s="29" t="s">
        <v>130</v>
      </c>
      <c r="J162" s="22">
        <v>0</v>
      </c>
      <c r="K162" s="22">
        <v>0</v>
      </c>
      <c r="L162" s="29" t="s">
        <v>33</v>
      </c>
      <c r="M162" s="29">
        <f t="shared" si="2"/>
        <v>0</v>
      </c>
    </row>
    <row r="163" spans="1:13" ht="20.100000000000001" customHeight="1" x14ac:dyDescent="0.2">
      <c r="A163" s="21" t="s">
        <v>1296</v>
      </c>
      <c r="B163" s="21" t="s">
        <v>32</v>
      </c>
      <c r="C163" s="21" t="str">
        <f>[1]Sheet!$I$1865</f>
        <v>TECNICO DE ENFERMAGEM</v>
      </c>
      <c r="D163" s="33">
        <v>45235.456558252314</v>
      </c>
      <c r="E163" s="34">
        <v>559509</v>
      </c>
      <c r="F163" s="21" t="s">
        <v>1053</v>
      </c>
      <c r="G163" s="21" t="s">
        <v>3</v>
      </c>
      <c r="H163" s="21" t="s">
        <v>85</v>
      </c>
      <c r="I163" s="29" t="s">
        <v>130</v>
      </c>
      <c r="J163" s="22">
        <v>0</v>
      </c>
      <c r="K163" s="22">
        <v>0</v>
      </c>
      <c r="L163" s="29" t="s">
        <v>33</v>
      </c>
      <c r="M163" s="29">
        <f t="shared" si="2"/>
        <v>0</v>
      </c>
    </row>
    <row r="164" spans="1:13" ht="20.100000000000001" customHeight="1" x14ac:dyDescent="0.2">
      <c r="A164" s="21" t="s">
        <v>1296</v>
      </c>
      <c r="B164" s="21" t="s">
        <v>32</v>
      </c>
      <c r="C164" s="21" t="str">
        <f>[1]Sheet!$I$1865</f>
        <v>TECNICO DE ENFERMAGEM</v>
      </c>
      <c r="D164" s="33">
        <v>45235.465415208331</v>
      </c>
      <c r="E164" s="34">
        <v>563518</v>
      </c>
      <c r="F164" s="21" t="s">
        <v>1314</v>
      </c>
      <c r="G164" s="21" t="s">
        <v>5</v>
      </c>
      <c r="H164" s="21" t="s">
        <v>123</v>
      </c>
      <c r="I164" s="29" t="s">
        <v>130</v>
      </c>
      <c r="J164" s="22">
        <v>0</v>
      </c>
      <c r="K164" s="22">
        <v>0</v>
      </c>
      <c r="L164" s="29" t="s">
        <v>33</v>
      </c>
      <c r="M164" s="29">
        <f t="shared" si="2"/>
        <v>0</v>
      </c>
    </row>
    <row r="165" spans="1:13" ht="20.100000000000001" customHeight="1" x14ac:dyDescent="0.2">
      <c r="A165" s="21" t="s">
        <v>1296</v>
      </c>
      <c r="B165" s="21" t="s">
        <v>32</v>
      </c>
      <c r="C165" s="21" t="str">
        <f>[1]Sheet!$I$1865</f>
        <v>TECNICO DE ENFERMAGEM</v>
      </c>
      <c r="D165" s="33">
        <v>45236.77067622685</v>
      </c>
      <c r="E165" s="34">
        <v>563668</v>
      </c>
      <c r="F165" s="21" t="s">
        <v>1314</v>
      </c>
      <c r="G165" s="21" t="s">
        <v>3</v>
      </c>
      <c r="H165" s="21" t="s">
        <v>123</v>
      </c>
      <c r="I165" s="29" t="s">
        <v>130</v>
      </c>
      <c r="J165" s="22">
        <v>0</v>
      </c>
      <c r="K165" s="22">
        <v>0</v>
      </c>
      <c r="L165" s="29" t="s">
        <v>33</v>
      </c>
      <c r="M165" s="29">
        <f t="shared" si="2"/>
        <v>0</v>
      </c>
    </row>
    <row r="166" spans="1:13" ht="20.100000000000001" customHeight="1" x14ac:dyDescent="0.2">
      <c r="A166" s="21" t="s">
        <v>1296</v>
      </c>
      <c r="B166" s="21" t="s">
        <v>32</v>
      </c>
      <c r="C166" s="21" t="str">
        <f>[1]Sheet!$I$1865</f>
        <v>TECNICO DE ENFERMAGEM</v>
      </c>
      <c r="D166" s="33">
        <v>45237.470349745367</v>
      </c>
      <c r="E166" s="34">
        <v>557323</v>
      </c>
      <c r="F166" s="21" t="s">
        <v>1315</v>
      </c>
      <c r="G166" s="21" t="s">
        <v>5</v>
      </c>
      <c r="H166" s="21" t="s">
        <v>221</v>
      </c>
      <c r="I166" s="29" t="s">
        <v>130</v>
      </c>
      <c r="J166" s="22">
        <v>0</v>
      </c>
      <c r="K166" s="22">
        <v>0</v>
      </c>
      <c r="L166" s="29" t="s">
        <v>33</v>
      </c>
      <c r="M166" s="29">
        <f t="shared" si="2"/>
        <v>0</v>
      </c>
    </row>
    <row r="167" spans="1:13" ht="20.100000000000001" customHeight="1" x14ac:dyDescent="0.2">
      <c r="A167" s="21" t="s">
        <v>1296</v>
      </c>
      <c r="B167" s="21" t="s">
        <v>32</v>
      </c>
      <c r="C167" s="21" t="str">
        <f>[1]Sheet!$I$1865</f>
        <v>TECNICO DE ENFERMAGEM</v>
      </c>
      <c r="D167" s="33">
        <v>45237.470373611111</v>
      </c>
      <c r="E167" s="34">
        <v>567295</v>
      </c>
      <c r="F167" s="21" t="s">
        <v>1316</v>
      </c>
      <c r="G167" s="21" t="s">
        <v>5</v>
      </c>
      <c r="H167" s="21" t="s">
        <v>80</v>
      </c>
      <c r="I167" s="29" t="s">
        <v>130</v>
      </c>
      <c r="J167" s="22">
        <v>0</v>
      </c>
      <c r="K167" s="22">
        <v>0</v>
      </c>
      <c r="L167" s="29" t="s">
        <v>33</v>
      </c>
      <c r="M167" s="29">
        <f t="shared" si="2"/>
        <v>0</v>
      </c>
    </row>
    <row r="168" spans="1:13" ht="20.100000000000001" customHeight="1" x14ac:dyDescent="0.2">
      <c r="A168" s="21" t="s">
        <v>1296</v>
      </c>
      <c r="B168" s="21" t="s">
        <v>32</v>
      </c>
      <c r="C168" s="21" t="str">
        <f>[1]Sheet!$I$1865</f>
        <v>TECNICO DE ENFERMAGEM</v>
      </c>
      <c r="D168" s="33">
        <v>45237.488076562498</v>
      </c>
      <c r="E168" s="34">
        <v>565323</v>
      </c>
      <c r="F168" s="21" t="s">
        <v>1317</v>
      </c>
      <c r="G168" s="21" t="s">
        <v>5</v>
      </c>
      <c r="H168" s="21" t="s">
        <v>73</v>
      </c>
      <c r="I168" s="29" t="s">
        <v>130</v>
      </c>
      <c r="J168" s="22">
        <v>0</v>
      </c>
      <c r="K168" s="22">
        <v>0</v>
      </c>
      <c r="L168" s="29" t="s">
        <v>33</v>
      </c>
      <c r="M168" s="29">
        <f t="shared" si="2"/>
        <v>0</v>
      </c>
    </row>
    <row r="169" spans="1:13" ht="20.100000000000001" customHeight="1" x14ac:dyDescent="0.2">
      <c r="A169" s="21" t="s">
        <v>1296</v>
      </c>
      <c r="B169" s="21" t="s">
        <v>32</v>
      </c>
      <c r="C169" s="21" t="str">
        <f>[1]Sheet!$I$1865</f>
        <v>TECNICO DE ENFERMAGEM</v>
      </c>
      <c r="D169" s="33">
        <v>45238.651224606481</v>
      </c>
      <c r="E169" s="34">
        <v>565324</v>
      </c>
      <c r="F169" s="21" t="s">
        <v>1317</v>
      </c>
      <c r="G169" s="21" t="s">
        <v>5</v>
      </c>
      <c r="H169" s="21" t="s">
        <v>73</v>
      </c>
      <c r="I169" s="29" t="s">
        <v>130</v>
      </c>
      <c r="J169" s="22">
        <v>0</v>
      </c>
      <c r="K169" s="22">
        <v>0</v>
      </c>
      <c r="L169" s="29" t="s">
        <v>33</v>
      </c>
      <c r="M169" s="29">
        <f t="shared" si="2"/>
        <v>0</v>
      </c>
    </row>
    <row r="170" spans="1:13" ht="20.100000000000001" customHeight="1" x14ac:dyDescent="0.2">
      <c r="A170" s="21" t="s">
        <v>1296</v>
      </c>
      <c r="B170" s="21" t="s">
        <v>32</v>
      </c>
      <c r="C170" s="21" t="str">
        <f>[1]Sheet!$I$1865</f>
        <v>TECNICO DE ENFERMAGEM</v>
      </c>
      <c r="D170" s="33">
        <v>45236.914739421292</v>
      </c>
      <c r="E170" s="34">
        <v>556903</v>
      </c>
      <c r="F170" s="21" t="s">
        <v>1318</v>
      </c>
      <c r="G170" s="21" t="s">
        <v>5</v>
      </c>
      <c r="H170" s="21" t="s">
        <v>83</v>
      </c>
      <c r="I170" s="29" t="s">
        <v>130</v>
      </c>
      <c r="J170" s="22">
        <v>0</v>
      </c>
      <c r="K170" s="22">
        <v>0</v>
      </c>
      <c r="L170" s="29" t="s">
        <v>33</v>
      </c>
      <c r="M170" s="29">
        <f t="shared" si="2"/>
        <v>0</v>
      </c>
    </row>
    <row r="171" spans="1:13" ht="20.100000000000001" customHeight="1" x14ac:dyDescent="0.2">
      <c r="A171" s="21" t="s">
        <v>1296</v>
      </c>
      <c r="B171" s="21" t="s">
        <v>32</v>
      </c>
      <c r="C171" s="21" t="str">
        <f>[1]Sheet!$I$1865</f>
        <v>TECNICO DE ENFERMAGEM</v>
      </c>
      <c r="D171" s="33">
        <v>45236.914812650459</v>
      </c>
      <c r="E171" s="34">
        <v>565422</v>
      </c>
      <c r="F171" s="21" t="s">
        <v>1319</v>
      </c>
      <c r="G171" s="21" t="s">
        <v>5</v>
      </c>
      <c r="H171" s="21" t="s">
        <v>222</v>
      </c>
      <c r="I171" s="29" t="s">
        <v>130</v>
      </c>
      <c r="J171" s="22">
        <v>0</v>
      </c>
      <c r="K171" s="22">
        <v>0</v>
      </c>
      <c r="L171" s="29" t="s">
        <v>33</v>
      </c>
      <c r="M171" s="29">
        <f t="shared" si="2"/>
        <v>0</v>
      </c>
    </row>
    <row r="172" spans="1:13" ht="20.100000000000001" customHeight="1" x14ac:dyDescent="0.2">
      <c r="A172" s="21" t="s">
        <v>1296</v>
      </c>
      <c r="B172" s="21" t="s">
        <v>32</v>
      </c>
      <c r="C172" s="21" t="str">
        <f>[1]Sheet!$I$1865</f>
        <v>TECNICO DE ENFERMAGEM</v>
      </c>
      <c r="D172" s="33">
        <v>45235.529101863423</v>
      </c>
      <c r="E172" s="34">
        <v>565089</v>
      </c>
      <c r="F172" s="21" t="s">
        <v>1064</v>
      </c>
      <c r="G172" s="21" t="s">
        <v>3</v>
      </c>
      <c r="H172" s="21" t="s">
        <v>85</v>
      </c>
      <c r="I172" s="29" t="s">
        <v>130</v>
      </c>
      <c r="J172" s="22">
        <v>0</v>
      </c>
      <c r="K172" s="22">
        <v>0</v>
      </c>
      <c r="L172" s="29" t="s">
        <v>33</v>
      </c>
      <c r="M172" s="29">
        <f t="shared" si="2"/>
        <v>0</v>
      </c>
    </row>
    <row r="173" spans="1:13" ht="20.100000000000001" customHeight="1" x14ac:dyDescent="0.2">
      <c r="A173" s="21" t="s">
        <v>1296</v>
      </c>
      <c r="B173" s="21" t="s">
        <v>32</v>
      </c>
      <c r="C173" s="21" t="str">
        <f>[1]Sheet!$I$1865</f>
        <v>TECNICO DE ENFERMAGEM</v>
      </c>
      <c r="D173" s="33">
        <v>45237.892032719908</v>
      </c>
      <c r="E173" s="34">
        <v>559183</v>
      </c>
      <c r="F173" s="21" t="s">
        <v>1065</v>
      </c>
      <c r="G173" s="21" t="s">
        <v>5</v>
      </c>
      <c r="H173" s="21" t="s">
        <v>120</v>
      </c>
      <c r="I173" s="29" t="s">
        <v>130</v>
      </c>
      <c r="J173" s="22">
        <v>0</v>
      </c>
      <c r="K173" s="22">
        <v>0</v>
      </c>
      <c r="L173" s="29" t="s">
        <v>91</v>
      </c>
      <c r="M173" s="29">
        <f t="shared" si="2"/>
        <v>0</v>
      </c>
    </row>
    <row r="174" spans="1:13" ht="20.100000000000001" customHeight="1" x14ac:dyDescent="0.2">
      <c r="A174" s="21" t="s">
        <v>1296</v>
      </c>
      <c r="B174" s="21" t="s">
        <v>32</v>
      </c>
      <c r="C174" s="21" t="str">
        <f>[1]Sheet!$I$1865</f>
        <v>TECNICO DE ENFERMAGEM</v>
      </c>
      <c r="D174" s="33">
        <v>45237.915705497682</v>
      </c>
      <c r="E174" s="34">
        <v>558999</v>
      </c>
      <c r="F174" s="21" t="s">
        <v>1066</v>
      </c>
      <c r="G174" s="21" t="s">
        <v>3</v>
      </c>
      <c r="H174" s="21" t="s">
        <v>82</v>
      </c>
      <c r="I174" s="29" t="s">
        <v>130</v>
      </c>
      <c r="J174" s="22">
        <v>0</v>
      </c>
      <c r="K174" s="22">
        <v>0</v>
      </c>
      <c r="L174" s="29" t="s">
        <v>33</v>
      </c>
      <c r="M174" s="29">
        <f t="shared" si="2"/>
        <v>0</v>
      </c>
    </row>
    <row r="175" spans="1:13" ht="20.100000000000001" customHeight="1" x14ac:dyDescent="0.2">
      <c r="A175" s="21" t="s">
        <v>1296</v>
      </c>
      <c r="B175" s="21" t="s">
        <v>32</v>
      </c>
      <c r="C175" s="21" t="str">
        <f>[1]Sheet!$I$1865</f>
        <v>TECNICO DE ENFERMAGEM</v>
      </c>
      <c r="D175" s="33">
        <v>45238.986775092591</v>
      </c>
      <c r="E175" s="34">
        <v>556499</v>
      </c>
      <c r="F175" s="21" t="s">
        <v>1320</v>
      </c>
      <c r="G175" s="21" t="s">
        <v>5</v>
      </c>
      <c r="H175" s="21" t="s">
        <v>78</v>
      </c>
      <c r="I175" s="29" t="s">
        <v>130</v>
      </c>
      <c r="J175" s="22">
        <v>0</v>
      </c>
      <c r="K175" s="22">
        <v>0</v>
      </c>
      <c r="L175" s="29" t="s">
        <v>33</v>
      </c>
      <c r="M175" s="29">
        <f t="shared" si="2"/>
        <v>0</v>
      </c>
    </row>
    <row r="176" spans="1:13" ht="20.100000000000001" customHeight="1" x14ac:dyDescent="0.2">
      <c r="A176" s="21" t="s">
        <v>1296</v>
      </c>
      <c r="B176" s="21" t="s">
        <v>32</v>
      </c>
      <c r="C176" s="21" t="str">
        <f>[1]Sheet!$I$1865</f>
        <v>TECNICO DE ENFERMAGEM</v>
      </c>
      <c r="D176" s="33">
        <v>45238.986799328704</v>
      </c>
      <c r="E176" s="34">
        <v>558903</v>
      </c>
      <c r="F176" s="21" t="s">
        <v>1321</v>
      </c>
      <c r="G176" s="21" t="s">
        <v>5</v>
      </c>
      <c r="H176" s="21" t="s">
        <v>81</v>
      </c>
      <c r="I176" s="29" t="s">
        <v>130</v>
      </c>
      <c r="J176" s="22">
        <v>0</v>
      </c>
      <c r="K176" s="22">
        <v>0</v>
      </c>
      <c r="L176" s="29" t="s">
        <v>33</v>
      </c>
      <c r="M176" s="29">
        <f t="shared" si="2"/>
        <v>0</v>
      </c>
    </row>
    <row r="177" spans="1:13" ht="20.100000000000001" customHeight="1" x14ac:dyDescent="0.2">
      <c r="A177" s="21" t="s">
        <v>1296</v>
      </c>
      <c r="B177" s="21" t="s">
        <v>32</v>
      </c>
      <c r="C177" s="21" t="str">
        <f>[1]Sheet!$I$1865</f>
        <v>TECNICO DE ENFERMAGEM</v>
      </c>
      <c r="D177" s="33">
        <v>45237.556924502314</v>
      </c>
      <c r="E177" s="34">
        <v>556428</v>
      </c>
      <c r="F177" s="21" t="s">
        <v>1322</v>
      </c>
      <c r="G177" s="21" t="s">
        <v>5</v>
      </c>
      <c r="H177" s="21" t="s">
        <v>75</v>
      </c>
      <c r="I177" s="29" t="s">
        <v>130</v>
      </c>
      <c r="J177" s="22">
        <v>0</v>
      </c>
      <c r="K177" s="22">
        <v>0</v>
      </c>
      <c r="L177" s="29" t="s">
        <v>33</v>
      </c>
      <c r="M177" s="29">
        <f t="shared" si="2"/>
        <v>0</v>
      </c>
    </row>
    <row r="178" spans="1:13" ht="20.100000000000001" customHeight="1" x14ac:dyDescent="0.2">
      <c r="A178" s="21" t="s">
        <v>1296</v>
      </c>
      <c r="B178" s="21" t="s">
        <v>32</v>
      </c>
      <c r="C178" s="21" t="str">
        <f>[1]Sheet!$I$1865</f>
        <v>TECNICO DE ENFERMAGEM</v>
      </c>
      <c r="D178" s="33">
        <v>45235.735052199074</v>
      </c>
      <c r="E178" s="34">
        <v>556673</v>
      </c>
      <c r="F178" s="21" t="s">
        <v>1323</v>
      </c>
      <c r="G178" s="21" t="s">
        <v>5</v>
      </c>
      <c r="H178" s="21" t="s">
        <v>226</v>
      </c>
      <c r="I178" s="29" t="s">
        <v>130</v>
      </c>
      <c r="J178" s="22">
        <v>0</v>
      </c>
      <c r="K178" s="22">
        <v>0</v>
      </c>
      <c r="L178" s="29" t="s">
        <v>33</v>
      </c>
      <c r="M178" s="29">
        <f t="shared" si="2"/>
        <v>0</v>
      </c>
    </row>
    <row r="179" spans="1:13" ht="20.100000000000001" customHeight="1" x14ac:dyDescent="0.2">
      <c r="A179" s="21" t="s">
        <v>1296</v>
      </c>
      <c r="B179" s="21" t="s">
        <v>32</v>
      </c>
      <c r="C179" s="21" t="str">
        <f>[1]Sheet!$I$1865</f>
        <v>TECNICO DE ENFERMAGEM</v>
      </c>
      <c r="D179" s="33">
        <v>45235.735080208331</v>
      </c>
      <c r="E179" s="34">
        <v>557324</v>
      </c>
      <c r="F179" s="21" t="s">
        <v>1067</v>
      </c>
      <c r="G179" s="21" t="s">
        <v>5</v>
      </c>
      <c r="H179" s="21" t="s">
        <v>81</v>
      </c>
      <c r="I179" s="29" t="s">
        <v>130</v>
      </c>
      <c r="J179" s="22">
        <v>0</v>
      </c>
      <c r="K179" s="22">
        <v>0</v>
      </c>
      <c r="L179" s="29" t="s">
        <v>33</v>
      </c>
      <c r="M179" s="29">
        <f t="shared" si="2"/>
        <v>0</v>
      </c>
    </row>
    <row r="180" spans="1:13" ht="20.100000000000001" customHeight="1" x14ac:dyDescent="0.2">
      <c r="A180" s="21" t="s">
        <v>1296</v>
      </c>
      <c r="B180" s="21" t="s">
        <v>32</v>
      </c>
      <c r="C180" s="21" t="str">
        <f>[1]Sheet!$I$1865</f>
        <v>TECNICO DE ENFERMAGEM</v>
      </c>
      <c r="D180" s="33">
        <v>45234.614680046296</v>
      </c>
      <c r="E180" s="34">
        <v>557196</v>
      </c>
      <c r="F180" s="21" t="s">
        <v>1068</v>
      </c>
      <c r="G180" s="21" t="s">
        <v>5</v>
      </c>
      <c r="H180" s="21" t="s">
        <v>224</v>
      </c>
      <c r="I180" s="29" t="s">
        <v>130</v>
      </c>
      <c r="J180" s="22">
        <v>0</v>
      </c>
      <c r="K180" s="22">
        <v>0</v>
      </c>
      <c r="L180" s="29" t="s">
        <v>33</v>
      </c>
      <c r="M180" s="29">
        <f t="shared" si="2"/>
        <v>0</v>
      </c>
    </row>
    <row r="181" spans="1:13" ht="20.100000000000001" customHeight="1" x14ac:dyDescent="0.2">
      <c r="A181" s="21" t="s">
        <v>1296</v>
      </c>
      <c r="B181" s="21" t="s">
        <v>32</v>
      </c>
      <c r="C181" s="21" t="str">
        <f>[1]Sheet!$I$1865</f>
        <v>TECNICO DE ENFERMAGEM</v>
      </c>
      <c r="D181" s="33">
        <v>45234.61469613426</v>
      </c>
      <c r="E181" s="34">
        <v>558976</v>
      </c>
      <c r="F181" s="21" t="s">
        <v>1324</v>
      </c>
      <c r="G181" s="21" t="s">
        <v>5</v>
      </c>
      <c r="H181" s="21" t="s">
        <v>76</v>
      </c>
      <c r="I181" s="29" t="s">
        <v>130</v>
      </c>
      <c r="J181" s="22">
        <v>0</v>
      </c>
      <c r="K181" s="22">
        <v>0</v>
      </c>
      <c r="L181" s="29" t="s">
        <v>33</v>
      </c>
      <c r="M181" s="29">
        <f t="shared" si="2"/>
        <v>0</v>
      </c>
    </row>
    <row r="182" spans="1:13" ht="20.100000000000001" customHeight="1" x14ac:dyDescent="0.2">
      <c r="A182" s="21" t="s">
        <v>1296</v>
      </c>
      <c r="B182" s="21" t="s">
        <v>32</v>
      </c>
      <c r="C182" s="21" t="str">
        <f>[1]Sheet!$I$1865</f>
        <v>TECNICO DE ENFERMAGEM</v>
      </c>
      <c r="D182" s="33">
        <v>45234.507412800922</v>
      </c>
      <c r="E182" s="34">
        <v>559890</v>
      </c>
      <c r="F182" s="21" t="s">
        <v>1071</v>
      </c>
      <c r="G182" s="21" t="s">
        <v>3</v>
      </c>
      <c r="H182" s="21" t="s">
        <v>90</v>
      </c>
      <c r="I182" s="29" t="s">
        <v>130</v>
      </c>
      <c r="J182" s="22">
        <v>0</v>
      </c>
      <c r="K182" s="22">
        <v>0</v>
      </c>
      <c r="L182" s="29" t="s">
        <v>33</v>
      </c>
      <c r="M182" s="29">
        <f t="shared" si="2"/>
        <v>0</v>
      </c>
    </row>
    <row r="183" spans="1:13" ht="20.100000000000001" customHeight="1" x14ac:dyDescent="0.2">
      <c r="A183" s="21" t="s">
        <v>1296</v>
      </c>
      <c r="B183" s="21" t="s">
        <v>32</v>
      </c>
      <c r="C183" s="21" t="str">
        <f>[1]Sheet!$I$1865</f>
        <v>TECNICO DE ENFERMAGEM</v>
      </c>
      <c r="D183" s="33">
        <v>45236.399284502309</v>
      </c>
      <c r="E183" s="34">
        <v>565353</v>
      </c>
      <c r="F183" s="21" t="s">
        <v>1074</v>
      </c>
      <c r="G183" s="21" t="s">
        <v>3</v>
      </c>
      <c r="H183" s="21" t="s">
        <v>75</v>
      </c>
      <c r="I183" s="29" t="s">
        <v>130</v>
      </c>
      <c r="J183" s="22">
        <v>0</v>
      </c>
      <c r="K183" s="22">
        <v>0</v>
      </c>
      <c r="L183" s="29" t="s">
        <v>33</v>
      </c>
      <c r="M183" s="29">
        <f t="shared" si="2"/>
        <v>0</v>
      </c>
    </row>
    <row r="184" spans="1:13" ht="20.100000000000001" customHeight="1" x14ac:dyDescent="0.2">
      <c r="A184" s="21" t="s">
        <v>1296</v>
      </c>
      <c r="B184" s="21" t="s">
        <v>32</v>
      </c>
      <c r="C184" s="21" t="str">
        <f>[1]Sheet!$I$1865</f>
        <v>TECNICO DE ENFERMAGEM</v>
      </c>
      <c r="D184" s="33">
        <v>45236.925857986113</v>
      </c>
      <c r="E184" s="34">
        <v>565248</v>
      </c>
      <c r="F184" s="21" t="s">
        <v>1325</v>
      </c>
      <c r="G184" s="21" t="s">
        <v>5</v>
      </c>
      <c r="H184" s="21" t="s">
        <v>81</v>
      </c>
      <c r="I184" s="29" t="s">
        <v>130</v>
      </c>
      <c r="J184" s="22">
        <v>0</v>
      </c>
      <c r="K184" s="22">
        <v>0</v>
      </c>
      <c r="L184" s="29" t="s">
        <v>33</v>
      </c>
      <c r="M184" s="29">
        <f t="shared" si="2"/>
        <v>0</v>
      </c>
    </row>
    <row r="185" spans="1:13" ht="20.100000000000001" customHeight="1" x14ac:dyDescent="0.2">
      <c r="A185" s="21" t="s">
        <v>1296</v>
      </c>
      <c r="B185" s="21" t="s">
        <v>32</v>
      </c>
      <c r="C185" s="21" t="str">
        <f>[1]Sheet!$I$1865</f>
        <v>TECNICO DE ENFERMAGEM</v>
      </c>
      <c r="D185" s="33">
        <v>45235.431145462964</v>
      </c>
      <c r="E185" s="34">
        <v>566571</v>
      </c>
      <c r="F185" s="21" t="s">
        <v>1326</v>
      </c>
      <c r="G185" s="21" t="s">
        <v>5</v>
      </c>
      <c r="H185" s="21" t="s">
        <v>390</v>
      </c>
      <c r="I185" s="29" t="s">
        <v>130</v>
      </c>
      <c r="J185" s="22">
        <v>0</v>
      </c>
      <c r="K185" s="22">
        <v>0</v>
      </c>
      <c r="L185" s="29" t="s">
        <v>33</v>
      </c>
      <c r="M185" s="29">
        <f t="shared" si="2"/>
        <v>0</v>
      </c>
    </row>
    <row r="186" spans="1:13" ht="20.100000000000001" customHeight="1" x14ac:dyDescent="0.2">
      <c r="A186" s="21" t="s">
        <v>1296</v>
      </c>
      <c r="B186" s="21" t="s">
        <v>32</v>
      </c>
      <c r="C186" s="21" t="str">
        <f>[1]Sheet!$I$1865</f>
        <v>TECNICO DE ENFERMAGEM</v>
      </c>
      <c r="D186" s="33">
        <v>45233.615855671298</v>
      </c>
      <c r="E186" s="34">
        <v>556217</v>
      </c>
      <c r="F186" s="21" t="s">
        <v>1327</v>
      </c>
      <c r="G186" s="21" t="s">
        <v>5</v>
      </c>
      <c r="H186" s="21" t="s">
        <v>80</v>
      </c>
      <c r="I186" s="29" t="s">
        <v>130</v>
      </c>
      <c r="J186" s="22">
        <v>0</v>
      </c>
      <c r="K186" s="22">
        <v>0</v>
      </c>
      <c r="L186" s="29" t="s">
        <v>91</v>
      </c>
      <c r="M186" s="29">
        <f t="shared" si="2"/>
        <v>0</v>
      </c>
    </row>
    <row r="187" spans="1:13" ht="20.100000000000001" customHeight="1" x14ac:dyDescent="0.2">
      <c r="A187" s="21" t="s">
        <v>1296</v>
      </c>
      <c r="B187" s="21" t="s">
        <v>32</v>
      </c>
      <c r="C187" s="21" t="str">
        <f>[1]Sheet!$I$1865</f>
        <v>TECNICO DE ENFERMAGEM</v>
      </c>
      <c r="D187" s="33">
        <v>45233.664078703703</v>
      </c>
      <c r="E187" s="34">
        <v>565470</v>
      </c>
      <c r="F187" s="21" t="s">
        <v>1328</v>
      </c>
      <c r="G187" s="21" t="s">
        <v>5</v>
      </c>
      <c r="H187" s="21" t="s">
        <v>79</v>
      </c>
      <c r="I187" s="29" t="s">
        <v>130</v>
      </c>
      <c r="J187" s="22">
        <v>0</v>
      </c>
      <c r="K187" s="22">
        <v>0</v>
      </c>
      <c r="L187" s="29" t="s">
        <v>33</v>
      </c>
      <c r="M187" s="29">
        <f t="shared" si="2"/>
        <v>0</v>
      </c>
    </row>
    <row r="188" spans="1:13" ht="20.100000000000001" customHeight="1" x14ac:dyDescent="0.2">
      <c r="A188" s="21" t="s">
        <v>1296</v>
      </c>
      <c r="B188" s="21" t="s">
        <v>32</v>
      </c>
      <c r="C188" s="21" t="str">
        <f>[1]Sheet!$I$1865</f>
        <v>TECNICO DE ENFERMAGEM</v>
      </c>
      <c r="D188" s="33">
        <v>45236.019688344903</v>
      </c>
      <c r="E188" s="34">
        <v>565504</v>
      </c>
      <c r="F188" s="21" t="s">
        <v>1328</v>
      </c>
      <c r="G188" s="21" t="s">
        <v>3</v>
      </c>
      <c r="H188" s="21" t="s">
        <v>79</v>
      </c>
      <c r="I188" s="29" t="s">
        <v>130</v>
      </c>
      <c r="J188" s="22">
        <v>0</v>
      </c>
      <c r="K188" s="22">
        <v>0</v>
      </c>
      <c r="L188" s="29" t="s">
        <v>33</v>
      </c>
      <c r="M188" s="29">
        <f t="shared" si="2"/>
        <v>0</v>
      </c>
    </row>
    <row r="189" spans="1:13" ht="20.100000000000001" customHeight="1" x14ac:dyDescent="0.2">
      <c r="A189" s="21" t="s">
        <v>1296</v>
      </c>
      <c r="B189" s="21" t="s">
        <v>32</v>
      </c>
      <c r="C189" s="21" t="str">
        <f>[1]Sheet!$I$1865</f>
        <v>TECNICO DE ENFERMAGEM</v>
      </c>
      <c r="D189" s="33">
        <v>45237.609440636574</v>
      </c>
      <c r="E189" s="34">
        <v>566289</v>
      </c>
      <c r="F189" s="21" t="s">
        <v>1329</v>
      </c>
      <c r="G189" s="21" t="s">
        <v>5</v>
      </c>
      <c r="H189" s="21" t="s">
        <v>120</v>
      </c>
      <c r="I189" s="29" t="s">
        <v>130</v>
      </c>
      <c r="J189" s="22">
        <v>0</v>
      </c>
      <c r="K189" s="22">
        <v>0</v>
      </c>
      <c r="L189" s="29" t="s">
        <v>33</v>
      </c>
      <c r="M189" s="29">
        <f t="shared" si="2"/>
        <v>0</v>
      </c>
    </row>
    <row r="190" spans="1:13" ht="20.100000000000001" customHeight="1" x14ac:dyDescent="0.2">
      <c r="A190" s="21" t="s">
        <v>1296</v>
      </c>
      <c r="B190" s="21" t="s">
        <v>32</v>
      </c>
      <c r="C190" s="21" t="str">
        <f>[1]Sheet!$I$1865</f>
        <v>TECNICO DE ENFERMAGEM</v>
      </c>
      <c r="D190" s="33">
        <v>45238.332086365735</v>
      </c>
      <c r="E190" s="34">
        <v>567463</v>
      </c>
      <c r="F190" s="21" t="s">
        <v>1080</v>
      </c>
      <c r="G190" s="21" t="s">
        <v>3</v>
      </c>
      <c r="H190" s="21" t="s">
        <v>76</v>
      </c>
      <c r="I190" s="29" t="s">
        <v>130</v>
      </c>
      <c r="J190" s="22">
        <v>0</v>
      </c>
      <c r="K190" s="22">
        <v>0</v>
      </c>
      <c r="L190" s="29" t="s">
        <v>33</v>
      </c>
      <c r="M190" s="29">
        <f t="shared" si="2"/>
        <v>0</v>
      </c>
    </row>
    <row r="191" spans="1:13" ht="20.100000000000001" customHeight="1" x14ac:dyDescent="0.2">
      <c r="A191" s="21" t="s">
        <v>1296</v>
      </c>
      <c r="B191" s="21" t="s">
        <v>32</v>
      </c>
      <c r="C191" s="21" t="str">
        <f>[1]Sheet!$I$1865</f>
        <v>TECNICO DE ENFERMAGEM</v>
      </c>
      <c r="D191" s="33">
        <v>45236.092143761569</v>
      </c>
      <c r="E191" s="34">
        <v>563326</v>
      </c>
      <c r="F191" s="21" t="s">
        <v>1330</v>
      </c>
      <c r="G191" s="21" t="s">
        <v>5</v>
      </c>
      <c r="H191" s="21" t="s">
        <v>83</v>
      </c>
      <c r="I191" s="29" t="s">
        <v>130</v>
      </c>
      <c r="J191" s="22">
        <v>0</v>
      </c>
      <c r="K191" s="22">
        <v>0</v>
      </c>
      <c r="L191" s="29" t="s">
        <v>33</v>
      </c>
      <c r="M191" s="29">
        <f t="shared" si="2"/>
        <v>0</v>
      </c>
    </row>
    <row r="192" spans="1:13" ht="20.100000000000001" customHeight="1" x14ac:dyDescent="0.2">
      <c r="A192" s="21" t="s">
        <v>1296</v>
      </c>
      <c r="B192" s="21" t="s">
        <v>32</v>
      </c>
      <c r="C192" s="21" t="str">
        <f>[1]Sheet!$I$1865</f>
        <v>TECNICO DE ENFERMAGEM</v>
      </c>
      <c r="D192" s="33">
        <v>45236.092189988427</v>
      </c>
      <c r="E192" s="34">
        <v>560308</v>
      </c>
      <c r="F192" s="21" t="s">
        <v>1331</v>
      </c>
      <c r="G192" s="21" t="s">
        <v>5</v>
      </c>
      <c r="H192" s="21" t="s">
        <v>87</v>
      </c>
      <c r="I192" s="29" t="s">
        <v>130</v>
      </c>
      <c r="J192" s="22">
        <v>0</v>
      </c>
      <c r="K192" s="22">
        <v>0</v>
      </c>
      <c r="L192" s="29" t="s">
        <v>91</v>
      </c>
      <c r="M192" s="29">
        <f t="shared" si="2"/>
        <v>0</v>
      </c>
    </row>
    <row r="193" spans="1:13" ht="20.100000000000001" customHeight="1" x14ac:dyDescent="0.2">
      <c r="A193" s="21" t="s">
        <v>1296</v>
      </c>
      <c r="B193" s="21" t="s">
        <v>32</v>
      </c>
      <c r="C193" s="21" t="str">
        <f>[1]Sheet!$I$1865</f>
        <v>TECNICO DE ENFERMAGEM</v>
      </c>
      <c r="D193" s="33">
        <v>45236.092231574075</v>
      </c>
      <c r="E193" s="34">
        <v>560311</v>
      </c>
      <c r="F193" s="21" t="s">
        <v>1331</v>
      </c>
      <c r="G193" s="21" t="s">
        <v>5</v>
      </c>
      <c r="H193" s="21" t="s">
        <v>87</v>
      </c>
      <c r="I193" s="29" t="s">
        <v>130</v>
      </c>
      <c r="J193" s="22">
        <v>0</v>
      </c>
      <c r="K193" s="22">
        <v>0</v>
      </c>
      <c r="L193" s="29" t="s">
        <v>91</v>
      </c>
      <c r="M193" s="29">
        <f t="shared" si="2"/>
        <v>0</v>
      </c>
    </row>
    <row r="194" spans="1:13" ht="20.100000000000001" customHeight="1" x14ac:dyDescent="0.2">
      <c r="A194" s="21" t="s">
        <v>1296</v>
      </c>
      <c r="B194" s="21" t="s">
        <v>32</v>
      </c>
      <c r="C194" s="21" t="str">
        <f>[1]Sheet!$I$1865</f>
        <v>TECNICO DE ENFERMAGEM</v>
      </c>
      <c r="D194" s="33">
        <v>45236.092242025465</v>
      </c>
      <c r="E194" s="34">
        <v>556162</v>
      </c>
      <c r="F194" s="21" t="s">
        <v>1083</v>
      </c>
      <c r="G194" s="21" t="s">
        <v>3</v>
      </c>
      <c r="H194" s="21" t="s">
        <v>87</v>
      </c>
      <c r="I194" s="29" t="s">
        <v>130</v>
      </c>
      <c r="J194" s="22">
        <v>0</v>
      </c>
      <c r="K194" s="22">
        <v>0</v>
      </c>
      <c r="L194" s="29" t="s">
        <v>33</v>
      </c>
      <c r="M194" s="29">
        <f t="shared" ref="M194:M257" si="3">SUM(J194:L194)</f>
        <v>0</v>
      </c>
    </row>
    <row r="195" spans="1:13" ht="20.100000000000001" customHeight="1" x14ac:dyDescent="0.2">
      <c r="A195" s="21" t="s">
        <v>1296</v>
      </c>
      <c r="B195" s="21" t="s">
        <v>32</v>
      </c>
      <c r="C195" s="21" t="str">
        <f>[1]Sheet!$I$1865</f>
        <v>TECNICO DE ENFERMAGEM</v>
      </c>
      <c r="D195" s="33">
        <v>45236.0924390625</v>
      </c>
      <c r="E195" s="34">
        <v>557446</v>
      </c>
      <c r="F195" s="21" t="s">
        <v>1083</v>
      </c>
      <c r="G195" s="21" t="s">
        <v>3</v>
      </c>
      <c r="H195" s="21" t="s">
        <v>87</v>
      </c>
      <c r="I195" s="29" t="s">
        <v>130</v>
      </c>
      <c r="J195" s="22">
        <v>0</v>
      </c>
      <c r="K195" s="22">
        <v>0</v>
      </c>
      <c r="L195" s="29" t="s">
        <v>33</v>
      </c>
      <c r="M195" s="29">
        <f t="shared" si="3"/>
        <v>0</v>
      </c>
    </row>
    <row r="196" spans="1:13" ht="20.100000000000001" customHeight="1" x14ac:dyDescent="0.2">
      <c r="A196" s="21" t="s">
        <v>1296</v>
      </c>
      <c r="B196" s="21" t="s">
        <v>32</v>
      </c>
      <c r="C196" s="21" t="str">
        <f>[1]Sheet!$I$1865</f>
        <v>TECNICO DE ENFERMAGEM</v>
      </c>
      <c r="D196" s="33">
        <v>45236.092449166666</v>
      </c>
      <c r="E196" s="34">
        <v>556183</v>
      </c>
      <c r="F196" s="21" t="s">
        <v>1332</v>
      </c>
      <c r="G196" s="21" t="s">
        <v>5</v>
      </c>
      <c r="H196" s="21" t="s">
        <v>121</v>
      </c>
      <c r="I196" s="29" t="s">
        <v>130</v>
      </c>
      <c r="J196" s="22">
        <v>0</v>
      </c>
      <c r="K196" s="22">
        <v>0</v>
      </c>
      <c r="L196" s="29" t="s">
        <v>33</v>
      </c>
      <c r="M196" s="29">
        <f t="shared" si="3"/>
        <v>0</v>
      </c>
    </row>
    <row r="197" spans="1:13" ht="20.100000000000001" customHeight="1" x14ac:dyDescent="0.2">
      <c r="A197" s="21" t="s">
        <v>1296</v>
      </c>
      <c r="B197" s="21" t="s">
        <v>32</v>
      </c>
      <c r="C197" s="21" t="str">
        <f>[1]Sheet!$I$1865</f>
        <v>TECNICO DE ENFERMAGEM</v>
      </c>
      <c r="D197" s="33">
        <v>45236.092453460646</v>
      </c>
      <c r="E197" s="34">
        <v>557675</v>
      </c>
      <c r="F197" s="21" t="s">
        <v>1087</v>
      </c>
      <c r="G197" s="21" t="s">
        <v>3</v>
      </c>
      <c r="H197" s="21" t="s">
        <v>84</v>
      </c>
      <c r="I197" s="29" t="s">
        <v>130</v>
      </c>
      <c r="J197" s="22">
        <v>0</v>
      </c>
      <c r="K197" s="22">
        <v>0</v>
      </c>
      <c r="L197" s="29" t="s">
        <v>33</v>
      </c>
      <c r="M197" s="29">
        <f t="shared" si="3"/>
        <v>0</v>
      </c>
    </row>
    <row r="198" spans="1:13" ht="20.100000000000001" customHeight="1" x14ac:dyDescent="0.2">
      <c r="A198" s="21" t="s">
        <v>1296</v>
      </c>
      <c r="B198" s="21" t="s">
        <v>32</v>
      </c>
      <c r="C198" s="21" t="str">
        <f>[1]Sheet!$I$1865</f>
        <v>TECNICO DE ENFERMAGEM</v>
      </c>
      <c r="D198" s="33">
        <v>45236.092457488427</v>
      </c>
      <c r="E198" s="34">
        <v>558637</v>
      </c>
      <c r="F198" s="21" t="s">
        <v>1333</v>
      </c>
      <c r="G198" s="21" t="s">
        <v>5</v>
      </c>
      <c r="H198" s="21" t="s">
        <v>74</v>
      </c>
      <c r="I198" s="29" t="s">
        <v>130</v>
      </c>
      <c r="J198" s="22">
        <v>0</v>
      </c>
      <c r="K198" s="22">
        <v>0</v>
      </c>
      <c r="L198" s="29" t="s">
        <v>33</v>
      </c>
      <c r="M198" s="29">
        <f t="shared" si="3"/>
        <v>0</v>
      </c>
    </row>
    <row r="199" spans="1:13" ht="20.100000000000001" customHeight="1" x14ac:dyDescent="0.2">
      <c r="A199" s="21" t="s">
        <v>1296</v>
      </c>
      <c r="B199" s="21" t="s">
        <v>32</v>
      </c>
      <c r="C199" s="21" t="str">
        <f>[1]Sheet!$I$1865</f>
        <v>TECNICO DE ENFERMAGEM</v>
      </c>
      <c r="D199" s="33">
        <v>45236.09247899305</v>
      </c>
      <c r="E199" s="34">
        <v>559896</v>
      </c>
      <c r="F199" s="21" t="s">
        <v>1299</v>
      </c>
      <c r="G199" s="21" t="s">
        <v>5</v>
      </c>
      <c r="H199" s="21" t="s">
        <v>127</v>
      </c>
      <c r="I199" s="29" t="s">
        <v>130</v>
      </c>
      <c r="J199" s="22">
        <v>0</v>
      </c>
      <c r="K199" s="22">
        <v>0</v>
      </c>
      <c r="L199" s="29" t="s">
        <v>33</v>
      </c>
      <c r="M199" s="29">
        <f t="shared" si="3"/>
        <v>0</v>
      </c>
    </row>
    <row r="200" spans="1:13" ht="20.100000000000001" customHeight="1" x14ac:dyDescent="0.2">
      <c r="A200" s="21" t="s">
        <v>1296</v>
      </c>
      <c r="B200" s="21" t="s">
        <v>32</v>
      </c>
      <c r="C200" s="21" t="str">
        <f>[1]Sheet!$I$1865</f>
        <v>TECNICO DE ENFERMAGEM</v>
      </c>
      <c r="D200" s="33">
        <v>45233.634697083333</v>
      </c>
      <c r="E200" s="34">
        <v>565102</v>
      </c>
      <c r="F200" s="21" t="s">
        <v>1334</v>
      </c>
      <c r="G200" s="21" t="s">
        <v>5</v>
      </c>
      <c r="H200" s="21" t="s">
        <v>82</v>
      </c>
      <c r="I200" s="29" t="s">
        <v>130</v>
      </c>
      <c r="J200" s="22">
        <v>0</v>
      </c>
      <c r="K200" s="22">
        <v>0</v>
      </c>
      <c r="L200" s="29" t="s">
        <v>33</v>
      </c>
      <c r="M200" s="29">
        <f t="shared" si="3"/>
        <v>0</v>
      </c>
    </row>
    <row r="201" spans="1:13" ht="20.100000000000001" customHeight="1" x14ac:dyDescent="0.2">
      <c r="A201" s="21" t="s">
        <v>1296</v>
      </c>
      <c r="B201" s="21" t="s">
        <v>32</v>
      </c>
      <c r="C201" s="21" t="str">
        <f>[1]Sheet!$I$1865</f>
        <v>TECNICO DE ENFERMAGEM</v>
      </c>
      <c r="D201" s="33">
        <v>45236.803858703701</v>
      </c>
      <c r="E201" s="34">
        <v>568264</v>
      </c>
      <c r="F201" s="21" t="s">
        <v>1092</v>
      </c>
      <c r="G201" s="21" t="s">
        <v>3</v>
      </c>
      <c r="H201" s="21" t="s">
        <v>123</v>
      </c>
      <c r="I201" s="29" t="s">
        <v>130</v>
      </c>
      <c r="J201" s="22">
        <v>0</v>
      </c>
      <c r="K201" s="22">
        <v>0</v>
      </c>
      <c r="L201" s="29" t="s">
        <v>33</v>
      </c>
      <c r="M201" s="29">
        <f t="shared" si="3"/>
        <v>0</v>
      </c>
    </row>
    <row r="202" spans="1:13" ht="20.100000000000001" customHeight="1" x14ac:dyDescent="0.2">
      <c r="A202" s="21" t="s">
        <v>1296</v>
      </c>
      <c r="B202" s="21" t="s">
        <v>32</v>
      </c>
      <c r="C202" s="21" t="str">
        <f>[1]Sheet!$I$1865</f>
        <v>TECNICO DE ENFERMAGEM</v>
      </c>
      <c r="D202" s="33">
        <v>45235.661616481477</v>
      </c>
      <c r="E202" s="34">
        <v>557310</v>
      </c>
      <c r="F202" s="21" t="s">
        <v>1093</v>
      </c>
      <c r="G202" s="21" t="s">
        <v>3</v>
      </c>
      <c r="H202" s="21" t="s">
        <v>129</v>
      </c>
      <c r="I202" s="29" t="s">
        <v>130</v>
      </c>
      <c r="J202" s="22">
        <v>0</v>
      </c>
      <c r="K202" s="22">
        <v>0</v>
      </c>
      <c r="L202" s="29" t="s">
        <v>33</v>
      </c>
      <c r="M202" s="29">
        <f t="shared" si="3"/>
        <v>0</v>
      </c>
    </row>
    <row r="203" spans="1:13" ht="20.100000000000001" customHeight="1" x14ac:dyDescent="0.2">
      <c r="A203" s="21" t="s">
        <v>1296</v>
      </c>
      <c r="B203" s="21" t="s">
        <v>32</v>
      </c>
      <c r="C203" s="21" t="str">
        <f>[1]Sheet!$I$1865</f>
        <v>TECNICO DE ENFERMAGEM</v>
      </c>
      <c r="D203" s="33">
        <v>45237.642761574076</v>
      </c>
      <c r="E203" s="34">
        <v>556618</v>
      </c>
      <c r="F203" s="21" t="s">
        <v>1094</v>
      </c>
      <c r="G203" s="21" t="s">
        <v>3</v>
      </c>
      <c r="H203" s="21" t="s">
        <v>79</v>
      </c>
      <c r="I203" s="29" t="s">
        <v>130</v>
      </c>
      <c r="J203" s="22">
        <v>0</v>
      </c>
      <c r="K203" s="22">
        <v>0</v>
      </c>
      <c r="L203" s="29" t="s">
        <v>33</v>
      </c>
      <c r="M203" s="29">
        <f t="shared" si="3"/>
        <v>0</v>
      </c>
    </row>
    <row r="204" spans="1:13" ht="20.100000000000001" customHeight="1" x14ac:dyDescent="0.2">
      <c r="A204" s="21" t="s">
        <v>1296</v>
      </c>
      <c r="B204" s="21" t="s">
        <v>32</v>
      </c>
      <c r="C204" s="21" t="str">
        <f>[1]Sheet!$I$1865</f>
        <v>TECNICO DE ENFERMAGEM</v>
      </c>
      <c r="D204" s="33">
        <v>45237.832991793977</v>
      </c>
      <c r="E204" s="34">
        <v>556619</v>
      </c>
      <c r="F204" s="21" t="s">
        <v>1094</v>
      </c>
      <c r="G204" s="21" t="s">
        <v>3</v>
      </c>
      <c r="H204" s="21" t="s">
        <v>79</v>
      </c>
      <c r="I204" s="29" t="s">
        <v>130</v>
      </c>
      <c r="J204" s="22">
        <v>0</v>
      </c>
      <c r="K204" s="22">
        <v>0</v>
      </c>
      <c r="L204" s="29" t="s">
        <v>33</v>
      </c>
      <c r="M204" s="29">
        <f t="shared" si="3"/>
        <v>0</v>
      </c>
    </row>
    <row r="205" spans="1:13" ht="20.100000000000001" customHeight="1" x14ac:dyDescent="0.2">
      <c r="A205" s="21" t="s">
        <v>1296</v>
      </c>
      <c r="B205" s="21" t="s">
        <v>32</v>
      </c>
      <c r="C205" s="21" t="str">
        <f>[1]Sheet!$I$1865</f>
        <v>TECNICO DE ENFERMAGEM</v>
      </c>
      <c r="D205" s="33">
        <v>45237.845929479168</v>
      </c>
      <c r="E205" s="34">
        <v>564965</v>
      </c>
      <c r="F205" s="21" t="s">
        <v>1335</v>
      </c>
      <c r="G205" s="21" t="s">
        <v>5</v>
      </c>
      <c r="H205" s="21" t="s">
        <v>84</v>
      </c>
      <c r="I205" s="29" t="s">
        <v>130</v>
      </c>
      <c r="J205" s="22">
        <v>0</v>
      </c>
      <c r="K205" s="22">
        <v>0</v>
      </c>
      <c r="L205" s="29" t="s">
        <v>33</v>
      </c>
      <c r="M205" s="29">
        <f t="shared" si="3"/>
        <v>0</v>
      </c>
    </row>
    <row r="206" spans="1:13" ht="20.100000000000001" customHeight="1" x14ac:dyDescent="0.2">
      <c r="A206" s="21" t="s">
        <v>1296</v>
      </c>
      <c r="B206" s="21" t="s">
        <v>32</v>
      </c>
      <c r="C206" s="21" t="str">
        <f>[1]Sheet!$I$1865</f>
        <v>TECNICO DE ENFERMAGEM</v>
      </c>
      <c r="D206" s="33">
        <v>45236.773670312497</v>
      </c>
      <c r="E206" s="34">
        <v>565941</v>
      </c>
      <c r="F206" s="21" t="s">
        <v>1096</v>
      </c>
      <c r="G206" s="21" t="s">
        <v>3</v>
      </c>
      <c r="H206" s="21" t="s">
        <v>124</v>
      </c>
      <c r="I206" s="29" t="s">
        <v>130</v>
      </c>
      <c r="J206" s="22">
        <v>0</v>
      </c>
      <c r="K206" s="22">
        <v>0</v>
      </c>
      <c r="L206" s="29" t="s">
        <v>33</v>
      </c>
      <c r="M206" s="29">
        <f t="shared" si="3"/>
        <v>0</v>
      </c>
    </row>
    <row r="207" spans="1:13" ht="20.100000000000001" customHeight="1" x14ac:dyDescent="0.2">
      <c r="A207" s="21" t="s">
        <v>1296</v>
      </c>
      <c r="B207" s="21" t="s">
        <v>32</v>
      </c>
      <c r="C207" s="21" t="str">
        <f>[1]Sheet!$I$1865</f>
        <v>TECNICO DE ENFERMAGEM</v>
      </c>
      <c r="D207" s="33">
        <v>45236.773710277776</v>
      </c>
      <c r="E207" s="34">
        <v>567466</v>
      </c>
      <c r="F207" s="21" t="s">
        <v>1336</v>
      </c>
      <c r="G207" s="21" t="s">
        <v>5</v>
      </c>
      <c r="H207" s="21" t="s">
        <v>75</v>
      </c>
      <c r="I207" s="29" t="s">
        <v>130</v>
      </c>
      <c r="J207" s="22">
        <v>0</v>
      </c>
      <c r="K207" s="22">
        <v>0</v>
      </c>
      <c r="L207" s="29" t="s">
        <v>33</v>
      </c>
      <c r="M207" s="29">
        <f t="shared" si="3"/>
        <v>0</v>
      </c>
    </row>
    <row r="208" spans="1:13" ht="20.100000000000001" customHeight="1" x14ac:dyDescent="0.2">
      <c r="A208" s="21" t="s">
        <v>1296</v>
      </c>
      <c r="B208" s="21" t="s">
        <v>32</v>
      </c>
      <c r="C208" s="21" t="str">
        <f>[1]Sheet!$I$1865</f>
        <v>TECNICO DE ENFERMAGEM</v>
      </c>
      <c r="D208" s="33">
        <v>45235.872516643518</v>
      </c>
      <c r="E208" s="34">
        <v>556301</v>
      </c>
      <c r="F208" s="21" t="s">
        <v>1097</v>
      </c>
      <c r="G208" s="21" t="s">
        <v>5</v>
      </c>
      <c r="H208" s="21" t="s">
        <v>226</v>
      </c>
      <c r="I208" s="29" t="s">
        <v>130</v>
      </c>
      <c r="J208" s="22">
        <v>0</v>
      </c>
      <c r="K208" s="22">
        <v>0</v>
      </c>
      <c r="L208" s="29" t="s">
        <v>91</v>
      </c>
      <c r="M208" s="29">
        <f t="shared" si="3"/>
        <v>0</v>
      </c>
    </row>
    <row r="209" spans="1:13" ht="20.100000000000001" customHeight="1" x14ac:dyDescent="0.2">
      <c r="A209" s="21" t="s">
        <v>1296</v>
      </c>
      <c r="B209" s="21" t="s">
        <v>32</v>
      </c>
      <c r="C209" s="21" t="str">
        <f>[1]Sheet!$I$1865</f>
        <v>TECNICO DE ENFERMAGEM</v>
      </c>
      <c r="D209" s="33">
        <v>45235.795497696759</v>
      </c>
      <c r="E209" s="34">
        <v>556605</v>
      </c>
      <c r="F209" s="21" t="s">
        <v>1337</v>
      </c>
      <c r="G209" s="21" t="s">
        <v>5</v>
      </c>
      <c r="H209" s="21" t="s">
        <v>228</v>
      </c>
      <c r="I209" s="29" t="s">
        <v>130</v>
      </c>
      <c r="J209" s="22">
        <v>0</v>
      </c>
      <c r="K209" s="22">
        <v>0</v>
      </c>
      <c r="L209" s="29" t="s">
        <v>33</v>
      </c>
      <c r="M209" s="29">
        <f t="shared" si="3"/>
        <v>0</v>
      </c>
    </row>
    <row r="210" spans="1:13" ht="20.100000000000001" customHeight="1" x14ac:dyDescent="0.2">
      <c r="A210" s="21" t="s">
        <v>1296</v>
      </c>
      <c r="B210" s="21" t="s">
        <v>32</v>
      </c>
      <c r="C210" s="21" t="str">
        <f>[1]Sheet!$I$1865</f>
        <v>TECNICO DE ENFERMAGEM</v>
      </c>
      <c r="D210" s="33">
        <v>45235.656832766203</v>
      </c>
      <c r="E210" s="34">
        <v>560304</v>
      </c>
      <c r="F210" s="21" t="s">
        <v>1101</v>
      </c>
      <c r="G210" s="21" t="s">
        <v>3</v>
      </c>
      <c r="H210" s="21" t="s">
        <v>86</v>
      </c>
      <c r="I210" s="29" t="s">
        <v>130</v>
      </c>
      <c r="J210" s="22">
        <v>0</v>
      </c>
      <c r="K210" s="22">
        <v>0</v>
      </c>
      <c r="L210" s="29" t="s">
        <v>33</v>
      </c>
      <c r="M210" s="29">
        <f t="shared" si="3"/>
        <v>0</v>
      </c>
    </row>
    <row r="211" spans="1:13" ht="20.100000000000001" customHeight="1" x14ac:dyDescent="0.2">
      <c r="A211" s="21" t="s">
        <v>1296</v>
      </c>
      <c r="B211" s="21" t="s">
        <v>32</v>
      </c>
      <c r="C211" s="21" t="str">
        <f>[1]Sheet!$I$1865</f>
        <v>TECNICO DE ENFERMAGEM</v>
      </c>
      <c r="D211" s="33">
        <v>45237.703982708328</v>
      </c>
      <c r="E211" s="34">
        <v>560305</v>
      </c>
      <c r="F211" s="21" t="s">
        <v>1101</v>
      </c>
      <c r="G211" s="21" t="s">
        <v>3</v>
      </c>
      <c r="H211" s="21" t="s">
        <v>86</v>
      </c>
      <c r="I211" s="29" t="s">
        <v>130</v>
      </c>
      <c r="J211" s="22">
        <v>0</v>
      </c>
      <c r="K211" s="22">
        <v>0</v>
      </c>
      <c r="L211" s="29" t="s">
        <v>33</v>
      </c>
      <c r="M211" s="29">
        <f t="shared" si="3"/>
        <v>0</v>
      </c>
    </row>
    <row r="212" spans="1:13" ht="20.100000000000001" customHeight="1" x14ac:dyDescent="0.2">
      <c r="A212" s="21" t="s">
        <v>1296</v>
      </c>
      <c r="B212" s="21" t="s">
        <v>32</v>
      </c>
      <c r="C212" s="21" t="str">
        <f>[1]Sheet!$I$1865</f>
        <v>TECNICO DE ENFERMAGEM</v>
      </c>
      <c r="D212" s="33">
        <v>45237.704007488421</v>
      </c>
      <c r="E212" s="34">
        <v>568010</v>
      </c>
      <c r="F212" s="21" t="s">
        <v>1338</v>
      </c>
      <c r="G212" s="21" t="s">
        <v>5</v>
      </c>
      <c r="H212" s="21" t="s">
        <v>224</v>
      </c>
      <c r="I212" s="29" t="s">
        <v>130</v>
      </c>
      <c r="J212" s="22">
        <v>0</v>
      </c>
      <c r="K212" s="22">
        <v>0</v>
      </c>
      <c r="L212" s="29" t="s">
        <v>33</v>
      </c>
      <c r="M212" s="29">
        <f t="shared" si="3"/>
        <v>0</v>
      </c>
    </row>
    <row r="213" spans="1:13" ht="20.100000000000001" customHeight="1" x14ac:dyDescent="0.2">
      <c r="A213" s="21" t="s">
        <v>1296</v>
      </c>
      <c r="B213" s="21" t="s">
        <v>32</v>
      </c>
      <c r="C213" s="21" t="str">
        <f>[1]Sheet!$I$1865</f>
        <v>TECNICO DE ENFERMAGEM</v>
      </c>
      <c r="D213" s="33">
        <v>45234.364907337964</v>
      </c>
      <c r="E213" s="34">
        <v>568011</v>
      </c>
      <c r="F213" s="21" t="s">
        <v>1338</v>
      </c>
      <c r="G213" s="21" t="s">
        <v>3</v>
      </c>
      <c r="H213" s="21" t="s">
        <v>224</v>
      </c>
      <c r="I213" s="29" t="s">
        <v>130</v>
      </c>
      <c r="J213" s="22">
        <v>0</v>
      </c>
      <c r="K213" s="22">
        <v>0</v>
      </c>
      <c r="L213" s="29" t="s">
        <v>33</v>
      </c>
      <c r="M213" s="29">
        <f t="shared" si="3"/>
        <v>0</v>
      </c>
    </row>
    <row r="214" spans="1:13" ht="20.100000000000001" customHeight="1" x14ac:dyDescent="0.2">
      <c r="A214" s="21" t="s">
        <v>1296</v>
      </c>
      <c r="B214" s="21" t="s">
        <v>32</v>
      </c>
      <c r="C214" s="21" t="str">
        <f>[1]Sheet!$I$1865</f>
        <v>TECNICO DE ENFERMAGEM</v>
      </c>
      <c r="D214" s="33">
        <v>45236.802224618055</v>
      </c>
      <c r="E214" s="34">
        <v>568012</v>
      </c>
      <c r="F214" s="21" t="s">
        <v>1338</v>
      </c>
      <c r="G214" s="21" t="s">
        <v>3</v>
      </c>
      <c r="H214" s="21" t="s">
        <v>224</v>
      </c>
      <c r="I214" s="29" t="s">
        <v>130</v>
      </c>
      <c r="J214" s="22">
        <v>0</v>
      </c>
      <c r="K214" s="22">
        <v>0</v>
      </c>
      <c r="L214" s="29" t="s">
        <v>33</v>
      </c>
      <c r="M214" s="29">
        <f t="shared" si="3"/>
        <v>0</v>
      </c>
    </row>
    <row r="215" spans="1:13" ht="20.100000000000001" customHeight="1" x14ac:dyDescent="0.2">
      <c r="A215" s="21" t="s">
        <v>1296</v>
      </c>
      <c r="B215" s="21" t="s">
        <v>32</v>
      </c>
      <c r="C215" s="21" t="str">
        <f>[1]Sheet!$I$1865</f>
        <v>TECNICO DE ENFERMAGEM</v>
      </c>
      <c r="D215" s="33">
        <v>45237.966290243057</v>
      </c>
      <c r="E215" s="34">
        <v>568013</v>
      </c>
      <c r="F215" s="21" t="s">
        <v>1338</v>
      </c>
      <c r="G215" s="21" t="s">
        <v>3</v>
      </c>
      <c r="H215" s="21" t="s">
        <v>224</v>
      </c>
      <c r="I215" s="29" t="s">
        <v>130</v>
      </c>
      <c r="J215" s="22">
        <v>0</v>
      </c>
      <c r="K215" s="22">
        <v>0</v>
      </c>
      <c r="L215" s="29" t="s">
        <v>33</v>
      </c>
      <c r="M215" s="29">
        <f t="shared" si="3"/>
        <v>0</v>
      </c>
    </row>
    <row r="216" spans="1:13" ht="20.100000000000001" customHeight="1" x14ac:dyDescent="0.2">
      <c r="A216" s="21" t="s">
        <v>1296</v>
      </c>
      <c r="B216" s="21" t="s">
        <v>32</v>
      </c>
      <c r="C216" s="21" t="str">
        <f>[1]Sheet!$I$1865</f>
        <v>TECNICO DE ENFERMAGEM</v>
      </c>
      <c r="D216" s="33">
        <v>45236.432532974533</v>
      </c>
      <c r="E216" s="34">
        <v>568014</v>
      </c>
      <c r="F216" s="21" t="s">
        <v>1338</v>
      </c>
      <c r="G216" s="21" t="s">
        <v>3</v>
      </c>
      <c r="H216" s="21" t="s">
        <v>224</v>
      </c>
      <c r="I216" s="29" t="s">
        <v>130</v>
      </c>
      <c r="J216" s="22">
        <v>0</v>
      </c>
      <c r="K216" s="22">
        <v>0</v>
      </c>
      <c r="L216" s="29" t="s">
        <v>33</v>
      </c>
      <c r="M216" s="29">
        <f t="shared" si="3"/>
        <v>0</v>
      </c>
    </row>
    <row r="217" spans="1:13" ht="20.100000000000001" customHeight="1" x14ac:dyDescent="0.2">
      <c r="A217" s="21" t="s">
        <v>1296</v>
      </c>
      <c r="B217" s="21" t="s">
        <v>32</v>
      </c>
      <c r="C217" s="21" t="str">
        <f>[1]Sheet!$I$1865</f>
        <v>TECNICO DE ENFERMAGEM</v>
      </c>
      <c r="D217" s="33">
        <v>45239.091238310182</v>
      </c>
      <c r="E217" s="34">
        <v>568015</v>
      </c>
      <c r="F217" s="21" t="s">
        <v>1338</v>
      </c>
      <c r="G217" s="21" t="s">
        <v>3</v>
      </c>
      <c r="H217" s="21" t="s">
        <v>224</v>
      </c>
      <c r="I217" s="29" t="s">
        <v>130</v>
      </c>
      <c r="J217" s="22">
        <v>0</v>
      </c>
      <c r="K217" s="22">
        <v>0</v>
      </c>
      <c r="L217" s="29" t="s">
        <v>33</v>
      </c>
      <c r="M217" s="29">
        <f t="shared" si="3"/>
        <v>0</v>
      </c>
    </row>
    <row r="218" spans="1:13" ht="20.100000000000001" customHeight="1" x14ac:dyDescent="0.2">
      <c r="A218" s="21" t="s">
        <v>1296</v>
      </c>
      <c r="B218" s="21" t="s">
        <v>32</v>
      </c>
      <c r="C218" s="21" t="str">
        <f>[1]Sheet!$I$1865</f>
        <v>TECNICO DE ENFERMAGEM</v>
      </c>
      <c r="D218" s="33">
        <v>45235.720979305552</v>
      </c>
      <c r="E218" s="34">
        <v>568016</v>
      </c>
      <c r="F218" s="21" t="s">
        <v>1338</v>
      </c>
      <c r="G218" s="21" t="s">
        <v>3</v>
      </c>
      <c r="H218" s="21" t="s">
        <v>224</v>
      </c>
      <c r="I218" s="29" t="s">
        <v>130</v>
      </c>
      <c r="J218" s="22">
        <v>0</v>
      </c>
      <c r="K218" s="22">
        <v>0</v>
      </c>
      <c r="L218" s="29" t="s">
        <v>33</v>
      </c>
      <c r="M218" s="29">
        <f t="shared" si="3"/>
        <v>0</v>
      </c>
    </row>
    <row r="219" spans="1:13" ht="20.100000000000001" customHeight="1" x14ac:dyDescent="0.2">
      <c r="A219" s="21" t="s">
        <v>1296</v>
      </c>
      <c r="B219" s="21" t="s">
        <v>32</v>
      </c>
      <c r="C219" s="21" t="str">
        <f>[1]Sheet!$I$1865</f>
        <v>TECNICO DE ENFERMAGEM</v>
      </c>
      <c r="D219" s="33">
        <v>45237.048974745368</v>
      </c>
      <c r="E219" s="34">
        <v>568017</v>
      </c>
      <c r="F219" s="21" t="s">
        <v>1338</v>
      </c>
      <c r="G219" s="21" t="s">
        <v>3</v>
      </c>
      <c r="H219" s="21" t="s">
        <v>224</v>
      </c>
      <c r="I219" s="29" t="s">
        <v>130</v>
      </c>
      <c r="J219" s="22">
        <v>0</v>
      </c>
      <c r="K219" s="22">
        <v>0</v>
      </c>
      <c r="L219" s="29" t="s">
        <v>33</v>
      </c>
      <c r="M219" s="29">
        <f t="shared" si="3"/>
        <v>0</v>
      </c>
    </row>
    <row r="220" spans="1:13" ht="20.100000000000001" customHeight="1" x14ac:dyDescent="0.2">
      <c r="A220" s="21" t="s">
        <v>1296</v>
      </c>
      <c r="B220" s="21" t="s">
        <v>32</v>
      </c>
      <c r="C220" s="21" t="str">
        <f>[1]Sheet!$I$1865</f>
        <v>TECNICO DE ENFERMAGEM</v>
      </c>
      <c r="D220" s="33">
        <v>45237.049008217589</v>
      </c>
      <c r="E220" s="34">
        <v>568018</v>
      </c>
      <c r="F220" s="21" t="s">
        <v>1338</v>
      </c>
      <c r="G220" s="21" t="s">
        <v>3</v>
      </c>
      <c r="H220" s="21" t="s">
        <v>224</v>
      </c>
      <c r="I220" s="29" t="s">
        <v>130</v>
      </c>
      <c r="J220" s="22">
        <v>0</v>
      </c>
      <c r="K220" s="22">
        <v>0</v>
      </c>
      <c r="L220" s="29" t="s">
        <v>33</v>
      </c>
      <c r="M220" s="29">
        <f t="shared" si="3"/>
        <v>0</v>
      </c>
    </row>
    <row r="221" spans="1:13" ht="20.100000000000001" customHeight="1" x14ac:dyDescent="0.2">
      <c r="A221" s="21" t="s">
        <v>1296</v>
      </c>
      <c r="B221" s="21" t="s">
        <v>32</v>
      </c>
      <c r="C221" s="21" t="str">
        <f>[1]Sheet!$I$1865</f>
        <v>TECNICO DE ENFERMAGEM</v>
      </c>
      <c r="D221" s="33">
        <v>45237.721157615742</v>
      </c>
      <c r="E221" s="34">
        <v>568019</v>
      </c>
      <c r="F221" s="21" t="s">
        <v>1338</v>
      </c>
      <c r="G221" s="21" t="s">
        <v>3</v>
      </c>
      <c r="H221" s="21" t="s">
        <v>224</v>
      </c>
      <c r="I221" s="29" t="s">
        <v>130</v>
      </c>
      <c r="J221" s="22">
        <v>0</v>
      </c>
      <c r="K221" s="22">
        <v>0</v>
      </c>
      <c r="L221" s="29" t="s">
        <v>33</v>
      </c>
      <c r="M221" s="29">
        <f t="shared" si="3"/>
        <v>0</v>
      </c>
    </row>
    <row r="222" spans="1:13" ht="20.100000000000001" customHeight="1" x14ac:dyDescent="0.2">
      <c r="A222" s="21" t="s">
        <v>1296</v>
      </c>
      <c r="B222" s="21" t="s">
        <v>32</v>
      </c>
      <c r="C222" s="21" t="str">
        <f>[1]Sheet!$I$1865</f>
        <v>TECNICO DE ENFERMAGEM</v>
      </c>
      <c r="D222" s="33">
        <v>45235.36060403935</v>
      </c>
      <c r="E222" s="34">
        <v>568020</v>
      </c>
      <c r="F222" s="21" t="s">
        <v>1338</v>
      </c>
      <c r="G222" s="21" t="s">
        <v>3</v>
      </c>
      <c r="H222" s="21" t="s">
        <v>224</v>
      </c>
      <c r="I222" s="29" t="s">
        <v>130</v>
      </c>
      <c r="J222" s="22">
        <v>0</v>
      </c>
      <c r="K222" s="22">
        <v>0</v>
      </c>
      <c r="L222" s="29" t="s">
        <v>33</v>
      </c>
      <c r="M222" s="29">
        <f t="shared" si="3"/>
        <v>0</v>
      </c>
    </row>
    <row r="223" spans="1:13" ht="20.100000000000001" customHeight="1" x14ac:dyDescent="0.2">
      <c r="A223" s="21" t="s">
        <v>1296</v>
      </c>
      <c r="B223" s="21" t="s">
        <v>32</v>
      </c>
      <c r="C223" s="21" t="str">
        <f>[1]Sheet!$I$1865</f>
        <v>TECNICO DE ENFERMAGEM</v>
      </c>
      <c r="D223" s="33">
        <v>45237.341131354166</v>
      </c>
      <c r="E223" s="34">
        <v>568021</v>
      </c>
      <c r="F223" s="21" t="s">
        <v>1338</v>
      </c>
      <c r="G223" s="21" t="s">
        <v>3</v>
      </c>
      <c r="H223" s="21" t="s">
        <v>224</v>
      </c>
      <c r="I223" s="29" t="s">
        <v>130</v>
      </c>
      <c r="J223" s="22">
        <v>0</v>
      </c>
      <c r="K223" s="22">
        <v>0</v>
      </c>
      <c r="L223" s="29" t="s">
        <v>33</v>
      </c>
      <c r="M223" s="29">
        <f t="shared" si="3"/>
        <v>0</v>
      </c>
    </row>
    <row r="224" spans="1:13" ht="20.100000000000001" customHeight="1" x14ac:dyDescent="0.2">
      <c r="A224" s="21" t="s">
        <v>1296</v>
      </c>
      <c r="B224" s="21" t="s">
        <v>32</v>
      </c>
      <c r="C224" s="21" t="str">
        <f>[1]Sheet!$I$1865</f>
        <v>TECNICO DE ENFERMAGEM</v>
      </c>
      <c r="D224" s="33">
        <v>45236.804618414353</v>
      </c>
      <c r="E224" s="34">
        <v>565090</v>
      </c>
      <c r="F224" s="21" t="s">
        <v>1103</v>
      </c>
      <c r="G224" s="21" t="s">
        <v>3</v>
      </c>
      <c r="H224" s="21" t="s">
        <v>75</v>
      </c>
      <c r="I224" s="29" t="s">
        <v>130</v>
      </c>
      <c r="J224" s="22">
        <v>0</v>
      </c>
      <c r="K224" s="22">
        <v>0</v>
      </c>
      <c r="L224" s="29" t="s">
        <v>33</v>
      </c>
      <c r="M224" s="29">
        <f t="shared" si="3"/>
        <v>0</v>
      </c>
    </row>
    <row r="225" spans="1:13" ht="20.100000000000001" customHeight="1" x14ac:dyDescent="0.2">
      <c r="A225" s="21" t="s">
        <v>1296</v>
      </c>
      <c r="B225" s="21" t="s">
        <v>32</v>
      </c>
      <c r="C225" s="21" t="str">
        <f>[1]Sheet!$I$1865</f>
        <v>TECNICO DE ENFERMAGEM</v>
      </c>
      <c r="D225" s="33">
        <v>45237.701259525464</v>
      </c>
      <c r="E225" s="34">
        <v>565522</v>
      </c>
      <c r="F225" s="21" t="s">
        <v>1339</v>
      </c>
      <c r="G225" s="21" t="s">
        <v>5</v>
      </c>
      <c r="H225" s="21" t="s">
        <v>222</v>
      </c>
      <c r="I225" s="29" t="s">
        <v>130</v>
      </c>
      <c r="J225" s="22">
        <v>0</v>
      </c>
      <c r="K225" s="22">
        <v>0</v>
      </c>
      <c r="L225" s="29" t="s">
        <v>33</v>
      </c>
      <c r="M225" s="29">
        <f t="shared" si="3"/>
        <v>0</v>
      </c>
    </row>
    <row r="226" spans="1:13" ht="20.100000000000001" customHeight="1" x14ac:dyDescent="0.2">
      <c r="A226" s="21" t="s">
        <v>1296</v>
      </c>
      <c r="B226" s="21" t="s">
        <v>32</v>
      </c>
      <c r="C226" s="21" t="str">
        <f>[1]Sheet!$I$1865</f>
        <v>TECNICO DE ENFERMAGEM</v>
      </c>
      <c r="D226" s="33">
        <v>45237.701267662036</v>
      </c>
      <c r="E226" s="34">
        <v>559332</v>
      </c>
      <c r="F226" s="21" t="s">
        <v>1340</v>
      </c>
      <c r="G226" s="21" t="s">
        <v>5</v>
      </c>
      <c r="H226" s="21" t="s">
        <v>221</v>
      </c>
      <c r="I226" s="29" t="s">
        <v>130</v>
      </c>
      <c r="J226" s="22">
        <v>0</v>
      </c>
      <c r="K226" s="22">
        <v>0</v>
      </c>
      <c r="L226" s="29" t="s">
        <v>33</v>
      </c>
      <c r="M226" s="29">
        <f t="shared" si="3"/>
        <v>0</v>
      </c>
    </row>
    <row r="227" spans="1:13" ht="20.100000000000001" customHeight="1" x14ac:dyDescent="0.2">
      <c r="A227" s="21" t="s">
        <v>1296</v>
      </c>
      <c r="B227" s="21" t="s">
        <v>32</v>
      </c>
      <c r="C227" s="21" t="str">
        <f>[1]Sheet!$I$1865</f>
        <v>TECNICO DE ENFERMAGEM</v>
      </c>
      <c r="D227" s="33">
        <v>45237.701277962959</v>
      </c>
      <c r="E227" s="34">
        <v>563828</v>
      </c>
      <c r="F227" s="21" t="s">
        <v>1107</v>
      </c>
      <c r="G227" s="21" t="s">
        <v>3</v>
      </c>
      <c r="H227" s="21" t="s">
        <v>89</v>
      </c>
      <c r="I227" s="29" t="s">
        <v>130</v>
      </c>
      <c r="J227" s="22">
        <v>0</v>
      </c>
      <c r="K227" s="22">
        <v>0</v>
      </c>
      <c r="L227" s="29" t="s">
        <v>33</v>
      </c>
      <c r="M227" s="29">
        <f t="shared" si="3"/>
        <v>0</v>
      </c>
    </row>
    <row r="228" spans="1:13" ht="20.100000000000001" customHeight="1" x14ac:dyDescent="0.2">
      <c r="A228" s="21" t="s">
        <v>1296</v>
      </c>
      <c r="B228" s="21" t="s">
        <v>32</v>
      </c>
      <c r="C228" s="21" t="str">
        <f>[1]Sheet!$I$1865</f>
        <v>TECNICO DE ENFERMAGEM</v>
      </c>
      <c r="D228" s="33">
        <v>45237.499297094902</v>
      </c>
      <c r="E228" s="34">
        <v>563829</v>
      </c>
      <c r="F228" s="21" t="s">
        <v>1107</v>
      </c>
      <c r="G228" s="21" t="s">
        <v>3</v>
      </c>
      <c r="H228" s="21" t="s">
        <v>89</v>
      </c>
      <c r="I228" s="29" t="s">
        <v>130</v>
      </c>
      <c r="J228" s="22">
        <v>0</v>
      </c>
      <c r="K228" s="22">
        <v>0</v>
      </c>
      <c r="L228" s="29" t="s">
        <v>33</v>
      </c>
      <c r="M228" s="29">
        <f t="shared" si="3"/>
        <v>0</v>
      </c>
    </row>
    <row r="229" spans="1:13" ht="20.100000000000001" customHeight="1" x14ac:dyDescent="0.2">
      <c r="A229" s="21" t="s">
        <v>1296</v>
      </c>
      <c r="B229" s="21" t="s">
        <v>32</v>
      </c>
      <c r="C229" s="21" t="str">
        <f>[1]Sheet!$I$1865</f>
        <v>TECNICO DE ENFERMAGEM</v>
      </c>
      <c r="D229" s="33">
        <v>45237.499349895828</v>
      </c>
      <c r="E229" s="34">
        <v>563833</v>
      </c>
      <c r="F229" s="21" t="s">
        <v>1107</v>
      </c>
      <c r="G229" s="21" t="s">
        <v>3</v>
      </c>
      <c r="H229" s="21" t="s">
        <v>89</v>
      </c>
      <c r="I229" s="29" t="s">
        <v>130</v>
      </c>
      <c r="J229" s="22">
        <v>0</v>
      </c>
      <c r="K229" s="22">
        <v>0</v>
      </c>
      <c r="L229" s="29" t="s">
        <v>33</v>
      </c>
      <c r="M229" s="29">
        <f t="shared" si="3"/>
        <v>0</v>
      </c>
    </row>
    <row r="230" spans="1:13" ht="20.100000000000001" customHeight="1" x14ac:dyDescent="0.2">
      <c r="A230" s="21" t="s">
        <v>1296</v>
      </c>
      <c r="B230" s="21" t="s">
        <v>32</v>
      </c>
      <c r="C230" s="21" t="str">
        <f>[1]Sheet!$I$1865</f>
        <v>TECNICO DE ENFERMAGEM</v>
      </c>
      <c r="D230" s="33">
        <v>45235.404925625</v>
      </c>
      <c r="E230" s="34">
        <v>563838</v>
      </c>
      <c r="F230" s="21" t="s">
        <v>1107</v>
      </c>
      <c r="G230" s="21" t="s">
        <v>3</v>
      </c>
      <c r="H230" s="21" t="s">
        <v>89</v>
      </c>
      <c r="I230" s="29" t="s">
        <v>130</v>
      </c>
      <c r="J230" s="22">
        <v>0</v>
      </c>
      <c r="K230" s="22">
        <v>0</v>
      </c>
      <c r="L230" s="29" t="s">
        <v>33</v>
      </c>
      <c r="M230" s="29">
        <f t="shared" si="3"/>
        <v>0</v>
      </c>
    </row>
    <row r="231" spans="1:13" ht="20.100000000000001" customHeight="1" x14ac:dyDescent="0.2">
      <c r="A231" s="21" t="s">
        <v>1296</v>
      </c>
      <c r="B231" s="21" t="s">
        <v>32</v>
      </c>
      <c r="C231" s="21" t="str">
        <f>[1]Sheet!$I$1865</f>
        <v>TECNICO DE ENFERMAGEM</v>
      </c>
      <c r="D231" s="33">
        <v>45235.405821273147</v>
      </c>
      <c r="E231" s="34">
        <v>563839</v>
      </c>
      <c r="F231" s="21" t="s">
        <v>1107</v>
      </c>
      <c r="G231" s="21" t="s">
        <v>3</v>
      </c>
      <c r="H231" s="21" t="s">
        <v>89</v>
      </c>
      <c r="I231" s="29" t="s">
        <v>130</v>
      </c>
      <c r="J231" s="22">
        <v>0</v>
      </c>
      <c r="K231" s="22">
        <v>0</v>
      </c>
      <c r="L231" s="29" t="s">
        <v>33</v>
      </c>
      <c r="M231" s="29">
        <f t="shared" si="3"/>
        <v>0</v>
      </c>
    </row>
    <row r="232" spans="1:13" ht="20.100000000000001" customHeight="1" x14ac:dyDescent="0.2">
      <c r="A232" s="21" t="s">
        <v>1296</v>
      </c>
      <c r="B232" s="21" t="s">
        <v>32</v>
      </c>
      <c r="C232" s="21" t="str">
        <f>[1]Sheet!$I$1865</f>
        <v>TECNICO DE ENFERMAGEM</v>
      </c>
      <c r="D232" s="33">
        <v>45237.331993483793</v>
      </c>
      <c r="E232" s="34">
        <v>563840</v>
      </c>
      <c r="F232" s="21" t="s">
        <v>1107</v>
      </c>
      <c r="G232" s="21" t="s">
        <v>3</v>
      </c>
      <c r="H232" s="21" t="s">
        <v>89</v>
      </c>
      <c r="I232" s="29" t="s">
        <v>130</v>
      </c>
      <c r="J232" s="22">
        <v>0</v>
      </c>
      <c r="K232" s="22">
        <v>0</v>
      </c>
      <c r="L232" s="29" t="s">
        <v>33</v>
      </c>
      <c r="M232" s="29">
        <f t="shared" si="3"/>
        <v>0</v>
      </c>
    </row>
    <row r="233" spans="1:13" ht="20.100000000000001" customHeight="1" x14ac:dyDescent="0.2">
      <c r="A233" s="21" t="s">
        <v>1296</v>
      </c>
      <c r="B233" s="21" t="s">
        <v>32</v>
      </c>
      <c r="C233" s="21" t="str">
        <f>[1]Sheet!$I$1865</f>
        <v>TECNICO DE ENFERMAGEM</v>
      </c>
      <c r="D233" s="33">
        <v>45239.485936273144</v>
      </c>
      <c r="E233" s="34">
        <v>563841</v>
      </c>
      <c r="F233" s="21" t="s">
        <v>1107</v>
      </c>
      <c r="G233" s="21" t="s">
        <v>3</v>
      </c>
      <c r="H233" s="21" t="s">
        <v>89</v>
      </c>
      <c r="I233" s="29" t="s">
        <v>130</v>
      </c>
      <c r="J233" s="22">
        <v>0</v>
      </c>
      <c r="K233" s="22">
        <v>0</v>
      </c>
      <c r="L233" s="29" t="s">
        <v>33</v>
      </c>
      <c r="M233" s="29">
        <f t="shared" si="3"/>
        <v>0</v>
      </c>
    </row>
    <row r="234" spans="1:13" ht="20.100000000000001" customHeight="1" x14ac:dyDescent="0.2">
      <c r="A234" s="21" t="s">
        <v>1296</v>
      </c>
      <c r="B234" s="21" t="s">
        <v>32</v>
      </c>
      <c r="C234" s="21" t="str">
        <f>[1]Sheet!$I$1865</f>
        <v>TECNICO DE ENFERMAGEM</v>
      </c>
      <c r="D234" s="33">
        <v>45237.937290891205</v>
      </c>
      <c r="E234" s="34">
        <v>563842</v>
      </c>
      <c r="F234" s="21" t="s">
        <v>1107</v>
      </c>
      <c r="G234" s="21" t="s">
        <v>3</v>
      </c>
      <c r="H234" s="21" t="s">
        <v>89</v>
      </c>
      <c r="I234" s="29" t="s">
        <v>130</v>
      </c>
      <c r="J234" s="22">
        <v>0</v>
      </c>
      <c r="K234" s="22">
        <v>0</v>
      </c>
      <c r="L234" s="29" t="s">
        <v>33</v>
      </c>
      <c r="M234" s="29">
        <f t="shared" si="3"/>
        <v>0</v>
      </c>
    </row>
    <row r="235" spans="1:13" ht="20.100000000000001" customHeight="1" x14ac:dyDescent="0.2">
      <c r="A235" s="21" t="s">
        <v>1296</v>
      </c>
      <c r="B235" s="21" t="s">
        <v>32</v>
      </c>
      <c r="C235" s="21" t="str">
        <f>[1]Sheet!$I$1865</f>
        <v>TECNICO DE ENFERMAGEM</v>
      </c>
      <c r="D235" s="33">
        <v>45236.445167905091</v>
      </c>
      <c r="E235" s="34">
        <v>563843</v>
      </c>
      <c r="F235" s="21" t="s">
        <v>1107</v>
      </c>
      <c r="G235" s="21" t="s">
        <v>3</v>
      </c>
      <c r="H235" s="21" t="s">
        <v>89</v>
      </c>
      <c r="I235" s="29" t="s">
        <v>130</v>
      </c>
      <c r="J235" s="22">
        <v>0</v>
      </c>
      <c r="K235" s="22">
        <v>0</v>
      </c>
      <c r="L235" s="29" t="s">
        <v>33</v>
      </c>
      <c r="M235" s="29">
        <f t="shared" si="3"/>
        <v>0</v>
      </c>
    </row>
    <row r="236" spans="1:13" ht="20.100000000000001" customHeight="1" x14ac:dyDescent="0.2">
      <c r="A236" s="21" t="s">
        <v>1296</v>
      </c>
      <c r="B236" s="21" t="s">
        <v>32</v>
      </c>
      <c r="C236" s="21" t="str">
        <f>[1]Sheet!$I$1865</f>
        <v>TECNICO DE ENFERMAGEM</v>
      </c>
      <c r="D236" s="33">
        <v>45237.740532858792</v>
      </c>
      <c r="E236" s="34">
        <v>563844</v>
      </c>
      <c r="F236" s="21" t="s">
        <v>1107</v>
      </c>
      <c r="G236" s="21" t="s">
        <v>3</v>
      </c>
      <c r="H236" s="21" t="s">
        <v>89</v>
      </c>
      <c r="I236" s="29" t="s">
        <v>130</v>
      </c>
      <c r="J236" s="22">
        <v>0</v>
      </c>
      <c r="K236" s="22">
        <v>0</v>
      </c>
      <c r="L236" s="29" t="s">
        <v>33</v>
      </c>
      <c r="M236" s="29">
        <f t="shared" si="3"/>
        <v>0</v>
      </c>
    </row>
    <row r="237" spans="1:13" ht="20.100000000000001" customHeight="1" x14ac:dyDescent="0.2">
      <c r="A237" s="21" t="s">
        <v>1296</v>
      </c>
      <c r="B237" s="21" t="s">
        <v>32</v>
      </c>
      <c r="C237" s="21" t="str">
        <f>[1]Sheet!$I$1865</f>
        <v>TECNICO DE ENFERMAGEM</v>
      </c>
      <c r="D237" s="33">
        <v>45236.449615138888</v>
      </c>
      <c r="E237" s="34">
        <v>563845</v>
      </c>
      <c r="F237" s="21" t="s">
        <v>1107</v>
      </c>
      <c r="G237" s="21" t="s">
        <v>3</v>
      </c>
      <c r="H237" s="21" t="s">
        <v>89</v>
      </c>
      <c r="I237" s="29" t="s">
        <v>130</v>
      </c>
      <c r="J237" s="22">
        <v>0</v>
      </c>
      <c r="K237" s="22">
        <v>0</v>
      </c>
      <c r="L237" s="29" t="s">
        <v>33</v>
      </c>
      <c r="M237" s="29">
        <f t="shared" si="3"/>
        <v>0</v>
      </c>
    </row>
    <row r="238" spans="1:13" ht="20.100000000000001" customHeight="1" x14ac:dyDescent="0.2">
      <c r="A238" s="21" t="s">
        <v>1296</v>
      </c>
      <c r="B238" s="21" t="s">
        <v>32</v>
      </c>
      <c r="C238" s="21" t="str">
        <f>[1]Sheet!$I$1865</f>
        <v>TECNICO DE ENFERMAGEM</v>
      </c>
      <c r="D238" s="33">
        <v>45237.631096249999</v>
      </c>
      <c r="E238" s="34">
        <v>563846</v>
      </c>
      <c r="F238" s="21" t="s">
        <v>1107</v>
      </c>
      <c r="G238" s="21" t="s">
        <v>3</v>
      </c>
      <c r="H238" s="21" t="s">
        <v>89</v>
      </c>
      <c r="I238" s="29" t="s">
        <v>130</v>
      </c>
      <c r="J238" s="22">
        <v>0</v>
      </c>
      <c r="K238" s="22">
        <v>0</v>
      </c>
      <c r="L238" s="29" t="s">
        <v>33</v>
      </c>
      <c r="M238" s="29">
        <f t="shared" si="3"/>
        <v>0</v>
      </c>
    </row>
    <row r="239" spans="1:13" ht="20.100000000000001" customHeight="1" x14ac:dyDescent="0.2">
      <c r="A239" s="21" t="s">
        <v>1296</v>
      </c>
      <c r="B239" s="21" t="s">
        <v>32</v>
      </c>
      <c r="C239" s="21" t="str">
        <f>[1]Sheet!$I$1865</f>
        <v>TECNICO DE ENFERMAGEM</v>
      </c>
      <c r="D239" s="33">
        <v>45235.61482657407</v>
      </c>
      <c r="E239" s="34">
        <v>563847</v>
      </c>
      <c r="F239" s="21" t="s">
        <v>1107</v>
      </c>
      <c r="G239" s="21" t="s">
        <v>3</v>
      </c>
      <c r="H239" s="21" t="s">
        <v>89</v>
      </c>
      <c r="I239" s="29" t="s">
        <v>130</v>
      </c>
      <c r="J239" s="22">
        <v>0</v>
      </c>
      <c r="K239" s="22">
        <v>0</v>
      </c>
      <c r="L239" s="29" t="s">
        <v>33</v>
      </c>
      <c r="M239" s="29">
        <f t="shared" si="3"/>
        <v>0</v>
      </c>
    </row>
    <row r="240" spans="1:13" ht="20.100000000000001" customHeight="1" x14ac:dyDescent="0.2">
      <c r="A240" s="21" t="s">
        <v>1296</v>
      </c>
      <c r="B240" s="21" t="s">
        <v>32</v>
      </c>
      <c r="C240" s="21" t="str">
        <f>[1]Sheet!$I$1865</f>
        <v>TECNICO DE ENFERMAGEM</v>
      </c>
      <c r="D240" s="33">
        <v>45236.309441064812</v>
      </c>
      <c r="E240" s="34">
        <v>563848</v>
      </c>
      <c r="F240" s="21" t="s">
        <v>1107</v>
      </c>
      <c r="G240" s="21" t="s">
        <v>3</v>
      </c>
      <c r="H240" s="21" t="s">
        <v>89</v>
      </c>
      <c r="I240" s="29" t="s">
        <v>130</v>
      </c>
      <c r="J240" s="22">
        <v>0</v>
      </c>
      <c r="K240" s="22">
        <v>0</v>
      </c>
      <c r="L240" s="29" t="s">
        <v>33</v>
      </c>
      <c r="M240" s="29">
        <f t="shared" si="3"/>
        <v>0</v>
      </c>
    </row>
    <row r="241" spans="1:13" ht="20.100000000000001" customHeight="1" x14ac:dyDescent="0.2">
      <c r="A241" s="21" t="s">
        <v>1296</v>
      </c>
      <c r="B241" s="21" t="s">
        <v>32</v>
      </c>
      <c r="C241" s="21" t="str">
        <f>[1]Sheet!$I$1865</f>
        <v>TECNICO DE ENFERMAGEM</v>
      </c>
      <c r="D241" s="33">
        <v>45237.3249712037</v>
      </c>
      <c r="E241" s="34">
        <v>563849</v>
      </c>
      <c r="F241" s="21" t="s">
        <v>1107</v>
      </c>
      <c r="G241" s="21" t="s">
        <v>3</v>
      </c>
      <c r="H241" s="21" t="s">
        <v>89</v>
      </c>
      <c r="I241" s="29" t="s">
        <v>130</v>
      </c>
      <c r="J241" s="22">
        <v>0</v>
      </c>
      <c r="K241" s="22">
        <v>0</v>
      </c>
      <c r="L241" s="29" t="s">
        <v>33</v>
      </c>
      <c r="M241" s="29">
        <f t="shared" si="3"/>
        <v>0</v>
      </c>
    </row>
    <row r="242" spans="1:13" ht="20.100000000000001" customHeight="1" x14ac:dyDescent="0.2">
      <c r="A242" s="21" t="s">
        <v>1296</v>
      </c>
      <c r="B242" s="21" t="s">
        <v>32</v>
      </c>
      <c r="C242" s="21" t="str">
        <f>[1]Sheet!$I$1865</f>
        <v>TECNICO DE ENFERMAGEM</v>
      </c>
      <c r="D242" s="33">
        <v>45233.551469513885</v>
      </c>
      <c r="E242" s="34">
        <v>565813</v>
      </c>
      <c r="F242" s="21" t="s">
        <v>1341</v>
      </c>
      <c r="G242" s="21" t="s">
        <v>5</v>
      </c>
      <c r="H242" s="21" t="s">
        <v>73</v>
      </c>
      <c r="I242" s="29" t="s">
        <v>130</v>
      </c>
      <c r="J242" s="22">
        <v>0</v>
      </c>
      <c r="K242" s="22">
        <v>0</v>
      </c>
      <c r="L242" s="29" t="s">
        <v>33</v>
      </c>
      <c r="M242" s="29">
        <f t="shared" si="3"/>
        <v>0</v>
      </c>
    </row>
    <row r="243" spans="1:13" ht="20.100000000000001" customHeight="1" x14ac:dyDescent="0.2">
      <c r="A243" s="21" t="s">
        <v>1296</v>
      </c>
      <c r="B243" s="21" t="s">
        <v>32</v>
      </c>
      <c r="C243" s="21" t="str">
        <f>[1]Sheet!$I$1865</f>
        <v>TECNICO DE ENFERMAGEM</v>
      </c>
      <c r="D243" s="33">
        <v>45237.532152962958</v>
      </c>
      <c r="E243" s="34">
        <v>567224</v>
      </c>
      <c r="F243" s="21" t="s">
        <v>1342</v>
      </c>
      <c r="G243" s="21" t="s">
        <v>5</v>
      </c>
      <c r="H243" s="21" t="s">
        <v>81</v>
      </c>
      <c r="I243" s="29" t="s">
        <v>130</v>
      </c>
      <c r="J243" s="22">
        <v>0</v>
      </c>
      <c r="K243" s="22">
        <v>0</v>
      </c>
      <c r="L243" s="29" t="s">
        <v>33</v>
      </c>
      <c r="M243" s="29">
        <f t="shared" si="3"/>
        <v>0</v>
      </c>
    </row>
    <row r="244" spans="1:13" ht="20.100000000000001" customHeight="1" x14ac:dyDescent="0.2">
      <c r="A244" s="21" t="s">
        <v>1296</v>
      </c>
      <c r="B244" s="21" t="s">
        <v>32</v>
      </c>
      <c r="C244" s="21" t="str">
        <f>[1]Sheet!$I$1865</f>
        <v>TECNICO DE ENFERMAGEM</v>
      </c>
      <c r="D244" s="33">
        <v>45236.424366423613</v>
      </c>
      <c r="E244" s="34">
        <v>565765</v>
      </c>
      <c r="F244" s="21" t="s">
        <v>1343</v>
      </c>
      <c r="G244" s="21" t="s">
        <v>5</v>
      </c>
      <c r="H244" s="21" t="s">
        <v>222</v>
      </c>
      <c r="I244" s="29" t="s">
        <v>130</v>
      </c>
      <c r="J244" s="22">
        <v>0</v>
      </c>
      <c r="K244" s="22">
        <v>0</v>
      </c>
      <c r="L244" s="29" t="s">
        <v>33</v>
      </c>
      <c r="M244" s="29">
        <f t="shared" si="3"/>
        <v>0</v>
      </c>
    </row>
    <row r="245" spans="1:13" ht="20.100000000000001" customHeight="1" x14ac:dyDescent="0.2">
      <c r="A245" s="21" t="s">
        <v>1296</v>
      </c>
      <c r="B245" s="21" t="s">
        <v>32</v>
      </c>
      <c r="C245" s="21" t="str">
        <f>[1]Sheet!$I$1865</f>
        <v>TECNICO DE ENFERMAGEM</v>
      </c>
      <c r="D245" s="33">
        <v>45238.346829699069</v>
      </c>
      <c r="E245" s="34">
        <v>557448</v>
      </c>
      <c r="F245" s="21" t="s">
        <v>1344</v>
      </c>
      <c r="G245" s="21" t="s">
        <v>5</v>
      </c>
      <c r="H245" s="21" t="s">
        <v>226</v>
      </c>
      <c r="I245" s="29" t="s">
        <v>130</v>
      </c>
      <c r="J245" s="22">
        <v>0</v>
      </c>
      <c r="K245" s="22">
        <v>0</v>
      </c>
      <c r="L245" s="29" t="s">
        <v>33</v>
      </c>
      <c r="M245" s="29">
        <f t="shared" si="3"/>
        <v>0</v>
      </c>
    </row>
    <row r="246" spans="1:13" ht="20.100000000000001" customHeight="1" x14ac:dyDescent="0.2">
      <c r="A246" s="21" t="s">
        <v>1296</v>
      </c>
      <c r="B246" s="21" t="s">
        <v>32</v>
      </c>
      <c r="C246" s="21" t="str">
        <f>[1]Sheet!$I$1865</f>
        <v>TECNICO DE ENFERMAGEM</v>
      </c>
      <c r="D246" s="33">
        <v>45238.346833530093</v>
      </c>
      <c r="E246" s="34">
        <v>562894</v>
      </c>
      <c r="F246" s="21" t="s">
        <v>1345</v>
      </c>
      <c r="G246" s="21" t="s">
        <v>5</v>
      </c>
      <c r="H246" s="21" t="s">
        <v>126</v>
      </c>
      <c r="I246" s="29" t="s">
        <v>130</v>
      </c>
      <c r="J246" s="22">
        <v>0</v>
      </c>
      <c r="K246" s="22">
        <v>0</v>
      </c>
      <c r="L246" s="29" t="s">
        <v>33</v>
      </c>
      <c r="M246" s="29">
        <f t="shared" si="3"/>
        <v>0</v>
      </c>
    </row>
    <row r="247" spans="1:13" ht="20.100000000000001" customHeight="1" x14ac:dyDescent="0.2">
      <c r="A247" s="21" t="s">
        <v>1296</v>
      </c>
      <c r="B247" s="21" t="s">
        <v>32</v>
      </c>
      <c r="C247" s="21" t="str">
        <f>[1]Sheet!$I$1865</f>
        <v>TECNICO DE ENFERMAGEM</v>
      </c>
      <c r="D247" s="33">
        <v>45238.346848981477</v>
      </c>
      <c r="E247" s="34">
        <v>563646</v>
      </c>
      <c r="F247" s="21" t="s">
        <v>1346</v>
      </c>
      <c r="G247" s="21" t="s">
        <v>5</v>
      </c>
      <c r="H247" s="21" t="s">
        <v>89</v>
      </c>
      <c r="I247" s="29" t="s">
        <v>130</v>
      </c>
      <c r="J247" s="22">
        <v>0</v>
      </c>
      <c r="K247" s="22">
        <v>0</v>
      </c>
      <c r="L247" s="29" t="s">
        <v>33</v>
      </c>
      <c r="M247" s="29">
        <f t="shared" si="3"/>
        <v>0</v>
      </c>
    </row>
    <row r="248" spans="1:13" ht="20.100000000000001" customHeight="1" x14ac:dyDescent="0.2">
      <c r="A248" s="21" t="s">
        <v>1296</v>
      </c>
      <c r="B248" s="21" t="s">
        <v>32</v>
      </c>
      <c r="C248" s="21" t="str">
        <f>[1]Sheet!$I$1865</f>
        <v>TECNICO DE ENFERMAGEM</v>
      </c>
      <c r="D248" s="33">
        <v>45234.530477372682</v>
      </c>
      <c r="E248" s="34">
        <v>566324</v>
      </c>
      <c r="F248" s="21" t="s">
        <v>893</v>
      </c>
      <c r="G248" s="21" t="s">
        <v>5</v>
      </c>
      <c r="H248" s="21" t="s">
        <v>127</v>
      </c>
      <c r="I248" s="29" t="s">
        <v>130</v>
      </c>
      <c r="J248" s="22">
        <v>0</v>
      </c>
      <c r="K248" s="22">
        <v>0</v>
      </c>
      <c r="L248" s="29" t="s">
        <v>33</v>
      </c>
      <c r="M248" s="29">
        <f t="shared" si="3"/>
        <v>0</v>
      </c>
    </row>
    <row r="249" spans="1:13" ht="20.100000000000001" customHeight="1" x14ac:dyDescent="0.2">
      <c r="A249" s="21" t="s">
        <v>1296</v>
      </c>
      <c r="B249" s="21" t="s">
        <v>32</v>
      </c>
      <c r="C249" s="21" t="str">
        <f>[1]Sheet!$I$1865</f>
        <v>TECNICO DE ENFERMAGEM</v>
      </c>
      <c r="D249" s="33">
        <v>45239.01213570602</v>
      </c>
      <c r="E249" s="34">
        <v>557501</v>
      </c>
      <c r="F249" s="21" t="s">
        <v>1347</v>
      </c>
      <c r="G249" s="21" t="s">
        <v>5</v>
      </c>
      <c r="H249" s="21" t="s">
        <v>88</v>
      </c>
      <c r="I249" s="29" t="s">
        <v>130</v>
      </c>
      <c r="J249" s="22">
        <v>0</v>
      </c>
      <c r="K249" s="22">
        <v>0</v>
      </c>
      <c r="L249" s="29" t="s">
        <v>33</v>
      </c>
      <c r="M249" s="29">
        <f t="shared" si="3"/>
        <v>0</v>
      </c>
    </row>
    <row r="250" spans="1:13" ht="20.100000000000001" customHeight="1" x14ac:dyDescent="0.2">
      <c r="A250" s="21" t="s">
        <v>1296</v>
      </c>
      <c r="B250" s="21" t="s">
        <v>32</v>
      </c>
      <c r="C250" s="21" t="str">
        <f>[1]Sheet!$I$1865</f>
        <v>TECNICO DE ENFERMAGEM</v>
      </c>
      <c r="D250" s="33">
        <v>45239.012237256946</v>
      </c>
      <c r="E250" s="34">
        <v>557502</v>
      </c>
      <c r="F250" s="21" t="s">
        <v>1347</v>
      </c>
      <c r="G250" s="21" t="s">
        <v>3</v>
      </c>
      <c r="H250" s="21" t="s">
        <v>88</v>
      </c>
      <c r="I250" s="29" t="s">
        <v>130</v>
      </c>
      <c r="J250" s="22">
        <v>0</v>
      </c>
      <c r="K250" s="22">
        <v>0</v>
      </c>
      <c r="L250" s="29" t="s">
        <v>33</v>
      </c>
      <c r="M250" s="29">
        <f t="shared" si="3"/>
        <v>0</v>
      </c>
    </row>
    <row r="251" spans="1:13" ht="20.100000000000001" customHeight="1" x14ac:dyDescent="0.2">
      <c r="A251" s="21" t="s">
        <v>1296</v>
      </c>
      <c r="B251" s="21" t="s">
        <v>32</v>
      </c>
      <c r="C251" s="21" t="str">
        <f>[1]Sheet!$I$1865</f>
        <v>TECNICO DE ENFERMAGEM</v>
      </c>
      <c r="D251" s="33">
        <v>45235.875144293983</v>
      </c>
      <c r="E251" s="34">
        <v>567148</v>
      </c>
      <c r="F251" s="21" t="s">
        <v>1111</v>
      </c>
      <c r="G251" s="21" t="s">
        <v>5</v>
      </c>
      <c r="H251" s="21" t="s">
        <v>75</v>
      </c>
      <c r="I251" s="29" t="s">
        <v>130</v>
      </c>
      <c r="J251" s="22">
        <v>0</v>
      </c>
      <c r="K251" s="22">
        <v>0</v>
      </c>
      <c r="L251" s="29" t="s">
        <v>33</v>
      </c>
      <c r="M251" s="29">
        <f t="shared" si="3"/>
        <v>0</v>
      </c>
    </row>
    <row r="252" spans="1:13" ht="20.100000000000001" customHeight="1" x14ac:dyDescent="0.2">
      <c r="A252" s="21" t="s">
        <v>1296</v>
      </c>
      <c r="B252" s="21" t="s">
        <v>32</v>
      </c>
      <c r="C252" s="21" t="str">
        <f>[1]Sheet!$I$1865</f>
        <v>TECNICO DE ENFERMAGEM</v>
      </c>
      <c r="D252" s="33">
        <v>45233.554285590275</v>
      </c>
      <c r="E252" s="34">
        <v>564356</v>
      </c>
      <c r="F252" s="21" t="s">
        <v>1348</v>
      </c>
      <c r="G252" s="21" t="s">
        <v>5</v>
      </c>
      <c r="H252" s="21" t="s">
        <v>88</v>
      </c>
      <c r="I252" s="29" t="s">
        <v>130</v>
      </c>
      <c r="J252" s="22">
        <v>0</v>
      </c>
      <c r="K252" s="22">
        <v>0</v>
      </c>
      <c r="L252" s="29" t="s">
        <v>33</v>
      </c>
      <c r="M252" s="29">
        <f t="shared" si="3"/>
        <v>0</v>
      </c>
    </row>
    <row r="253" spans="1:13" ht="20.100000000000001" customHeight="1" x14ac:dyDescent="0.2">
      <c r="A253" s="21" t="s">
        <v>1296</v>
      </c>
      <c r="B253" s="21" t="s">
        <v>32</v>
      </c>
      <c r="C253" s="21" t="str">
        <f>[1]Sheet!$I$1865</f>
        <v>TECNICO DE ENFERMAGEM</v>
      </c>
      <c r="D253" s="33">
        <v>45235.428493657404</v>
      </c>
      <c r="E253" s="34">
        <v>568051</v>
      </c>
      <c r="F253" s="21" t="s">
        <v>1112</v>
      </c>
      <c r="G253" s="21" t="s">
        <v>3</v>
      </c>
      <c r="H253" s="21" t="s">
        <v>87</v>
      </c>
      <c r="I253" s="29" t="s">
        <v>130</v>
      </c>
      <c r="J253" s="22">
        <v>0</v>
      </c>
      <c r="K253" s="22">
        <v>0</v>
      </c>
      <c r="L253" s="29" t="s">
        <v>33</v>
      </c>
      <c r="M253" s="29">
        <f t="shared" si="3"/>
        <v>0</v>
      </c>
    </row>
    <row r="254" spans="1:13" ht="20.100000000000001" customHeight="1" x14ac:dyDescent="0.2">
      <c r="A254" s="21" t="s">
        <v>1296</v>
      </c>
      <c r="B254" s="21" t="s">
        <v>32</v>
      </c>
      <c r="C254" s="21" t="str">
        <f>[1]Sheet!$I$1865</f>
        <v>TECNICO DE ENFERMAGEM</v>
      </c>
      <c r="D254" s="33">
        <v>45237.891223715276</v>
      </c>
      <c r="E254" s="34">
        <v>565531</v>
      </c>
      <c r="F254" s="21" t="s">
        <v>1349</v>
      </c>
      <c r="G254" s="21" t="s">
        <v>5</v>
      </c>
      <c r="H254" s="21" t="s">
        <v>82</v>
      </c>
      <c r="I254" s="29" t="s">
        <v>130</v>
      </c>
      <c r="J254" s="22">
        <v>0</v>
      </c>
      <c r="K254" s="22">
        <v>0</v>
      </c>
      <c r="L254" s="29" t="s">
        <v>33</v>
      </c>
      <c r="M254" s="29">
        <f t="shared" si="3"/>
        <v>0</v>
      </c>
    </row>
    <row r="255" spans="1:13" ht="20.100000000000001" customHeight="1" x14ac:dyDescent="0.2">
      <c r="A255" s="21" t="s">
        <v>1296</v>
      </c>
      <c r="B255" s="21" t="s">
        <v>32</v>
      </c>
      <c r="C255" s="21" t="str">
        <f>[1]Sheet!$I$1865</f>
        <v>TECNICO DE ENFERMAGEM</v>
      </c>
      <c r="D255" s="33">
        <v>45236.864414884258</v>
      </c>
      <c r="E255" s="34">
        <v>559798</v>
      </c>
      <c r="F255" s="21" t="s">
        <v>1113</v>
      </c>
      <c r="G255" s="21" t="s">
        <v>3</v>
      </c>
      <c r="H255" s="21" t="s">
        <v>77</v>
      </c>
      <c r="I255" s="29" t="s">
        <v>130</v>
      </c>
      <c r="J255" s="22">
        <v>0</v>
      </c>
      <c r="K255" s="22">
        <v>0</v>
      </c>
      <c r="L255" s="29" t="s">
        <v>33</v>
      </c>
      <c r="M255" s="29">
        <f t="shared" si="3"/>
        <v>0</v>
      </c>
    </row>
    <row r="256" spans="1:13" ht="20.100000000000001" customHeight="1" x14ac:dyDescent="0.2">
      <c r="A256" s="21" t="s">
        <v>1296</v>
      </c>
      <c r="B256" s="21" t="s">
        <v>32</v>
      </c>
      <c r="C256" s="21" t="str">
        <f>[1]Sheet!$I$1865</f>
        <v>TECNICO DE ENFERMAGEM</v>
      </c>
      <c r="D256" s="33">
        <v>45237.685213912038</v>
      </c>
      <c r="E256" s="34">
        <v>559799</v>
      </c>
      <c r="F256" s="21" t="s">
        <v>1113</v>
      </c>
      <c r="G256" s="21" t="s">
        <v>3</v>
      </c>
      <c r="H256" s="21" t="s">
        <v>77</v>
      </c>
      <c r="I256" s="29" t="s">
        <v>130</v>
      </c>
      <c r="J256" s="22">
        <v>0</v>
      </c>
      <c r="K256" s="22">
        <v>0</v>
      </c>
      <c r="L256" s="29" t="s">
        <v>33</v>
      </c>
      <c r="M256" s="29">
        <f t="shared" si="3"/>
        <v>0</v>
      </c>
    </row>
    <row r="257" spans="1:13" ht="20.100000000000001" customHeight="1" x14ac:dyDescent="0.2">
      <c r="A257" s="21" t="s">
        <v>1296</v>
      </c>
      <c r="B257" s="21" t="s">
        <v>32</v>
      </c>
      <c r="C257" s="21" t="str">
        <f>[1]Sheet!$I$1865</f>
        <v>TECNICO DE ENFERMAGEM</v>
      </c>
      <c r="D257" s="33">
        <v>45233.544075046295</v>
      </c>
      <c r="E257" s="34">
        <v>557366</v>
      </c>
      <c r="F257" s="21" t="s">
        <v>1350</v>
      </c>
      <c r="G257" s="21" t="s">
        <v>3</v>
      </c>
      <c r="H257" s="21" t="s">
        <v>85</v>
      </c>
      <c r="I257" s="29" t="s">
        <v>130</v>
      </c>
      <c r="J257" s="22">
        <v>0</v>
      </c>
      <c r="K257" s="22">
        <v>0</v>
      </c>
      <c r="L257" s="29" t="s">
        <v>33</v>
      </c>
      <c r="M257" s="29">
        <f t="shared" si="3"/>
        <v>0</v>
      </c>
    </row>
    <row r="258" spans="1:13" ht="20.100000000000001" customHeight="1" x14ac:dyDescent="0.2">
      <c r="A258" s="21" t="s">
        <v>1296</v>
      </c>
      <c r="B258" s="21" t="s">
        <v>32</v>
      </c>
      <c r="C258" s="21" t="str">
        <f>[1]Sheet!$I$1865</f>
        <v>TECNICO DE ENFERMAGEM</v>
      </c>
      <c r="D258" s="33">
        <v>45237.784941481477</v>
      </c>
      <c r="E258" s="34">
        <v>562653</v>
      </c>
      <c r="F258" s="21" t="s">
        <v>1351</v>
      </c>
      <c r="G258" s="21" t="s">
        <v>5</v>
      </c>
      <c r="H258" s="21" t="s">
        <v>76</v>
      </c>
      <c r="I258" s="29" t="s">
        <v>130</v>
      </c>
      <c r="J258" s="22">
        <v>0</v>
      </c>
      <c r="K258" s="22">
        <v>0</v>
      </c>
      <c r="L258" s="29" t="s">
        <v>33</v>
      </c>
      <c r="M258" s="29">
        <f t="shared" ref="M258:M321" si="4">SUM(J258:L258)</f>
        <v>0</v>
      </c>
    </row>
    <row r="259" spans="1:13" ht="20.100000000000001" customHeight="1" x14ac:dyDescent="0.2">
      <c r="A259" s="21" t="s">
        <v>1296</v>
      </c>
      <c r="B259" s="21" t="s">
        <v>32</v>
      </c>
      <c r="C259" s="21" t="str">
        <f>[1]Sheet!$I$1865</f>
        <v>TECNICO DE ENFERMAGEM</v>
      </c>
      <c r="D259" s="33">
        <v>45233.631866944444</v>
      </c>
      <c r="E259" s="34">
        <v>564681</v>
      </c>
      <c r="F259" s="21" t="s">
        <v>1352</v>
      </c>
      <c r="G259" s="21" t="s">
        <v>5</v>
      </c>
      <c r="H259" s="21" t="s">
        <v>123</v>
      </c>
      <c r="I259" s="29" t="s">
        <v>130</v>
      </c>
      <c r="J259" s="22">
        <v>0</v>
      </c>
      <c r="K259" s="22">
        <v>0</v>
      </c>
      <c r="L259" s="29" t="s">
        <v>33</v>
      </c>
      <c r="M259" s="29">
        <f t="shared" si="4"/>
        <v>0</v>
      </c>
    </row>
    <row r="260" spans="1:13" ht="20.100000000000001" customHeight="1" x14ac:dyDescent="0.2">
      <c r="A260" s="21" t="s">
        <v>1296</v>
      </c>
      <c r="B260" s="21" t="s">
        <v>32</v>
      </c>
      <c r="C260" s="21" t="str">
        <f>[1]Sheet!$I$1865</f>
        <v>TECNICO DE ENFERMAGEM</v>
      </c>
      <c r="D260" s="33">
        <v>45230.779472905087</v>
      </c>
      <c r="E260" s="34">
        <v>564682</v>
      </c>
      <c r="F260" s="21" t="s">
        <v>1352</v>
      </c>
      <c r="G260" s="21" t="s">
        <v>5</v>
      </c>
      <c r="H260" s="21" t="s">
        <v>123</v>
      </c>
      <c r="I260" s="29" t="s">
        <v>130</v>
      </c>
      <c r="J260" s="22">
        <v>0</v>
      </c>
      <c r="K260" s="22">
        <v>0</v>
      </c>
      <c r="L260" s="29" t="s">
        <v>33</v>
      </c>
      <c r="M260" s="29">
        <f t="shared" si="4"/>
        <v>0</v>
      </c>
    </row>
    <row r="261" spans="1:13" ht="20.100000000000001" customHeight="1" x14ac:dyDescent="0.2">
      <c r="A261" s="21" t="s">
        <v>1296</v>
      </c>
      <c r="B261" s="21" t="s">
        <v>32</v>
      </c>
      <c r="C261" s="21" t="str">
        <f>[1]Sheet!$I$1865</f>
        <v>TECNICO DE ENFERMAGEM</v>
      </c>
      <c r="D261" s="33">
        <v>45233.834178333331</v>
      </c>
      <c r="E261" s="34">
        <v>564790</v>
      </c>
      <c r="F261" s="21" t="s">
        <v>1352</v>
      </c>
      <c r="G261" s="21" t="s">
        <v>5</v>
      </c>
      <c r="H261" s="21" t="s">
        <v>123</v>
      </c>
      <c r="I261" s="29" t="s">
        <v>130</v>
      </c>
      <c r="J261" s="22">
        <v>0</v>
      </c>
      <c r="K261" s="22">
        <v>0</v>
      </c>
      <c r="L261" s="29" t="s">
        <v>33</v>
      </c>
      <c r="M261" s="29">
        <f t="shared" si="4"/>
        <v>0</v>
      </c>
    </row>
    <row r="262" spans="1:13" ht="20.100000000000001" customHeight="1" x14ac:dyDescent="0.2">
      <c r="A262" s="21" t="s">
        <v>1296</v>
      </c>
      <c r="B262" s="21" t="s">
        <v>32</v>
      </c>
      <c r="C262" s="21" t="str">
        <f>[1]Sheet!$I$1865</f>
        <v>TECNICO DE ENFERMAGEM</v>
      </c>
      <c r="D262" s="33">
        <v>45239.316022581013</v>
      </c>
      <c r="E262" s="34">
        <v>563605</v>
      </c>
      <c r="F262" s="21" t="s">
        <v>1353</v>
      </c>
      <c r="G262" s="21" t="s">
        <v>5</v>
      </c>
      <c r="H262" s="21" t="s">
        <v>89</v>
      </c>
      <c r="I262" s="29" t="s">
        <v>130</v>
      </c>
      <c r="J262" s="22">
        <v>0</v>
      </c>
      <c r="K262" s="22">
        <v>0</v>
      </c>
      <c r="L262" s="29" t="s">
        <v>33</v>
      </c>
      <c r="M262" s="29">
        <f t="shared" si="4"/>
        <v>0</v>
      </c>
    </row>
    <row r="263" spans="1:13" ht="20.100000000000001" customHeight="1" x14ac:dyDescent="0.2">
      <c r="A263" s="21" t="s">
        <v>1296</v>
      </c>
      <c r="B263" s="21" t="s">
        <v>32</v>
      </c>
      <c r="C263" s="21" t="str">
        <f>[1]Sheet!$I$1865</f>
        <v>TECNICO DE ENFERMAGEM</v>
      </c>
      <c r="D263" s="33">
        <v>45236.98976449074</v>
      </c>
      <c r="E263" s="34">
        <v>563606</v>
      </c>
      <c r="F263" s="21" t="s">
        <v>1353</v>
      </c>
      <c r="G263" s="21" t="s">
        <v>5</v>
      </c>
      <c r="H263" s="21" t="s">
        <v>89</v>
      </c>
      <c r="I263" s="29" t="s">
        <v>130</v>
      </c>
      <c r="J263" s="22">
        <v>0</v>
      </c>
      <c r="K263" s="22">
        <v>0</v>
      </c>
      <c r="L263" s="29" t="s">
        <v>33</v>
      </c>
      <c r="M263" s="29">
        <f t="shared" si="4"/>
        <v>0</v>
      </c>
    </row>
    <row r="264" spans="1:13" ht="20.100000000000001" customHeight="1" x14ac:dyDescent="0.2">
      <c r="A264" s="21" t="s">
        <v>1296</v>
      </c>
      <c r="B264" s="21" t="s">
        <v>32</v>
      </c>
      <c r="C264" s="21" t="str">
        <f>[1]Sheet!$I$1865</f>
        <v>TECNICO DE ENFERMAGEM</v>
      </c>
      <c r="D264" s="33">
        <v>45236.99630796296</v>
      </c>
      <c r="E264" s="34">
        <v>566461</v>
      </c>
      <c r="F264" s="21" t="s">
        <v>1354</v>
      </c>
      <c r="G264" s="21" t="s">
        <v>5</v>
      </c>
      <c r="H264" s="21" t="s">
        <v>78</v>
      </c>
      <c r="I264" s="29" t="s">
        <v>130</v>
      </c>
      <c r="J264" s="22">
        <v>0</v>
      </c>
      <c r="K264" s="22">
        <v>0</v>
      </c>
      <c r="L264" s="29" t="s">
        <v>33</v>
      </c>
      <c r="M264" s="29">
        <f t="shared" si="4"/>
        <v>0</v>
      </c>
    </row>
    <row r="265" spans="1:13" ht="20.100000000000001" customHeight="1" x14ac:dyDescent="0.2">
      <c r="A265" s="21" t="s">
        <v>1296</v>
      </c>
      <c r="B265" s="21" t="s">
        <v>32</v>
      </c>
      <c r="C265" s="21" t="str">
        <f>[1]Sheet!$I$1865</f>
        <v>TECNICO DE ENFERMAGEM</v>
      </c>
      <c r="D265" s="33">
        <v>45235.639340335649</v>
      </c>
      <c r="E265" s="34">
        <v>566570</v>
      </c>
      <c r="F265" s="21" t="s">
        <v>1355</v>
      </c>
      <c r="G265" s="21" t="s">
        <v>5</v>
      </c>
      <c r="H265" s="21" t="s">
        <v>89</v>
      </c>
      <c r="I265" s="29" t="s">
        <v>130</v>
      </c>
      <c r="J265" s="22">
        <v>0</v>
      </c>
      <c r="K265" s="22">
        <v>0</v>
      </c>
      <c r="L265" s="29" t="s">
        <v>33</v>
      </c>
      <c r="M265" s="29">
        <f t="shared" si="4"/>
        <v>0</v>
      </c>
    </row>
    <row r="266" spans="1:13" ht="20.100000000000001" customHeight="1" x14ac:dyDescent="0.2">
      <c r="A266" s="21" t="s">
        <v>1296</v>
      </c>
      <c r="B266" s="21" t="s">
        <v>32</v>
      </c>
      <c r="C266" s="21" t="str">
        <f>[1]Sheet!$I$1865</f>
        <v>TECNICO DE ENFERMAGEM</v>
      </c>
      <c r="D266" s="33">
        <v>45238.901961249998</v>
      </c>
      <c r="E266" s="34">
        <v>568036</v>
      </c>
      <c r="F266" s="21" t="s">
        <v>1356</v>
      </c>
      <c r="G266" s="21" t="s">
        <v>5</v>
      </c>
      <c r="H266" s="21" t="s">
        <v>80</v>
      </c>
      <c r="I266" s="29" t="s">
        <v>130</v>
      </c>
      <c r="J266" s="22">
        <v>0</v>
      </c>
      <c r="K266" s="22">
        <v>0</v>
      </c>
      <c r="L266" s="29" t="s">
        <v>33</v>
      </c>
      <c r="M266" s="29">
        <f t="shared" si="4"/>
        <v>0</v>
      </c>
    </row>
    <row r="267" spans="1:13" ht="20.100000000000001" customHeight="1" x14ac:dyDescent="0.2">
      <c r="A267" s="21" t="s">
        <v>1296</v>
      </c>
      <c r="B267" s="21" t="s">
        <v>32</v>
      </c>
      <c r="C267" s="21" t="str">
        <f>[1]Sheet!$I$1865</f>
        <v>TECNICO DE ENFERMAGEM</v>
      </c>
      <c r="D267" s="33">
        <v>45238.901987106481</v>
      </c>
      <c r="E267" s="34">
        <v>568037</v>
      </c>
      <c r="F267" s="21" t="s">
        <v>1356</v>
      </c>
      <c r="G267" s="21" t="s">
        <v>3</v>
      </c>
      <c r="H267" s="21" t="s">
        <v>80</v>
      </c>
      <c r="I267" s="29" t="s">
        <v>130</v>
      </c>
      <c r="J267" s="22">
        <v>0</v>
      </c>
      <c r="K267" s="22">
        <v>0</v>
      </c>
      <c r="L267" s="29" t="s">
        <v>33</v>
      </c>
      <c r="M267" s="29">
        <f t="shared" si="4"/>
        <v>0</v>
      </c>
    </row>
    <row r="268" spans="1:13" ht="20.100000000000001" customHeight="1" x14ac:dyDescent="0.2">
      <c r="A268" s="21" t="s">
        <v>1296</v>
      </c>
      <c r="B268" s="21" t="s">
        <v>32</v>
      </c>
      <c r="C268" s="21" t="str">
        <f>[1]Sheet!$I$1865</f>
        <v>TECNICO DE ENFERMAGEM</v>
      </c>
      <c r="D268" s="33">
        <v>45236.439269849536</v>
      </c>
      <c r="E268" s="34">
        <v>565091</v>
      </c>
      <c r="F268" s="21" t="s">
        <v>1357</v>
      </c>
      <c r="G268" s="21" t="s">
        <v>5</v>
      </c>
      <c r="H268" s="21" t="s">
        <v>74</v>
      </c>
      <c r="I268" s="29" t="s">
        <v>130</v>
      </c>
      <c r="J268" s="22">
        <v>0</v>
      </c>
      <c r="K268" s="22">
        <v>0</v>
      </c>
      <c r="L268" s="29" t="s">
        <v>33</v>
      </c>
      <c r="M268" s="29">
        <f t="shared" si="4"/>
        <v>0</v>
      </c>
    </row>
    <row r="269" spans="1:13" ht="20.100000000000001" customHeight="1" x14ac:dyDescent="0.2">
      <c r="A269" s="21" t="s">
        <v>1296</v>
      </c>
      <c r="B269" s="21" t="s">
        <v>32</v>
      </c>
      <c r="C269" s="21" t="str">
        <f>[1]Sheet!$I$1865</f>
        <v>TECNICO DE ENFERMAGEM</v>
      </c>
      <c r="D269" s="33">
        <v>45237.408169085647</v>
      </c>
      <c r="E269" s="34">
        <v>558028</v>
      </c>
      <c r="F269" s="21" t="s">
        <v>1358</v>
      </c>
      <c r="G269" s="21" t="s">
        <v>5</v>
      </c>
      <c r="H269" s="21" t="s">
        <v>84</v>
      </c>
      <c r="I269" s="29" t="s">
        <v>130</v>
      </c>
      <c r="J269" s="22">
        <v>0</v>
      </c>
      <c r="K269" s="22">
        <v>0</v>
      </c>
      <c r="L269" s="29" t="s">
        <v>33</v>
      </c>
      <c r="M269" s="29">
        <f t="shared" si="4"/>
        <v>0</v>
      </c>
    </row>
    <row r="270" spans="1:13" ht="20.100000000000001" customHeight="1" x14ac:dyDescent="0.2">
      <c r="A270" s="21" t="s">
        <v>1296</v>
      </c>
      <c r="B270" s="21" t="s">
        <v>32</v>
      </c>
      <c r="C270" s="21" t="str">
        <f>[1]Sheet!$I$1865</f>
        <v>TECNICO DE ENFERMAGEM</v>
      </c>
      <c r="D270" s="33">
        <v>45237.40817909722</v>
      </c>
      <c r="E270" s="34">
        <v>558029</v>
      </c>
      <c r="F270" s="21" t="s">
        <v>1358</v>
      </c>
      <c r="G270" s="21" t="s">
        <v>3</v>
      </c>
      <c r="H270" s="21" t="s">
        <v>84</v>
      </c>
      <c r="I270" s="29" t="s">
        <v>130</v>
      </c>
      <c r="J270" s="22">
        <v>0</v>
      </c>
      <c r="K270" s="22">
        <v>0</v>
      </c>
      <c r="L270" s="29" t="s">
        <v>33</v>
      </c>
      <c r="M270" s="29">
        <f t="shared" si="4"/>
        <v>0</v>
      </c>
    </row>
    <row r="271" spans="1:13" ht="20.100000000000001" customHeight="1" x14ac:dyDescent="0.2">
      <c r="A271" s="21" t="s">
        <v>1296</v>
      </c>
      <c r="B271" s="21" t="s">
        <v>32</v>
      </c>
      <c r="C271" s="21" t="str">
        <f>[1]Sheet!$I$1865</f>
        <v>TECNICO DE ENFERMAGEM</v>
      </c>
      <c r="D271" s="33">
        <v>45237.868300289352</v>
      </c>
      <c r="E271" s="34">
        <v>556483</v>
      </c>
      <c r="F271" s="21" t="s">
        <v>1119</v>
      </c>
      <c r="G271" s="21" t="s">
        <v>3</v>
      </c>
      <c r="H271" s="21" t="s">
        <v>86</v>
      </c>
      <c r="I271" s="29" t="s">
        <v>130</v>
      </c>
      <c r="J271" s="22">
        <v>0</v>
      </c>
      <c r="K271" s="22">
        <v>0</v>
      </c>
      <c r="L271" s="29" t="s">
        <v>33</v>
      </c>
      <c r="M271" s="29">
        <f t="shared" si="4"/>
        <v>0</v>
      </c>
    </row>
    <row r="272" spans="1:13" ht="20.100000000000001" customHeight="1" x14ac:dyDescent="0.2">
      <c r="A272" s="21" t="s">
        <v>1296</v>
      </c>
      <c r="B272" s="21" t="s">
        <v>32</v>
      </c>
      <c r="C272" s="21" t="str">
        <f>[1]Sheet!$I$1865</f>
        <v>TECNICO DE ENFERMAGEM</v>
      </c>
      <c r="D272" s="33">
        <v>45237.922312557872</v>
      </c>
      <c r="E272" s="34">
        <v>556424</v>
      </c>
      <c r="F272" s="21" t="s">
        <v>1359</v>
      </c>
      <c r="G272" s="21" t="s">
        <v>5</v>
      </c>
      <c r="H272" s="21" t="s">
        <v>74</v>
      </c>
      <c r="I272" s="29" t="s">
        <v>130</v>
      </c>
      <c r="J272" s="22">
        <v>0</v>
      </c>
      <c r="K272" s="22">
        <v>0</v>
      </c>
      <c r="L272" s="29" t="s">
        <v>33</v>
      </c>
      <c r="M272" s="29">
        <f t="shared" si="4"/>
        <v>0</v>
      </c>
    </row>
    <row r="273" spans="1:13" ht="20.100000000000001" customHeight="1" x14ac:dyDescent="0.2">
      <c r="A273" s="21" t="s">
        <v>1296</v>
      </c>
      <c r="B273" s="21" t="s">
        <v>32</v>
      </c>
      <c r="C273" s="21" t="str">
        <f>[1]Sheet!$I$1865</f>
        <v>TECNICO DE ENFERMAGEM</v>
      </c>
      <c r="D273" s="33">
        <v>45235.415385590277</v>
      </c>
      <c r="E273" s="34">
        <v>559693</v>
      </c>
      <c r="F273" s="21" t="s">
        <v>1360</v>
      </c>
      <c r="G273" s="21" t="s">
        <v>5</v>
      </c>
      <c r="H273" s="21" t="s">
        <v>83</v>
      </c>
      <c r="I273" s="29" t="s">
        <v>130</v>
      </c>
      <c r="J273" s="22">
        <v>0</v>
      </c>
      <c r="K273" s="22">
        <v>0</v>
      </c>
      <c r="L273" s="29" t="s">
        <v>33</v>
      </c>
      <c r="M273" s="29">
        <f t="shared" si="4"/>
        <v>0</v>
      </c>
    </row>
    <row r="274" spans="1:13" ht="20.100000000000001" customHeight="1" x14ac:dyDescent="0.2">
      <c r="A274" s="21" t="s">
        <v>1296</v>
      </c>
      <c r="B274" s="21" t="s">
        <v>32</v>
      </c>
      <c r="C274" s="21" t="str">
        <f>[1]Sheet!$I$1865</f>
        <v>TECNICO DE ENFERMAGEM</v>
      </c>
      <c r="D274" s="33">
        <v>45235.828813310181</v>
      </c>
      <c r="E274" s="34">
        <v>555910</v>
      </c>
      <c r="F274" s="21" t="s">
        <v>1311</v>
      </c>
      <c r="G274" s="21" t="s">
        <v>3</v>
      </c>
      <c r="H274" s="21" t="s">
        <v>85</v>
      </c>
      <c r="I274" s="29" t="s">
        <v>130</v>
      </c>
      <c r="J274" s="22">
        <v>0</v>
      </c>
      <c r="K274" s="22">
        <v>0</v>
      </c>
      <c r="L274" s="29" t="s">
        <v>33</v>
      </c>
      <c r="M274" s="29">
        <f t="shared" si="4"/>
        <v>0</v>
      </c>
    </row>
    <row r="275" spans="1:13" ht="20.100000000000001" customHeight="1" x14ac:dyDescent="0.2">
      <c r="A275" s="21" t="s">
        <v>1296</v>
      </c>
      <c r="B275" s="21" t="s">
        <v>32</v>
      </c>
      <c r="C275" s="21" t="str">
        <f>[1]Sheet!$I$1865</f>
        <v>TECNICO DE ENFERMAGEM</v>
      </c>
      <c r="D275" s="33">
        <v>45237.282998368057</v>
      </c>
      <c r="E275" s="34">
        <v>559107</v>
      </c>
      <c r="F275" s="21" t="s">
        <v>1361</v>
      </c>
      <c r="G275" s="21" t="s">
        <v>5</v>
      </c>
      <c r="H275" s="21" t="s">
        <v>85</v>
      </c>
      <c r="I275" s="29" t="s">
        <v>130</v>
      </c>
      <c r="J275" s="22">
        <v>0</v>
      </c>
      <c r="K275" s="22">
        <v>0</v>
      </c>
      <c r="L275" s="29" t="s">
        <v>33</v>
      </c>
      <c r="M275" s="29">
        <f t="shared" si="4"/>
        <v>0</v>
      </c>
    </row>
    <row r="276" spans="1:13" ht="20.100000000000001" customHeight="1" x14ac:dyDescent="0.2">
      <c r="A276" s="21" t="s">
        <v>1296</v>
      </c>
      <c r="B276" s="21" t="s">
        <v>32</v>
      </c>
      <c r="C276" s="21" t="str">
        <f>[1]Sheet!$I$1865</f>
        <v>TECNICO DE ENFERMAGEM</v>
      </c>
      <c r="D276" s="33">
        <v>45236.416373113425</v>
      </c>
      <c r="E276" s="34">
        <v>559132</v>
      </c>
      <c r="F276" s="21" t="s">
        <v>1362</v>
      </c>
      <c r="G276" s="21" t="s">
        <v>5</v>
      </c>
      <c r="H276" s="21" t="s">
        <v>126</v>
      </c>
      <c r="I276" s="29" t="s">
        <v>130</v>
      </c>
      <c r="J276" s="22">
        <v>0</v>
      </c>
      <c r="K276" s="22">
        <v>0</v>
      </c>
      <c r="L276" s="29" t="s">
        <v>33</v>
      </c>
      <c r="M276" s="29">
        <f t="shared" si="4"/>
        <v>0</v>
      </c>
    </row>
    <row r="277" spans="1:13" ht="20.100000000000001" customHeight="1" x14ac:dyDescent="0.2">
      <c r="A277" s="21" t="s">
        <v>1296</v>
      </c>
      <c r="B277" s="21" t="s">
        <v>32</v>
      </c>
      <c r="C277" s="21" t="str">
        <f>[1]Sheet!$I$1865</f>
        <v>TECNICO DE ENFERMAGEM</v>
      </c>
      <c r="D277" s="33">
        <v>45233.554432442128</v>
      </c>
      <c r="E277" s="34">
        <v>559133</v>
      </c>
      <c r="F277" s="21" t="s">
        <v>1362</v>
      </c>
      <c r="G277" s="21" t="s">
        <v>3</v>
      </c>
      <c r="H277" s="21" t="s">
        <v>126</v>
      </c>
      <c r="I277" s="29" t="s">
        <v>130</v>
      </c>
      <c r="J277" s="22">
        <v>0</v>
      </c>
      <c r="K277" s="22">
        <v>0</v>
      </c>
      <c r="L277" s="29" t="s">
        <v>33</v>
      </c>
      <c r="M277" s="29">
        <f t="shared" si="4"/>
        <v>0</v>
      </c>
    </row>
    <row r="278" spans="1:13" ht="20.100000000000001" customHeight="1" x14ac:dyDescent="0.2">
      <c r="A278" s="21" t="s">
        <v>1296</v>
      </c>
      <c r="B278" s="21" t="s">
        <v>32</v>
      </c>
      <c r="C278" s="21" t="str">
        <f>[1]Sheet!$I$1865</f>
        <v>TECNICO DE ENFERMAGEM</v>
      </c>
      <c r="D278" s="33">
        <v>45236.50344659722</v>
      </c>
      <c r="E278" s="34">
        <v>559134</v>
      </c>
      <c r="F278" s="21" t="s">
        <v>1362</v>
      </c>
      <c r="G278" s="21" t="s">
        <v>3</v>
      </c>
      <c r="H278" s="21" t="s">
        <v>126</v>
      </c>
      <c r="I278" s="29" t="s">
        <v>130</v>
      </c>
      <c r="J278" s="22">
        <v>0</v>
      </c>
      <c r="K278" s="22">
        <v>0</v>
      </c>
      <c r="L278" s="29" t="s">
        <v>33</v>
      </c>
      <c r="M278" s="29">
        <f t="shared" si="4"/>
        <v>0</v>
      </c>
    </row>
    <row r="279" spans="1:13" ht="20.100000000000001" customHeight="1" x14ac:dyDescent="0.2">
      <c r="A279" s="21" t="s">
        <v>1296</v>
      </c>
      <c r="B279" s="21" t="s">
        <v>32</v>
      </c>
      <c r="C279" s="21" t="str">
        <f>[1]Sheet!$I$1865</f>
        <v>TECNICO DE ENFERMAGEM</v>
      </c>
      <c r="D279" s="33">
        <v>45236.505570833331</v>
      </c>
      <c r="E279" s="34">
        <v>559135</v>
      </c>
      <c r="F279" s="21" t="s">
        <v>1362</v>
      </c>
      <c r="G279" s="21" t="s">
        <v>3</v>
      </c>
      <c r="H279" s="21" t="s">
        <v>126</v>
      </c>
      <c r="I279" s="29" t="s">
        <v>130</v>
      </c>
      <c r="J279" s="22">
        <v>0</v>
      </c>
      <c r="K279" s="22">
        <v>0</v>
      </c>
      <c r="L279" s="29" t="s">
        <v>33</v>
      </c>
      <c r="M279" s="29">
        <f t="shared" si="4"/>
        <v>0</v>
      </c>
    </row>
    <row r="280" spans="1:13" ht="20.100000000000001" customHeight="1" x14ac:dyDescent="0.2">
      <c r="A280" s="21" t="s">
        <v>1296</v>
      </c>
      <c r="B280" s="21" t="s">
        <v>32</v>
      </c>
      <c r="C280" s="21" t="str">
        <f>[1]Sheet!$I$1865</f>
        <v>TECNICO DE ENFERMAGEM</v>
      </c>
      <c r="D280" s="33">
        <v>45236.001783506945</v>
      </c>
      <c r="E280" s="34">
        <v>559136</v>
      </c>
      <c r="F280" s="21" t="s">
        <v>1362</v>
      </c>
      <c r="G280" s="21" t="s">
        <v>3</v>
      </c>
      <c r="H280" s="21" t="s">
        <v>126</v>
      </c>
      <c r="I280" s="29" t="s">
        <v>130</v>
      </c>
      <c r="J280" s="22">
        <v>0</v>
      </c>
      <c r="K280" s="22">
        <v>0</v>
      </c>
      <c r="L280" s="29" t="s">
        <v>33</v>
      </c>
      <c r="M280" s="29">
        <f t="shared" si="4"/>
        <v>0</v>
      </c>
    </row>
    <row r="281" spans="1:13" ht="20.100000000000001" customHeight="1" x14ac:dyDescent="0.2">
      <c r="A281" s="21" t="s">
        <v>1296</v>
      </c>
      <c r="B281" s="21" t="s">
        <v>32</v>
      </c>
      <c r="C281" s="21" t="str">
        <f>[1]Sheet!$I$1865</f>
        <v>TECNICO DE ENFERMAGEM</v>
      </c>
      <c r="D281" s="33">
        <v>45236.257219965279</v>
      </c>
      <c r="E281" s="34">
        <v>559137</v>
      </c>
      <c r="F281" s="21" t="s">
        <v>1362</v>
      </c>
      <c r="G281" s="21" t="s">
        <v>3</v>
      </c>
      <c r="H281" s="21" t="s">
        <v>126</v>
      </c>
      <c r="I281" s="29" t="s">
        <v>130</v>
      </c>
      <c r="J281" s="22">
        <v>0</v>
      </c>
      <c r="K281" s="22">
        <v>0</v>
      </c>
      <c r="L281" s="29" t="s">
        <v>33</v>
      </c>
      <c r="M281" s="29">
        <f t="shared" si="4"/>
        <v>0</v>
      </c>
    </row>
    <row r="282" spans="1:13" ht="20.100000000000001" customHeight="1" x14ac:dyDescent="0.2">
      <c r="A282" s="21" t="s">
        <v>1296</v>
      </c>
      <c r="B282" s="21" t="s">
        <v>32</v>
      </c>
      <c r="C282" s="21" t="str">
        <f>[1]Sheet!$I$1865</f>
        <v>TECNICO DE ENFERMAGEM</v>
      </c>
      <c r="D282" s="33">
        <v>45236.38326505787</v>
      </c>
      <c r="E282" s="34">
        <v>559138</v>
      </c>
      <c r="F282" s="21" t="s">
        <v>1362</v>
      </c>
      <c r="G282" s="21" t="s">
        <v>3</v>
      </c>
      <c r="H282" s="21" t="s">
        <v>126</v>
      </c>
      <c r="I282" s="29" t="s">
        <v>130</v>
      </c>
      <c r="J282" s="22">
        <v>0</v>
      </c>
      <c r="K282" s="22">
        <v>0</v>
      </c>
      <c r="L282" s="29" t="s">
        <v>33</v>
      </c>
      <c r="M282" s="29">
        <f t="shared" si="4"/>
        <v>0</v>
      </c>
    </row>
    <row r="283" spans="1:13" ht="20.100000000000001" customHeight="1" x14ac:dyDescent="0.2">
      <c r="A283" s="21" t="s">
        <v>1296</v>
      </c>
      <c r="B283" s="21" t="s">
        <v>32</v>
      </c>
      <c r="C283" s="21" t="str">
        <f>[1]Sheet!$I$1865</f>
        <v>TECNICO DE ENFERMAGEM</v>
      </c>
      <c r="D283" s="33">
        <v>45236.38328224537</v>
      </c>
      <c r="E283" s="34">
        <v>559139</v>
      </c>
      <c r="F283" s="21" t="s">
        <v>1362</v>
      </c>
      <c r="G283" s="21" t="s">
        <v>3</v>
      </c>
      <c r="H283" s="21" t="s">
        <v>126</v>
      </c>
      <c r="I283" s="29" t="s">
        <v>130</v>
      </c>
      <c r="J283" s="22">
        <v>0</v>
      </c>
      <c r="K283" s="22">
        <v>0</v>
      </c>
      <c r="L283" s="29" t="s">
        <v>33</v>
      </c>
      <c r="M283" s="29">
        <f t="shared" si="4"/>
        <v>0</v>
      </c>
    </row>
    <row r="284" spans="1:13" ht="20.100000000000001" customHeight="1" x14ac:dyDescent="0.2">
      <c r="A284" s="21" t="s">
        <v>1296</v>
      </c>
      <c r="B284" s="21" t="s">
        <v>32</v>
      </c>
      <c r="C284" s="21" t="str">
        <f>[1]Sheet!$I$1865</f>
        <v>TECNICO DE ENFERMAGEM</v>
      </c>
      <c r="D284" s="33">
        <v>45236.383303043978</v>
      </c>
      <c r="E284" s="34">
        <v>559140</v>
      </c>
      <c r="F284" s="21" t="s">
        <v>1362</v>
      </c>
      <c r="G284" s="21" t="s">
        <v>3</v>
      </c>
      <c r="H284" s="21" t="s">
        <v>126</v>
      </c>
      <c r="I284" s="29" t="s">
        <v>130</v>
      </c>
      <c r="J284" s="22">
        <v>0</v>
      </c>
      <c r="K284" s="22">
        <v>0</v>
      </c>
      <c r="L284" s="29" t="s">
        <v>33</v>
      </c>
      <c r="M284" s="29">
        <f t="shared" si="4"/>
        <v>0</v>
      </c>
    </row>
    <row r="285" spans="1:13" ht="20.100000000000001" customHeight="1" x14ac:dyDescent="0.2">
      <c r="A285" s="21" t="s">
        <v>1296</v>
      </c>
      <c r="B285" s="21" t="s">
        <v>32</v>
      </c>
      <c r="C285" s="21" t="str">
        <f>[1]Sheet!$I$1865</f>
        <v>TECNICO DE ENFERMAGEM</v>
      </c>
      <c r="D285" s="33">
        <v>45234.991098078703</v>
      </c>
      <c r="E285" s="34">
        <v>565466</v>
      </c>
      <c r="F285" s="21" t="s">
        <v>1363</v>
      </c>
      <c r="G285" s="21" t="s">
        <v>5</v>
      </c>
      <c r="H285" s="21" t="s">
        <v>228</v>
      </c>
      <c r="I285" s="29" t="s">
        <v>130</v>
      </c>
      <c r="J285" s="22">
        <v>0</v>
      </c>
      <c r="K285" s="22">
        <v>0</v>
      </c>
      <c r="L285" s="29" t="s">
        <v>33</v>
      </c>
      <c r="M285" s="29">
        <f t="shared" si="4"/>
        <v>0</v>
      </c>
    </row>
    <row r="286" spans="1:13" ht="20.100000000000001" customHeight="1" x14ac:dyDescent="0.2">
      <c r="A286" s="21" t="s">
        <v>1296</v>
      </c>
      <c r="B286" s="21" t="s">
        <v>32</v>
      </c>
      <c r="C286" s="21" t="str">
        <f>[1]Sheet!$I$1865</f>
        <v>TECNICO DE ENFERMAGEM</v>
      </c>
      <c r="D286" s="33">
        <v>45234.991115092591</v>
      </c>
      <c r="E286" s="34">
        <v>566275</v>
      </c>
      <c r="F286" s="21" t="s">
        <v>1364</v>
      </c>
      <c r="G286" s="21" t="s">
        <v>5</v>
      </c>
      <c r="H286" s="21" t="s">
        <v>121</v>
      </c>
      <c r="I286" s="29" t="s">
        <v>130</v>
      </c>
      <c r="J286" s="22">
        <v>0</v>
      </c>
      <c r="K286" s="22">
        <v>0</v>
      </c>
      <c r="L286" s="29" t="s">
        <v>33</v>
      </c>
      <c r="M286" s="29">
        <f t="shared" si="4"/>
        <v>0</v>
      </c>
    </row>
    <row r="287" spans="1:13" ht="20.100000000000001" customHeight="1" x14ac:dyDescent="0.2">
      <c r="A287" s="21" t="s">
        <v>1296</v>
      </c>
      <c r="B287" s="21" t="s">
        <v>32</v>
      </c>
      <c r="C287" s="21" t="str">
        <f>[1]Sheet!$I$1865</f>
        <v>TECNICO DE ENFERMAGEM</v>
      </c>
      <c r="D287" s="33">
        <v>45237.318930451387</v>
      </c>
      <c r="E287" s="34">
        <v>566316</v>
      </c>
      <c r="F287" s="21" t="s">
        <v>1364</v>
      </c>
      <c r="G287" s="21" t="s">
        <v>3</v>
      </c>
      <c r="H287" s="21" t="s">
        <v>121</v>
      </c>
      <c r="I287" s="29" t="s">
        <v>130</v>
      </c>
      <c r="J287" s="22">
        <v>0</v>
      </c>
      <c r="K287" s="22">
        <v>0</v>
      </c>
      <c r="L287" s="29" t="s">
        <v>33</v>
      </c>
      <c r="M287" s="29">
        <f t="shared" si="4"/>
        <v>0</v>
      </c>
    </row>
    <row r="288" spans="1:13" ht="20.100000000000001" customHeight="1" x14ac:dyDescent="0.2">
      <c r="A288" s="21" t="s">
        <v>1296</v>
      </c>
      <c r="B288" s="21" t="s">
        <v>32</v>
      </c>
      <c r="C288" s="21" t="str">
        <f>[1]Sheet!$I$1865</f>
        <v>TECNICO DE ENFERMAGEM</v>
      </c>
      <c r="D288" s="33">
        <v>45236.989581111113</v>
      </c>
      <c r="E288" s="34">
        <v>562667</v>
      </c>
      <c r="F288" s="21" t="s">
        <v>1126</v>
      </c>
      <c r="G288" s="21" t="s">
        <v>3</v>
      </c>
      <c r="H288" s="21" t="s">
        <v>226</v>
      </c>
      <c r="I288" s="29" t="s">
        <v>130</v>
      </c>
      <c r="J288" s="22">
        <v>0</v>
      </c>
      <c r="K288" s="22">
        <v>0</v>
      </c>
      <c r="L288" s="29" t="s">
        <v>33</v>
      </c>
      <c r="M288" s="29">
        <f t="shared" si="4"/>
        <v>0</v>
      </c>
    </row>
    <row r="289" spans="1:13" ht="20.100000000000001" customHeight="1" x14ac:dyDescent="0.2">
      <c r="A289" s="21" t="s">
        <v>1296</v>
      </c>
      <c r="B289" s="21" t="s">
        <v>32</v>
      </c>
      <c r="C289" s="21" t="str">
        <f>[1]Sheet!$I$1865</f>
        <v>TECNICO DE ENFERMAGEM</v>
      </c>
      <c r="D289" s="33">
        <v>45236.989615405088</v>
      </c>
      <c r="E289" s="34">
        <v>558688</v>
      </c>
      <c r="F289" s="21" t="s">
        <v>1365</v>
      </c>
      <c r="G289" s="21" t="s">
        <v>5</v>
      </c>
      <c r="H289" s="21" t="s">
        <v>123</v>
      </c>
      <c r="I289" s="29" t="s">
        <v>130</v>
      </c>
      <c r="J289" s="22">
        <v>0</v>
      </c>
      <c r="K289" s="22">
        <v>0</v>
      </c>
      <c r="L289" s="29" t="s">
        <v>33</v>
      </c>
      <c r="M289" s="29">
        <f t="shared" si="4"/>
        <v>0</v>
      </c>
    </row>
    <row r="290" spans="1:13" ht="20.100000000000001" customHeight="1" x14ac:dyDescent="0.2">
      <c r="A290" s="21" t="s">
        <v>1296</v>
      </c>
      <c r="B290" s="21" t="s">
        <v>32</v>
      </c>
      <c r="C290" s="21" t="str">
        <f>[1]Sheet!$I$1865</f>
        <v>TECNICO DE ENFERMAGEM</v>
      </c>
      <c r="D290" s="33">
        <v>45235.119397430557</v>
      </c>
      <c r="E290" s="34">
        <v>565731</v>
      </c>
      <c r="F290" s="21" t="s">
        <v>1129</v>
      </c>
      <c r="G290" s="21" t="s">
        <v>3</v>
      </c>
      <c r="H290" s="21" t="s">
        <v>87</v>
      </c>
      <c r="I290" s="29" t="s">
        <v>130</v>
      </c>
      <c r="J290" s="22">
        <v>0</v>
      </c>
      <c r="K290" s="22">
        <v>0</v>
      </c>
      <c r="L290" s="29" t="s">
        <v>33</v>
      </c>
      <c r="M290" s="29">
        <f t="shared" si="4"/>
        <v>0</v>
      </c>
    </row>
    <row r="291" spans="1:13" ht="20.100000000000001" customHeight="1" x14ac:dyDescent="0.2">
      <c r="A291" s="21" t="s">
        <v>1296</v>
      </c>
      <c r="B291" s="21" t="s">
        <v>32</v>
      </c>
      <c r="C291" s="21" t="str">
        <f>[1]Sheet!$I$1865</f>
        <v>TECNICO DE ENFERMAGEM</v>
      </c>
      <c r="D291" s="33">
        <v>45237.903588657406</v>
      </c>
      <c r="E291" s="34">
        <v>559840</v>
      </c>
      <c r="F291" s="21" t="s">
        <v>1366</v>
      </c>
      <c r="G291" s="21" t="s">
        <v>5</v>
      </c>
      <c r="H291" s="21" t="s">
        <v>89</v>
      </c>
      <c r="I291" s="29" t="s">
        <v>130</v>
      </c>
      <c r="J291" s="22">
        <v>0</v>
      </c>
      <c r="K291" s="22">
        <v>0</v>
      </c>
      <c r="L291" s="29" t="s">
        <v>33</v>
      </c>
      <c r="M291" s="29">
        <f t="shared" si="4"/>
        <v>0</v>
      </c>
    </row>
    <row r="292" spans="1:13" ht="20.100000000000001" customHeight="1" x14ac:dyDescent="0.2">
      <c r="A292" s="21" t="s">
        <v>1296</v>
      </c>
      <c r="B292" s="21" t="s">
        <v>32</v>
      </c>
      <c r="C292" s="21" t="str">
        <f>[1]Sheet!$I$1865</f>
        <v>TECNICO DE ENFERMAGEM</v>
      </c>
      <c r="D292" s="33">
        <v>45235.497893541666</v>
      </c>
      <c r="E292" s="34">
        <v>563887</v>
      </c>
      <c r="F292" s="21" t="s">
        <v>1367</v>
      </c>
      <c r="G292" s="21" t="s">
        <v>5</v>
      </c>
      <c r="H292" s="21" t="s">
        <v>390</v>
      </c>
      <c r="I292" s="29" t="s">
        <v>130</v>
      </c>
      <c r="J292" s="22">
        <v>0</v>
      </c>
      <c r="K292" s="22">
        <v>0</v>
      </c>
      <c r="L292" s="29" t="s">
        <v>33</v>
      </c>
      <c r="M292" s="29">
        <f t="shared" si="4"/>
        <v>0</v>
      </c>
    </row>
    <row r="293" spans="1:13" ht="20.100000000000001" customHeight="1" x14ac:dyDescent="0.2">
      <c r="A293" s="21" t="s">
        <v>1296</v>
      </c>
      <c r="B293" s="21" t="s">
        <v>32</v>
      </c>
      <c r="C293" s="21" t="str">
        <f>[1]Sheet!$I$1865</f>
        <v>TECNICO DE ENFERMAGEM</v>
      </c>
      <c r="D293" s="33">
        <v>45235.933503715278</v>
      </c>
      <c r="E293" s="34">
        <v>563888</v>
      </c>
      <c r="F293" s="21" t="s">
        <v>1367</v>
      </c>
      <c r="G293" s="21" t="s">
        <v>3</v>
      </c>
      <c r="H293" s="21" t="s">
        <v>390</v>
      </c>
      <c r="I293" s="29" t="s">
        <v>130</v>
      </c>
      <c r="J293" s="22">
        <v>0</v>
      </c>
      <c r="K293" s="22">
        <v>0</v>
      </c>
      <c r="L293" s="29" t="s">
        <v>33</v>
      </c>
      <c r="M293" s="29">
        <f t="shared" si="4"/>
        <v>0</v>
      </c>
    </row>
    <row r="294" spans="1:13" ht="20.100000000000001" customHeight="1" x14ac:dyDescent="0.2">
      <c r="A294" s="21" t="s">
        <v>1296</v>
      </c>
      <c r="B294" s="21" t="s">
        <v>32</v>
      </c>
      <c r="C294" s="21" t="str">
        <f>[1]Sheet!$I$1865</f>
        <v>TECNICO DE ENFERMAGEM</v>
      </c>
      <c r="D294" s="33">
        <v>45235.933507685186</v>
      </c>
      <c r="E294" s="34">
        <v>565712</v>
      </c>
      <c r="F294" s="21" t="s">
        <v>1368</v>
      </c>
      <c r="G294" s="21" t="s">
        <v>5</v>
      </c>
      <c r="H294" s="21" t="s">
        <v>80</v>
      </c>
      <c r="I294" s="29" t="s">
        <v>130</v>
      </c>
      <c r="J294" s="22">
        <v>0</v>
      </c>
      <c r="K294" s="22">
        <v>0</v>
      </c>
      <c r="L294" s="29" t="s">
        <v>33</v>
      </c>
      <c r="M294" s="29">
        <f t="shared" si="4"/>
        <v>0</v>
      </c>
    </row>
    <row r="295" spans="1:13" ht="20.100000000000001" customHeight="1" x14ac:dyDescent="0.2">
      <c r="A295" s="21" t="s">
        <v>1296</v>
      </c>
      <c r="B295" s="21" t="s">
        <v>32</v>
      </c>
      <c r="C295" s="21" t="str">
        <f>[1]Sheet!$I$1865</f>
        <v>TECNICO DE ENFERMAGEM</v>
      </c>
      <c r="D295" s="33">
        <v>45237.61884171296</v>
      </c>
      <c r="E295" s="34">
        <v>565713</v>
      </c>
      <c r="F295" s="21" t="s">
        <v>1368</v>
      </c>
      <c r="G295" s="21" t="s">
        <v>3</v>
      </c>
      <c r="H295" s="21" t="s">
        <v>80</v>
      </c>
      <c r="I295" s="29" t="s">
        <v>130</v>
      </c>
      <c r="J295" s="22">
        <v>0</v>
      </c>
      <c r="K295" s="22">
        <v>0</v>
      </c>
      <c r="L295" s="29" t="s">
        <v>33</v>
      </c>
      <c r="M295" s="29">
        <f t="shared" si="4"/>
        <v>0</v>
      </c>
    </row>
    <row r="296" spans="1:13" ht="20.100000000000001" customHeight="1" x14ac:dyDescent="0.2">
      <c r="A296" s="21" t="s">
        <v>1296</v>
      </c>
      <c r="B296" s="21" t="s">
        <v>32</v>
      </c>
      <c r="C296" s="21" t="str">
        <f>[1]Sheet!$I$1865</f>
        <v>TECNICO DE ENFERMAGEM</v>
      </c>
      <c r="D296" s="33">
        <v>45233.562592106478</v>
      </c>
      <c r="E296" s="34">
        <v>565714</v>
      </c>
      <c r="F296" s="21" t="s">
        <v>1368</v>
      </c>
      <c r="G296" s="21" t="s">
        <v>3</v>
      </c>
      <c r="H296" s="21" t="s">
        <v>80</v>
      </c>
      <c r="I296" s="29" t="s">
        <v>130</v>
      </c>
      <c r="J296" s="22">
        <v>0</v>
      </c>
      <c r="K296" s="22">
        <v>0</v>
      </c>
      <c r="L296" s="29" t="s">
        <v>33</v>
      </c>
      <c r="M296" s="29">
        <f t="shared" si="4"/>
        <v>0</v>
      </c>
    </row>
    <row r="297" spans="1:13" ht="20.100000000000001" customHeight="1" x14ac:dyDescent="0.2">
      <c r="A297" s="21" t="s">
        <v>1296</v>
      </c>
      <c r="B297" s="21" t="s">
        <v>32</v>
      </c>
      <c r="C297" s="21" t="str">
        <f>[1]Sheet!$I$1865</f>
        <v>TECNICO DE ENFERMAGEM</v>
      </c>
      <c r="D297" s="33">
        <v>45236.888871689815</v>
      </c>
      <c r="E297" s="34">
        <v>564846</v>
      </c>
      <c r="F297" s="21" t="s">
        <v>1369</v>
      </c>
      <c r="G297" s="21" t="s">
        <v>5</v>
      </c>
      <c r="H297" s="21" t="s">
        <v>227</v>
      </c>
      <c r="I297" s="29" t="s">
        <v>130</v>
      </c>
      <c r="J297" s="22">
        <v>0</v>
      </c>
      <c r="K297" s="22">
        <v>0</v>
      </c>
      <c r="L297" s="29" t="s">
        <v>33</v>
      </c>
      <c r="M297" s="29">
        <f t="shared" si="4"/>
        <v>0</v>
      </c>
    </row>
    <row r="298" spans="1:13" ht="20.100000000000001" customHeight="1" x14ac:dyDescent="0.2">
      <c r="A298" s="21" t="s">
        <v>1296</v>
      </c>
      <c r="B298" s="21" t="s">
        <v>32</v>
      </c>
      <c r="C298" s="21" t="str">
        <f>[1]Sheet!$I$1865</f>
        <v>TECNICO DE ENFERMAGEM</v>
      </c>
      <c r="D298" s="33">
        <v>45237.411694247683</v>
      </c>
      <c r="E298" s="34">
        <v>564847</v>
      </c>
      <c r="F298" s="21" t="s">
        <v>1369</v>
      </c>
      <c r="G298" s="21" t="s">
        <v>3</v>
      </c>
      <c r="H298" s="21" t="s">
        <v>227</v>
      </c>
      <c r="I298" s="29" t="s">
        <v>130</v>
      </c>
      <c r="J298" s="22">
        <v>0</v>
      </c>
      <c r="K298" s="22">
        <v>0</v>
      </c>
      <c r="L298" s="29" t="s">
        <v>33</v>
      </c>
      <c r="M298" s="29">
        <f t="shared" si="4"/>
        <v>0</v>
      </c>
    </row>
    <row r="299" spans="1:13" ht="20.100000000000001" customHeight="1" x14ac:dyDescent="0.2">
      <c r="A299" s="21" t="s">
        <v>1296</v>
      </c>
      <c r="B299" s="21" t="s">
        <v>32</v>
      </c>
      <c r="C299" s="21" t="str">
        <f>[1]Sheet!$I$1865</f>
        <v>TECNICO DE ENFERMAGEM</v>
      </c>
      <c r="D299" s="33">
        <v>45233.578139849538</v>
      </c>
      <c r="E299" s="34">
        <v>557152</v>
      </c>
      <c r="F299" s="21" t="s">
        <v>1139</v>
      </c>
      <c r="G299" s="21" t="s">
        <v>3</v>
      </c>
      <c r="H299" s="21" t="s">
        <v>76</v>
      </c>
      <c r="I299" s="29" t="s">
        <v>130</v>
      </c>
      <c r="J299" s="22">
        <v>0</v>
      </c>
      <c r="K299" s="22">
        <v>0</v>
      </c>
      <c r="L299" s="29" t="s">
        <v>91</v>
      </c>
      <c r="M299" s="29">
        <f t="shared" si="4"/>
        <v>0</v>
      </c>
    </row>
    <row r="300" spans="1:13" ht="20.100000000000001" customHeight="1" x14ac:dyDescent="0.2">
      <c r="A300" s="21" t="s">
        <v>1296</v>
      </c>
      <c r="B300" s="21" t="s">
        <v>32</v>
      </c>
      <c r="C300" s="21" t="str">
        <f>[1]Sheet!$I$1865</f>
        <v>TECNICO DE ENFERMAGEM</v>
      </c>
      <c r="D300" s="33">
        <v>45233.585456990739</v>
      </c>
      <c r="E300" s="34">
        <v>564061</v>
      </c>
      <c r="F300" s="21" t="s">
        <v>1139</v>
      </c>
      <c r="G300" s="21" t="s">
        <v>3</v>
      </c>
      <c r="H300" s="21" t="s">
        <v>76</v>
      </c>
      <c r="I300" s="29" t="s">
        <v>130</v>
      </c>
      <c r="J300" s="22">
        <v>0</v>
      </c>
      <c r="K300" s="22">
        <v>0</v>
      </c>
      <c r="L300" s="29" t="s">
        <v>91</v>
      </c>
      <c r="M300" s="29">
        <f t="shared" si="4"/>
        <v>0</v>
      </c>
    </row>
    <row r="301" spans="1:13" ht="20.100000000000001" customHeight="1" x14ac:dyDescent="0.2">
      <c r="A301" s="21" t="s">
        <v>1296</v>
      </c>
      <c r="B301" s="21" t="s">
        <v>32</v>
      </c>
      <c r="C301" s="21" t="str">
        <f>[1]Sheet!$I$1865</f>
        <v>TECNICO DE ENFERMAGEM</v>
      </c>
      <c r="D301" s="33">
        <v>45236.771564236107</v>
      </c>
      <c r="E301" s="34">
        <v>557781</v>
      </c>
      <c r="F301" s="21" t="s">
        <v>1370</v>
      </c>
      <c r="G301" s="21" t="s">
        <v>5</v>
      </c>
      <c r="H301" s="21" t="s">
        <v>227</v>
      </c>
      <c r="I301" s="29" t="s">
        <v>130</v>
      </c>
      <c r="J301" s="22">
        <v>0</v>
      </c>
      <c r="K301" s="22">
        <v>0</v>
      </c>
      <c r="L301" s="29" t="s">
        <v>33</v>
      </c>
      <c r="M301" s="29">
        <f t="shared" si="4"/>
        <v>0</v>
      </c>
    </row>
    <row r="302" spans="1:13" ht="20.100000000000001" customHeight="1" x14ac:dyDescent="0.2">
      <c r="A302" s="21" t="s">
        <v>1296</v>
      </c>
      <c r="B302" s="21" t="s">
        <v>32</v>
      </c>
      <c r="C302" s="21" t="str">
        <f>[1]Sheet!$I$1865</f>
        <v>TECNICO DE ENFERMAGEM</v>
      </c>
      <c r="D302" s="33">
        <v>45236.911262800924</v>
      </c>
      <c r="E302" s="34">
        <v>567199</v>
      </c>
      <c r="F302" s="21" t="s">
        <v>1151</v>
      </c>
      <c r="G302" s="21" t="s">
        <v>3</v>
      </c>
      <c r="H302" s="21" t="s">
        <v>76</v>
      </c>
      <c r="I302" s="29" t="s">
        <v>130</v>
      </c>
      <c r="J302" s="22">
        <v>0</v>
      </c>
      <c r="K302" s="22">
        <v>0</v>
      </c>
      <c r="L302" s="29" t="s">
        <v>33</v>
      </c>
      <c r="M302" s="29">
        <f t="shared" si="4"/>
        <v>0</v>
      </c>
    </row>
    <row r="303" spans="1:13" ht="20.100000000000001" customHeight="1" x14ac:dyDescent="0.2">
      <c r="A303" s="21" t="s">
        <v>1296</v>
      </c>
      <c r="B303" s="21" t="s">
        <v>32</v>
      </c>
      <c r="C303" s="21" t="str">
        <f>[1]Sheet!$I$1865</f>
        <v>TECNICO DE ENFERMAGEM</v>
      </c>
      <c r="D303" s="33">
        <v>45234.931656412038</v>
      </c>
      <c r="E303" s="34">
        <v>567200</v>
      </c>
      <c r="F303" s="21" t="s">
        <v>1151</v>
      </c>
      <c r="G303" s="21" t="s">
        <v>3</v>
      </c>
      <c r="H303" s="21" t="s">
        <v>76</v>
      </c>
      <c r="I303" s="29" t="s">
        <v>130</v>
      </c>
      <c r="J303" s="22">
        <v>0</v>
      </c>
      <c r="K303" s="22">
        <v>0</v>
      </c>
      <c r="L303" s="29" t="s">
        <v>33</v>
      </c>
      <c r="M303" s="29">
        <f t="shared" si="4"/>
        <v>0</v>
      </c>
    </row>
    <row r="304" spans="1:13" ht="20.100000000000001" customHeight="1" x14ac:dyDescent="0.2">
      <c r="A304" s="21" t="s">
        <v>1296</v>
      </c>
      <c r="B304" s="21" t="s">
        <v>32</v>
      </c>
      <c r="C304" s="21" t="str">
        <f>[1]Sheet!$I$1865</f>
        <v>TECNICO DE ENFERMAGEM</v>
      </c>
      <c r="D304" s="33">
        <v>45237.25898006944</v>
      </c>
      <c r="E304" s="34">
        <v>556436</v>
      </c>
      <c r="F304" s="21" t="s">
        <v>1371</v>
      </c>
      <c r="G304" s="21" t="s">
        <v>5</v>
      </c>
      <c r="H304" s="21" t="s">
        <v>75</v>
      </c>
      <c r="I304" s="29" t="s">
        <v>130</v>
      </c>
      <c r="J304" s="22">
        <v>0</v>
      </c>
      <c r="K304" s="22">
        <v>0</v>
      </c>
      <c r="L304" s="29" t="s">
        <v>33</v>
      </c>
      <c r="M304" s="29">
        <f t="shared" si="4"/>
        <v>0</v>
      </c>
    </row>
    <row r="305" spans="1:13" ht="20.100000000000001" customHeight="1" x14ac:dyDescent="0.2">
      <c r="A305" s="21" t="s">
        <v>1296</v>
      </c>
      <c r="B305" s="21" t="s">
        <v>32</v>
      </c>
      <c r="C305" s="21" t="str">
        <f>[1]Sheet!$I$1865</f>
        <v>TECNICO DE ENFERMAGEM</v>
      </c>
      <c r="D305" s="33">
        <v>45235.912759814812</v>
      </c>
      <c r="E305" s="34">
        <v>568062</v>
      </c>
      <c r="F305" s="21" t="s">
        <v>1152</v>
      </c>
      <c r="G305" s="21" t="s">
        <v>3</v>
      </c>
      <c r="H305" s="21" t="s">
        <v>126</v>
      </c>
      <c r="I305" s="29" t="s">
        <v>130</v>
      </c>
      <c r="J305" s="22">
        <v>0</v>
      </c>
      <c r="K305" s="22">
        <v>0</v>
      </c>
      <c r="L305" s="29" t="s">
        <v>33</v>
      </c>
      <c r="M305" s="29">
        <f t="shared" si="4"/>
        <v>0</v>
      </c>
    </row>
    <row r="306" spans="1:13" ht="20.100000000000001" customHeight="1" x14ac:dyDescent="0.2">
      <c r="A306" s="21" t="s">
        <v>1296</v>
      </c>
      <c r="B306" s="21" t="s">
        <v>32</v>
      </c>
      <c r="C306" s="21" t="str">
        <f>[1]Sheet!$I$1865</f>
        <v>TECNICO DE ENFERMAGEM</v>
      </c>
      <c r="D306" s="33">
        <v>45237.692012488427</v>
      </c>
      <c r="E306" s="34">
        <v>557239</v>
      </c>
      <c r="F306" s="21" t="s">
        <v>1372</v>
      </c>
      <c r="G306" s="21" t="s">
        <v>5</v>
      </c>
      <c r="H306" s="21" t="s">
        <v>226</v>
      </c>
      <c r="I306" s="29" t="s">
        <v>130</v>
      </c>
      <c r="J306" s="22">
        <v>0</v>
      </c>
      <c r="K306" s="22">
        <v>0</v>
      </c>
      <c r="L306" s="29" t="s">
        <v>33</v>
      </c>
      <c r="M306" s="29">
        <f t="shared" si="4"/>
        <v>0</v>
      </c>
    </row>
    <row r="307" spans="1:13" ht="20.100000000000001" customHeight="1" x14ac:dyDescent="0.2">
      <c r="A307" s="21" t="s">
        <v>1296</v>
      </c>
      <c r="B307" s="21" t="s">
        <v>32</v>
      </c>
      <c r="C307" s="21" t="str">
        <f>[1]Sheet!$I$1865</f>
        <v>TECNICO DE ENFERMAGEM</v>
      </c>
      <c r="D307" s="33">
        <v>45236.829307372682</v>
      </c>
      <c r="E307" s="34">
        <v>566453</v>
      </c>
      <c r="F307" s="21" t="s">
        <v>1373</v>
      </c>
      <c r="G307" s="21" t="s">
        <v>5</v>
      </c>
      <c r="H307" s="21" t="s">
        <v>228</v>
      </c>
      <c r="I307" s="29" t="s">
        <v>130</v>
      </c>
      <c r="J307" s="22">
        <v>0</v>
      </c>
      <c r="K307" s="22">
        <v>0</v>
      </c>
      <c r="L307" s="29" t="s">
        <v>33</v>
      </c>
      <c r="M307" s="29">
        <f t="shared" si="4"/>
        <v>0</v>
      </c>
    </row>
    <row r="308" spans="1:13" ht="20.100000000000001" customHeight="1" x14ac:dyDescent="0.2">
      <c r="A308" s="21" t="s">
        <v>1296</v>
      </c>
      <c r="B308" s="21" t="s">
        <v>32</v>
      </c>
      <c r="C308" s="21" t="str">
        <f>[1]Sheet!$I$1865</f>
        <v>TECNICO DE ENFERMAGEM</v>
      </c>
      <c r="D308" s="33">
        <v>45236.774189930555</v>
      </c>
      <c r="E308" s="34">
        <v>563242</v>
      </c>
      <c r="F308" s="21" t="s">
        <v>1374</v>
      </c>
      <c r="G308" s="21" t="s">
        <v>5</v>
      </c>
      <c r="H308" s="21" t="s">
        <v>227</v>
      </c>
      <c r="I308" s="29" t="s">
        <v>130</v>
      </c>
      <c r="J308" s="22">
        <v>0</v>
      </c>
      <c r="K308" s="22">
        <v>0</v>
      </c>
      <c r="L308" s="29" t="s">
        <v>33</v>
      </c>
      <c r="M308" s="29">
        <f t="shared" si="4"/>
        <v>0</v>
      </c>
    </row>
    <row r="309" spans="1:13" ht="20.100000000000001" customHeight="1" x14ac:dyDescent="0.2">
      <c r="A309" s="21" t="s">
        <v>1296</v>
      </c>
      <c r="B309" s="21" t="s">
        <v>32</v>
      </c>
      <c r="C309" s="21" t="str">
        <f>[1]Sheet!$I$1865</f>
        <v>TECNICO DE ENFERMAGEM</v>
      </c>
      <c r="D309" s="33">
        <v>45238.616764467588</v>
      </c>
      <c r="E309" s="34">
        <v>565994</v>
      </c>
      <c r="F309" s="21" t="s">
        <v>1375</v>
      </c>
      <c r="G309" s="21" t="s">
        <v>5</v>
      </c>
      <c r="H309" s="21" t="s">
        <v>78</v>
      </c>
      <c r="I309" s="29" t="s">
        <v>130</v>
      </c>
      <c r="J309" s="22">
        <v>0</v>
      </c>
      <c r="K309" s="22">
        <v>0</v>
      </c>
      <c r="L309" s="29" t="s">
        <v>33</v>
      </c>
      <c r="M309" s="29">
        <f t="shared" si="4"/>
        <v>0</v>
      </c>
    </row>
    <row r="310" spans="1:13" ht="20.100000000000001" customHeight="1" x14ac:dyDescent="0.2">
      <c r="A310" s="21" t="s">
        <v>1296</v>
      </c>
      <c r="B310" s="21" t="s">
        <v>32</v>
      </c>
      <c r="C310" s="21" t="str">
        <f>[1]Sheet!$I$1865</f>
        <v>TECNICO DE ENFERMAGEM</v>
      </c>
      <c r="D310" s="33">
        <v>45238.616787256942</v>
      </c>
      <c r="E310" s="34">
        <v>553820</v>
      </c>
      <c r="F310" s="21" t="s">
        <v>1376</v>
      </c>
      <c r="G310" s="21" t="s">
        <v>5</v>
      </c>
      <c r="H310" s="21" t="s">
        <v>86</v>
      </c>
      <c r="I310" s="29" t="s">
        <v>130</v>
      </c>
      <c r="J310" s="22">
        <v>0</v>
      </c>
      <c r="K310" s="22">
        <v>0</v>
      </c>
      <c r="L310" s="29" t="s">
        <v>33</v>
      </c>
      <c r="M310" s="29">
        <f t="shared" si="4"/>
        <v>0</v>
      </c>
    </row>
    <row r="311" spans="1:13" ht="20.100000000000001" customHeight="1" x14ac:dyDescent="0.2">
      <c r="A311" s="21" t="s">
        <v>1296</v>
      </c>
      <c r="B311" s="21" t="s">
        <v>32</v>
      </c>
      <c r="C311" s="21" t="str">
        <f>[1]Sheet!$I$1865</f>
        <v>TECNICO DE ENFERMAGEM</v>
      </c>
      <c r="D311" s="33">
        <v>45238.616835902772</v>
      </c>
      <c r="E311" s="34">
        <v>563812</v>
      </c>
      <c r="F311" s="21" t="s">
        <v>1159</v>
      </c>
      <c r="G311" s="21" t="s">
        <v>3</v>
      </c>
      <c r="H311" s="21" t="s">
        <v>87</v>
      </c>
      <c r="I311" s="29" t="s">
        <v>130</v>
      </c>
      <c r="J311" s="22">
        <v>0</v>
      </c>
      <c r="K311" s="22">
        <v>0</v>
      </c>
      <c r="L311" s="29" t="s">
        <v>33</v>
      </c>
      <c r="M311" s="29">
        <f t="shared" si="4"/>
        <v>0</v>
      </c>
    </row>
    <row r="312" spans="1:13" ht="20.100000000000001" customHeight="1" x14ac:dyDescent="0.2">
      <c r="A312" s="21" t="s">
        <v>1296</v>
      </c>
      <c r="B312" s="21" t="s">
        <v>32</v>
      </c>
      <c r="C312" s="21" t="str">
        <f>[1]Sheet!$I$1865</f>
        <v>TECNICO DE ENFERMAGEM</v>
      </c>
      <c r="D312" s="33">
        <v>45234.507637789349</v>
      </c>
      <c r="E312" s="34">
        <v>567941</v>
      </c>
      <c r="F312" s="21" t="s">
        <v>1161</v>
      </c>
      <c r="G312" s="21" t="s">
        <v>3</v>
      </c>
      <c r="H312" s="21" t="s">
        <v>227</v>
      </c>
      <c r="I312" s="29" t="s">
        <v>130</v>
      </c>
      <c r="J312" s="22">
        <v>0</v>
      </c>
      <c r="K312" s="22">
        <v>0</v>
      </c>
      <c r="L312" s="29" t="s">
        <v>33</v>
      </c>
      <c r="M312" s="29">
        <f t="shared" si="4"/>
        <v>0</v>
      </c>
    </row>
    <row r="313" spans="1:13" ht="20.100000000000001" customHeight="1" x14ac:dyDescent="0.2">
      <c r="A313" s="21" t="s">
        <v>1296</v>
      </c>
      <c r="B313" s="21" t="s">
        <v>32</v>
      </c>
      <c r="C313" s="21" t="str">
        <f>[1]Sheet!$I$1865</f>
        <v>TECNICO DE ENFERMAGEM</v>
      </c>
      <c r="D313" s="33">
        <v>45236.482069039354</v>
      </c>
      <c r="E313" s="34">
        <v>559893</v>
      </c>
      <c r="F313" s="21" t="s">
        <v>1377</v>
      </c>
      <c r="G313" s="21" t="s">
        <v>5</v>
      </c>
      <c r="H313" s="21" t="s">
        <v>225</v>
      </c>
      <c r="I313" s="29" t="s">
        <v>130</v>
      </c>
      <c r="J313" s="22">
        <v>0</v>
      </c>
      <c r="K313" s="22">
        <v>0</v>
      </c>
      <c r="L313" s="29" t="s">
        <v>33</v>
      </c>
      <c r="M313" s="29">
        <f t="shared" si="4"/>
        <v>0</v>
      </c>
    </row>
    <row r="314" spans="1:13" ht="20.100000000000001" customHeight="1" x14ac:dyDescent="0.2">
      <c r="A314" s="21" t="s">
        <v>1296</v>
      </c>
      <c r="B314" s="21" t="s">
        <v>32</v>
      </c>
      <c r="C314" s="21" t="str">
        <f>[1]Sheet!$I$1865</f>
        <v>TECNICO DE ENFERMAGEM</v>
      </c>
      <c r="D314" s="33">
        <v>45235.128961261573</v>
      </c>
      <c r="E314" s="34">
        <v>564336</v>
      </c>
      <c r="F314" s="21" t="s">
        <v>1162</v>
      </c>
      <c r="G314" s="21" t="s">
        <v>3</v>
      </c>
      <c r="H314" s="21" t="s">
        <v>123</v>
      </c>
      <c r="I314" s="29" t="s">
        <v>130</v>
      </c>
      <c r="J314" s="22">
        <v>0</v>
      </c>
      <c r="K314" s="22">
        <v>0</v>
      </c>
      <c r="L314" s="29" t="s">
        <v>33</v>
      </c>
      <c r="M314" s="29">
        <f t="shared" si="4"/>
        <v>0</v>
      </c>
    </row>
    <row r="315" spans="1:13" ht="20.100000000000001" customHeight="1" x14ac:dyDescent="0.2">
      <c r="A315" s="21" t="s">
        <v>1296</v>
      </c>
      <c r="B315" s="21" t="s">
        <v>32</v>
      </c>
      <c r="C315" s="21" t="str">
        <f>[1]Sheet!$I$1865</f>
        <v>TECNICO DE ENFERMAGEM</v>
      </c>
      <c r="D315" s="33">
        <v>45238.500098993056</v>
      </c>
      <c r="E315" s="34">
        <v>566377</v>
      </c>
      <c r="F315" s="21" t="s">
        <v>1378</v>
      </c>
      <c r="G315" s="21" t="s">
        <v>5</v>
      </c>
      <c r="H315" s="21" t="s">
        <v>81</v>
      </c>
      <c r="I315" s="29" t="s">
        <v>130</v>
      </c>
      <c r="J315" s="22">
        <v>0</v>
      </c>
      <c r="K315" s="22">
        <v>0</v>
      </c>
      <c r="L315" s="29" t="s">
        <v>33</v>
      </c>
      <c r="M315" s="29">
        <f t="shared" si="4"/>
        <v>0</v>
      </c>
    </row>
    <row r="316" spans="1:13" ht="20.100000000000001" customHeight="1" x14ac:dyDescent="0.2">
      <c r="A316" s="21" t="s">
        <v>1296</v>
      </c>
      <c r="B316" s="21" t="s">
        <v>32</v>
      </c>
      <c r="C316" s="21" t="str">
        <f>[1]Sheet!$I$1865</f>
        <v>TECNICO DE ENFERMAGEM</v>
      </c>
      <c r="D316" s="33">
        <v>45236.376250972222</v>
      </c>
      <c r="E316" s="34">
        <v>566606</v>
      </c>
      <c r="F316" s="21" t="s">
        <v>1379</v>
      </c>
      <c r="G316" s="21" t="s">
        <v>5</v>
      </c>
      <c r="H316" s="21" t="s">
        <v>119</v>
      </c>
      <c r="I316" s="29" t="s">
        <v>130</v>
      </c>
      <c r="J316" s="22">
        <v>0</v>
      </c>
      <c r="K316" s="22">
        <v>0</v>
      </c>
      <c r="L316" s="29" t="s">
        <v>33</v>
      </c>
      <c r="M316" s="29">
        <f t="shared" si="4"/>
        <v>0</v>
      </c>
    </row>
    <row r="317" spans="1:13" ht="20.100000000000001" customHeight="1" x14ac:dyDescent="0.2">
      <c r="A317" s="21" t="s">
        <v>1296</v>
      </c>
      <c r="B317" s="21" t="s">
        <v>32</v>
      </c>
      <c r="C317" s="21" t="str">
        <f>[1]Sheet!$I$1865</f>
        <v>TECNICO DE ENFERMAGEM</v>
      </c>
      <c r="D317" s="33">
        <v>45236.376251898146</v>
      </c>
      <c r="E317" s="34">
        <v>559751</v>
      </c>
      <c r="F317" s="21" t="s">
        <v>1166</v>
      </c>
      <c r="G317" s="21" t="s">
        <v>5</v>
      </c>
      <c r="H317" s="21" t="s">
        <v>390</v>
      </c>
      <c r="I317" s="29" t="s">
        <v>130</v>
      </c>
      <c r="J317" s="22">
        <v>0</v>
      </c>
      <c r="K317" s="22">
        <v>0</v>
      </c>
      <c r="L317" s="29" t="s">
        <v>33</v>
      </c>
      <c r="M317" s="29">
        <f t="shared" si="4"/>
        <v>0</v>
      </c>
    </row>
    <row r="318" spans="1:13" ht="20.100000000000001" customHeight="1" x14ac:dyDescent="0.2">
      <c r="A318" s="21" t="s">
        <v>1296</v>
      </c>
      <c r="B318" s="21" t="s">
        <v>32</v>
      </c>
      <c r="C318" s="21" t="str">
        <f>[1]Sheet!$I$1865</f>
        <v>TECNICO DE ENFERMAGEM</v>
      </c>
      <c r="D318" s="33">
        <v>45236.376252615737</v>
      </c>
      <c r="E318" s="34">
        <v>555734</v>
      </c>
      <c r="F318" s="21" t="s">
        <v>1380</v>
      </c>
      <c r="G318" s="21" t="s">
        <v>5</v>
      </c>
      <c r="H318" s="21" t="s">
        <v>81</v>
      </c>
      <c r="I318" s="29" t="s">
        <v>130</v>
      </c>
      <c r="J318" s="22">
        <v>0</v>
      </c>
      <c r="K318" s="22">
        <v>0</v>
      </c>
      <c r="L318" s="29" t="s">
        <v>33</v>
      </c>
      <c r="M318" s="29">
        <f t="shared" si="4"/>
        <v>0</v>
      </c>
    </row>
    <row r="319" spans="1:13" ht="20.100000000000001" customHeight="1" x14ac:dyDescent="0.2">
      <c r="A319" s="21" t="s">
        <v>1296</v>
      </c>
      <c r="B319" s="21" t="s">
        <v>32</v>
      </c>
      <c r="C319" s="21" t="str">
        <f>[1]Sheet!$I$1865</f>
        <v>TECNICO DE ENFERMAGEM</v>
      </c>
      <c r="D319" s="33">
        <v>45236.376253831018</v>
      </c>
      <c r="E319" s="34">
        <v>560331</v>
      </c>
      <c r="F319" s="21" t="s">
        <v>1381</v>
      </c>
      <c r="G319" s="21" t="s">
        <v>5</v>
      </c>
      <c r="H319" s="21" t="s">
        <v>79</v>
      </c>
      <c r="I319" s="29" t="s">
        <v>130</v>
      </c>
      <c r="J319" s="22">
        <v>0</v>
      </c>
      <c r="K319" s="22">
        <v>0</v>
      </c>
      <c r="L319" s="29" t="s">
        <v>91</v>
      </c>
      <c r="M319" s="29">
        <f t="shared" si="4"/>
        <v>0</v>
      </c>
    </row>
    <row r="320" spans="1:13" ht="20.100000000000001" customHeight="1" x14ac:dyDescent="0.2">
      <c r="A320" s="21" t="s">
        <v>1296</v>
      </c>
      <c r="B320" s="21" t="s">
        <v>32</v>
      </c>
      <c r="C320" s="21" t="str">
        <f>[1]Sheet!$I$1865</f>
        <v>TECNICO DE ENFERMAGEM</v>
      </c>
      <c r="D320" s="33">
        <v>45236.37625429398</v>
      </c>
      <c r="E320" s="34">
        <v>560341</v>
      </c>
      <c r="F320" s="21" t="s">
        <v>1381</v>
      </c>
      <c r="G320" s="21" t="s">
        <v>3</v>
      </c>
      <c r="H320" s="21" t="s">
        <v>79</v>
      </c>
      <c r="I320" s="29" t="s">
        <v>130</v>
      </c>
      <c r="J320" s="22">
        <v>0</v>
      </c>
      <c r="K320" s="22">
        <v>0</v>
      </c>
      <c r="L320" s="29" t="s">
        <v>91</v>
      </c>
      <c r="M320" s="29">
        <f t="shared" si="4"/>
        <v>0</v>
      </c>
    </row>
    <row r="321" spans="1:13" ht="20.100000000000001" customHeight="1" x14ac:dyDescent="0.2">
      <c r="A321" s="21" t="s">
        <v>1296</v>
      </c>
      <c r="B321" s="21" t="s">
        <v>32</v>
      </c>
      <c r="C321" s="21" t="str">
        <f>[1]Sheet!$I$1865</f>
        <v>TECNICO DE ENFERMAGEM</v>
      </c>
      <c r="D321" s="33">
        <v>45236.376255983792</v>
      </c>
      <c r="E321" s="34">
        <v>559082</v>
      </c>
      <c r="F321" s="21" t="s">
        <v>1382</v>
      </c>
      <c r="G321" s="21" t="s">
        <v>5</v>
      </c>
      <c r="H321" s="21" t="s">
        <v>81</v>
      </c>
      <c r="I321" s="29" t="s">
        <v>130</v>
      </c>
      <c r="J321" s="22">
        <v>0</v>
      </c>
      <c r="K321" s="22">
        <v>0</v>
      </c>
      <c r="L321" s="29" t="s">
        <v>33</v>
      </c>
      <c r="M321" s="29">
        <f t="shared" si="4"/>
        <v>0</v>
      </c>
    </row>
    <row r="322" spans="1:13" ht="20.100000000000001" customHeight="1" x14ac:dyDescent="0.2">
      <c r="A322" s="21" t="s">
        <v>1296</v>
      </c>
      <c r="B322" s="21" t="s">
        <v>32</v>
      </c>
      <c r="C322" s="21" t="str">
        <f>[1]Sheet!$I$1865</f>
        <v>TECNICO DE ENFERMAGEM</v>
      </c>
      <c r="D322" s="33">
        <v>45236.376256481482</v>
      </c>
      <c r="E322" s="34">
        <v>559607</v>
      </c>
      <c r="F322" s="21" t="s">
        <v>1167</v>
      </c>
      <c r="G322" s="21" t="s">
        <v>3</v>
      </c>
      <c r="H322" s="21" t="s">
        <v>76</v>
      </c>
      <c r="I322" s="29" t="s">
        <v>130</v>
      </c>
      <c r="J322" s="22">
        <v>0</v>
      </c>
      <c r="K322" s="22">
        <v>0</v>
      </c>
      <c r="L322" s="29" t="s">
        <v>33</v>
      </c>
      <c r="M322" s="29">
        <f t="shared" ref="M322:M385" si="5">SUM(J322:L322)</f>
        <v>0</v>
      </c>
    </row>
    <row r="323" spans="1:13" ht="20.100000000000001" customHeight="1" x14ac:dyDescent="0.2">
      <c r="A323" s="21" t="s">
        <v>1296</v>
      </c>
      <c r="B323" s="21" t="s">
        <v>32</v>
      </c>
      <c r="C323" s="21" t="str">
        <f>[1]Sheet!$I$1865</f>
        <v>TECNICO DE ENFERMAGEM</v>
      </c>
      <c r="D323" s="33">
        <v>45236.376259942124</v>
      </c>
      <c r="E323" s="34">
        <v>559608</v>
      </c>
      <c r="F323" s="21" t="s">
        <v>1167</v>
      </c>
      <c r="G323" s="21" t="s">
        <v>3</v>
      </c>
      <c r="H323" s="21" t="s">
        <v>76</v>
      </c>
      <c r="I323" s="29" t="s">
        <v>130</v>
      </c>
      <c r="J323" s="22">
        <v>0</v>
      </c>
      <c r="K323" s="22">
        <v>0</v>
      </c>
      <c r="L323" s="29" t="s">
        <v>33</v>
      </c>
      <c r="M323" s="29">
        <f t="shared" si="5"/>
        <v>0</v>
      </c>
    </row>
    <row r="324" spans="1:13" ht="20.100000000000001" customHeight="1" x14ac:dyDescent="0.2">
      <c r="A324" s="21" t="s">
        <v>1296</v>
      </c>
      <c r="B324" s="21" t="s">
        <v>32</v>
      </c>
      <c r="C324" s="21" t="str">
        <f>[1]Sheet!$I$1865</f>
        <v>TECNICO DE ENFERMAGEM</v>
      </c>
      <c r="D324" s="33">
        <v>45236.08600855324</v>
      </c>
      <c r="E324" s="34">
        <v>556693</v>
      </c>
      <c r="F324" s="21" t="s">
        <v>1168</v>
      </c>
      <c r="G324" s="21" t="s">
        <v>3</v>
      </c>
      <c r="H324" s="21" t="s">
        <v>87</v>
      </c>
      <c r="I324" s="29" t="s">
        <v>130</v>
      </c>
      <c r="J324" s="22">
        <v>0</v>
      </c>
      <c r="K324" s="22">
        <v>0</v>
      </c>
      <c r="L324" s="29" t="s">
        <v>33</v>
      </c>
      <c r="M324" s="29">
        <f t="shared" si="5"/>
        <v>0</v>
      </c>
    </row>
    <row r="325" spans="1:13" ht="20.100000000000001" customHeight="1" x14ac:dyDescent="0.2">
      <c r="A325" s="21" t="s">
        <v>1296</v>
      </c>
      <c r="B325" s="21" t="s">
        <v>32</v>
      </c>
      <c r="C325" s="21" t="str">
        <f>[1]Sheet!$I$1865</f>
        <v>TECNICO DE ENFERMAGEM</v>
      </c>
      <c r="D325" s="33">
        <v>45235.500751990738</v>
      </c>
      <c r="E325" s="34">
        <v>563795</v>
      </c>
      <c r="F325" s="21" t="s">
        <v>1383</v>
      </c>
      <c r="G325" s="21" t="s">
        <v>5</v>
      </c>
      <c r="H325" s="21" t="s">
        <v>225</v>
      </c>
      <c r="I325" s="29" t="s">
        <v>130</v>
      </c>
      <c r="J325" s="22">
        <v>0</v>
      </c>
      <c r="K325" s="22">
        <v>0</v>
      </c>
      <c r="L325" s="29" t="s">
        <v>33</v>
      </c>
      <c r="M325" s="29">
        <f t="shared" si="5"/>
        <v>0</v>
      </c>
    </row>
    <row r="326" spans="1:13" ht="20.100000000000001" customHeight="1" x14ac:dyDescent="0.2">
      <c r="A326" s="21" t="s">
        <v>1296</v>
      </c>
      <c r="B326" s="21" t="s">
        <v>32</v>
      </c>
      <c r="C326" s="21" t="str">
        <f>[1]Sheet!$I$1865</f>
        <v>TECNICO DE ENFERMAGEM</v>
      </c>
      <c r="D326" s="33">
        <v>45235.500768807869</v>
      </c>
      <c r="E326" s="34">
        <v>563796</v>
      </c>
      <c r="F326" s="21" t="s">
        <v>1383</v>
      </c>
      <c r="G326" s="21" t="s">
        <v>3</v>
      </c>
      <c r="H326" s="21" t="s">
        <v>225</v>
      </c>
      <c r="I326" s="29" t="s">
        <v>130</v>
      </c>
      <c r="J326" s="22">
        <v>0</v>
      </c>
      <c r="K326" s="22">
        <v>0</v>
      </c>
      <c r="L326" s="29" t="s">
        <v>33</v>
      </c>
      <c r="M326" s="29">
        <f t="shared" si="5"/>
        <v>0</v>
      </c>
    </row>
    <row r="327" spans="1:13" ht="20.100000000000001" customHeight="1" x14ac:dyDescent="0.2">
      <c r="A327" s="21" t="s">
        <v>1296</v>
      </c>
      <c r="B327" s="21" t="s">
        <v>32</v>
      </c>
      <c r="C327" s="21" t="str">
        <f>[1]Sheet!$I$1865</f>
        <v>TECNICO DE ENFERMAGEM</v>
      </c>
      <c r="D327" s="33">
        <v>45236.841312118057</v>
      </c>
      <c r="E327" s="34">
        <v>558934</v>
      </c>
      <c r="F327" s="21" t="s">
        <v>1172</v>
      </c>
      <c r="G327" s="21" t="s">
        <v>3</v>
      </c>
      <c r="H327" s="21" t="s">
        <v>226</v>
      </c>
      <c r="I327" s="29" t="s">
        <v>130</v>
      </c>
      <c r="J327" s="22">
        <v>0</v>
      </c>
      <c r="K327" s="22">
        <v>0</v>
      </c>
      <c r="L327" s="29" t="s">
        <v>33</v>
      </c>
      <c r="M327" s="29">
        <f t="shared" si="5"/>
        <v>0</v>
      </c>
    </row>
    <row r="328" spans="1:13" ht="20.100000000000001" customHeight="1" x14ac:dyDescent="0.2">
      <c r="A328" s="21" t="s">
        <v>1296</v>
      </c>
      <c r="B328" s="21" t="s">
        <v>32</v>
      </c>
      <c r="C328" s="21" t="str">
        <f>[1]Sheet!$I$1865</f>
        <v>TECNICO DE ENFERMAGEM</v>
      </c>
      <c r="D328" s="33">
        <v>45233.795487916665</v>
      </c>
      <c r="E328" s="34">
        <v>558935</v>
      </c>
      <c r="F328" s="21" t="s">
        <v>1172</v>
      </c>
      <c r="G328" s="21" t="s">
        <v>3</v>
      </c>
      <c r="H328" s="21" t="s">
        <v>226</v>
      </c>
      <c r="I328" s="29" t="s">
        <v>130</v>
      </c>
      <c r="J328" s="22">
        <v>0</v>
      </c>
      <c r="K328" s="22">
        <v>0</v>
      </c>
      <c r="L328" s="29" t="s">
        <v>33</v>
      </c>
      <c r="M328" s="29">
        <f t="shared" si="5"/>
        <v>0</v>
      </c>
    </row>
    <row r="329" spans="1:13" ht="20.100000000000001" customHeight="1" x14ac:dyDescent="0.2">
      <c r="A329" s="21" t="s">
        <v>1296</v>
      </c>
      <c r="B329" s="21" t="s">
        <v>32</v>
      </c>
      <c r="C329" s="21" t="str">
        <f>[1]Sheet!$I$1865</f>
        <v>TECNICO DE ENFERMAGEM</v>
      </c>
      <c r="D329" s="33">
        <v>45238.830561979164</v>
      </c>
      <c r="E329" s="34">
        <v>565379</v>
      </c>
      <c r="F329" s="21" t="s">
        <v>1384</v>
      </c>
      <c r="G329" s="21" t="s">
        <v>5</v>
      </c>
      <c r="H329" s="21" t="s">
        <v>81</v>
      </c>
      <c r="I329" s="29" t="s">
        <v>130</v>
      </c>
      <c r="J329" s="22">
        <v>0</v>
      </c>
      <c r="K329" s="22">
        <v>0</v>
      </c>
      <c r="L329" s="29" t="s">
        <v>33</v>
      </c>
      <c r="M329" s="29">
        <f t="shared" si="5"/>
        <v>0</v>
      </c>
    </row>
    <row r="330" spans="1:13" ht="20.100000000000001" customHeight="1" x14ac:dyDescent="0.2">
      <c r="A330" s="21" t="s">
        <v>1296</v>
      </c>
      <c r="B330" s="21" t="s">
        <v>32</v>
      </c>
      <c r="C330" s="21" t="str">
        <f>[1]Sheet!$I$1865</f>
        <v>TECNICO DE ENFERMAGEM</v>
      </c>
      <c r="D330" s="33">
        <v>45238.830600682872</v>
      </c>
      <c r="E330" s="34">
        <v>563478</v>
      </c>
      <c r="F330" s="21" t="s">
        <v>1385</v>
      </c>
      <c r="G330" s="21" t="s">
        <v>5</v>
      </c>
      <c r="H330" s="21" t="s">
        <v>128</v>
      </c>
      <c r="I330" s="29" t="s">
        <v>130</v>
      </c>
      <c r="J330" s="22">
        <v>0</v>
      </c>
      <c r="K330" s="22">
        <v>0</v>
      </c>
      <c r="L330" s="29" t="s">
        <v>33</v>
      </c>
      <c r="M330" s="29">
        <f t="shared" si="5"/>
        <v>0</v>
      </c>
    </row>
    <row r="331" spans="1:13" ht="20.100000000000001" customHeight="1" x14ac:dyDescent="0.2">
      <c r="A331" s="21" t="s">
        <v>1296</v>
      </c>
      <c r="B331" s="21" t="s">
        <v>32</v>
      </c>
      <c r="C331" s="21" t="str">
        <f>[1]Sheet!$I$1865</f>
        <v>TECNICO DE ENFERMAGEM</v>
      </c>
      <c r="D331" s="33">
        <v>45238.830633240737</v>
      </c>
      <c r="E331" s="34">
        <v>564381</v>
      </c>
      <c r="F331" s="21" t="s">
        <v>1386</v>
      </c>
      <c r="G331" s="21" t="s">
        <v>5</v>
      </c>
      <c r="H331" s="21" t="s">
        <v>79</v>
      </c>
      <c r="I331" s="29" t="s">
        <v>130</v>
      </c>
      <c r="J331" s="22">
        <v>0</v>
      </c>
      <c r="K331" s="22">
        <v>0</v>
      </c>
      <c r="L331" s="29" t="s">
        <v>33</v>
      </c>
      <c r="M331" s="29">
        <f t="shared" si="5"/>
        <v>0</v>
      </c>
    </row>
    <row r="332" spans="1:13" ht="20.100000000000001" customHeight="1" x14ac:dyDescent="0.2">
      <c r="A332" s="21" t="s">
        <v>1296</v>
      </c>
      <c r="B332" s="21" t="s">
        <v>32</v>
      </c>
      <c r="C332" s="21" t="str">
        <f>[1]Sheet!$I$1865</f>
        <v>TECNICO DE ENFERMAGEM</v>
      </c>
      <c r="D332" s="33">
        <v>45238.830857696754</v>
      </c>
      <c r="E332" s="34">
        <v>555811</v>
      </c>
      <c r="F332" s="21" t="s">
        <v>1174</v>
      </c>
      <c r="G332" s="21" t="s">
        <v>3</v>
      </c>
      <c r="H332" s="21" t="s">
        <v>81</v>
      </c>
      <c r="I332" s="29" t="s">
        <v>130</v>
      </c>
      <c r="J332" s="22">
        <v>0</v>
      </c>
      <c r="K332" s="22">
        <v>0</v>
      </c>
      <c r="L332" s="29" t="s">
        <v>33</v>
      </c>
      <c r="M332" s="29">
        <f t="shared" si="5"/>
        <v>0</v>
      </c>
    </row>
    <row r="333" spans="1:13" ht="20.100000000000001" customHeight="1" x14ac:dyDescent="0.2">
      <c r="A333" s="21" t="s">
        <v>1296</v>
      </c>
      <c r="B333" s="21" t="s">
        <v>32</v>
      </c>
      <c r="C333" s="21" t="str">
        <f>[1]Sheet!$I$1865</f>
        <v>TECNICO DE ENFERMAGEM</v>
      </c>
      <c r="D333" s="33">
        <v>45238.830873252315</v>
      </c>
      <c r="E333" s="34">
        <v>562655</v>
      </c>
      <c r="F333" s="21" t="s">
        <v>1174</v>
      </c>
      <c r="G333" s="21" t="s">
        <v>3</v>
      </c>
      <c r="H333" s="21" t="s">
        <v>81</v>
      </c>
      <c r="I333" s="29" t="s">
        <v>130</v>
      </c>
      <c r="J333" s="22">
        <v>0</v>
      </c>
      <c r="K333" s="22">
        <v>0</v>
      </c>
      <c r="L333" s="29" t="s">
        <v>33</v>
      </c>
      <c r="M333" s="29">
        <f t="shared" si="5"/>
        <v>0</v>
      </c>
    </row>
    <row r="334" spans="1:13" ht="20.100000000000001" customHeight="1" x14ac:dyDescent="0.2">
      <c r="A334" s="21" t="s">
        <v>1296</v>
      </c>
      <c r="B334" s="21" t="s">
        <v>32</v>
      </c>
      <c r="C334" s="21" t="str">
        <f>[1]Sheet!$I$1865</f>
        <v>TECNICO DE ENFERMAGEM</v>
      </c>
      <c r="D334" s="33">
        <v>45238.830885185183</v>
      </c>
      <c r="E334" s="34">
        <v>563947</v>
      </c>
      <c r="F334" s="21" t="s">
        <v>1387</v>
      </c>
      <c r="G334" s="21" t="s">
        <v>5</v>
      </c>
      <c r="H334" s="21" t="s">
        <v>1388</v>
      </c>
      <c r="I334" s="29" t="s">
        <v>130</v>
      </c>
      <c r="J334" s="22">
        <v>0</v>
      </c>
      <c r="K334" s="22">
        <v>0</v>
      </c>
      <c r="L334" s="29" t="s">
        <v>33</v>
      </c>
      <c r="M334" s="29">
        <f t="shared" si="5"/>
        <v>0</v>
      </c>
    </row>
    <row r="335" spans="1:13" ht="20.100000000000001" customHeight="1" x14ac:dyDescent="0.2">
      <c r="A335" s="21" t="s">
        <v>1296</v>
      </c>
      <c r="B335" s="21" t="s">
        <v>32</v>
      </c>
      <c r="C335" s="21" t="str">
        <f>[1]Sheet!$I$1865</f>
        <v>TECNICO DE ENFERMAGEM</v>
      </c>
      <c r="D335" s="33">
        <v>45238.830904537033</v>
      </c>
      <c r="E335" s="34">
        <v>558845</v>
      </c>
      <c r="F335" s="21" t="s">
        <v>1389</v>
      </c>
      <c r="G335" s="21" t="s">
        <v>5</v>
      </c>
      <c r="H335" s="21" t="s">
        <v>120</v>
      </c>
      <c r="I335" s="29" t="s">
        <v>130</v>
      </c>
      <c r="J335" s="22">
        <v>0</v>
      </c>
      <c r="K335" s="22">
        <v>0</v>
      </c>
      <c r="L335" s="29" t="s">
        <v>33</v>
      </c>
      <c r="M335" s="29">
        <f t="shared" si="5"/>
        <v>0</v>
      </c>
    </row>
    <row r="336" spans="1:13" ht="20.100000000000001" customHeight="1" x14ac:dyDescent="0.2">
      <c r="A336" s="21" t="s">
        <v>1296</v>
      </c>
      <c r="B336" s="21" t="s">
        <v>32</v>
      </c>
      <c r="C336" s="21" t="str">
        <f>[1]Sheet!$I$1865</f>
        <v>TECNICO DE ENFERMAGEM</v>
      </c>
      <c r="D336" s="33">
        <v>45238.830905254625</v>
      </c>
      <c r="E336" s="34">
        <v>562668</v>
      </c>
      <c r="F336" s="21" t="s">
        <v>1390</v>
      </c>
      <c r="G336" s="21" t="s">
        <v>5</v>
      </c>
      <c r="H336" s="21" t="s">
        <v>89</v>
      </c>
      <c r="I336" s="29" t="s">
        <v>130</v>
      </c>
      <c r="J336" s="22">
        <v>0</v>
      </c>
      <c r="K336" s="22">
        <v>0</v>
      </c>
      <c r="L336" s="29" t="s">
        <v>33</v>
      </c>
      <c r="M336" s="29">
        <f t="shared" si="5"/>
        <v>0</v>
      </c>
    </row>
    <row r="337" spans="1:13" ht="20.100000000000001" customHeight="1" x14ac:dyDescent="0.2">
      <c r="A337" s="21" t="s">
        <v>1296</v>
      </c>
      <c r="B337" s="21" t="s">
        <v>32</v>
      </c>
      <c r="C337" s="21" t="str">
        <f>[1]Sheet!$I$1865</f>
        <v>TECNICO DE ENFERMAGEM</v>
      </c>
      <c r="D337" s="33">
        <v>45238.830907071759</v>
      </c>
      <c r="E337" s="34">
        <v>567605</v>
      </c>
      <c r="F337" s="21" t="s">
        <v>1179</v>
      </c>
      <c r="G337" s="21" t="s">
        <v>3</v>
      </c>
      <c r="H337" s="21" t="s">
        <v>388</v>
      </c>
      <c r="I337" s="29" t="s">
        <v>130</v>
      </c>
      <c r="J337" s="22">
        <v>0</v>
      </c>
      <c r="K337" s="22">
        <v>0</v>
      </c>
      <c r="L337" s="29" t="s">
        <v>91</v>
      </c>
      <c r="M337" s="29">
        <f t="shared" si="5"/>
        <v>0</v>
      </c>
    </row>
    <row r="338" spans="1:13" ht="20.100000000000001" customHeight="1" x14ac:dyDescent="0.2">
      <c r="A338" s="21" t="s">
        <v>1296</v>
      </c>
      <c r="B338" s="21" t="s">
        <v>32</v>
      </c>
      <c r="C338" s="21" t="str">
        <f>[1]Sheet!$I$1865</f>
        <v>TECNICO DE ENFERMAGEM</v>
      </c>
      <c r="D338" s="33">
        <v>45238.830909236109</v>
      </c>
      <c r="E338" s="34">
        <v>567606</v>
      </c>
      <c r="F338" s="21" t="s">
        <v>1179</v>
      </c>
      <c r="G338" s="21" t="s">
        <v>3</v>
      </c>
      <c r="H338" s="21" t="s">
        <v>388</v>
      </c>
      <c r="I338" s="29" t="s">
        <v>130</v>
      </c>
      <c r="J338" s="22">
        <v>0</v>
      </c>
      <c r="K338" s="22">
        <v>0</v>
      </c>
      <c r="L338" s="29" t="s">
        <v>91</v>
      </c>
      <c r="M338" s="29">
        <f t="shared" si="5"/>
        <v>0</v>
      </c>
    </row>
    <row r="339" spans="1:13" ht="20.100000000000001" customHeight="1" x14ac:dyDescent="0.2">
      <c r="A339" s="21" t="s">
        <v>1296</v>
      </c>
      <c r="B339" s="21" t="s">
        <v>32</v>
      </c>
      <c r="C339" s="21" t="str">
        <f>[1]Sheet!$I$1865</f>
        <v>TECNICO DE ENFERMAGEM</v>
      </c>
      <c r="D339" s="33">
        <v>45238.830911041667</v>
      </c>
      <c r="E339" s="34">
        <v>556425</v>
      </c>
      <c r="F339" s="21" t="s">
        <v>1391</v>
      </c>
      <c r="G339" s="21" t="s">
        <v>5</v>
      </c>
      <c r="H339" s="21" t="s">
        <v>122</v>
      </c>
      <c r="I339" s="29" t="s">
        <v>130</v>
      </c>
      <c r="J339" s="22">
        <v>0</v>
      </c>
      <c r="K339" s="22">
        <v>0</v>
      </c>
      <c r="L339" s="29" t="s">
        <v>33</v>
      </c>
      <c r="M339" s="29">
        <f t="shared" si="5"/>
        <v>0</v>
      </c>
    </row>
    <row r="340" spans="1:13" ht="20.100000000000001" customHeight="1" x14ac:dyDescent="0.2">
      <c r="A340" s="21" t="s">
        <v>1296</v>
      </c>
      <c r="B340" s="21" t="s">
        <v>32</v>
      </c>
      <c r="C340" s="21" t="str">
        <f>[1]Sheet!$I$1865</f>
        <v>TECNICO DE ENFERMAGEM</v>
      </c>
      <c r="D340" s="33">
        <v>45238.830911956014</v>
      </c>
      <c r="E340" s="34">
        <v>559549</v>
      </c>
      <c r="F340" s="21" t="s">
        <v>1392</v>
      </c>
      <c r="G340" s="21" t="s">
        <v>5</v>
      </c>
      <c r="H340" s="21" t="s">
        <v>229</v>
      </c>
      <c r="I340" s="29" t="s">
        <v>130</v>
      </c>
      <c r="J340" s="22">
        <v>0</v>
      </c>
      <c r="K340" s="22">
        <v>0</v>
      </c>
      <c r="L340" s="29" t="s">
        <v>33</v>
      </c>
      <c r="M340" s="29">
        <f t="shared" si="5"/>
        <v>0</v>
      </c>
    </row>
    <row r="341" spans="1:13" ht="20.100000000000001" customHeight="1" x14ac:dyDescent="0.2">
      <c r="A341" s="21" t="s">
        <v>1296</v>
      </c>
      <c r="B341" s="21" t="s">
        <v>32</v>
      </c>
      <c r="C341" s="21" t="str">
        <f>[1]Sheet!$I$1865</f>
        <v>TECNICO DE ENFERMAGEM</v>
      </c>
      <c r="D341" s="33">
        <v>45238.830913217593</v>
      </c>
      <c r="E341" s="34">
        <v>559550</v>
      </c>
      <c r="F341" s="21" t="s">
        <v>1392</v>
      </c>
      <c r="G341" s="21" t="s">
        <v>3</v>
      </c>
      <c r="H341" s="21" t="s">
        <v>229</v>
      </c>
      <c r="I341" s="29" t="s">
        <v>130</v>
      </c>
      <c r="J341" s="22">
        <v>0</v>
      </c>
      <c r="K341" s="22">
        <v>0</v>
      </c>
      <c r="L341" s="29" t="s">
        <v>33</v>
      </c>
      <c r="M341" s="29">
        <f t="shared" si="5"/>
        <v>0</v>
      </c>
    </row>
    <row r="342" spans="1:13" ht="20.100000000000001" customHeight="1" x14ac:dyDescent="0.2">
      <c r="A342" s="21" t="s">
        <v>1296</v>
      </c>
      <c r="B342" s="21" t="s">
        <v>32</v>
      </c>
      <c r="C342" s="21" t="str">
        <f>[1]Sheet!$I$1865</f>
        <v>TECNICO DE ENFERMAGEM</v>
      </c>
      <c r="D342" s="33">
        <v>45238.830917372681</v>
      </c>
      <c r="E342" s="34">
        <v>559551</v>
      </c>
      <c r="F342" s="21" t="s">
        <v>1392</v>
      </c>
      <c r="G342" s="21" t="s">
        <v>3</v>
      </c>
      <c r="H342" s="21" t="s">
        <v>229</v>
      </c>
      <c r="I342" s="29" t="s">
        <v>130</v>
      </c>
      <c r="J342" s="22">
        <v>0</v>
      </c>
      <c r="K342" s="22">
        <v>0</v>
      </c>
      <c r="L342" s="29" t="s">
        <v>33</v>
      </c>
      <c r="M342" s="29">
        <f t="shared" si="5"/>
        <v>0</v>
      </c>
    </row>
    <row r="343" spans="1:13" ht="20.100000000000001" customHeight="1" x14ac:dyDescent="0.2">
      <c r="A343" s="21" t="s">
        <v>1296</v>
      </c>
      <c r="B343" s="21" t="s">
        <v>32</v>
      </c>
      <c r="C343" s="21" t="str">
        <f>[1]Sheet!$I$1865</f>
        <v>TECNICO DE ENFERMAGEM</v>
      </c>
      <c r="D343" s="33">
        <v>45233.68159670139</v>
      </c>
      <c r="E343" s="34">
        <v>559553</v>
      </c>
      <c r="F343" s="21" t="s">
        <v>1392</v>
      </c>
      <c r="G343" s="21" t="s">
        <v>3</v>
      </c>
      <c r="H343" s="21" t="s">
        <v>229</v>
      </c>
      <c r="I343" s="29" t="s">
        <v>130</v>
      </c>
      <c r="J343" s="22">
        <v>0</v>
      </c>
      <c r="K343" s="22">
        <v>0</v>
      </c>
      <c r="L343" s="29" t="s">
        <v>33</v>
      </c>
      <c r="M343" s="29">
        <f t="shared" si="5"/>
        <v>0</v>
      </c>
    </row>
    <row r="344" spans="1:13" ht="20.100000000000001" customHeight="1" x14ac:dyDescent="0.2">
      <c r="A344" s="21" t="s">
        <v>1296</v>
      </c>
      <c r="B344" s="21" t="s">
        <v>32</v>
      </c>
      <c r="C344" s="21" t="str">
        <f>[1]Sheet!$I$1865</f>
        <v>TECNICO DE ENFERMAGEM</v>
      </c>
      <c r="D344" s="33">
        <v>45236.933118298606</v>
      </c>
      <c r="E344" s="34">
        <v>559554</v>
      </c>
      <c r="F344" s="21" t="s">
        <v>1392</v>
      </c>
      <c r="G344" s="21" t="s">
        <v>3</v>
      </c>
      <c r="H344" s="21" t="s">
        <v>229</v>
      </c>
      <c r="I344" s="29" t="s">
        <v>130</v>
      </c>
      <c r="J344" s="22">
        <v>0</v>
      </c>
      <c r="K344" s="22">
        <v>0</v>
      </c>
      <c r="L344" s="29" t="s">
        <v>33</v>
      </c>
      <c r="M344" s="29">
        <f t="shared" si="5"/>
        <v>0</v>
      </c>
    </row>
    <row r="345" spans="1:13" ht="20.100000000000001" customHeight="1" x14ac:dyDescent="0.2">
      <c r="A345" s="21" t="s">
        <v>1296</v>
      </c>
      <c r="B345" s="21" t="s">
        <v>32</v>
      </c>
      <c r="C345" s="21" t="str">
        <f>[1]Sheet!$I$1865</f>
        <v>TECNICO DE ENFERMAGEM</v>
      </c>
      <c r="D345" s="33">
        <v>45236.306647893514</v>
      </c>
      <c r="E345" s="34">
        <v>559556</v>
      </c>
      <c r="F345" s="21" t="s">
        <v>1392</v>
      </c>
      <c r="G345" s="21" t="s">
        <v>3</v>
      </c>
      <c r="H345" s="21" t="s">
        <v>229</v>
      </c>
      <c r="I345" s="29" t="s">
        <v>130</v>
      </c>
      <c r="J345" s="22">
        <v>0</v>
      </c>
      <c r="K345" s="22">
        <v>0</v>
      </c>
      <c r="L345" s="29" t="s">
        <v>33</v>
      </c>
      <c r="M345" s="29">
        <f t="shared" si="5"/>
        <v>0</v>
      </c>
    </row>
    <row r="346" spans="1:13" ht="20.100000000000001" customHeight="1" x14ac:dyDescent="0.2">
      <c r="A346" s="21" t="s">
        <v>1296</v>
      </c>
      <c r="B346" s="21" t="s">
        <v>32</v>
      </c>
      <c r="C346" s="21" t="str">
        <f>[1]Sheet!$I$1865</f>
        <v>TECNICO DE ENFERMAGEM</v>
      </c>
      <c r="D346" s="33">
        <v>45236.306663923606</v>
      </c>
      <c r="E346" s="34">
        <v>559557</v>
      </c>
      <c r="F346" s="21" t="s">
        <v>1392</v>
      </c>
      <c r="G346" s="21" t="s">
        <v>3</v>
      </c>
      <c r="H346" s="21" t="s">
        <v>229</v>
      </c>
      <c r="I346" s="29" t="s">
        <v>130</v>
      </c>
      <c r="J346" s="22">
        <v>0</v>
      </c>
      <c r="K346" s="22">
        <v>0</v>
      </c>
      <c r="L346" s="29" t="s">
        <v>33</v>
      </c>
      <c r="M346" s="29">
        <f t="shared" si="5"/>
        <v>0</v>
      </c>
    </row>
    <row r="347" spans="1:13" ht="20.100000000000001" customHeight="1" x14ac:dyDescent="0.2">
      <c r="A347" s="21" t="s">
        <v>1296</v>
      </c>
      <c r="B347" s="21" t="s">
        <v>32</v>
      </c>
      <c r="C347" s="21" t="str">
        <f>[1]Sheet!$I$1865</f>
        <v>TECNICO DE ENFERMAGEM</v>
      </c>
      <c r="D347" s="33">
        <v>45236.306673333333</v>
      </c>
      <c r="E347" s="34">
        <v>559559</v>
      </c>
      <c r="F347" s="21" t="s">
        <v>1392</v>
      </c>
      <c r="G347" s="21" t="s">
        <v>3</v>
      </c>
      <c r="H347" s="21" t="s">
        <v>229</v>
      </c>
      <c r="I347" s="29" t="s">
        <v>130</v>
      </c>
      <c r="J347" s="22">
        <v>0</v>
      </c>
      <c r="K347" s="22">
        <v>0</v>
      </c>
      <c r="L347" s="29" t="s">
        <v>33</v>
      </c>
      <c r="M347" s="29">
        <f t="shared" si="5"/>
        <v>0</v>
      </c>
    </row>
    <row r="348" spans="1:13" ht="20.100000000000001" customHeight="1" x14ac:dyDescent="0.2">
      <c r="A348" s="21" t="s">
        <v>1296</v>
      </c>
      <c r="B348" s="21" t="s">
        <v>32</v>
      </c>
      <c r="C348" s="21" t="str">
        <f>[1]Sheet!$I$1865</f>
        <v>TECNICO DE ENFERMAGEM</v>
      </c>
      <c r="D348" s="33">
        <v>45235.323012650464</v>
      </c>
      <c r="E348" s="34">
        <v>557541</v>
      </c>
      <c r="F348" s="21" t="s">
        <v>1393</v>
      </c>
      <c r="G348" s="21" t="s">
        <v>3</v>
      </c>
      <c r="H348" s="21" t="s">
        <v>129</v>
      </c>
      <c r="I348" s="29" t="s">
        <v>130</v>
      </c>
      <c r="J348" s="22">
        <v>0</v>
      </c>
      <c r="K348" s="22">
        <v>0</v>
      </c>
      <c r="L348" s="29" t="s">
        <v>33</v>
      </c>
      <c r="M348" s="29">
        <f t="shared" si="5"/>
        <v>0</v>
      </c>
    </row>
    <row r="349" spans="1:13" ht="20.100000000000001" customHeight="1" x14ac:dyDescent="0.2">
      <c r="A349" s="21" t="s">
        <v>1296</v>
      </c>
      <c r="B349" s="21" t="s">
        <v>32</v>
      </c>
      <c r="C349" s="21" t="str">
        <f>[1]Sheet!$I$1865</f>
        <v>TECNICO DE ENFERMAGEM</v>
      </c>
      <c r="D349" s="33">
        <v>45237.892119351847</v>
      </c>
      <c r="E349" s="34">
        <v>557542</v>
      </c>
      <c r="F349" s="21" t="s">
        <v>1393</v>
      </c>
      <c r="G349" s="21" t="s">
        <v>3</v>
      </c>
      <c r="H349" s="21" t="s">
        <v>129</v>
      </c>
      <c r="I349" s="29" t="s">
        <v>130</v>
      </c>
      <c r="J349" s="22">
        <v>0</v>
      </c>
      <c r="K349" s="22">
        <v>0</v>
      </c>
      <c r="L349" s="29" t="s">
        <v>33</v>
      </c>
      <c r="M349" s="29">
        <f t="shared" si="5"/>
        <v>0</v>
      </c>
    </row>
    <row r="350" spans="1:13" ht="20.100000000000001" customHeight="1" x14ac:dyDescent="0.2">
      <c r="A350" s="21" t="s">
        <v>1296</v>
      </c>
      <c r="B350" s="21" t="s">
        <v>32</v>
      </c>
      <c r="C350" s="21" t="str">
        <f>[1]Sheet!$I$1865</f>
        <v>TECNICO DE ENFERMAGEM</v>
      </c>
      <c r="D350" s="33">
        <v>45230.63114888889</v>
      </c>
      <c r="E350" s="34">
        <v>556096</v>
      </c>
      <c r="F350" s="21" t="s">
        <v>1394</v>
      </c>
      <c r="G350" s="21" t="s">
        <v>5</v>
      </c>
      <c r="H350" s="21" t="s">
        <v>127</v>
      </c>
      <c r="I350" s="29" t="s">
        <v>130</v>
      </c>
      <c r="J350" s="22">
        <v>0</v>
      </c>
      <c r="K350" s="22">
        <v>0</v>
      </c>
      <c r="L350" s="29" t="s">
        <v>33</v>
      </c>
      <c r="M350" s="29">
        <f t="shared" si="5"/>
        <v>0</v>
      </c>
    </row>
    <row r="351" spans="1:13" ht="20.100000000000001" customHeight="1" x14ac:dyDescent="0.2">
      <c r="A351" s="21" t="s">
        <v>1296</v>
      </c>
      <c r="B351" s="21" t="s">
        <v>32</v>
      </c>
      <c r="C351" s="21" t="str">
        <f>[1]Sheet!$I$1865</f>
        <v>TECNICO DE ENFERMAGEM</v>
      </c>
      <c r="D351" s="33">
        <v>45235.19858103009</v>
      </c>
      <c r="E351" s="34">
        <v>567889</v>
      </c>
      <c r="F351" s="21" t="s">
        <v>1185</v>
      </c>
      <c r="G351" s="21" t="s">
        <v>3</v>
      </c>
      <c r="H351" s="21" t="s">
        <v>229</v>
      </c>
      <c r="I351" s="29" t="s">
        <v>130</v>
      </c>
      <c r="J351" s="22">
        <v>0</v>
      </c>
      <c r="K351" s="22">
        <v>0</v>
      </c>
      <c r="L351" s="29" t="s">
        <v>33</v>
      </c>
      <c r="M351" s="29">
        <f t="shared" si="5"/>
        <v>0</v>
      </c>
    </row>
    <row r="352" spans="1:13" ht="20.100000000000001" customHeight="1" x14ac:dyDescent="0.2">
      <c r="A352" s="21" t="s">
        <v>1296</v>
      </c>
      <c r="B352" s="21" t="s">
        <v>32</v>
      </c>
      <c r="C352" s="21" t="str">
        <f>[1]Sheet!$I$1865</f>
        <v>TECNICO DE ENFERMAGEM</v>
      </c>
      <c r="D352" s="33">
        <v>45237.971214780089</v>
      </c>
      <c r="E352" s="34">
        <v>567890</v>
      </c>
      <c r="F352" s="21" t="s">
        <v>1185</v>
      </c>
      <c r="G352" s="21" t="s">
        <v>3</v>
      </c>
      <c r="H352" s="21" t="s">
        <v>229</v>
      </c>
      <c r="I352" s="29" t="s">
        <v>130</v>
      </c>
      <c r="J352" s="22">
        <v>0</v>
      </c>
      <c r="K352" s="22">
        <v>0</v>
      </c>
      <c r="L352" s="29" t="s">
        <v>33</v>
      </c>
      <c r="M352" s="29">
        <f t="shared" si="5"/>
        <v>0</v>
      </c>
    </row>
    <row r="353" spans="1:13" ht="20.100000000000001" customHeight="1" x14ac:dyDescent="0.2">
      <c r="A353" s="21" t="s">
        <v>1296</v>
      </c>
      <c r="B353" s="21" t="s">
        <v>32</v>
      </c>
      <c r="C353" s="21" t="str">
        <f>[1]Sheet!$I$1865</f>
        <v>TECNICO DE ENFERMAGEM</v>
      </c>
      <c r="D353" s="33">
        <v>45234.999639374997</v>
      </c>
      <c r="E353" s="34">
        <v>567891</v>
      </c>
      <c r="F353" s="21" t="s">
        <v>1185</v>
      </c>
      <c r="G353" s="21" t="s">
        <v>3</v>
      </c>
      <c r="H353" s="21" t="s">
        <v>229</v>
      </c>
      <c r="I353" s="29" t="s">
        <v>130</v>
      </c>
      <c r="J353" s="22">
        <v>0</v>
      </c>
      <c r="K353" s="22">
        <v>0</v>
      </c>
      <c r="L353" s="29" t="s">
        <v>33</v>
      </c>
      <c r="M353" s="29">
        <f t="shared" si="5"/>
        <v>0</v>
      </c>
    </row>
    <row r="354" spans="1:13" ht="20.100000000000001" customHeight="1" x14ac:dyDescent="0.2">
      <c r="A354" s="21" t="s">
        <v>1296</v>
      </c>
      <c r="B354" s="21" t="s">
        <v>32</v>
      </c>
      <c r="C354" s="21" t="str">
        <f>[1]Sheet!$I$1865</f>
        <v>TECNICO DE ENFERMAGEM</v>
      </c>
      <c r="D354" s="33">
        <v>45235.35610892361</v>
      </c>
      <c r="E354" s="34">
        <v>567892</v>
      </c>
      <c r="F354" s="21" t="s">
        <v>1185</v>
      </c>
      <c r="G354" s="21" t="s">
        <v>3</v>
      </c>
      <c r="H354" s="21" t="s">
        <v>229</v>
      </c>
      <c r="I354" s="29" t="s">
        <v>130</v>
      </c>
      <c r="J354" s="22">
        <v>0</v>
      </c>
      <c r="K354" s="22">
        <v>0</v>
      </c>
      <c r="L354" s="29" t="s">
        <v>33</v>
      </c>
      <c r="M354" s="29">
        <f t="shared" si="5"/>
        <v>0</v>
      </c>
    </row>
    <row r="355" spans="1:13" ht="20.100000000000001" customHeight="1" x14ac:dyDescent="0.2">
      <c r="A355" s="21" t="s">
        <v>1296</v>
      </c>
      <c r="B355" s="21" t="s">
        <v>32</v>
      </c>
      <c r="C355" s="21" t="str">
        <f>[1]Sheet!$I$1865</f>
        <v>TECNICO DE ENFERMAGEM</v>
      </c>
      <c r="D355" s="33">
        <v>45236.423527071755</v>
      </c>
      <c r="E355" s="34">
        <v>567893</v>
      </c>
      <c r="F355" s="21" t="s">
        <v>1185</v>
      </c>
      <c r="G355" s="21" t="s">
        <v>3</v>
      </c>
      <c r="H355" s="21" t="s">
        <v>229</v>
      </c>
      <c r="I355" s="29" t="s">
        <v>130</v>
      </c>
      <c r="J355" s="22">
        <v>0</v>
      </c>
      <c r="K355" s="22">
        <v>0</v>
      </c>
      <c r="L355" s="29" t="s">
        <v>33</v>
      </c>
      <c r="M355" s="29">
        <f t="shared" si="5"/>
        <v>0</v>
      </c>
    </row>
    <row r="356" spans="1:13" ht="20.100000000000001" customHeight="1" x14ac:dyDescent="0.2">
      <c r="A356" s="21" t="s">
        <v>1296</v>
      </c>
      <c r="B356" s="21" t="s">
        <v>32</v>
      </c>
      <c r="C356" s="21" t="str">
        <f>[1]Sheet!$I$1865</f>
        <v>TECNICO DE ENFERMAGEM</v>
      </c>
      <c r="D356" s="33">
        <v>45237.661555983796</v>
      </c>
      <c r="E356" s="34">
        <v>567894</v>
      </c>
      <c r="F356" s="21" t="s">
        <v>1185</v>
      </c>
      <c r="G356" s="21" t="s">
        <v>3</v>
      </c>
      <c r="H356" s="21" t="s">
        <v>229</v>
      </c>
      <c r="I356" s="29" t="s">
        <v>130</v>
      </c>
      <c r="J356" s="22">
        <v>0</v>
      </c>
      <c r="K356" s="22">
        <v>0</v>
      </c>
      <c r="L356" s="29" t="s">
        <v>33</v>
      </c>
      <c r="M356" s="29">
        <f t="shared" si="5"/>
        <v>0</v>
      </c>
    </row>
    <row r="357" spans="1:13" ht="20.100000000000001" customHeight="1" x14ac:dyDescent="0.2">
      <c r="A357" s="21" t="s">
        <v>1296</v>
      </c>
      <c r="B357" s="21" t="s">
        <v>32</v>
      </c>
      <c r="C357" s="21" t="str">
        <f>[1]Sheet!$I$1865</f>
        <v>TECNICO DE ENFERMAGEM</v>
      </c>
      <c r="D357" s="33">
        <v>45237.661616655088</v>
      </c>
      <c r="E357" s="34">
        <v>567895</v>
      </c>
      <c r="F357" s="21" t="s">
        <v>1185</v>
      </c>
      <c r="G357" s="21" t="s">
        <v>3</v>
      </c>
      <c r="H357" s="21" t="s">
        <v>229</v>
      </c>
      <c r="I357" s="29" t="s">
        <v>130</v>
      </c>
      <c r="J357" s="22">
        <v>0</v>
      </c>
      <c r="K357" s="22">
        <v>0</v>
      </c>
      <c r="L357" s="29" t="s">
        <v>33</v>
      </c>
      <c r="M357" s="29">
        <f t="shared" si="5"/>
        <v>0</v>
      </c>
    </row>
    <row r="358" spans="1:13" ht="20.100000000000001" customHeight="1" x14ac:dyDescent="0.2">
      <c r="A358" s="21" t="s">
        <v>1296</v>
      </c>
      <c r="B358" s="21" t="s">
        <v>32</v>
      </c>
      <c r="C358" s="21" t="str">
        <f>[1]Sheet!$I$1865</f>
        <v>TECNICO DE ENFERMAGEM</v>
      </c>
      <c r="D358" s="33">
        <v>45237.402932164347</v>
      </c>
      <c r="E358" s="34">
        <v>567896</v>
      </c>
      <c r="F358" s="21" t="s">
        <v>1185</v>
      </c>
      <c r="G358" s="21" t="s">
        <v>3</v>
      </c>
      <c r="H358" s="21" t="s">
        <v>229</v>
      </c>
      <c r="I358" s="29" t="s">
        <v>130</v>
      </c>
      <c r="J358" s="22">
        <v>0</v>
      </c>
      <c r="K358" s="22">
        <v>0</v>
      </c>
      <c r="L358" s="29" t="s">
        <v>33</v>
      </c>
      <c r="M358" s="29">
        <f t="shared" si="5"/>
        <v>0</v>
      </c>
    </row>
    <row r="359" spans="1:13" ht="20.100000000000001" customHeight="1" x14ac:dyDescent="0.2">
      <c r="A359" s="21" t="s">
        <v>1296</v>
      </c>
      <c r="B359" s="21" t="s">
        <v>32</v>
      </c>
      <c r="C359" s="21" t="str">
        <f>[1]Sheet!$I$1865</f>
        <v>TECNICO DE ENFERMAGEM</v>
      </c>
      <c r="D359" s="33">
        <v>45237.693804155089</v>
      </c>
      <c r="E359" s="34">
        <v>567897</v>
      </c>
      <c r="F359" s="21" t="s">
        <v>1185</v>
      </c>
      <c r="G359" s="21" t="s">
        <v>3</v>
      </c>
      <c r="H359" s="21" t="s">
        <v>229</v>
      </c>
      <c r="I359" s="29" t="s">
        <v>130</v>
      </c>
      <c r="J359" s="22">
        <v>0</v>
      </c>
      <c r="K359" s="22">
        <v>0</v>
      </c>
      <c r="L359" s="29" t="s">
        <v>33</v>
      </c>
      <c r="M359" s="29">
        <f t="shared" si="5"/>
        <v>0</v>
      </c>
    </row>
    <row r="360" spans="1:13" ht="20.100000000000001" customHeight="1" x14ac:dyDescent="0.2">
      <c r="A360" s="21" t="s">
        <v>1296</v>
      </c>
      <c r="B360" s="21" t="s">
        <v>32</v>
      </c>
      <c r="C360" s="21" t="str">
        <f>[1]Sheet!$I$1865</f>
        <v>TECNICO DE ENFERMAGEM</v>
      </c>
      <c r="D360" s="33">
        <v>45235.92963006944</v>
      </c>
      <c r="E360" s="34">
        <v>567898</v>
      </c>
      <c r="F360" s="21" t="s">
        <v>1185</v>
      </c>
      <c r="G360" s="21" t="s">
        <v>3</v>
      </c>
      <c r="H360" s="21" t="s">
        <v>229</v>
      </c>
      <c r="I360" s="29" t="s">
        <v>130</v>
      </c>
      <c r="J360" s="22">
        <v>0</v>
      </c>
      <c r="K360" s="22">
        <v>0</v>
      </c>
      <c r="L360" s="29" t="s">
        <v>33</v>
      </c>
      <c r="M360" s="29">
        <f t="shared" si="5"/>
        <v>0</v>
      </c>
    </row>
    <row r="361" spans="1:13" ht="20.100000000000001" customHeight="1" x14ac:dyDescent="0.2">
      <c r="A361" s="21" t="s">
        <v>1296</v>
      </c>
      <c r="B361" s="21" t="s">
        <v>32</v>
      </c>
      <c r="C361" s="21" t="str">
        <f>[1]Sheet!$I$1865</f>
        <v>TECNICO DE ENFERMAGEM</v>
      </c>
      <c r="D361" s="33">
        <v>45237.437951493055</v>
      </c>
      <c r="E361" s="34">
        <v>567899</v>
      </c>
      <c r="F361" s="21" t="s">
        <v>1185</v>
      </c>
      <c r="G361" s="21" t="s">
        <v>3</v>
      </c>
      <c r="H361" s="21" t="s">
        <v>229</v>
      </c>
      <c r="I361" s="29" t="s">
        <v>130</v>
      </c>
      <c r="J361" s="22">
        <v>0</v>
      </c>
      <c r="K361" s="22">
        <v>0</v>
      </c>
      <c r="L361" s="29" t="s">
        <v>33</v>
      </c>
      <c r="M361" s="29">
        <f t="shared" si="5"/>
        <v>0</v>
      </c>
    </row>
    <row r="362" spans="1:13" ht="20.100000000000001" customHeight="1" x14ac:dyDescent="0.2">
      <c r="A362" s="21" t="s">
        <v>1296</v>
      </c>
      <c r="B362" s="21" t="s">
        <v>32</v>
      </c>
      <c r="C362" s="21" t="str">
        <f>[1]Sheet!$I$1865</f>
        <v>TECNICO DE ENFERMAGEM</v>
      </c>
      <c r="D362" s="33">
        <v>45235.401091250002</v>
      </c>
      <c r="E362" s="34">
        <v>567900</v>
      </c>
      <c r="F362" s="21" t="s">
        <v>1185</v>
      </c>
      <c r="G362" s="21" t="s">
        <v>3</v>
      </c>
      <c r="H362" s="21" t="s">
        <v>229</v>
      </c>
      <c r="I362" s="29" t="s">
        <v>130</v>
      </c>
      <c r="J362" s="22">
        <v>0</v>
      </c>
      <c r="K362" s="22">
        <v>0</v>
      </c>
      <c r="L362" s="29" t="s">
        <v>33</v>
      </c>
      <c r="M362" s="29">
        <f t="shared" si="5"/>
        <v>0</v>
      </c>
    </row>
    <row r="363" spans="1:13" ht="20.100000000000001" customHeight="1" x14ac:dyDescent="0.2">
      <c r="A363" s="21" t="s">
        <v>1296</v>
      </c>
      <c r="B363" s="21" t="s">
        <v>32</v>
      </c>
      <c r="C363" s="21" t="str">
        <f>[1]Sheet!$I$1865</f>
        <v>TECNICO DE ENFERMAGEM</v>
      </c>
      <c r="D363" s="33">
        <v>45237.883889282406</v>
      </c>
      <c r="E363" s="34">
        <v>567901</v>
      </c>
      <c r="F363" s="21" t="s">
        <v>1185</v>
      </c>
      <c r="G363" s="21" t="s">
        <v>3</v>
      </c>
      <c r="H363" s="21" t="s">
        <v>229</v>
      </c>
      <c r="I363" s="29" t="s">
        <v>130</v>
      </c>
      <c r="J363" s="22">
        <v>0</v>
      </c>
      <c r="K363" s="22">
        <v>0</v>
      </c>
      <c r="L363" s="29" t="s">
        <v>33</v>
      </c>
      <c r="M363" s="29">
        <f t="shared" si="5"/>
        <v>0</v>
      </c>
    </row>
    <row r="364" spans="1:13" ht="20.100000000000001" customHeight="1" x14ac:dyDescent="0.2">
      <c r="A364" s="21" t="s">
        <v>1296</v>
      </c>
      <c r="B364" s="21" t="s">
        <v>32</v>
      </c>
      <c r="C364" s="21" t="str">
        <f>[1]Sheet!$I$1865</f>
        <v>TECNICO DE ENFERMAGEM</v>
      </c>
      <c r="D364" s="33">
        <v>45237.340287974534</v>
      </c>
      <c r="E364" s="34">
        <v>555944</v>
      </c>
      <c r="F364" s="21" t="s">
        <v>1395</v>
      </c>
      <c r="G364" s="21" t="s">
        <v>5</v>
      </c>
      <c r="H364" s="21" t="s">
        <v>226</v>
      </c>
      <c r="I364" s="29" t="s">
        <v>130</v>
      </c>
      <c r="J364" s="22">
        <v>0</v>
      </c>
      <c r="K364" s="22">
        <v>0</v>
      </c>
      <c r="L364" s="29" t="s">
        <v>33</v>
      </c>
      <c r="M364" s="29">
        <f t="shared" si="5"/>
        <v>0</v>
      </c>
    </row>
    <row r="365" spans="1:13" ht="20.100000000000001" customHeight="1" x14ac:dyDescent="0.2">
      <c r="A365" s="21" t="s">
        <v>1296</v>
      </c>
      <c r="B365" s="21" t="s">
        <v>32</v>
      </c>
      <c r="C365" s="21" t="str">
        <f>[1]Sheet!$I$1865</f>
        <v>TECNICO DE ENFERMAGEM</v>
      </c>
      <c r="D365" s="33">
        <v>45236.91642952546</v>
      </c>
      <c r="E365" s="34">
        <v>559278</v>
      </c>
      <c r="F365" s="21" t="s">
        <v>1396</v>
      </c>
      <c r="G365" s="21" t="s">
        <v>5</v>
      </c>
      <c r="H365" s="21" t="s">
        <v>226</v>
      </c>
      <c r="I365" s="29" t="s">
        <v>130</v>
      </c>
      <c r="J365" s="22">
        <v>0</v>
      </c>
      <c r="K365" s="22">
        <v>0</v>
      </c>
      <c r="L365" s="29" t="s">
        <v>33</v>
      </c>
      <c r="M365" s="29">
        <f t="shared" si="5"/>
        <v>0</v>
      </c>
    </row>
    <row r="366" spans="1:13" ht="20.100000000000001" customHeight="1" x14ac:dyDescent="0.2">
      <c r="A366" s="21" t="s">
        <v>1296</v>
      </c>
      <c r="B366" s="21" t="s">
        <v>32</v>
      </c>
      <c r="C366" s="21" t="str">
        <f>[1]Sheet!$I$1865</f>
        <v>TECNICO DE ENFERMAGEM</v>
      </c>
      <c r="D366" s="33">
        <v>45238.936034305552</v>
      </c>
      <c r="E366" s="34">
        <v>559279</v>
      </c>
      <c r="F366" s="21" t="s">
        <v>1396</v>
      </c>
      <c r="G366" s="21" t="s">
        <v>3</v>
      </c>
      <c r="H366" s="21" t="s">
        <v>226</v>
      </c>
      <c r="I366" s="29" t="s">
        <v>130</v>
      </c>
      <c r="J366" s="22">
        <v>0</v>
      </c>
      <c r="K366" s="22">
        <v>0</v>
      </c>
      <c r="L366" s="29" t="s">
        <v>33</v>
      </c>
      <c r="M366" s="29">
        <f t="shared" si="5"/>
        <v>0</v>
      </c>
    </row>
    <row r="367" spans="1:13" ht="20.100000000000001" customHeight="1" x14ac:dyDescent="0.2">
      <c r="A367" s="21" t="s">
        <v>1296</v>
      </c>
      <c r="B367" s="21" t="s">
        <v>32</v>
      </c>
      <c r="C367" s="21" t="str">
        <f>[1]Sheet!$I$1865</f>
        <v>TECNICO DE ENFERMAGEM</v>
      </c>
      <c r="D367" s="33">
        <v>45237.825075474539</v>
      </c>
      <c r="E367" s="34">
        <v>559280</v>
      </c>
      <c r="F367" s="21" t="s">
        <v>1396</v>
      </c>
      <c r="G367" s="21" t="s">
        <v>3</v>
      </c>
      <c r="H367" s="21" t="s">
        <v>226</v>
      </c>
      <c r="I367" s="29" t="s">
        <v>130</v>
      </c>
      <c r="J367" s="22">
        <v>0</v>
      </c>
      <c r="K367" s="22">
        <v>0</v>
      </c>
      <c r="L367" s="29" t="s">
        <v>33</v>
      </c>
      <c r="M367" s="29">
        <f t="shared" si="5"/>
        <v>0</v>
      </c>
    </row>
    <row r="368" spans="1:13" ht="20.100000000000001" customHeight="1" x14ac:dyDescent="0.2">
      <c r="A368" s="21" t="s">
        <v>1296</v>
      </c>
      <c r="B368" s="21" t="s">
        <v>32</v>
      </c>
      <c r="C368" s="21" t="str">
        <f>[1]Sheet!$I$1865</f>
        <v>TECNICO DE ENFERMAGEM</v>
      </c>
      <c r="D368" s="33">
        <v>45235.620174432872</v>
      </c>
      <c r="E368" s="34">
        <v>566859</v>
      </c>
      <c r="F368" s="21" t="s">
        <v>1397</v>
      </c>
      <c r="G368" s="21" t="s">
        <v>5</v>
      </c>
      <c r="H368" s="21" t="s">
        <v>73</v>
      </c>
      <c r="I368" s="29" t="s">
        <v>130</v>
      </c>
      <c r="J368" s="22">
        <v>0</v>
      </c>
      <c r="K368" s="22">
        <v>0</v>
      </c>
      <c r="L368" s="29" t="s">
        <v>33</v>
      </c>
      <c r="M368" s="29">
        <f t="shared" si="5"/>
        <v>0</v>
      </c>
    </row>
    <row r="369" spans="1:13" ht="20.100000000000001" customHeight="1" x14ac:dyDescent="0.2">
      <c r="A369" s="21" t="s">
        <v>1296</v>
      </c>
      <c r="B369" s="21" t="s">
        <v>32</v>
      </c>
      <c r="C369" s="21" t="str">
        <f>[1]Sheet!$I$1865</f>
        <v>TECNICO DE ENFERMAGEM</v>
      </c>
      <c r="D369" s="33">
        <v>45237.547486041665</v>
      </c>
      <c r="E369" s="34">
        <v>559786</v>
      </c>
      <c r="F369" s="21" t="s">
        <v>1398</v>
      </c>
      <c r="G369" s="21" t="s">
        <v>5</v>
      </c>
      <c r="H369" s="21" t="s">
        <v>87</v>
      </c>
      <c r="I369" s="29" t="s">
        <v>130</v>
      </c>
      <c r="J369" s="22">
        <v>0</v>
      </c>
      <c r="K369" s="22">
        <v>0</v>
      </c>
      <c r="L369" s="29" t="s">
        <v>91</v>
      </c>
      <c r="M369" s="29">
        <f t="shared" si="5"/>
        <v>0</v>
      </c>
    </row>
    <row r="370" spans="1:13" ht="20.100000000000001" customHeight="1" x14ac:dyDescent="0.2">
      <c r="A370" s="21" t="s">
        <v>1296</v>
      </c>
      <c r="B370" s="21" t="s">
        <v>32</v>
      </c>
      <c r="C370" s="21" t="str">
        <f>[1]Sheet!$I$1865</f>
        <v>TECNICO DE ENFERMAGEM</v>
      </c>
      <c r="D370" s="33">
        <v>45234.991640381944</v>
      </c>
      <c r="E370" s="34">
        <v>565538</v>
      </c>
      <c r="F370" s="21" t="s">
        <v>1193</v>
      </c>
      <c r="G370" s="21" t="s">
        <v>3</v>
      </c>
      <c r="H370" s="21" t="s">
        <v>78</v>
      </c>
      <c r="I370" s="29" t="s">
        <v>130</v>
      </c>
      <c r="J370" s="22">
        <v>0</v>
      </c>
      <c r="K370" s="22">
        <v>0</v>
      </c>
      <c r="L370" s="29" t="s">
        <v>33</v>
      </c>
      <c r="M370" s="29">
        <f t="shared" si="5"/>
        <v>0</v>
      </c>
    </row>
    <row r="371" spans="1:13" ht="20.100000000000001" customHeight="1" x14ac:dyDescent="0.2">
      <c r="A371" s="21" t="s">
        <v>1296</v>
      </c>
      <c r="B371" s="21" t="s">
        <v>32</v>
      </c>
      <c r="C371" s="21" t="str">
        <f>[1]Sheet!$I$1865</f>
        <v>TECNICO DE ENFERMAGEM</v>
      </c>
      <c r="D371" s="33">
        <v>45235.707088206014</v>
      </c>
      <c r="E371" s="34">
        <v>564315</v>
      </c>
      <c r="F371" s="21" t="s">
        <v>1194</v>
      </c>
      <c r="G371" s="21" t="s">
        <v>5</v>
      </c>
      <c r="H371" s="21" t="s">
        <v>120</v>
      </c>
      <c r="I371" s="29" t="s">
        <v>130</v>
      </c>
      <c r="J371" s="22">
        <v>0</v>
      </c>
      <c r="K371" s="22">
        <v>0</v>
      </c>
      <c r="L371" s="29" t="s">
        <v>91</v>
      </c>
      <c r="M371" s="29">
        <f t="shared" si="5"/>
        <v>0</v>
      </c>
    </row>
    <row r="372" spans="1:13" ht="20.100000000000001" customHeight="1" x14ac:dyDescent="0.2">
      <c r="A372" s="21" t="s">
        <v>1296</v>
      </c>
      <c r="B372" s="21" t="s">
        <v>32</v>
      </c>
      <c r="C372" s="21" t="str">
        <f>[1]Sheet!$I$1865</f>
        <v>TECNICO DE ENFERMAGEM</v>
      </c>
      <c r="D372" s="33">
        <v>45236.984763298606</v>
      </c>
      <c r="E372" s="34">
        <v>565685</v>
      </c>
      <c r="F372" s="21" t="s">
        <v>1194</v>
      </c>
      <c r="G372" s="21" t="s">
        <v>5</v>
      </c>
      <c r="H372" s="21" t="s">
        <v>120</v>
      </c>
      <c r="I372" s="29" t="s">
        <v>130</v>
      </c>
      <c r="J372" s="22">
        <v>0</v>
      </c>
      <c r="K372" s="22">
        <v>0</v>
      </c>
      <c r="L372" s="29" t="s">
        <v>91</v>
      </c>
      <c r="M372" s="29">
        <f t="shared" si="5"/>
        <v>0</v>
      </c>
    </row>
    <row r="373" spans="1:13" ht="20.100000000000001" customHeight="1" x14ac:dyDescent="0.2">
      <c r="A373" s="21" t="s">
        <v>1296</v>
      </c>
      <c r="B373" s="21" t="s">
        <v>32</v>
      </c>
      <c r="C373" s="21" t="str">
        <f>[1]Sheet!$I$1865</f>
        <v>TECNICO DE ENFERMAGEM</v>
      </c>
      <c r="D373" s="33">
        <v>45235.529362847221</v>
      </c>
      <c r="E373" s="34">
        <v>564095</v>
      </c>
      <c r="F373" s="21" t="s">
        <v>1399</v>
      </c>
      <c r="G373" s="21" t="s">
        <v>5</v>
      </c>
      <c r="H373" s="21" t="s">
        <v>89</v>
      </c>
      <c r="I373" s="29" t="s">
        <v>130</v>
      </c>
      <c r="J373" s="22">
        <v>0</v>
      </c>
      <c r="K373" s="22">
        <v>0</v>
      </c>
      <c r="L373" s="29" t="s">
        <v>33</v>
      </c>
      <c r="M373" s="29">
        <f t="shared" si="5"/>
        <v>0</v>
      </c>
    </row>
    <row r="374" spans="1:13" ht="20.100000000000001" customHeight="1" x14ac:dyDescent="0.2">
      <c r="A374" s="21" t="s">
        <v>1296</v>
      </c>
      <c r="B374" s="21" t="s">
        <v>32</v>
      </c>
      <c r="C374" s="21" t="str">
        <f>[1]Sheet!$I$1865</f>
        <v>TECNICO DE ENFERMAGEM</v>
      </c>
      <c r="D374" s="33">
        <v>45238.438478414348</v>
      </c>
      <c r="E374" s="34">
        <v>563614</v>
      </c>
      <c r="F374" s="21" t="s">
        <v>1400</v>
      </c>
      <c r="G374" s="21" t="s">
        <v>5</v>
      </c>
      <c r="H374" s="21" t="s">
        <v>121</v>
      </c>
      <c r="I374" s="29" t="s">
        <v>130</v>
      </c>
      <c r="J374" s="22">
        <v>0</v>
      </c>
      <c r="K374" s="22">
        <v>0</v>
      </c>
      <c r="L374" s="29" t="s">
        <v>33</v>
      </c>
      <c r="M374" s="29">
        <f t="shared" si="5"/>
        <v>0</v>
      </c>
    </row>
    <row r="375" spans="1:13" ht="20.100000000000001" customHeight="1" x14ac:dyDescent="0.2">
      <c r="A375" s="21" t="s">
        <v>1296</v>
      </c>
      <c r="B375" s="21" t="s">
        <v>32</v>
      </c>
      <c r="C375" s="21" t="str">
        <f>[1]Sheet!$I$1865</f>
        <v>TECNICO DE ENFERMAGEM</v>
      </c>
      <c r="D375" s="33">
        <v>45238.438481342593</v>
      </c>
      <c r="E375" s="34">
        <v>567961</v>
      </c>
      <c r="F375" s="21" t="s">
        <v>1401</v>
      </c>
      <c r="G375" s="21" t="s">
        <v>5</v>
      </c>
      <c r="H375" s="21" t="s">
        <v>77</v>
      </c>
      <c r="I375" s="29" t="s">
        <v>130</v>
      </c>
      <c r="J375" s="22">
        <v>0</v>
      </c>
      <c r="K375" s="22">
        <v>0</v>
      </c>
      <c r="L375" s="29" t="s">
        <v>33</v>
      </c>
      <c r="M375" s="29">
        <f t="shared" si="5"/>
        <v>0</v>
      </c>
    </row>
    <row r="376" spans="1:13" ht="20.100000000000001" customHeight="1" x14ac:dyDescent="0.2">
      <c r="A376" s="21" t="s">
        <v>1296</v>
      </c>
      <c r="B376" s="21" t="s">
        <v>32</v>
      </c>
      <c r="C376" s="21" t="str">
        <f>[1]Sheet!$I$1865</f>
        <v>TECNICO DE ENFERMAGEM</v>
      </c>
      <c r="D376" s="33">
        <v>45238.438534745372</v>
      </c>
      <c r="E376" s="34">
        <v>563781</v>
      </c>
      <c r="F376" s="21" t="s">
        <v>1402</v>
      </c>
      <c r="G376" s="21" t="s">
        <v>5</v>
      </c>
      <c r="H376" s="21" t="s">
        <v>655</v>
      </c>
      <c r="I376" s="29" t="s">
        <v>130</v>
      </c>
      <c r="J376" s="22">
        <v>0</v>
      </c>
      <c r="K376" s="22">
        <v>0</v>
      </c>
      <c r="L376" s="29" t="s">
        <v>33</v>
      </c>
      <c r="M376" s="29">
        <f t="shared" si="5"/>
        <v>0</v>
      </c>
    </row>
    <row r="377" spans="1:13" ht="20.100000000000001" customHeight="1" x14ac:dyDescent="0.2">
      <c r="A377" s="21" t="s">
        <v>1296</v>
      </c>
      <c r="B377" s="21" t="s">
        <v>32</v>
      </c>
      <c r="C377" s="21" t="str">
        <f>[1]Sheet!$I$1865</f>
        <v>TECNICO DE ENFERMAGEM</v>
      </c>
      <c r="D377" s="33">
        <v>45238.43864108796</v>
      </c>
      <c r="E377" s="34">
        <v>557620</v>
      </c>
      <c r="F377" s="21" t="s">
        <v>1403</v>
      </c>
      <c r="G377" s="21" t="s">
        <v>5</v>
      </c>
      <c r="H377" s="21" t="s">
        <v>81</v>
      </c>
      <c r="I377" s="29" t="s">
        <v>130</v>
      </c>
      <c r="J377" s="22">
        <v>0</v>
      </c>
      <c r="K377" s="22">
        <v>0</v>
      </c>
      <c r="L377" s="29" t="s">
        <v>33</v>
      </c>
      <c r="M377" s="29">
        <f t="shared" si="5"/>
        <v>0</v>
      </c>
    </row>
    <row r="378" spans="1:13" ht="20.100000000000001" customHeight="1" x14ac:dyDescent="0.2">
      <c r="A378" s="21" t="s">
        <v>1296</v>
      </c>
      <c r="B378" s="21" t="s">
        <v>32</v>
      </c>
      <c r="C378" s="21" t="str">
        <f>[1]Sheet!$I$1865</f>
        <v>TECNICO DE ENFERMAGEM</v>
      </c>
      <c r="D378" s="33">
        <v>45238.438769768516</v>
      </c>
      <c r="E378" s="34">
        <v>567307</v>
      </c>
      <c r="F378" s="21" t="s">
        <v>1404</v>
      </c>
      <c r="G378" s="21" t="s">
        <v>5</v>
      </c>
      <c r="H378" s="21" t="s">
        <v>73</v>
      </c>
      <c r="I378" s="29" t="s">
        <v>130</v>
      </c>
      <c r="J378" s="22">
        <v>0</v>
      </c>
      <c r="K378" s="22">
        <v>0</v>
      </c>
      <c r="L378" s="29" t="s">
        <v>33</v>
      </c>
      <c r="M378" s="29">
        <f t="shared" si="5"/>
        <v>0</v>
      </c>
    </row>
    <row r="379" spans="1:13" ht="20.100000000000001" customHeight="1" x14ac:dyDescent="0.2">
      <c r="A379" s="21" t="s">
        <v>1296</v>
      </c>
      <c r="B379" s="21" t="s">
        <v>32</v>
      </c>
      <c r="C379" s="21" t="str">
        <f>[1]Sheet!$I$1865</f>
        <v>TECNICO DE ENFERMAGEM</v>
      </c>
      <c r="D379" s="33">
        <v>45238.438781064811</v>
      </c>
      <c r="E379" s="34">
        <v>567308</v>
      </c>
      <c r="F379" s="21" t="s">
        <v>1404</v>
      </c>
      <c r="G379" s="21" t="s">
        <v>3</v>
      </c>
      <c r="H379" s="21" t="s">
        <v>73</v>
      </c>
      <c r="I379" s="29" t="s">
        <v>130</v>
      </c>
      <c r="J379" s="22">
        <v>0</v>
      </c>
      <c r="K379" s="22">
        <v>0</v>
      </c>
      <c r="L379" s="29" t="s">
        <v>33</v>
      </c>
      <c r="M379" s="29">
        <f t="shared" si="5"/>
        <v>0</v>
      </c>
    </row>
    <row r="380" spans="1:13" ht="20.100000000000001" customHeight="1" x14ac:dyDescent="0.2">
      <c r="A380" s="21" t="s">
        <v>1296</v>
      </c>
      <c r="B380" s="21" t="s">
        <v>32</v>
      </c>
      <c r="C380" s="21" t="str">
        <f>[1]Sheet!$I$1865</f>
        <v>TECNICO DE ENFERMAGEM</v>
      </c>
      <c r="D380" s="33">
        <v>45238.438784201389</v>
      </c>
      <c r="E380" s="34">
        <v>567309</v>
      </c>
      <c r="F380" s="21" t="s">
        <v>1404</v>
      </c>
      <c r="G380" s="21" t="s">
        <v>3</v>
      </c>
      <c r="H380" s="21" t="s">
        <v>73</v>
      </c>
      <c r="I380" s="29" t="s">
        <v>130</v>
      </c>
      <c r="J380" s="22">
        <v>0</v>
      </c>
      <c r="K380" s="22">
        <v>0</v>
      </c>
      <c r="L380" s="29" t="s">
        <v>33</v>
      </c>
      <c r="M380" s="29">
        <f t="shared" si="5"/>
        <v>0</v>
      </c>
    </row>
    <row r="381" spans="1:13" ht="20.100000000000001" customHeight="1" x14ac:dyDescent="0.2">
      <c r="A381" s="21" t="s">
        <v>1296</v>
      </c>
      <c r="B381" s="21" t="s">
        <v>32</v>
      </c>
      <c r="C381" s="21" t="str">
        <f>[1]Sheet!$I$1865</f>
        <v>TECNICO DE ENFERMAGEM</v>
      </c>
      <c r="D381" s="33">
        <v>45238.438790613422</v>
      </c>
      <c r="E381" s="34">
        <v>567310</v>
      </c>
      <c r="F381" s="21" t="s">
        <v>1404</v>
      </c>
      <c r="G381" s="21" t="s">
        <v>3</v>
      </c>
      <c r="H381" s="21" t="s">
        <v>73</v>
      </c>
      <c r="I381" s="29" t="s">
        <v>130</v>
      </c>
      <c r="J381" s="22">
        <v>0</v>
      </c>
      <c r="K381" s="22">
        <v>0</v>
      </c>
      <c r="L381" s="29" t="s">
        <v>33</v>
      </c>
      <c r="M381" s="29">
        <f t="shared" si="5"/>
        <v>0</v>
      </c>
    </row>
    <row r="382" spans="1:13" ht="20.100000000000001" customHeight="1" x14ac:dyDescent="0.2">
      <c r="A382" s="21" t="s">
        <v>1296</v>
      </c>
      <c r="B382" s="21" t="s">
        <v>32</v>
      </c>
      <c r="C382" s="21" t="str">
        <f>[1]Sheet!$I$1865</f>
        <v>TECNICO DE ENFERMAGEM</v>
      </c>
      <c r="D382" s="33">
        <v>45238.438794907408</v>
      </c>
      <c r="E382" s="34">
        <v>567311</v>
      </c>
      <c r="F382" s="21" t="s">
        <v>1404</v>
      </c>
      <c r="G382" s="21" t="s">
        <v>3</v>
      </c>
      <c r="H382" s="21" t="s">
        <v>73</v>
      </c>
      <c r="I382" s="29" t="s">
        <v>130</v>
      </c>
      <c r="J382" s="22">
        <v>0</v>
      </c>
      <c r="K382" s="22">
        <v>0</v>
      </c>
      <c r="L382" s="29" t="s">
        <v>33</v>
      </c>
      <c r="M382" s="29">
        <f t="shared" si="5"/>
        <v>0</v>
      </c>
    </row>
    <row r="383" spans="1:13" ht="20.100000000000001" customHeight="1" x14ac:dyDescent="0.2">
      <c r="A383" s="21" t="s">
        <v>1296</v>
      </c>
      <c r="B383" s="21" t="s">
        <v>32</v>
      </c>
      <c r="C383" s="21" t="str">
        <f>[1]Sheet!$I$1865</f>
        <v>TECNICO DE ENFERMAGEM</v>
      </c>
      <c r="D383" s="33">
        <v>45237.916601782403</v>
      </c>
      <c r="E383" s="34">
        <v>567312</v>
      </c>
      <c r="F383" s="21" t="s">
        <v>1404</v>
      </c>
      <c r="G383" s="21" t="s">
        <v>3</v>
      </c>
      <c r="H383" s="21" t="s">
        <v>73</v>
      </c>
      <c r="I383" s="29" t="s">
        <v>130</v>
      </c>
      <c r="J383" s="22">
        <v>0</v>
      </c>
      <c r="K383" s="22">
        <v>0</v>
      </c>
      <c r="L383" s="29" t="s">
        <v>33</v>
      </c>
      <c r="M383" s="29">
        <f t="shared" si="5"/>
        <v>0</v>
      </c>
    </row>
    <row r="384" spans="1:13" ht="20.100000000000001" customHeight="1" x14ac:dyDescent="0.2">
      <c r="A384" s="21" t="s">
        <v>1296</v>
      </c>
      <c r="B384" s="21" t="s">
        <v>32</v>
      </c>
      <c r="C384" s="21" t="str">
        <f>[1]Sheet!$I$1865</f>
        <v>TECNICO DE ENFERMAGEM</v>
      </c>
      <c r="D384" s="33">
        <v>45238.476682337961</v>
      </c>
      <c r="E384" s="34">
        <v>567313</v>
      </c>
      <c r="F384" s="21" t="s">
        <v>1404</v>
      </c>
      <c r="G384" s="21" t="s">
        <v>3</v>
      </c>
      <c r="H384" s="21" t="s">
        <v>73</v>
      </c>
      <c r="I384" s="29" t="s">
        <v>130</v>
      </c>
      <c r="J384" s="22">
        <v>0</v>
      </c>
      <c r="K384" s="22">
        <v>0</v>
      </c>
      <c r="L384" s="29" t="s">
        <v>33</v>
      </c>
      <c r="M384" s="29">
        <f t="shared" si="5"/>
        <v>0</v>
      </c>
    </row>
    <row r="385" spans="1:13" ht="20.100000000000001" customHeight="1" x14ac:dyDescent="0.2">
      <c r="A385" s="21" t="s">
        <v>1296</v>
      </c>
      <c r="B385" s="21" t="s">
        <v>32</v>
      </c>
      <c r="C385" s="21" t="str">
        <f>[1]Sheet!$I$1865</f>
        <v>TECNICO DE ENFERMAGEM</v>
      </c>
      <c r="D385" s="33">
        <v>45236.847836412038</v>
      </c>
      <c r="E385" s="34">
        <v>567314</v>
      </c>
      <c r="F385" s="21" t="s">
        <v>1404</v>
      </c>
      <c r="G385" s="21" t="s">
        <v>3</v>
      </c>
      <c r="H385" s="21" t="s">
        <v>73</v>
      </c>
      <c r="I385" s="29" t="s">
        <v>130</v>
      </c>
      <c r="J385" s="22">
        <v>0</v>
      </c>
      <c r="K385" s="22">
        <v>0</v>
      </c>
      <c r="L385" s="29" t="s">
        <v>33</v>
      </c>
      <c r="M385" s="29">
        <f t="shared" si="5"/>
        <v>0</v>
      </c>
    </row>
    <row r="386" spans="1:13" ht="20.100000000000001" customHeight="1" x14ac:dyDescent="0.2">
      <c r="A386" s="21" t="s">
        <v>1296</v>
      </c>
      <c r="B386" s="21" t="s">
        <v>32</v>
      </c>
      <c r="C386" s="21" t="str">
        <f>[1]Sheet!$I$1865</f>
        <v>TECNICO DE ENFERMAGEM</v>
      </c>
      <c r="D386" s="33">
        <v>45236.84787331018</v>
      </c>
      <c r="E386" s="34">
        <v>567315</v>
      </c>
      <c r="F386" s="21" t="s">
        <v>1404</v>
      </c>
      <c r="G386" s="21" t="s">
        <v>3</v>
      </c>
      <c r="H386" s="21" t="s">
        <v>73</v>
      </c>
      <c r="I386" s="29" t="s">
        <v>130</v>
      </c>
      <c r="J386" s="22">
        <v>0</v>
      </c>
      <c r="K386" s="22">
        <v>0</v>
      </c>
      <c r="L386" s="29" t="s">
        <v>33</v>
      </c>
      <c r="M386" s="29">
        <f t="shared" ref="M386:M391" si="6">SUM(J386:L386)</f>
        <v>0</v>
      </c>
    </row>
    <row r="387" spans="1:13" ht="20.100000000000001" customHeight="1" x14ac:dyDescent="0.2">
      <c r="A387" s="21" t="s">
        <v>1296</v>
      </c>
      <c r="B387" s="21" t="s">
        <v>32</v>
      </c>
      <c r="C387" s="21" t="str">
        <f>[1]Sheet!$I$1865</f>
        <v>TECNICO DE ENFERMAGEM</v>
      </c>
      <c r="D387" s="33">
        <v>45236.847874270832</v>
      </c>
      <c r="E387" s="34">
        <v>563139</v>
      </c>
      <c r="F387" s="21" t="s">
        <v>1405</v>
      </c>
      <c r="G387" s="21" t="s">
        <v>5</v>
      </c>
      <c r="H387" s="21" t="s">
        <v>81</v>
      </c>
      <c r="I387" s="29" t="s">
        <v>130</v>
      </c>
      <c r="J387" s="22">
        <v>0</v>
      </c>
      <c r="K387" s="22">
        <v>0</v>
      </c>
      <c r="L387" s="29" t="s">
        <v>33</v>
      </c>
      <c r="M387" s="29">
        <f t="shared" si="6"/>
        <v>0</v>
      </c>
    </row>
    <row r="388" spans="1:13" ht="20.100000000000001" customHeight="1" x14ac:dyDescent="0.2">
      <c r="A388" s="21" t="s">
        <v>1296</v>
      </c>
      <c r="B388" s="21" t="s">
        <v>32</v>
      </c>
      <c r="C388" s="21" t="str">
        <f>[1]Sheet!$I$1865</f>
        <v>TECNICO DE ENFERMAGEM</v>
      </c>
      <c r="D388" s="33">
        <v>45236.857170162039</v>
      </c>
      <c r="E388" s="34">
        <v>563140</v>
      </c>
      <c r="F388" s="21" t="s">
        <v>1405</v>
      </c>
      <c r="G388" s="21" t="s">
        <v>3</v>
      </c>
      <c r="H388" s="21" t="s">
        <v>81</v>
      </c>
      <c r="I388" s="29" t="s">
        <v>130</v>
      </c>
      <c r="J388" s="22">
        <v>0</v>
      </c>
      <c r="K388" s="22">
        <v>0</v>
      </c>
      <c r="L388" s="29" t="s">
        <v>33</v>
      </c>
      <c r="M388" s="29">
        <f t="shared" si="6"/>
        <v>0</v>
      </c>
    </row>
    <row r="389" spans="1:13" ht="20.100000000000001" customHeight="1" x14ac:dyDescent="0.2">
      <c r="A389" s="21" t="s">
        <v>1296</v>
      </c>
      <c r="B389" s="21" t="s">
        <v>32</v>
      </c>
      <c r="C389" s="21" t="str">
        <f>[1]Sheet!$I$1865</f>
        <v>TECNICO DE ENFERMAGEM</v>
      </c>
      <c r="D389" s="33">
        <v>45235.27215636574</v>
      </c>
      <c r="E389" s="34">
        <v>563141</v>
      </c>
      <c r="F389" s="21" t="s">
        <v>1405</v>
      </c>
      <c r="G389" s="21" t="s">
        <v>3</v>
      </c>
      <c r="H389" s="21" t="s">
        <v>81</v>
      </c>
      <c r="I389" s="29" t="s">
        <v>130</v>
      </c>
      <c r="J389" s="22">
        <v>0</v>
      </c>
      <c r="K389" s="22">
        <v>0</v>
      </c>
      <c r="L389" s="29" t="s">
        <v>33</v>
      </c>
      <c r="M389" s="29">
        <f t="shared" si="6"/>
        <v>0</v>
      </c>
    </row>
    <row r="390" spans="1:13" ht="20.100000000000001" customHeight="1" x14ac:dyDescent="0.2">
      <c r="A390" s="21" t="s">
        <v>1296</v>
      </c>
      <c r="B390" s="21" t="s">
        <v>32</v>
      </c>
      <c r="C390" s="21" t="str">
        <f>[1]Sheet!$I$1865</f>
        <v>TECNICO DE ENFERMAGEM</v>
      </c>
      <c r="D390" s="33">
        <v>45238.62949201389</v>
      </c>
      <c r="E390" s="34">
        <v>563187</v>
      </c>
      <c r="F390" s="21" t="s">
        <v>1405</v>
      </c>
      <c r="G390" s="21" t="s">
        <v>3</v>
      </c>
      <c r="H390" s="21" t="s">
        <v>81</v>
      </c>
      <c r="I390" s="29" t="s">
        <v>130</v>
      </c>
      <c r="J390" s="22">
        <v>0</v>
      </c>
      <c r="K390" s="22">
        <v>0</v>
      </c>
      <c r="L390" s="29" t="s">
        <v>33</v>
      </c>
      <c r="M390" s="29">
        <f t="shared" si="6"/>
        <v>0</v>
      </c>
    </row>
    <row r="391" spans="1:13" ht="20.100000000000001" customHeight="1" x14ac:dyDescent="0.2">
      <c r="A391" s="21" t="s">
        <v>1296</v>
      </c>
      <c r="B391" s="21" t="s">
        <v>32</v>
      </c>
      <c r="C391" s="21" t="str">
        <f>[1]Sheet!$I$1865</f>
        <v>TECNICO DE ENFERMAGEM</v>
      </c>
      <c r="D391" s="33">
        <v>45236.417423090279</v>
      </c>
      <c r="E391" s="34">
        <v>559755</v>
      </c>
      <c r="F391" s="21" t="s">
        <v>1406</v>
      </c>
      <c r="G391" s="21" t="s">
        <v>5</v>
      </c>
      <c r="H391" s="21" t="s">
        <v>127</v>
      </c>
      <c r="I391" s="29" t="s">
        <v>130</v>
      </c>
      <c r="J391" s="22">
        <v>0</v>
      </c>
      <c r="K391" s="22">
        <v>0</v>
      </c>
      <c r="L391" s="29" t="s">
        <v>33</v>
      </c>
      <c r="M391" s="29">
        <f t="shared" si="6"/>
        <v>0</v>
      </c>
    </row>
  </sheetData>
  <conditionalFormatting sqref="F1">
    <cfRule type="duplicateValues" dxfId="8" priority="3"/>
  </conditionalFormatting>
  <conditionalFormatting sqref="F392:F1048576">
    <cfRule type="duplicateValues" dxfId="7" priority="5"/>
  </conditionalFormatting>
  <conditionalFormatting sqref="I1">
    <cfRule type="containsText" dxfId="6" priority="1" operator="containsText" text="SIM">
      <formula>NOT(ISERROR(SEARCH("SIM",I1)))</formula>
    </cfRule>
  </conditionalFormatting>
  <conditionalFormatting sqref="I392:I1048576">
    <cfRule type="containsText" dxfId="5" priority="2" operator="containsText" text="SIM">
      <formula>NOT(ISERROR(SEARCH("SIM",I392)))</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4"/>
  <sheetViews>
    <sheetView showGridLines="0" tabSelected="1" topLeftCell="G1" zoomScale="98" zoomScaleNormal="98" workbookViewId="0">
      <selection activeCell="G1" sqref="A1:XFD1"/>
    </sheetView>
  </sheetViews>
  <sheetFormatPr defaultColWidth="22.140625" defaultRowHeight="20.100000000000001" customHeight="1" x14ac:dyDescent="0.2"/>
  <cols>
    <col min="1" max="1" width="12.5703125" style="10" customWidth="1"/>
    <col min="2" max="2" width="28.7109375" style="10" customWidth="1"/>
    <col min="3" max="3" width="47.5703125" style="10" customWidth="1"/>
    <col min="4" max="4" width="22.140625" style="10"/>
    <col min="5" max="5" width="15.28515625" style="19" customWidth="1"/>
    <col min="6" max="6" width="49.42578125" style="10" customWidth="1"/>
    <col min="7" max="7" width="22.140625" style="39"/>
    <col min="8" max="16384" width="22.140625" style="10"/>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1226</v>
      </c>
      <c r="M1" s="7" t="s">
        <v>8</v>
      </c>
    </row>
    <row r="2" spans="1:13" ht="20.100000000000001" customHeight="1" x14ac:dyDescent="0.2">
      <c r="A2" s="18" t="s">
        <v>31</v>
      </c>
      <c r="B2" s="9" t="s">
        <v>32</v>
      </c>
      <c r="C2" s="21" t="s">
        <v>48</v>
      </c>
      <c r="D2" s="33">
        <v>45235.690010439816</v>
      </c>
      <c r="E2" s="34">
        <v>557962</v>
      </c>
      <c r="F2" s="71" t="s">
        <v>38</v>
      </c>
      <c r="G2" s="9" t="s">
        <v>5</v>
      </c>
      <c r="H2" s="21" t="s">
        <v>94</v>
      </c>
      <c r="I2" s="21" t="s">
        <v>130</v>
      </c>
      <c r="J2" s="34">
        <v>5</v>
      </c>
      <c r="K2" s="34">
        <v>0</v>
      </c>
      <c r="L2" s="34">
        <v>0</v>
      </c>
      <c r="M2" s="34">
        <f t="shared" ref="M2:M44" si="0">SUM(J2:L2)</f>
        <v>5</v>
      </c>
    </row>
    <row r="3" spans="1:13" ht="20.100000000000001" customHeight="1" x14ac:dyDescent="0.2">
      <c r="A3" s="18" t="s">
        <v>31</v>
      </c>
      <c r="B3" s="9" t="s">
        <v>32</v>
      </c>
      <c r="C3" s="21" t="s">
        <v>48</v>
      </c>
      <c r="D3" s="33">
        <v>45236.793313159724</v>
      </c>
      <c r="E3" s="34">
        <v>562767</v>
      </c>
      <c r="F3" s="71" t="s">
        <v>1232</v>
      </c>
      <c r="G3" s="9" t="s">
        <v>4</v>
      </c>
      <c r="H3" s="21" t="s">
        <v>126</v>
      </c>
      <c r="I3" s="21" t="s">
        <v>130</v>
      </c>
      <c r="J3" s="34">
        <v>5</v>
      </c>
      <c r="K3" s="34">
        <v>0</v>
      </c>
      <c r="L3" s="34">
        <v>0</v>
      </c>
      <c r="M3" s="34">
        <f t="shared" si="0"/>
        <v>5</v>
      </c>
    </row>
    <row r="4" spans="1:13" ht="20.100000000000001" customHeight="1" x14ac:dyDescent="0.2">
      <c r="A4" s="18" t="s">
        <v>31</v>
      </c>
      <c r="B4" s="9" t="s">
        <v>32</v>
      </c>
      <c r="C4" s="21" t="s">
        <v>48</v>
      </c>
      <c r="D4" s="33">
        <v>45237.360014143516</v>
      </c>
      <c r="E4" s="34">
        <v>564172</v>
      </c>
      <c r="F4" s="71" t="s">
        <v>1234</v>
      </c>
      <c r="G4" s="72" t="s">
        <v>4</v>
      </c>
      <c r="H4" s="21" t="s">
        <v>94</v>
      </c>
      <c r="I4" s="21" t="s">
        <v>130</v>
      </c>
      <c r="J4" s="34">
        <v>5</v>
      </c>
      <c r="K4" s="34">
        <v>0</v>
      </c>
      <c r="L4" s="34">
        <v>0</v>
      </c>
      <c r="M4" s="34">
        <f t="shared" si="0"/>
        <v>5</v>
      </c>
    </row>
    <row r="5" spans="1:13" ht="20.100000000000001" customHeight="1" x14ac:dyDescent="0.2">
      <c r="A5" s="18" t="s">
        <v>31</v>
      </c>
      <c r="B5" s="9" t="s">
        <v>32</v>
      </c>
      <c r="C5" s="21" t="s">
        <v>48</v>
      </c>
      <c r="D5" s="33">
        <v>45238.464257268519</v>
      </c>
      <c r="E5" s="34">
        <v>567375</v>
      </c>
      <c r="F5" s="71" t="s">
        <v>1235</v>
      </c>
      <c r="G5" s="72" t="s">
        <v>4</v>
      </c>
      <c r="H5" s="21" t="s">
        <v>222</v>
      </c>
      <c r="I5" s="21" t="s">
        <v>130</v>
      </c>
      <c r="J5" s="34">
        <v>5</v>
      </c>
      <c r="K5" s="34">
        <v>0</v>
      </c>
      <c r="L5" s="34">
        <v>0</v>
      </c>
      <c r="M5" s="34">
        <f t="shared" si="0"/>
        <v>5</v>
      </c>
    </row>
    <row r="6" spans="1:13" ht="20.100000000000001" customHeight="1" x14ac:dyDescent="0.2">
      <c r="A6" s="18" t="s">
        <v>31</v>
      </c>
      <c r="B6" s="9" t="s">
        <v>32</v>
      </c>
      <c r="C6" s="21" t="s">
        <v>48</v>
      </c>
      <c r="D6" s="33">
        <v>45236.437369571759</v>
      </c>
      <c r="E6" s="34">
        <v>559875</v>
      </c>
      <c r="F6" s="71" t="s">
        <v>43</v>
      </c>
      <c r="G6" s="72" t="s">
        <v>4</v>
      </c>
      <c r="H6" s="21" t="s">
        <v>90</v>
      </c>
      <c r="I6" s="21" t="s">
        <v>130</v>
      </c>
      <c r="J6" s="34">
        <v>5</v>
      </c>
      <c r="K6" s="34">
        <v>0</v>
      </c>
      <c r="L6" s="34">
        <v>0</v>
      </c>
      <c r="M6" s="34">
        <f t="shared" si="0"/>
        <v>5</v>
      </c>
    </row>
    <row r="7" spans="1:13" ht="20.100000000000001" customHeight="1" x14ac:dyDescent="0.2">
      <c r="A7" s="18" t="s">
        <v>31</v>
      </c>
      <c r="B7" s="9" t="s">
        <v>32</v>
      </c>
      <c r="C7" s="21" t="s">
        <v>48</v>
      </c>
      <c r="D7" s="33">
        <v>45237.454693055552</v>
      </c>
      <c r="E7" s="34">
        <v>564625</v>
      </c>
      <c r="F7" s="71" t="s">
        <v>1253</v>
      </c>
      <c r="G7" s="72" t="s">
        <v>4</v>
      </c>
      <c r="H7" s="21" t="s">
        <v>94</v>
      </c>
      <c r="I7" s="21" t="s">
        <v>130</v>
      </c>
      <c r="J7" s="34">
        <v>5</v>
      </c>
      <c r="K7" s="34">
        <v>0</v>
      </c>
      <c r="L7" s="34">
        <v>0</v>
      </c>
      <c r="M7" s="34">
        <f t="shared" si="0"/>
        <v>5</v>
      </c>
    </row>
    <row r="8" spans="1:13" ht="20.100000000000001" customHeight="1" x14ac:dyDescent="0.2">
      <c r="A8" s="18" t="s">
        <v>31</v>
      </c>
      <c r="B8" s="9" t="s">
        <v>32</v>
      </c>
      <c r="C8" s="21" t="s">
        <v>48</v>
      </c>
      <c r="D8" s="33">
        <v>45236.894580462962</v>
      </c>
      <c r="E8" s="34">
        <v>563521</v>
      </c>
      <c r="F8" s="71" t="s">
        <v>1236</v>
      </c>
      <c r="G8" s="72" t="s">
        <v>4</v>
      </c>
      <c r="H8" s="21" t="s">
        <v>90</v>
      </c>
      <c r="I8" s="21" t="s">
        <v>130</v>
      </c>
      <c r="J8" s="34">
        <v>5</v>
      </c>
      <c r="K8" s="34">
        <v>0</v>
      </c>
      <c r="L8" s="34">
        <v>0</v>
      </c>
      <c r="M8" s="34">
        <f t="shared" si="0"/>
        <v>5</v>
      </c>
    </row>
    <row r="9" spans="1:13" ht="20.100000000000001" customHeight="1" x14ac:dyDescent="0.2">
      <c r="A9" s="18" t="s">
        <v>31</v>
      </c>
      <c r="B9" s="9" t="s">
        <v>32</v>
      </c>
      <c r="C9" s="21" t="s">
        <v>48</v>
      </c>
      <c r="D9" s="33">
        <v>45235.278949768515</v>
      </c>
      <c r="E9" s="34">
        <v>556922</v>
      </c>
      <c r="F9" s="71" t="s">
        <v>1254</v>
      </c>
      <c r="G9" s="72" t="s">
        <v>4</v>
      </c>
      <c r="H9" s="21" t="s">
        <v>222</v>
      </c>
      <c r="I9" s="21" t="s">
        <v>130</v>
      </c>
      <c r="J9" s="34">
        <v>5</v>
      </c>
      <c r="K9" s="34">
        <v>0</v>
      </c>
      <c r="L9" s="34">
        <v>0</v>
      </c>
      <c r="M9" s="34">
        <f t="shared" si="0"/>
        <v>5</v>
      </c>
    </row>
    <row r="10" spans="1:13" ht="20.100000000000001" customHeight="1" x14ac:dyDescent="0.2">
      <c r="A10" s="18" t="s">
        <v>31</v>
      </c>
      <c r="B10" s="9" t="s">
        <v>32</v>
      </c>
      <c r="C10" s="21" t="s">
        <v>48</v>
      </c>
      <c r="D10" s="33">
        <v>45237.443525925926</v>
      </c>
      <c r="E10" s="34">
        <v>564536</v>
      </c>
      <c r="F10" s="71" t="s">
        <v>1241</v>
      </c>
      <c r="G10" s="72" t="s">
        <v>4</v>
      </c>
      <c r="H10" s="21" t="s">
        <v>94</v>
      </c>
      <c r="I10" s="21" t="s">
        <v>130</v>
      </c>
      <c r="J10" s="34">
        <v>5</v>
      </c>
      <c r="K10" s="34">
        <v>0</v>
      </c>
      <c r="L10" s="34">
        <v>0</v>
      </c>
      <c r="M10" s="34">
        <f t="shared" si="0"/>
        <v>5</v>
      </c>
    </row>
    <row r="11" spans="1:13" ht="20.100000000000001" customHeight="1" x14ac:dyDescent="0.2">
      <c r="A11" s="18" t="s">
        <v>31</v>
      </c>
      <c r="B11" s="9" t="s">
        <v>32</v>
      </c>
      <c r="C11" s="21" t="s">
        <v>48</v>
      </c>
      <c r="D11" s="33">
        <v>45235.741506261569</v>
      </c>
      <c r="E11" s="34">
        <v>558037</v>
      </c>
      <c r="F11" s="71" t="s">
        <v>1242</v>
      </c>
      <c r="G11" s="72" t="s">
        <v>4</v>
      </c>
      <c r="H11" s="21" t="s">
        <v>222</v>
      </c>
      <c r="I11" s="21" t="s">
        <v>130</v>
      </c>
      <c r="J11" s="34">
        <v>5</v>
      </c>
      <c r="K11" s="34">
        <v>0</v>
      </c>
      <c r="L11" s="34">
        <v>0</v>
      </c>
      <c r="M11" s="34">
        <f t="shared" si="0"/>
        <v>5</v>
      </c>
    </row>
    <row r="12" spans="1:13" ht="20.100000000000001" customHeight="1" x14ac:dyDescent="0.2">
      <c r="A12" s="18" t="s">
        <v>31</v>
      </c>
      <c r="B12" s="9" t="s">
        <v>32</v>
      </c>
      <c r="C12" s="21" t="s">
        <v>48</v>
      </c>
      <c r="D12" s="33">
        <v>45235.918741238427</v>
      </c>
      <c r="E12" s="34">
        <v>558867</v>
      </c>
      <c r="F12" s="71" t="s">
        <v>1243</v>
      </c>
      <c r="G12" s="72" t="s">
        <v>4</v>
      </c>
      <c r="H12" s="21" t="s">
        <v>90</v>
      </c>
      <c r="I12" s="21" t="s">
        <v>130</v>
      </c>
      <c r="J12" s="34">
        <v>5</v>
      </c>
      <c r="K12" s="34">
        <v>0</v>
      </c>
      <c r="L12" s="34">
        <v>0</v>
      </c>
      <c r="M12" s="34">
        <f t="shared" si="0"/>
        <v>5</v>
      </c>
    </row>
    <row r="13" spans="1:13" ht="20.100000000000001" customHeight="1" x14ac:dyDescent="0.2">
      <c r="A13" s="18" t="s">
        <v>31</v>
      </c>
      <c r="B13" s="9" t="s">
        <v>32</v>
      </c>
      <c r="C13" s="21" t="s">
        <v>48</v>
      </c>
      <c r="D13" s="33">
        <v>45235.434532245366</v>
      </c>
      <c r="E13" s="34">
        <v>557267</v>
      </c>
      <c r="F13" s="21" t="s">
        <v>1229</v>
      </c>
      <c r="G13" s="9" t="s">
        <v>5</v>
      </c>
      <c r="H13" s="21" t="s">
        <v>92</v>
      </c>
      <c r="I13" s="21" t="s">
        <v>130</v>
      </c>
      <c r="J13" s="34">
        <v>0</v>
      </c>
      <c r="K13" s="34">
        <v>0</v>
      </c>
      <c r="L13" s="34">
        <v>0</v>
      </c>
      <c r="M13" s="34">
        <f t="shared" si="0"/>
        <v>0</v>
      </c>
    </row>
    <row r="14" spans="1:13" ht="20.100000000000001" customHeight="1" x14ac:dyDescent="0.2">
      <c r="A14" s="18" t="s">
        <v>31</v>
      </c>
      <c r="B14" s="9" t="s">
        <v>32</v>
      </c>
      <c r="C14" s="21" t="s">
        <v>48</v>
      </c>
      <c r="D14" s="33">
        <v>45235.434538946756</v>
      </c>
      <c r="E14" s="34">
        <v>557268</v>
      </c>
      <c r="F14" s="21" t="s">
        <v>1229</v>
      </c>
      <c r="G14" s="9" t="s">
        <v>5</v>
      </c>
      <c r="H14" s="21" t="s">
        <v>92</v>
      </c>
      <c r="I14" s="21" t="s">
        <v>130</v>
      </c>
      <c r="J14" s="34">
        <v>0</v>
      </c>
      <c r="K14" s="34">
        <v>0</v>
      </c>
      <c r="L14" s="34">
        <v>0</v>
      </c>
      <c r="M14" s="34">
        <f t="shared" si="0"/>
        <v>0</v>
      </c>
    </row>
    <row r="15" spans="1:13" ht="20.100000000000001" customHeight="1" x14ac:dyDescent="0.2">
      <c r="A15" s="18" t="s">
        <v>31</v>
      </c>
      <c r="B15" s="9" t="s">
        <v>32</v>
      </c>
      <c r="C15" s="21" t="s">
        <v>48</v>
      </c>
      <c r="D15" s="33">
        <v>45237.452878379627</v>
      </c>
      <c r="E15" s="34">
        <v>564610</v>
      </c>
      <c r="F15" s="21" t="s">
        <v>34</v>
      </c>
      <c r="G15" s="9" t="s">
        <v>5</v>
      </c>
      <c r="H15" s="21" t="s">
        <v>92</v>
      </c>
      <c r="I15" s="21" t="s">
        <v>130</v>
      </c>
      <c r="J15" s="34">
        <v>0</v>
      </c>
      <c r="K15" s="34">
        <v>0</v>
      </c>
      <c r="L15" s="34">
        <v>0</v>
      </c>
      <c r="M15" s="34">
        <f t="shared" si="0"/>
        <v>0</v>
      </c>
    </row>
    <row r="16" spans="1:13" ht="20.100000000000001" customHeight="1" x14ac:dyDescent="0.2">
      <c r="A16" s="18" t="s">
        <v>31</v>
      </c>
      <c r="B16" s="9" t="s">
        <v>32</v>
      </c>
      <c r="C16" s="21" t="s">
        <v>48</v>
      </c>
      <c r="D16" s="33">
        <v>45237.961827939813</v>
      </c>
      <c r="E16" s="34">
        <v>566776</v>
      </c>
      <c r="F16" s="21" t="s">
        <v>35</v>
      </c>
      <c r="G16" s="9" t="s">
        <v>5</v>
      </c>
      <c r="H16" s="21" t="s">
        <v>93</v>
      </c>
      <c r="I16" s="21" t="s">
        <v>130</v>
      </c>
      <c r="J16" s="34">
        <v>0</v>
      </c>
      <c r="K16" s="34">
        <v>0</v>
      </c>
      <c r="L16" s="34">
        <v>0</v>
      </c>
      <c r="M16" s="34">
        <f t="shared" si="0"/>
        <v>0</v>
      </c>
    </row>
    <row r="17" spans="1:13" ht="20.100000000000001" customHeight="1" x14ac:dyDescent="0.2">
      <c r="A17" s="18" t="s">
        <v>31</v>
      </c>
      <c r="B17" s="9" t="s">
        <v>32</v>
      </c>
      <c r="C17" s="21" t="s">
        <v>48</v>
      </c>
      <c r="D17" s="33">
        <v>45235.898140879624</v>
      </c>
      <c r="E17" s="34">
        <v>558770</v>
      </c>
      <c r="F17" s="71" t="s">
        <v>1247</v>
      </c>
      <c r="G17" s="9" t="s">
        <v>5</v>
      </c>
      <c r="H17" s="21" t="s">
        <v>93</v>
      </c>
      <c r="I17" s="21" t="s">
        <v>130</v>
      </c>
      <c r="J17" s="34">
        <v>0</v>
      </c>
      <c r="K17" s="34">
        <v>0</v>
      </c>
      <c r="L17" s="34">
        <v>0</v>
      </c>
      <c r="M17" s="34">
        <f t="shared" si="0"/>
        <v>0</v>
      </c>
    </row>
    <row r="18" spans="1:13" ht="20.100000000000001" customHeight="1" x14ac:dyDescent="0.2">
      <c r="A18" s="18" t="s">
        <v>31</v>
      </c>
      <c r="B18" s="9" t="s">
        <v>32</v>
      </c>
      <c r="C18" s="21" t="s">
        <v>48</v>
      </c>
      <c r="D18" s="33">
        <v>45235.89815119213</v>
      </c>
      <c r="E18" s="34">
        <v>558771</v>
      </c>
      <c r="F18" s="71" t="s">
        <v>36</v>
      </c>
      <c r="G18" s="9" t="s">
        <v>3</v>
      </c>
      <c r="H18" s="21" t="s">
        <v>93</v>
      </c>
      <c r="I18" s="21" t="s">
        <v>130</v>
      </c>
      <c r="J18" s="34">
        <v>0</v>
      </c>
      <c r="K18" s="34">
        <v>0</v>
      </c>
      <c r="L18" s="34">
        <v>0</v>
      </c>
      <c r="M18" s="34">
        <f t="shared" si="0"/>
        <v>0</v>
      </c>
    </row>
    <row r="19" spans="1:13" ht="20.100000000000001" customHeight="1" x14ac:dyDescent="0.2">
      <c r="A19" s="18" t="s">
        <v>31</v>
      </c>
      <c r="B19" s="9" t="s">
        <v>32</v>
      </c>
      <c r="C19" s="21" t="s">
        <v>48</v>
      </c>
      <c r="D19" s="33">
        <v>45238.764278923612</v>
      </c>
      <c r="E19" s="34">
        <v>567783</v>
      </c>
      <c r="F19" s="71" t="s">
        <v>1258</v>
      </c>
      <c r="G19" s="9" t="s">
        <v>5</v>
      </c>
      <c r="H19" s="21" t="s">
        <v>92</v>
      </c>
      <c r="I19" s="21" t="s">
        <v>130</v>
      </c>
      <c r="J19" s="34">
        <v>0</v>
      </c>
      <c r="K19" s="34">
        <v>0</v>
      </c>
      <c r="L19" s="34">
        <v>0</v>
      </c>
      <c r="M19" s="34">
        <f t="shared" si="0"/>
        <v>0</v>
      </c>
    </row>
    <row r="20" spans="1:13" ht="20.100000000000001" customHeight="1" x14ac:dyDescent="0.2">
      <c r="A20" s="18" t="s">
        <v>31</v>
      </c>
      <c r="B20" s="9" t="s">
        <v>32</v>
      </c>
      <c r="C20" s="21" t="s">
        <v>48</v>
      </c>
      <c r="D20" s="33">
        <v>45238.764415694444</v>
      </c>
      <c r="E20" s="34">
        <v>567784</v>
      </c>
      <c r="F20" s="71" t="s">
        <v>1248</v>
      </c>
      <c r="G20" s="9" t="s">
        <v>3</v>
      </c>
      <c r="H20" s="21" t="s">
        <v>92</v>
      </c>
      <c r="I20" s="21" t="s">
        <v>130</v>
      </c>
      <c r="J20" s="34">
        <v>0</v>
      </c>
      <c r="K20" s="34">
        <v>0</v>
      </c>
      <c r="L20" s="34">
        <v>0</v>
      </c>
      <c r="M20" s="34">
        <f t="shared" si="0"/>
        <v>0</v>
      </c>
    </row>
    <row r="21" spans="1:13" ht="20.100000000000001" customHeight="1" x14ac:dyDescent="0.2">
      <c r="A21" s="18" t="s">
        <v>31</v>
      </c>
      <c r="B21" s="9" t="s">
        <v>32</v>
      </c>
      <c r="C21" s="21" t="s">
        <v>48</v>
      </c>
      <c r="D21" s="33">
        <v>45238.764528738422</v>
      </c>
      <c r="E21" s="34">
        <v>567785</v>
      </c>
      <c r="F21" s="71" t="s">
        <v>37</v>
      </c>
      <c r="G21" s="9" t="s">
        <v>3</v>
      </c>
      <c r="H21" s="21" t="s">
        <v>92</v>
      </c>
      <c r="I21" s="21" t="s">
        <v>130</v>
      </c>
      <c r="J21" s="34">
        <v>0</v>
      </c>
      <c r="K21" s="34">
        <v>0</v>
      </c>
      <c r="L21" s="34">
        <v>0</v>
      </c>
      <c r="M21" s="34">
        <f t="shared" si="0"/>
        <v>0</v>
      </c>
    </row>
    <row r="22" spans="1:13" ht="20.100000000000001" customHeight="1" x14ac:dyDescent="0.2">
      <c r="A22" s="18" t="s">
        <v>31</v>
      </c>
      <c r="B22" s="9" t="s">
        <v>32</v>
      </c>
      <c r="C22" s="21" t="s">
        <v>48</v>
      </c>
      <c r="D22" s="33">
        <v>45236.793716319444</v>
      </c>
      <c r="E22" s="34">
        <v>562769</v>
      </c>
      <c r="F22" s="71" t="s">
        <v>1230</v>
      </c>
      <c r="G22" s="9" t="s">
        <v>5</v>
      </c>
      <c r="H22" s="21" t="s">
        <v>1246</v>
      </c>
      <c r="I22" s="21" t="s">
        <v>130</v>
      </c>
      <c r="J22" s="34">
        <v>0</v>
      </c>
      <c r="K22" s="34">
        <v>0</v>
      </c>
      <c r="L22" s="34">
        <v>0</v>
      </c>
      <c r="M22" s="34">
        <f t="shared" si="0"/>
        <v>0</v>
      </c>
    </row>
    <row r="23" spans="1:13" ht="20.100000000000001" customHeight="1" x14ac:dyDescent="0.2">
      <c r="A23" s="18" t="s">
        <v>31</v>
      </c>
      <c r="B23" s="9" t="s">
        <v>32</v>
      </c>
      <c r="C23" s="21" t="s">
        <v>48</v>
      </c>
      <c r="D23" s="33">
        <v>45236.869988472223</v>
      </c>
      <c r="E23" s="34">
        <v>563302</v>
      </c>
      <c r="F23" s="71" t="s">
        <v>1249</v>
      </c>
      <c r="G23" s="9" t="s">
        <v>5</v>
      </c>
      <c r="H23" s="21" t="s">
        <v>93</v>
      </c>
      <c r="I23" s="21" t="s">
        <v>130</v>
      </c>
      <c r="J23" s="34">
        <v>0</v>
      </c>
      <c r="K23" s="34">
        <v>0</v>
      </c>
      <c r="L23" s="34">
        <v>0</v>
      </c>
      <c r="M23" s="34">
        <f t="shared" si="0"/>
        <v>0</v>
      </c>
    </row>
    <row r="24" spans="1:13" ht="20.100000000000001" customHeight="1" x14ac:dyDescent="0.2">
      <c r="A24" s="18" t="s">
        <v>31</v>
      </c>
      <c r="B24" s="9" t="s">
        <v>32</v>
      </c>
      <c r="C24" s="21" t="s">
        <v>48</v>
      </c>
      <c r="D24" s="33">
        <v>45236.870008900463</v>
      </c>
      <c r="E24" s="34">
        <v>563303</v>
      </c>
      <c r="F24" s="71" t="s">
        <v>1231</v>
      </c>
      <c r="G24" s="9" t="s">
        <v>3</v>
      </c>
      <c r="H24" s="21" t="s">
        <v>93</v>
      </c>
      <c r="I24" s="21" t="s">
        <v>130</v>
      </c>
      <c r="J24" s="34">
        <v>0</v>
      </c>
      <c r="K24" s="34">
        <v>0</v>
      </c>
      <c r="L24" s="34">
        <v>0</v>
      </c>
      <c r="M24" s="34">
        <f t="shared" si="0"/>
        <v>0</v>
      </c>
    </row>
    <row r="25" spans="1:13" ht="20.100000000000001" customHeight="1" x14ac:dyDescent="0.2">
      <c r="A25" s="18" t="s">
        <v>31</v>
      </c>
      <c r="B25" s="9" t="s">
        <v>32</v>
      </c>
      <c r="C25" s="21" t="s">
        <v>48</v>
      </c>
      <c r="D25" s="33">
        <v>45237.436934224534</v>
      </c>
      <c r="E25" s="34">
        <v>564522</v>
      </c>
      <c r="F25" s="71" t="s">
        <v>39</v>
      </c>
      <c r="G25" s="9" t="s">
        <v>5</v>
      </c>
      <c r="H25" s="21" t="s">
        <v>92</v>
      </c>
      <c r="I25" s="21" t="s">
        <v>130</v>
      </c>
      <c r="J25" s="34">
        <v>0</v>
      </c>
      <c r="K25" s="34">
        <v>0</v>
      </c>
      <c r="L25" s="34">
        <v>0</v>
      </c>
      <c r="M25" s="34">
        <f t="shared" si="0"/>
        <v>0</v>
      </c>
    </row>
    <row r="26" spans="1:13" ht="20.100000000000001" customHeight="1" x14ac:dyDescent="0.2">
      <c r="A26" s="18" t="s">
        <v>31</v>
      </c>
      <c r="B26" s="9" t="s">
        <v>32</v>
      </c>
      <c r="C26" s="21" t="s">
        <v>48</v>
      </c>
      <c r="D26" s="33">
        <v>45235.507571689814</v>
      </c>
      <c r="E26" s="34">
        <v>557553</v>
      </c>
      <c r="F26" s="71" t="s">
        <v>1233</v>
      </c>
      <c r="G26" s="9" t="s">
        <v>5</v>
      </c>
      <c r="H26" s="21" t="s">
        <v>93</v>
      </c>
      <c r="I26" s="21" t="s">
        <v>130</v>
      </c>
      <c r="J26" s="34">
        <v>0</v>
      </c>
      <c r="K26" s="34">
        <v>0</v>
      </c>
      <c r="L26" s="34">
        <v>0</v>
      </c>
      <c r="M26" s="34">
        <f t="shared" si="0"/>
        <v>0</v>
      </c>
    </row>
    <row r="27" spans="1:13" ht="20.100000000000001" customHeight="1" x14ac:dyDescent="0.2">
      <c r="A27" s="18" t="s">
        <v>31</v>
      </c>
      <c r="B27" s="9" t="s">
        <v>32</v>
      </c>
      <c r="C27" s="21" t="s">
        <v>48</v>
      </c>
      <c r="D27" s="33">
        <v>45237.891193506941</v>
      </c>
      <c r="E27" s="34">
        <v>566452</v>
      </c>
      <c r="F27" s="71" t="s">
        <v>40</v>
      </c>
      <c r="G27" s="9" t="s">
        <v>5</v>
      </c>
      <c r="H27" s="21" t="s">
        <v>92</v>
      </c>
      <c r="I27" s="21" t="s">
        <v>130</v>
      </c>
      <c r="J27" s="34">
        <v>0</v>
      </c>
      <c r="K27" s="34">
        <v>0</v>
      </c>
      <c r="L27" s="34">
        <v>0</v>
      </c>
      <c r="M27" s="34">
        <f t="shared" si="0"/>
        <v>0</v>
      </c>
    </row>
    <row r="28" spans="1:13" ht="20.100000000000001" customHeight="1" x14ac:dyDescent="0.2">
      <c r="A28" s="18" t="s">
        <v>31</v>
      </c>
      <c r="B28" s="9" t="s">
        <v>32</v>
      </c>
      <c r="C28" s="21" t="s">
        <v>48</v>
      </c>
      <c r="D28" s="33">
        <v>45238.005195416663</v>
      </c>
      <c r="E28" s="34">
        <v>567053</v>
      </c>
      <c r="F28" s="71" t="s">
        <v>41</v>
      </c>
      <c r="G28" s="9" t="s">
        <v>5</v>
      </c>
      <c r="H28" s="21" t="s">
        <v>93</v>
      </c>
      <c r="I28" s="21" t="s">
        <v>130</v>
      </c>
      <c r="J28" s="34">
        <v>0</v>
      </c>
      <c r="K28" s="34">
        <v>0</v>
      </c>
      <c r="L28" s="34">
        <v>0</v>
      </c>
      <c r="M28" s="34">
        <f t="shared" si="0"/>
        <v>0</v>
      </c>
    </row>
    <row r="29" spans="1:13" ht="20.100000000000001" customHeight="1" x14ac:dyDescent="0.2">
      <c r="A29" s="18" t="s">
        <v>31</v>
      </c>
      <c r="B29" s="9" t="s">
        <v>32</v>
      </c>
      <c r="C29" s="21" t="s">
        <v>48</v>
      </c>
      <c r="D29" s="33">
        <v>45238.005232129624</v>
      </c>
      <c r="E29" s="34">
        <v>567054</v>
      </c>
      <c r="F29" s="71" t="s">
        <v>1251</v>
      </c>
      <c r="G29" s="72" t="s">
        <v>3</v>
      </c>
      <c r="H29" s="21" t="s">
        <v>93</v>
      </c>
      <c r="I29" s="21" t="s">
        <v>130</v>
      </c>
      <c r="J29" s="34">
        <v>0</v>
      </c>
      <c r="K29" s="34">
        <v>0</v>
      </c>
      <c r="L29" s="34">
        <v>0</v>
      </c>
      <c r="M29" s="34">
        <f t="shared" si="0"/>
        <v>0</v>
      </c>
    </row>
    <row r="30" spans="1:13" ht="20.100000000000001" customHeight="1" x14ac:dyDescent="0.2">
      <c r="A30" s="18" t="s">
        <v>31</v>
      </c>
      <c r="B30" s="9" t="s">
        <v>32</v>
      </c>
      <c r="C30" s="21" t="s">
        <v>48</v>
      </c>
      <c r="D30" s="33">
        <v>45238.686326539348</v>
      </c>
      <c r="E30" s="34">
        <v>567695</v>
      </c>
      <c r="F30" s="71" t="s">
        <v>1252</v>
      </c>
      <c r="G30" s="9" t="s">
        <v>5</v>
      </c>
      <c r="H30" s="21" t="s">
        <v>92</v>
      </c>
      <c r="I30" s="21" t="s">
        <v>130</v>
      </c>
      <c r="J30" s="34">
        <v>0</v>
      </c>
      <c r="K30" s="34">
        <v>0</v>
      </c>
      <c r="L30" s="34">
        <v>0</v>
      </c>
      <c r="M30" s="34">
        <f t="shared" si="0"/>
        <v>0</v>
      </c>
    </row>
    <row r="31" spans="1:13" ht="20.100000000000001" customHeight="1" x14ac:dyDescent="0.2">
      <c r="A31" s="18" t="s">
        <v>31</v>
      </c>
      <c r="B31" s="9" t="s">
        <v>32</v>
      </c>
      <c r="C31" s="21" t="s">
        <v>48</v>
      </c>
      <c r="D31" s="33">
        <v>45238.686343356479</v>
      </c>
      <c r="E31" s="34">
        <v>567697</v>
      </c>
      <c r="F31" s="71" t="s">
        <v>42</v>
      </c>
      <c r="G31" s="72" t="s">
        <v>3</v>
      </c>
      <c r="H31" s="21" t="s">
        <v>92</v>
      </c>
      <c r="I31" s="21" t="s">
        <v>130</v>
      </c>
      <c r="J31" s="34">
        <v>0</v>
      </c>
      <c r="K31" s="34">
        <v>0</v>
      </c>
      <c r="L31" s="34">
        <v>0</v>
      </c>
      <c r="M31" s="34">
        <f t="shared" si="0"/>
        <v>0</v>
      </c>
    </row>
    <row r="32" spans="1:13" ht="20.100000000000001" customHeight="1" x14ac:dyDescent="0.2">
      <c r="A32" s="18" t="s">
        <v>31</v>
      </c>
      <c r="B32" s="9" t="s">
        <v>32</v>
      </c>
      <c r="C32" s="21" t="s">
        <v>48</v>
      </c>
      <c r="D32" s="33">
        <v>45237.454705532407</v>
      </c>
      <c r="E32" s="34">
        <v>564626</v>
      </c>
      <c r="F32" s="71" t="s">
        <v>44</v>
      </c>
      <c r="G32" s="72" t="s">
        <v>3</v>
      </c>
      <c r="H32" s="21" t="s">
        <v>94</v>
      </c>
      <c r="I32" s="21" t="s">
        <v>130</v>
      </c>
      <c r="J32" s="34">
        <v>0</v>
      </c>
      <c r="K32" s="34">
        <v>0</v>
      </c>
      <c r="L32" s="34">
        <v>0</v>
      </c>
      <c r="M32" s="34">
        <f t="shared" si="0"/>
        <v>0</v>
      </c>
    </row>
    <row r="33" spans="1:13" ht="20.100000000000001" customHeight="1" x14ac:dyDescent="0.2">
      <c r="A33" s="18" t="s">
        <v>31</v>
      </c>
      <c r="B33" s="9" t="s">
        <v>32</v>
      </c>
      <c r="C33" s="21" t="s">
        <v>48</v>
      </c>
      <c r="D33" s="33">
        <v>45235.279092534722</v>
      </c>
      <c r="E33" s="34">
        <v>556925</v>
      </c>
      <c r="F33" s="71" t="s">
        <v>1237</v>
      </c>
      <c r="G33" s="72" t="s">
        <v>3</v>
      </c>
      <c r="H33" s="21" t="s">
        <v>222</v>
      </c>
      <c r="I33" s="21" t="s">
        <v>130</v>
      </c>
      <c r="J33" s="34">
        <v>0</v>
      </c>
      <c r="K33" s="34">
        <v>0</v>
      </c>
      <c r="L33" s="34">
        <v>0</v>
      </c>
      <c r="M33" s="34">
        <f t="shared" si="0"/>
        <v>0</v>
      </c>
    </row>
    <row r="34" spans="1:13" ht="20.100000000000001" customHeight="1" x14ac:dyDescent="0.2">
      <c r="A34" s="18" t="s">
        <v>31</v>
      </c>
      <c r="B34" s="9" t="s">
        <v>32</v>
      </c>
      <c r="C34" s="21" t="s">
        <v>48</v>
      </c>
      <c r="D34" s="33">
        <v>45235.609277743053</v>
      </c>
      <c r="E34" s="34">
        <v>557766</v>
      </c>
      <c r="F34" s="71" t="s">
        <v>1238</v>
      </c>
      <c r="G34" s="9" t="s">
        <v>5</v>
      </c>
      <c r="H34" s="21" t="s">
        <v>1246</v>
      </c>
      <c r="I34" s="21" t="s">
        <v>130</v>
      </c>
      <c r="J34" s="34">
        <v>0</v>
      </c>
      <c r="K34" s="34">
        <v>0</v>
      </c>
      <c r="L34" s="34">
        <v>0</v>
      </c>
      <c r="M34" s="34">
        <f t="shared" si="0"/>
        <v>0</v>
      </c>
    </row>
    <row r="35" spans="1:13" ht="20.100000000000001" customHeight="1" x14ac:dyDescent="0.2">
      <c r="A35" s="18" t="s">
        <v>31</v>
      </c>
      <c r="B35" s="9" t="s">
        <v>32</v>
      </c>
      <c r="C35" s="21" t="s">
        <v>48</v>
      </c>
      <c r="D35" s="33">
        <v>45237.346300624995</v>
      </c>
      <c r="E35" s="34">
        <v>564121</v>
      </c>
      <c r="F35" s="71" t="s">
        <v>1239</v>
      </c>
      <c r="G35" s="9" t="s">
        <v>5</v>
      </c>
      <c r="H35" s="21" t="s">
        <v>93</v>
      </c>
      <c r="I35" s="21" t="s">
        <v>130</v>
      </c>
      <c r="J35" s="34">
        <v>0</v>
      </c>
      <c r="K35" s="34">
        <v>0</v>
      </c>
      <c r="L35" s="34">
        <v>0</v>
      </c>
      <c r="M35" s="34">
        <f t="shared" si="0"/>
        <v>0</v>
      </c>
    </row>
    <row r="36" spans="1:13" ht="20.100000000000001" customHeight="1" x14ac:dyDescent="0.2">
      <c r="A36" s="18" t="s">
        <v>31</v>
      </c>
      <c r="B36" s="9" t="s">
        <v>32</v>
      </c>
      <c r="C36" s="21" t="s">
        <v>48</v>
      </c>
      <c r="D36" s="33">
        <v>45235.81471082176</v>
      </c>
      <c r="E36" s="34">
        <v>558300</v>
      </c>
      <c r="F36" s="71" t="s">
        <v>1240</v>
      </c>
      <c r="G36" s="9" t="s">
        <v>5</v>
      </c>
      <c r="H36" s="21" t="s">
        <v>92</v>
      </c>
      <c r="I36" s="21" t="s">
        <v>130</v>
      </c>
      <c r="J36" s="34">
        <v>0</v>
      </c>
      <c r="K36" s="34">
        <v>0</v>
      </c>
      <c r="L36" s="34">
        <v>0</v>
      </c>
      <c r="M36" s="34">
        <f t="shared" si="0"/>
        <v>0</v>
      </c>
    </row>
    <row r="37" spans="1:13" ht="20.100000000000001" customHeight="1" x14ac:dyDescent="0.2">
      <c r="A37" s="18" t="s">
        <v>31</v>
      </c>
      <c r="B37" s="9" t="s">
        <v>32</v>
      </c>
      <c r="C37" s="21" t="s">
        <v>48</v>
      </c>
      <c r="D37" s="33">
        <v>45237.826486712962</v>
      </c>
      <c r="E37" s="34">
        <v>566242</v>
      </c>
      <c r="F37" s="71" t="s">
        <v>1255</v>
      </c>
      <c r="G37" s="9" t="s">
        <v>5</v>
      </c>
      <c r="H37" s="21" t="s">
        <v>93</v>
      </c>
      <c r="I37" s="21" t="s">
        <v>130</v>
      </c>
      <c r="J37" s="34">
        <v>0</v>
      </c>
      <c r="K37" s="34">
        <v>0</v>
      </c>
      <c r="L37" s="34">
        <v>0</v>
      </c>
      <c r="M37" s="34">
        <f t="shared" si="0"/>
        <v>0</v>
      </c>
    </row>
    <row r="38" spans="1:13" ht="20.100000000000001" customHeight="1" x14ac:dyDescent="0.2">
      <c r="A38" s="18" t="s">
        <v>31</v>
      </c>
      <c r="B38" s="9" t="s">
        <v>32</v>
      </c>
      <c r="C38" s="21" t="s">
        <v>48</v>
      </c>
      <c r="D38" s="33">
        <v>45237.8265058912</v>
      </c>
      <c r="E38" s="34">
        <v>566243</v>
      </c>
      <c r="F38" s="71" t="s">
        <v>45</v>
      </c>
      <c r="G38" s="72" t="s">
        <v>3</v>
      </c>
      <c r="H38" s="21" t="s">
        <v>93</v>
      </c>
      <c r="I38" s="21" t="s">
        <v>130</v>
      </c>
      <c r="J38" s="34">
        <v>0</v>
      </c>
      <c r="K38" s="34">
        <v>0</v>
      </c>
      <c r="L38" s="34">
        <v>0</v>
      </c>
      <c r="M38" s="34">
        <f t="shared" si="0"/>
        <v>0</v>
      </c>
    </row>
    <row r="39" spans="1:13" ht="20.100000000000001" customHeight="1" x14ac:dyDescent="0.2">
      <c r="A39" s="18" t="s">
        <v>31</v>
      </c>
      <c r="B39" s="9" t="s">
        <v>32</v>
      </c>
      <c r="C39" s="21" t="s">
        <v>48</v>
      </c>
      <c r="D39" s="33">
        <v>45237.730899837959</v>
      </c>
      <c r="E39" s="34">
        <v>565800</v>
      </c>
      <c r="F39" s="71" t="s">
        <v>46</v>
      </c>
      <c r="G39" s="9" t="s">
        <v>5</v>
      </c>
      <c r="H39" s="21" t="s">
        <v>92</v>
      </c>
      <c r="I39" s="21" t="s">
        <v>130</v>
      </c>
      <c r="J39" s="34">
        <v>0</v>
      </c>
      <c r="K39" s="34">
        <v>0</v>
      </c>
      <c r="L39" s="34">
        <v>0</v>
      </c>
      <c r="M39" s="34">
        <f t="shared" si="0"/>
        <v>0</v>
      </c>
    </row>
    <row r="40" spans="1:13" ht="20.100000000000001" customHeight="1" x14ac:dyDescent="0.2">
      <c r="A40" s="18" t="s">
        <v>31</v>
      </c>
      <c r="B40" s="9" t="s">
        <v>32</v>
      </c>
      <c r="C40" s="21" t="s">
        <v>48</v>
      </c>
      <c r="D40" s="33">
        <v>45237.413890763884</v>
      </c>
      <c r="E40" s="34">
        <v>564411</v>
      </c>
      <c r="F40" s="71" t="s">
        <v>1250</v>
      </c>
      <c r="G40" s="9" t="s">
        <v>5</v>
      </c>
      <c r="H40" s="21" t="s">
        <v>92</v>
      </c>
      <c r="I40" s="21" t="s">
        <v>130</v>
      </c>
      <c r="J40" s="34">
        <v>0</v>
      </c>
      <c r="K40" s="34">
        <v>0</v>
      </c>
      <c r="L40" s="34">
        <v>0</v>
      </c>
      <c r="M40" s="34">
        <f t="shared" si="0"/>
        <v>0</v>
      </c>
    </row>
    <row r="41" spans="1:13" ht="20.100000000000001" customHeight="1" x14ac:dyDescent="0.2">
      <c r="A41" s="18" t="s">
        <v>31</v>
      </c>
      <c r="B41" s="9" t="s">
        <v>32</v>
      </c>
      <c r="C41" s="21" t="s">
        <v>48</v>
      </c>
      <c r="D41" s="33">
        <v>45237.41390274305</v>
      </c>
      <c r="E41" s="34">
        <v>564412</v>
      </c>
      <c r="F41" s="71" t="s">
        <v>1257</v>
      </c>
      <c r="G41" s="72" t="s">
        <v>3</v>
      </c>
      <c r="H41" s="21" t="s">
        <v>92</v>
      </c>
      <c r="I41" s="21" t="s">
        <v>130</v>
      </c>
      <c r="J41" s="34">
        <v>0</v>
      </c>
      <c r="K41" s="34">
        <v>0</v>
      </c>
      <c r="L41" s="34">
        <v>0</v>
      </c>
      <c r="M41" s="34">
        <f t="shared" si="0"/>
        <v>0</v>
      </c>
    </row>
    <row r="42" spans="1:13" ht="20.100000000000001" customHeight="1" x14ac:dyDescent="0.2">
      <c r="A42" s="18" t="s">
        <v>31</v>
      </c>
      <c r="B42" s="9" t="s">
        <v>32</v>
      </c>
      <c r="C42" s="21" t="s">
        <v>48</v>
      </c>
      <c r="D42" s="33">
        <v>45237.413903958332</v>
      </c>
      <c r="E42" s="34">
        <v>564413</v>
      </c>
      <c r="F42" s="71" t="s">
        <v>1256</v>
      </c>
      <c r="G42" s="72" t="s">
        <v>3</v>
      </c>
      <c r="H42" s="21" t="s">
        <v>92</v>
      </c>
      <c r="I42" s="21" t="s">
        <v>130</v>
      </c>
      <c r="J42" s="34">
        <v>0</v>
      </c>
      <c r="K42" s="34">
        <v>0</v>
      </c>
      <c r="L42" s="34">
        <v>0</v>
      </c>
      <c r="M42" s="34">
        <f t="shared" si="0"/>
        <v>0</v>
      </c>
    </row>
    <row r="43" spans="1:13" ht="20.100000000000001" customHeight="1" x14ac:dyDescent="0.2">
      <c r="A43" s="18" t="s">
        <v>31</v>
      </c>
      <c r="B43" s="9" t="s">
        <v>32</v>
      </c>
      <c r="C43" s="21" t="s">
        <v>48</v>
      </c>
      <c r="D43" s="33">
        <v>45237.413919942126</v>
      </c>
      <c r="E43" s="34">
        <v>564414</v>
      </c>
      <c r="F43" s="71" t="s">
        <v>47</v>
      </c>
      <c r="G43" s="72" t="s">
        <v>3</v>
      </c>
      <c r="H43" s="21" t="s">
        <v>92</v>
      </c>
      <c r="I43" s="21" t="s">
        <v>130</v>
      </c>
      <c r="J43" s="34">
        <v>0</v>
      </c>
      <c r="K43" s="34">
        <v>0</v>
      </c>
      <c r="L43" s="34">
        <v>0</v>
      </c>
      <c r="M43" s="34">
        <f t="shared" si="0"/>
        <v>0</v>
      </c>
    </row>
    <row r="44" spans="1:13" ht="20.100000000000001" customHeight="1" x14ac:dyDescent="0.2">
      <c r="A44" s="18" t="s">
        <v>31</v>
      </c>
      <c r="B44" s="9" t="s">
        <v>32</v>
      </c>
      <c r="C44" s="21" t="s">
        <v>48</v>
      </c>
      <c r="D44" s="33">
        <v>45237.858229942125</v>
      </c>
      <c r="E44" s="34">
        <v>566344</v>
      </c>
      <c r="F44" s="21" t="s">
        <v>1244</v>
      </c>
      <c r="G44" s="9" t="s">
        <v>5</v>
      </c>
      <c r="H44" s="21" t="s">
        <v>92</v>
      </c>
      <c r="I44" s="21" t="s">
        <v>130</v>
      </c>
      <c r="J44" s="34">
        <v>0</v>
      </c>
      <c r="K44" s="34">
        <v>0</v>
      </c>
      <c r="L44" s="34">
        <v>0</v>
      </c>
      <c r="M44" s="34">
        <f t="shared" si="0"/>
        <v>0</v>
      </c>
    </row>
  </sheetData>
  <conditionalFormatting sqref="F2">
    <cfRule type="duplicateValues" dxfId="71" priority="115"/>
  </conditionalFormatting>
  <conditionalFormatting sqref="F3:F9">
    <cfRule type="duplicateValues" dxfId="70" priority="116"/>
  </conditionalFormatting>
  <conditionalFormatting sqref="F15">
    <cfRule type="duplicateValues" dxfId="69" priority="117"/>
  </conditionalFormatting>
  <conditionalFormatting sqref="F16:F1048576 F1">
    <cfRule type="duplicateValues" dxfId="68" priority="118"/>
  </conditionalFormatting>
  <conditionalFormatting sqref="I1:I1048576">
    <cfRule type="containsText" dxfId="67" priority="1"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7F24E-F658-4474-8034-A963D8F3ECDE}">
  <dimension ref="A1:M39"/>
  <sheetViews>
    <sheetView showGridLines="0" topLeftCell="J1" zoomScale="90" zoomScaleNormal="90" workbookViewId="0">
      <selection activeCell="E28" sqref="E28"/>
    </sheetView>
  </sheetViews>
  <sheetFormatPr defaultRowHeight="20.100000000000001" customHeight="1" x14ac:dyDescent="0.2"/>
  <cols>
    <col min="1" max="1" width="10.7109375" style="10" customWidth="1"/>
    <col min="2" max="2" width="26.85546875" style="10" customWidth="1"/>
    <col min="3" max="3" width="50.28515625" style="10" customWidth="1"/>
    <col min="4" max="4" width="24.42578125" style="10" customWidth="1"/>
    <col min="5" max="5" width="14.28515625" style="10" bestFit="1" customWidth="1"/>
    <col min="6" max="6" width="50.5703125" style="10" customWidth="1"/>
    <col min="7" max="7" width="20.85546875" style="16" bestFit="1" customWidth="1"/>
    <col min="8" max="8" width="6.5703125" style="10" bestFit="1" customWidth="1"/>
    <col min="9" max="9" width="21.140625" style="10" bestFit="1" customWidth="1"/>
    <col min="10" max="10" width="24.5703125" style="10" bestFit="1" customWidth="1"/>
    <col min="11" max="11" width="29.28515625" style="10" bestFit="1" customWidth="1"/>
    <col min="12" max="12" width="39.140625" style="10" bestFit="1" customWidth="1"/>
    <col min="13" max="13" width="40" style="16" bestFit="1" customWidth="1"/>
    <col min="14" max="232" width="9.140625" style="10"/>
    <col min="233" max="233" width="11" style="10" customWidth="1"/>
    <col min="234" max="234" width="22" style="10" bestFit="1" customWidth="1"/>
    <col min="235" max="235" width="31.28515625" style="10" customWidth="1"/>
    <col min="236" max="236" width="32.42578125" style="10" customWidth="1"/>
    <col min="237" max="237" width="43.7109375" style="10" customWidth="1"/>
    <col min="238" max="267" width="14.28515625" style="10" customWidth="1"/>
    <col min="268" max="488" width="9.140625" style="10"/>
    <col min="489" max="489" width="11" style="10" customWidth="1"/>
    <col min="490" max="490" width="22" style="10" bestFit="1" customWidth="1"/>
    <col min="491" max="491" width="31.28515625" style="10" customWidth="1"/>
    <col min="492" max="492" width="32.42578125" style="10" customWidth="1"/>
    <col min="493" max="493" width="43.7109375" style="10" customWidth="1"/>
    <col min="494" max="523" width="14.28515625" style="10" customWidth="1"/>
    <col min="524" max="744" width="9.140625" style="10"/>
    <col min="745" max="745" width="11" style="10" customWidth="1"/>
    <col min="746" max="746" width="22" style="10" bestFit="1" customWidth="1"/>
    <col min="747" max="747" width="31.28515625" style="10" customWidth="1"/>
    <col min="748" max="748" width="32.42578125" style="10" customWidth="1"/>
    <col min="749" max="749" width="43.7109375" style="10" customWidth="1"/>
    <col min="750" max="779" width="14.28515625" style="10" customWidth="1"/>
    <col min="780" max="1000" width="9.140625" style="10"/>
    <col min="1001" max="1001" width="11" style="10" customWidth="1"/>
    <col min="1002" max="1002" width="22" style="10" bestFit="1" customWidth="1"/>
    <col min="1003" max="1003" width="31.28515625" style="10" customWidth="1"/>
    <col min="1004" max="1004" width="32.42578125" style="10" customWidth="1"/>
    <col min="1005" max="1005" width="43.7109375" style="10" customWidth="1"/>
    <col min="1006" max="1035" width="14.28515625" style="10" customWidth="1"/>
    <col min="1036" max="1256" width="9.140625" style="10"/>
    <col min="1257" max="1257" width="11" style="10" customWidth="1"/>
    <col min="1258" max="1258" width="22" style="10" bestFit="1" customWidth="1"/>
    <col min="1259" max="1259" width="31.28515625" style="10" customWidth="1"/>
    <col min="1260" max="1260" width="32.42578125" style="10" customWidth="1"/>
    <col min="1261" max="1261" width="43.7109375" style="10" customWidth="1"/>
    <col min="1262" max="1291" width="14.28515625" style="10" customWidth="1"/>
    <col min="1292" max="1512" width="9.140625" style="10"/>
    <col min="1513" max="1513" width="11" style="10" customWidth="1"/>
    <col min="1514" max="1514" width="22" style="10" bestFit="1" customWidth="1"/>
    <col min="1515" max="1515" width="31.28515625" style="10" customWidth="1"/>
    <col min="1516" max="1516" width="32.42578125" style="10" customWidth="1"/>
    <col min="1517" max="1517" width="43.7109375" style="10" customWidth="1"/>
    <col min="1518" max="1547" width="14.28515625" style="10" customWidth="1"/>
    <col min="1548" max="1768" width="9.140625" style="10"/>
    <col min="1769" max="1769" width="11" style="10" customWidth="1"/>
    <col min="1770" max="1770" width="22" style="10" bestFit="1" customWidth="1"/>
    <col min="1771" max="1771" width="31.28515625" style="10" customWidth="1"/>
    <col min="1772" max="1772" width="32.42578125" style="10" customWidth="1"/>
    <col min="1773" max="1773" width="43.7109375" style="10" customWidth="1"/>
    <col min="1774" max="1803" width="14.28515625" style="10" customWidth="1"/>
    <col min="1804" max="2024" width="9.140625" style="10"/>
    <col min="2025" max="2025" width="11" style="10" customWidth="1"/>
    <col min="2026" max="2026" width="22" style="10" bestFit="1" customWidth="1"/>
    <col min="2027" max="2027" width="31.28515625" style="10" customWidth="1"/>
    <col min="2028" max="2028" width="32.42578125" style="10" customWidth="1"/>
    <col min="2029" max="2029" width="43.7109375" style="10" customWidth="1"/>
    <col min="2030" max="2059" width="14.28515625" style="10" customWidth="1"/>
    <col min="2060" max="2280" width="9.140625" style="10"/>
    <col min="2281" max="2281" width="11" style="10" customWidth="1"/>
    <col min="2282" max="2282" width="22" style="10" bestFit="1" customWidth="1"/>
    <col min="2283" max="2283" width="31.28515625" style="10" customWidth="1"/>
    <col min="2284" max="2284" width="32.42578125" style="10" customWidth="1"/>
    <col min="2285" max="2285" width="43.7109375" style="10" customWidth="1"/>
    <col min="2286" max="2315" width="14.28515625" style="10" customWidth="1"/>
    <col min="2316" max="2536" width="9.140625" style="10"/>
    <col min="2537" max="2537" width="11" style="10" customWidth="1"/>
    <col min="2538" max="2538" width="22" style="10" bestFit="1" customWidth="1"/>
    <col min="2539" max="2539" width="31.28515625" style="10" customWidth="1"/>
    <col min="2540" max="2540" width="32.42578125" style="10" customWidth="1"/>
    <col min="2541" max="2541" width="43.7109375" style="10" customWidth="1"/>
    <col min="2542" max="2571" width="14.28515625" style="10" customWidth="1"/>
    <col min="2572" max="2792" width="9.140625" style="10"/>
    <col min="2793" max="2793" width="11" style="10" customWidth="1"/>
    <col min="2794" max="2794" width="22" style="10" bestFit="1" customWidth="1"/>
    <col min="2795" max="2795" width="31.28515625" style="10" customWidth="1"/>
    <col min="2796" max="2796" width="32.42578125" style="10" customWidth="1"/>
    <col min="2797" max="2797" width="43.7109375" style="10" customWidth="1"/>
    <col min="2798" max="2827" width="14.28515625" style="10" customWidth="1"/>
    <col min="2828" max="3048" width="9.140625" style="10"/>
    <col min="3049" max="3049" width="11" style="10" customWidth="1"/>
    <col min="3050" max="3050" width="22" style="10" bestFit="1" customWidth="1"/>
    <col min="3051" max="3051" width="31.28515625" style="10" customWidth="1"/>
    <col min="3052" max="3052" width="32.42578125" style="10" customWidth="1"/>
    <col min="3053" max="3053" width="43.7109375" style="10" customWidth="1"/>
    <col min="3054" max="3083" width="14.28515625" style="10" customWidth="1"/>
    <col min="3084" max="3304" width="9.140625" style="10"/>
    <col min="3305" max="3305" width="11" style="10" customWidth="1"/>
    <col min="3306" max="3306" width="22" style="10" bestFit="1" customWidth="1"/>
    <col min="3307" max="3307" width="31.28515625" style="10" customWidth="1"/>
    <col min="3308" max="3308" width="32.42578125" style="10" customWidth="1"/>
    <col min="3309" max="3309" width="43.7109375" style="10" customWidth="1"/>
    <col min="3310" max="3339" width="14.28515625" style="10" customWidth="1"/>
    <col min="3340" max="3560" width="9.140625" style="10"/>
    <col min="3561" max="3561" width="11" style="10" customWidth="1"/>
    <col min="3562" max="3562" width="22" style="10" bestFit="1" customWidth="1"/>
    <col min="3563" max="3563" width="31.28515625" style="10" customWidth="1"/>
    <col min="3564" max="3564" width="32.42578125" style="10" customWidth="1"/>
    <col min="3565" max="3565" width="43.7109375" style="10" customWidth="1"/>
    <col min="3566" max="3595" width="14.28515625" style="10" customWidth="1"/>
    <col min="3596" max="3816" width="9.140625" style="10"/>
    <col min="3817" max="3817" width="11" style="10" customWidth="1"/>
    <col min="3818" max="3818" width="22" style="10" bestFit="1" customWidth="1"/>
    <col min="3819" max="3819" width="31.28515625" style="10" customWidth="1"/>
    <col min="3820" max="3820" width="32.42578125" style="10" customWidth="1"/>
    <col min="3821" max="3821" width="43.7109375" style="10" customWidth="1"/>
    <col min="3822" max="3851" width="14.28515625" style="10" customWidth="1"/>
    <col min="3852" max="4072" width="9.140625" style="10"/>
    <col min="4073" max="4073" width="11" style="10" customWidth="1"/>
    <col min="4074" max="4074" width="22" style="10" bestFit="1" customWidth="1"/>
    <col min="4075" max="4075" width="31.28515625" style="10" customWidth="1"/>
    <col min="4076" max="4076" width="32.42578125" style="10" customWidth="1"/>
    <col min="4077" max="4077" width="43.7109375" style="10" customWidth="1"/>
    <col min="4078" max="4107" width="14.28515625" style="10" customWidth="1"/>
    <col min="4108" max="4328" width="9.140625" style="10"/>
    <col min="4329" max="4329" width="11" style="10" customWidth="1"/>
    <col min="4330" max="4330" width="22" style="10" bestFit="1" customWidth="1"/>
    <col min="4331" max="4331" width="31.28515625" style="10" customWidth="1"/>
    <col min="4332" max="4332" width="32.42578125" style="10" customWidth="1"/>
    <col min="4333" max="4333" width="43.7109375" style="10" customWidth="1"/>
    <col min="4334" max="4363" width="14.28515625" style="10" customWidth="1"/>
    <col min="4364" max="4584" width="9.140625" style="10"/>
    <col min="4585" max="4585" width="11" style="10" customWidth="1"/>
    <col min="4586" max="4586" width="22" style="10" bestFit="1" customWidth="1"/>
    <col min="4587" max="4587" width="31.28515625" style="10" customWidth="1"/>
    <col min="4588" max="4588" width="32.42578125" style="10" customWidth="1"/>
    <col min="4589" max="4589" width="43.7109375" style="10" customWidth="1"/>
    <col min="4590" max="4619" width="14.28515625" style="10" customWidth="1"/>
    <col min="4620" max="4840" width="9.140625" style="10"/>
    <col min="4841" max="4841" width="11" style="10" customWidth="1"/>
    <col min="4842" max="4842" width="22" style="10" bestFit="1" customWidth="1"/>
    <col min="4843" max="4843" width="31.28515625" style="10" customWidth="1"/>
    <col min="4844" max="4844" width="32.42578125" style="10" customWidth="1"/>
    <col min="4845" max="4845" width="43.7109375" style="10" customWidth="1"/>
    <col min="4846" max="4875" width="14.28515625" style="10" customWidth="1"/>
    <col min="4876" max="5096" width="9.140625" style="10"/>
    <col min="5097" max="5097" width="11" style="10" customWidth="1"/>
    <col min="5098" max="5098" width="22" style="10" bestFit="1" customWidth="1"/>
    <col min="5099" max="5099" width="31.28515625" style="10" customWidth="1"/>
    <col min="5100" max="5100" width="32.42578125" style="10" customWidth="1"/>
    <col min="5101" max="5101" width="43.7109375" style="10" customWidth="1"/>
    <col min="5102" max="5131" width="14.28515625" style="10" customWidth="1"/>
    <col min="5132" max="5352" width="9.140625" style="10"/>
    <col min="5353" max="5353" width="11" style="10" customWidth="1"/>
    <col min="5354" max="5354" width="22" style="10" bestFit="1" customWidth="1"/>
    <col min="5355" max="5355" width="31.28515625" style="10" customWidth="1"/>
    <col min="5356" max="5356" width="32.42578125" style="10" customWidth="1"/>
    <col min="5357" max="5357" width="43.7109375" style="10" customWidth="1"/>
    <col min="5358" max="5387" width="14.28515625" style="10" customWidth="1"/>
    <col min="5388" max="5608" width="9.140625" style="10"/>
    <col min="5609" max="5609" width="11" style="10" customWidth="1"/>
    <col min="5610" max="5610" width="22" style="10" bestFit="1" customWidth="1"/>
    <col min="5611" max="5611" width="31.28515625" style="10" customWidth="1"/>
    <col min="5612" max="5612" width="32.42578125" style="10" customWidth="1"/>
    <col min="5613" max="5613" width="43.7109375" style="10" customWidth="1"/>
    <col min="5614" max="5643" width="14.28515625" style="10" customWidth="1"/>
    <col min="5644" max="5864" width="9.140625" style="10"/>
    <col min="5865" max="5865" width="11" style="10" customWidth="1"/>
    <col min="5866" max="5866" width="22" style="10" bestFit="1" customWidth="1"/>
    <col min="5867" max="5867" width="31.28515625" style="10" customWidth="1"/>
    <col min="5868" max="5868" width="32.42578125" style="10" customWidth="1"/>
    <col min="5869" max="5869" width="43.7109375" style="10" customWidth="1"/>
    <col min="5870" max="5899" width="14.28515625" style="10" customWidth="1"/>
    <col min="5900" max="6120" width="9.140625" style="10"/>
    <col min="6121" max="6121" width="11" style="10" customWidth="1"/>
    <col min="6122" max="6122" width="22" style="10" bestFit="1" customWidth="1"/>
    <col min="6123" max="6123" width="31.28515625" style="10" customWidth="1"/>
    <col min="6124" max="6124" width="32.42578125" style="10" customWidth="1"/>
    <col min="6125" max="6125" width="43.7109375" style="10" customWidth="1"/>
    <col min="6126" max="6155" width="14.28515625" style="10" customWidth="1"/>
    <col min="6156" max="6376" width="9.140625" style="10"/>
    <col min="6377" max="6377" width="11" style="10" customWidth="1"/>
    <col min="6378" max="6378" width="22" style="10" bestFit="1" customWidth="1"/>
    <col min="6379" max="6379" width="31.28515625" style="10" customWidth="1"/>
    <col min="6380" max="6380" width="32.42578125" style="10" customWidth="1"/>
    <col min="6381" max="6381" width="43.7109375" style="10" customWidth="1"/>
    <col min="6382" max="6411" width="14.28515625" style="10" customWidth="1"/>
    <col min="6412" max="6632" width="9.140625" style="10"/>
    <col min="6633" max="6633" width="11" style="10" customWidth="1"/>
    <col min="6634" max="6634" width="22" style="10" bestFit="1" customWidth="1"/>
    <col min="6635" max="6635" width="31.28515625" style="10" customWidth="1"/>
    <col min="6636" max="6636" width="32.42578125" style="10" customWidth="1"/>
    <col min="6637" max="6637" width="43.7109375" style="10" customWidth="1"/>
    <col min="6638" max="6667" width="14.28515625" style="10" customWidth="1"/>
    <col min="6668" max="6888" width="9.140625" style="10"/>
    <col min="6889" max="6889" width="11" style="10" customWidth="1"/>
    <col min="6890" max="6890" width="22" style="10" bestFit="1" customWidth="1"/>
    <col min="6891" max="6891" width="31.28515625" style="10" customWidth="1"/>
    <col min="6892" max="6892" width="32.42578125" style="10" customWidth="1"/>
    <col min="6893" max="6893" width="43.7109375" style="10" customWidth="1"/>
    <col min="6894" max="6923" width="14.28515625" style="10" customWidth="1"/>
    <col min="6924" max="7144" width="9.140625" style="10"/>
    <col min="7145" max="7145" width="11" style="10" customWidth="1"/>
    <col min="7146" max="7146" width="22" style="10" bestFit="1" customWidth="1"/>
    <col min="7147" max="7147" width="31.28515625" style="10" customWidth="1"/>
    <col min="7148" max="7148" width="32.42578125" style="10" customWidth="1"/>
    <col min="7149" max="7149" width="43.7109375" style="10" customWidth="1"/>
    <col min="7150" max="7179" width="14.28515625" style="10" customWidth="1"/>
    <col min="7180" max="7400" width="9.140625" style="10"/>
    <col min="7401" max="7401" width="11" style="10" customWidth="1"/>
    <col min="7402" max="7402" width="22" style="10" bestFit="1" customWidth="1"/>
    <col min="7403" max="7403" width="31.28515625" style="10" customWidth="1"/>
    <col min="7404" max="7404" width="32.42578125" style="10" customWidth="1"/>
    <col min="7405" max="7405" width="43.7109375" style="10" customWidth="1"/>
    <col min="7406" max="7435" width="14.28515625" style="10" customWidth="1"/>
    <col min="7436" max="7656" width="9.140625" style="10"/>
    <col min="7657" max="7657" width="11" style="10" customWidth="1"/>
    <col min="7658" max="7658" width="22" style="10" bestFit="1" customWidth="1"/>
    <col min="7659" max="7659" width="31.28515625" style="10" customWidth="1"/>
    <col min="7660" max="7660" width="32.42578125" style="10" customWidth="1"/>
    <col min="7661" max="7661" width="43.7109375" style="10" customWidth="1"/>
    <col min="7662" max="7691" width="14.28515625" style="10" customWidth="1"/>
    <col min="7692" max="7912" width="9.140625" style="10"/>
    <col min="7913" max="7913" width="11" style="10" customWidth="1"/>
    <col min="7914" max="7914" width="22" style="10" bestFit="1" customWidth="1"/>
    <col min="7915" max="7915" width="31.28515625" style="10" customWidth="1"/>
    <col min="7916" max="7916" width="32.42578125" style="10" customWidth="1"/>
    <col min="7917" max="7917" width="43.7109375" style="10" customWidth="1"/>
    <col min="7918" max="7947" width="14.28515625" style="10" customWidth="1"/>
    <col min="7948" max="8168" width="9.140625" style="10"/>
    <col min="8169" max="8169" width="11" style="10" customWidth="1"/>
    <col min="8170" max="8170" width="22" style="10" bestFit="1" customWidth="1"/>
    <col min="8171" max="8171" width="31.28515625" style="10" customWidth="1"/>
    <col min="8172" max="8172" width="32.42578125" style="10" customWidth="1"/>
    <col min="8173" max="8173" width="43.7109375" style="10" customWidth="1"/>
    <col min="8174" max="8203" width="14.28515625" style="10" customWidth="1"/>
    <col min="8204" max="8424" width="9.140625" style="10"/>
    <col min="8425" max="8425" width="11" style="10" customWidth="1"/>
    <col min="8426" max="8426" width="22" style="10" bestFit="1" customWidth="1"/>
    <col min="8427" max="8427" width="31.28515625" style="10" customWidth="1"/>
    <col min="8428" max="8428" width="32.42578125" style="10" customWidth="1"/>
    <col min="8429" max="8429" width="43.7109375" style="10" customWidth="1"/>
    <col min="8430" max="8459" width="14.28515625" style="10" customWidth="1"/>
    <col min="8460" max="8680" width="9.140625" style="10"/>
    <col min="8681" max="8681" width="11" style="10" customWidth="1"/>
    <col min="8682" max="8682" width="22" style="10" bestFit="1" customWidth="1"/>
    <col min="8683" max="8683" width="31.28515625" style="10" customWidth="1"/>
    <col min="8684" max="8684" width="32.42578125" style="10" customWidth="1"/>
    <col min="8685" max="8685" width="43.7109375" style="10" customWidth="1"/>
    <col min="8686" max="8715" width="14.28515625" style="10" customWidth="1"/>
    <col min="8716" max="8936" width="9.140625" style="10"/>
    <col min="8937" max="8937" width="11" style="10" customWidth="1"/>
    <col min="8938" max="8938" width="22" style="10" bestFit="1" customWidth="1"/>
    <col min="8939" max="8939" width="31.28515625" style="10" customWidth="1"/>
    <col min="8940" max="8940" width="32.42578125" style="10" customWidth="1"/>
    <col min="8941" max="8941" width="43.7109375" style="10" customWidth="1"/>
    <col min="8942" max="8971" width="14.28515625" style="10" customWidth="1"/>
    <col min="8972" max="9192" width="9.140625" style="10"/>
    <col min="9193" max="9193" width="11" style="10" customWidth="1"/>
    <col min="9194" max="9194" width="22" style="10" bestFit="1" customWidth="1"/>
    <col min="9195" max="9195" width="31.28515625" style="10" customWidth="1"/>
    <col min="9196" max="9196" width="32.42578125" style="10" customWidth="1"/>
    <col min="9197" max="9197" width="43.7109375" style="10" customWidth="1"/>
    <col min="9198" max="9227" width="14.28515625" style="10" customWidth="1"/>
    <col min="9228" max="9448" width="9.140625" style="10"/>
    <col min="9449" max="9449" width="11" style="10" customWidth="1"/>
    <col min="9450" max="9450" width="22" style="10" bestFit="1" customWidth="1"/>
    <col min="9451" max="9451" width="31.28515625" style="10" customWidth="1"/>
    <col min="9452" max="9452" width="32.42578125" style="10" customWidth="1"/>
    <col min="9453" max="9453" width="43.7109375" style="10" customWidth="1"/>
    <col min="9454" max="9483" width="14.28515625" style="10" customWidth="1"/>
    <col min="9484" max="9704" width="9.140625" style="10"/>
    <col min="9705" max="9705" width="11" style="10" customWidth="1"/>
    <col min="9706" max="9706" width="22" style="10" bestFit="1" customWidth="1"/>
    <col min="9707" max="9707" width="31.28515625" style="10" customWidth="1"/>
    <col min="9708" max="9708" width="32.42578125" style="10" customWidth="1"/>
    <col min="9709" max="9709" width="43.7109375" style="10" customWidth="1"/>
    <col min="9710" max="9739" width="14.28515625" style="10" customWidth="1"/>
    <col min="9740" max="9960" width="9.140625" style="10"/>
    <col min="9961" max="9961" width="11" style="10" customWidth="1"/>
    <col min="9962" max="9962" width="22" style="10" bestFit="1" customWidth="1"/>
    <col min="9963" max="9963" width="31.28515625" style="10" customWidth="1"/>
    <col min="9964" max="9964" width="32.42578125" style="10" customWidth="1"/>
    <col min="9965" max="9965" width="43.7109375" style="10" customWidth="1"/>
    <col min="9966" max="9995" width="14.28515625" style="10" customWidth="1"/>
    <col min="9996" max="10216" width="9.140625" style="10"/>
    <col min="10217" max="10217" width="11" style="10" customWidth="1"/>
    <col min="10218" max="10218" width="22" style="10" bestFit="1" customWidth="1"/>
    <col min="10219" max="10219" width="31.28515625" style="10" customWidth="1"/>
    <col min="10220" max="10220" width="32.42578125" style="10" customWidth="1"/>
    <col min="10221" max="10221" width="43.7109375" style="10" customWidth="1"/>
    <col min="10222" max="10251" width="14.28515625" style="10" customWidth="1"/>
    <col min="10252" max="10472" width="9.140625" style="10"/>
    <col min="10473" max="10473" width="11" style="10" customWidth="1"/>
    <col min="10474" max="10474" width="22" style="10" bestFit="1" customWidth="1"/>
    <col min="10475" max="10475" width="31.28515625" style="10" customWidth="1"/>
    <col min="10476" max="10476" width="32.42578125" style="10" customWidth="1"/>
    <col min="10477" max="10477" width="43.7109375" style="10" customWidth="1"/>
    <col min="10478" max="10507" width="14.28515625" style="10" customWidth="1"/>
    <col min="10508" max="10728" width="9.140625" style="10"/>
    <col min="10729" max="10729" width="11" style="10" customWidth="1"/>
    <col min="10730" max="10730" width="22" style="10" bestFit="1" customWidth="1"/>
    <col min="10731" max="10731" width="31.28515625" style="10" customWidth="1"/>
    <col min="10732" max="10732" width="32.42578125" style="10" customWidth="1"/>
    <col min="10733" max="10733" width="43.7109375" style="10" customWidth="1"/>
    <col min="10734" max="10763" width="14.28515625" style="10" customWidth="1"/>
    <col min="10764" max="10984" width="9.140625" style="10"/>
    <col min="10985" max="10985" width="11" style="10" customWidth="1"/>
    <col min="10986" max="10986" width="22" style="10" bestFit="1" customWidth="1"/>
    <col min="10987" max="10987" width="31.28515625" style="10" customWidth="1"/>
    <col min="10988" max="10988" width="32.42578125" style="10" customWidth="1"/>
    <col min="10989" max="10989" width="43.7109375" style="10" customWidth="1"/>
    <col min="10990" max="11019" width="14.28515625" style="10" customWidth="1"/>
    <col min="11020" max="11240" width="9.140625" style="10"/>
    <col min="11241" max="11241" width="11" style="10" customWidth="1"/>
    <col min="11242" max="11242" width="22" style="10" bestFit="1" customWidth="1"/>
    <col min="11243" max="11243" width="31.28515625" style="10" customWidth="1"/>
    <col min="11244" max="11244" width="32.42578125" style="10" customWidth="1"/>
    <col min="11245" max="11245" width="43.7109375" style="10" customWidth="1"/>
    <col min="11246" max="11275" width="14.28515625" style="10" customWidth="1"/>
    <col min="11276" max="11496" width="9.140625" style="10"/>
    <col min="11497" max="11497" width="11" style="10" customWidth="1"/>
    <col min="11498" max="11498" width="22" style="10" bestFit="1" customWidth="1"/>
    <col min="11499" max="11499" width="31.28515625" style="10" customWidth="1"/>
    <col min="11500" max="11500" width="32.42578125" style="10" customWidth="1"/>
    <col min="11501" max="11501" width="43.7109375" style="10" customWidth="1"/>
    <col min="11502" max="11531" width="14.28515625" style="10" customWidth="1"/>
    <col min="11532" max="11752" width="9.140625" style="10"/>
    <col min="11753" max="11753" width="11" style="10" customWidth="1"/>
    <col min="11754" max="11754" width="22" style="10" bestFit="1" customWidth="1"/>
    <col min="11755" max="11755" width="31.28515625" style="10" customWidth="1"/>
    <col min="11756" max="11756" width="32.42578125" style="10" customWidth="1"/>
    <col min="11757" max="11757" width="43.7109375" style="10" customWidth="1"/>
    <col min="11758" max="11787" width="14.28515625" style="10" customWidth="1"/>
    <col min="11788" max="12008" width="9.140625" style="10"/>
    <col min="12009" max="12009" width="11" style="10" customWidth="1"/>
    <col min="12010" max="12010" width="22" style="10" bestFit="1" customWidth="1"/>
    <col min="12011" max="12011" width="31.28515625" style="10" customWidth="1"/>
    <col min="12012" max="12012" width="32.42578125" style="10" customWidth="1"/>
    <col min="12013" max="12013" width="43.7109375" style="10" customWidth="1"/>
    <col min="12014" max="12043" width="14.28515625" style="10" customWidth="1"/>
    <col min="12044" max="12264" width="9.140625" style="10"/>
    <col min="12265" max="12265" width="11" style="10" customWidth="1"/>
    <col min="12266" max="12266" width="22" style="10" bestFit="1" customWidth="1"/>
    <col min="12267" max="12267" width="31.28515625" style="10" customWidth="1"/>
    <col min="12268" max="12268" width="32.42578125" style="10" customWidth="1"/>
    <col min="12269" max="12269" width="43.7109375" style="10" customWidth="1"/>
    <col min="12270" max="12299" width="14.28515625" style="10" customWidth="1"/>
    <col min="12300" max="12520" width="9.140625" style="10"/>
    <col min="12521" max="12521" width="11" style="10" customWidth="1"/>
    <col min="12522" max="12522" width="22" style="10" bestFit="1" customWidth="1"/>
    <col min="12523" max="12523" width="31.28515625" style="10" customWidth="1"/>
    <col min="12524" max="12524" width="32.42578125" style="10" customWidth="1"/>
    <col min="12525" max="12525" width="43.7109375" style="10" customWidth="1"/>
    <col min="12526" max="12555" width="14.28515625" style="10" customWidth="1"/>
    <col min="12556" max="12776" width="9.140625" style="10"/>
    <col min="12777" max="12777" width="11" style="10" customWidth="1"/>
    <col min="12778" max="12778" width="22" style="10" bestFit="1" customWidth="1"/>
    <col min="12779" max="12779" width="31.28515625" style="10" customWidth="1"/>
    <col min="12780" max="12780" width="32.42578125" style="10" customWidth="1"/>
    <col min="12781" max="12781" width="43.7109375" style="10" customWidth="1"/>
    <col min="12782" max="12811" width="14.28515625" style="10" customWidth="1"/>
    <col min="12812" max="13032" width="9.140625" style="10"/>
    <col min="13033" max="13033" width="11" style="10" customWidth="1"/>
    <col min="13034" max="13034" width="22" style="10" bestFit="1" customWidth="1"/>
    <col min="13035" max="13035" width="31.28515625" style="10" customWidth="1"/>
    <col min="13036" max="13036" width="32.42578125" style="10" customWidth="1"/>
    <col min="13037" max="13037" width="43.7109375" style="10" customWidth="1"/>
    <col min="13038" max="13067" width="14.28515625" style="10" customWidth="1"/>
    <col min="13068" max="13288" width="9.140625" style="10"/>
    <col min="13289" max="13289" width="11" style="10" customWidth="1"/>
    <col min="13290" max="13290" width="22" style="10" bestFit="1" customWidth="1"/>
    <col min="13291" max="13291" width="31.28515625" style="10" customWidth="1"/>
    <col min="13292" max="13292" width="32.42578125" style="10" customWidth="1"/>
    <col min="13293" max="13293" width="43.7109375" style="10" customWidth="1"/>
    <col min="13294" max="13323" width="14.28515625" style="10" customWidth="1"/>
    <col min="13324" max="13544" width="9.140625" style="10"/>
    <col min="13545" max="13545" width="11" style="10" customWidth="1"/>
    <col min="13546" max="13546" width="22" style="10" bestFit="1" customWidth="1"/>
    <col min="13547" max="13547" width="31.28515625" style="10" customWidth="1"/>
    <col min="13548" max="13548" width="32.42578125" style="10" customWidth="1"/>
    <col min="13549" max="13549" width="43.7109375" style="10" customWidth="1"/>
    <col min="13550" max="13579" width="14.28515625" style="10" customWidth="1"/>
    <col min="13580" max="13800" width="9.140625" style="10"/>
    <col min="13801" max="13801" width="11" style="10" customWidth="1"/>
    <col min="13802" max="13802" width="22" style="10" bestFit="1" customWidth="1"/>
    <col min="13803" max="13803" width="31.28515625" style="10" customWidth="1"/>
    <col min="13804" max="13804" width="32.42578125" style="10" customWidth="1"/>
    <col min="13805" max="13805" width="43.7109375" style="10" customWidth="1"/>
    <col min="13806" max="13835" width="14.28515625" style="10" customWidth="1"/>
    <col min="13836" max="14056" width="9.140625" style="10"/>
    <col min="14057" max="14057" width="11" style="10" customWidth="1"/>
    <col min="14058" max="14058" width="22" style="10" bestFit="1" customWidth="1"/>
    <col min="14059" max="14059" width="31.28515625" style="10" customWidth="1"/>
    <col min="14060" max="14060" width="32.42578125" style="10" customWidth="1"/>
    <col min="14061" max="14061" width="43.7109375" style="10" customWidth="1"/>
    <col min="14062" max="14091" width="14.28515625" style="10" customWidth="1"/>
    <col min="14092" max="14312" width="9.140625" style="10"/>
    <col min="14313" max="14313" width="11" style="10" customWidth="1"/>
    <col min="14314" max="14314" width="22" style="10" bestFit="1" customWidth="1"/>
    <col min="14315" max="14315" width="31.28515625" style="10" customWidth="1"/>
    <col min="14316" max="14316" width="32.42578125" style="10" customWidth="1"/>
    <col min="14317" max="14317" width="43.7109375" style="10" customWidth="1"/>
    <col min="14318" max="14347" width="14.28515625" style="10" customWidth="1"/>
    <col min="14348" max="14568" width="9.140625" style="10"/>
    <col min="14569" max="14569" width="11" style="10" customWidth="1"/>
    <col min="14570" max="14570" width="22" style="10" bestFit="1" customWidth="1"/>
    <col min="14571" max="14571" width="31.28515625" style="10" customWidth="1"/>
    <col min="14572" max="14572" width="32.42578125" style="10" customWidth="1"/>
    <col min="14573" max="14573" width="43.7109375" style="10" customWidth="1"/>
    <col min="14574" max="14603" width="14.28515625" style="10" customWidth="1"/>
    <col min="14604" max="14824" width="9.140625" style="10"/>
    <col min="14825" max="14825" width="11" style="10" customWidth="1"/>
    <col min="14826" max="14826" width="22" style="10" bestFit="1" customWidth="1"/>
    <col min="14827" max="14827" width="31.28515625" style="10" customWidth="1"/>
    <col min="14828" max="14828" width="32.42578125" style="10" customWidth="1"/>
    <col min="14829" max="14829" width="43.7109375" style="10" customWidth="1"/>
    <col min="14830" max="14859" width="14.28515625" style="10" customWidth="1"/>
    <col min="14860" max="15080" width="9.140625" style="10"/>
    <col min="15081" max="15081" width="11" style="10" customWidth="1"/>
    <col min="15082" max="15082" width="22" style="10" bestFit="1" customWidth="1"/>
    <col min="15083" max="15083" width="31.28515625" style="10" customWidth="1"/>
    <col min="15084" max="15084" width="32.42578125" style="10" customWidth="1"/>
    <col min="15085" max="15085" width="43.7109375" style="10" customWidth="1"/>
    <col min="15086" max="15115" width="14.28515625" style="10" customWidth="1"/>
    <col min="15116" max="15336" width="9.140625" style="10"/>
    <col min="15337" max="15337" width="11" style="10" customWidth="1"/>
    <col min="15338" max="15338" width="22" style="10" bestFit="1" customWidth="1"/>
    <col min="15339" max="15339" width="31.28515625" style="10" customWidth="1"/>
    <col min="15340" max="15340" width="32.42578125" style="10" customWidth="1"/>
    <col min="15341" max="15341" width="43.7109375" style="10" customWidth="1"/>
    <col min="15342" max="15371" width="14.28515625" style="10" customWidth="1"/>
    <col min="15372" max="15592" width="9.140625" style="10"/>
    <col min="15593" max="15593" width="11" style="10" customWidth="1"/>
    <col min="15594" max="15594" width="22" style="10" bestFit="1" customWidth="1"/>
    <col min="15595" max="15595" width="31.28515625" style="10" customWidth="1"/>
    <col min="15596" max="15596" width="32.42578125" style="10" customWidth="1"/>
    <col min="15597" max="15597" width="43.7109375" style="10" customWidth="1"/>
    <col min="15598" max="15627" width="14.28515625" style="10" customWidth="1"/>
    <col min="15628" max="15848" width="9.140625" style="10"/>
    <col min="15849" max="15849" width="11" style="10" customWidth="1"/>
    <col min="15850" max="15850" width="22" style="10" bestFit="1" customWidth="1"/>
    <col min="15851" max="15851" width="31.28515625" style="10" customWidth="1"/>
    <col min="15852" max="15852" width="32.42578125" style="10" customWidth="1"/>
    <col min="15853" max="15853" width="43.7109375" style="10" customWidth="1"/>
    <col min="15854" max="15883" width="14.28515625" style="10" customWidth="1"/>
    <col min="15884" max="16104" width="9.140625" style="10"/>
    <col min="16105" max="16105" width="11" style="10" customWidth="1"/>
    <col min="16106" max="16106" width="22" style="10" bestFit="1" customWidth="1"/>
    <col min="16107" max="16107" width="31.28515625" style="10" customWidth="1"/>
    <col min="16108" max="16108" width="32.42578125" style="10" customWidth="1"/>
    <col min="16109" max="16109" width="43.7109375" style="10" customWidth="1"/>
    <col min="16110" max="16139" width="14.28515625" style="10" customWidth="1"/>
    <col min="16140" max="16384" width="9.140625" style="10"/>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1295</v>
      </c>
      <c r="M1" s="7" t="s">
        <v>8</v>
      </c>
    </row>
    <row r="2" spans="1:13" ht="20.100000000000001" customHeight="1" x14ac:dyDescent="0.2">
      <c r="A2" s="24" t="s">
        <v>1296</v>
      </c>
      <c r="B2" s="9" t="s">
        <v>32</v>
      </c>
      <c r="C2" s="24" t="s">
        <v>1208</v>
      </c>
      <c r="D2" s="31">
        <v>45235.813000381946</v>
      </c>
      <c r="E2" s="32">
        <v>558291</v>
      </c>
      <c r="F2" s="24" t="s">
        <v>1209</v>
      </c>
      <c r="G2" s="12" t="s">
        <v>4</v>
      </c>
      <c r="H2" s="24" t="s">
        <v>390</v>
      </c>
      <c r="I2" s="26" t="s">
        <v>130</v>
      </c>
      <c r="J2" s="25">
        <v>5</v>
      </c>
      <c r="K2" s="25">
        <v>0</v>
      </c>
      <c r="L2" s="26" t="s">
        <v>33</v>
      </c>
      <c r="M2" s="15">
        <f t="shared" ref="M2:M39" si="0">SUM(J2:L2)</f>
        <v>5</v>
      </c>
    </row>
    <row r="3" spans="1:13" ht="20.100000000000001" customHeight="1" x14ac:dyDescent="0.2">
      <c r="A3" s="24" t="s">
        <v>1296</v>
      </c>
      <c r="B3" s="9" t="s">
        <v>32</v>
      </c>
      <c r="C3" s="24" t="s">
        <v>1208</v>
      </c>
      <c r="D3" s="31">
        <v>45237.659402407407</v>
      </c>
      <c r="E3" s="32">
        <v>565527</v>
      </c>
      <c r="F3" s="24" t="s">
        <v>1297</v>
      </c>
      <c r="G3" s="12" t="s">
        <v>4</v>
      </c>
      <c r="H3" s="24" t="s">
        <v>390</v>
      </c>
      <c r="I3" s="26" t="s">
        <v>130</v>
      </c>
      <c r="J3" s="25">
        <v>5</v>
      </c>
      <c r="K3" s="25">
        <v>0</v>
      </c>
      <c r="L3" s="26" t="s">
        <v>33</v>
      </c>
      <c r="M3" s="15">
        <f t="shared" si="0"/>
        <v>5</v>
      </c>
    </row>
    <row r="4" spans="1:13" ht="20.100000000000001" customHeight="1" x14ac:dyDescent="0.2">
      <c r="A4" s="24" t="s">
        <v>1296</v>
      </c>
      <c r="B4" s="9" t="s">
        <v>32</v>
      </c>
      <c r="C4" s="24" t="s">
        <v>1208</v>
      </c>
      <c r="D4" s="31">
        <v>45236.891877002316</v>
      </c>
      <c r="E4" s="32">
        <v>563512</v>
      </c>
      <c r="F4" s="24" t="s">
        <v>1210</v>
      </c>
      <c r="G4" s="12" t="s">
        <v>4</v>
      </c>
      <c r="H4" s="24" t="s">
        <v>124</v>
      </c>
      <c r="I4" s="26" t="s">
        <v>130</v>
      </c>
      <c r="J4" s="25">
        <v>5</v>
      </c>
      <c r="K4" s="25">
        <v>0</v>
      </c>
      <c r="L4" s="26" t="s">
        <v>33</v>
      </c>
      <c r="M4" s="15">
        <f t="shared" si="0"/>
        <v>5</v>
      </c>
    </row>
    <row r="5" spans="1:13" ht="20.100000000000001" customHeight="1" x14ac:dyDescent="0.2">
      <c r="A5" s="24" t="s">
        <v>1296</v>
      </c>
      <c r="B5" s="9" t="s">
        <v>32</v>
      </c>
      <c r="C5" s="24" t="s">
        <v>1208</v>
      </c>
      <c r="D5" s="31">
        <v>45233.747777372686</v>
      </c>
      <c r="E5" s="32">
        <v>566508</v>
      </c>
      <c r="F5" s="24" t="s">
        <v>1211</v>
      </c>
      <c r="G5" s="12" t="s">
        <v>4</v>
      </c>
      <c r="H5" s="24" t="s">
        <v>228</v>
      </c>
      <c r="I5" s="26" t="s">
        <v>130</v>
      </c>
      <c r="J5" s="25">
        <v>5</v>
      </c>
      <c r="K5" s="25">
        <v>0</v>
      </c>
      <c r="L5" s="26" t="s">
        <v>33</v>
      </c>
      <c r="M5" s="15">
        <f t="shared" si="0"/>
        <v>5</v>
      </c>
    </row>
    <row r="6" spans="1:13" ht="20.100000000000001" customHeight="1" x14ac:dyDescent="0.2">
      <c r="A6" s="24" t="s">
        <v>1296</v>
      </c>
      <c r="B6" s="9" t="s">
        <v>32</v>
      </c>
      <c r="C6" s="24" t="s">
        <v>1208</v>
      </c>
      <c r="D6" s="31">
        <v>45233.747927662036</v>
      </c>
      <c r="E6" s="32">
        <v>565123</v>
      </c>
      <c r="F6" s="24" t="s">
        <v>1212</v>
      </c>
      <c r="G6" s="12" t="s">
        <v>4</v>
      </c>
      <c r="H6" s="24" t="s">
        <v>81</v>
      </c>
      <c r="I6" s="26" t="s">
        <v>130</v>
      </c>
      <c r="J6" s="25">
        <v>5</v>
      </c>
      <c r="K6" s="25">
        <v>0</v>
      </c>
      <c r="L6" s="26" t="s">
        <v>33</v>
      </c>
      <c r="M6" s="15">
        <f t="shared" si="0"/>
        <v>5</v>
      </c>
    </row>
    <row r="7" spans="1:13" ht="20.100000000000001" customHeight="1" x14ac:dyDescent="0.2">
      <c r="A7" s="24" t="s">
        <v>1296</v>
      </c>
      <c r="B7" s="9" t="s">
        <v>32</v>
      </c>
      <c r="C7" s="24" t="s">
        <v>1208</v>
      </c>
      <c r="D7" s="31">
        <v>45237.901226134258</v>
      </c>
      <c r="E7" s="32">
        <v>565940</v>
      </c>
      <c r="F7" s="24" t="s">
        <v>1213</v>
      </c>
      <c r="G7" s="12" t="s">
        <v>4</v>
      </c>
      <c r="H7" s="24" t="s">
        <v>81</v>
      </c>
      <c r="I7" s="26" t="s">
        <v>130</v>
      </c>
      <c r="J7" s="25">
        <v>5</v>
      </c>
      <c r="K7" s="25">
        <v>0</v>
      </c>
      <c r="L7" s="26" t="s">
        <v>33</v>
      </c>
      <c r="M7" s="15">
        <f t="shared" si="0"/>
        <v>5</v>
      </c>
    </row>
    <row r="8" spans="1:13" ht="20.100000000000001" customHeight="1" x14ac:dyDescent="0.2">
      <c r="A8" s="24" t="s">
        <v>1296</v>
      </c>
      <c r="B8" s="9" t="s">
        <v>32</v>
      </c>
      <c r="C8" s="24" t="s">
        <v>1208</v>
      </c>
      <c r="D8" s="31">
        <v>45237.564152777777</v>
      </c>
      <c r="E8" s="32">
        <v>565271</v>
      </c>
      <c r="F8" s="24" t="s">
        <v>1214</v>
      </c>
      <c r="G8" s="12" t="s">
        <v>4</v>
      </c>
      <c r="H8" s="24" t="s">
        <v>78</v>
      </c>
      <c r="I8" s="26" t="s">
        <v>130</v>
      </c>
      <c r="J8" s="25">
        <v>5</v>
      </c>
      <c r="K8" s="25">
        <v>0</v>
      </c>
      <c r="L8" s="26" t="s">
        <v>33</v>
      </c>
      <c r="M8" s="15">
        <f t="shared" si="0"/>
        <v>5</v>
      </c>
    </row>
    <row r="9" spans="1:13" ht="20.100000000000001" customHeight="1" x14ac:dyDescent="0.2">
      <c r="A9" s="24" t="s">
        <v>1296</v>
      </c>
      <c r="B9" s="9" t="s">
        <v>32</v>
      </c>
      <c r="C9" s="24" t="s">
        <v>1208</v>
      </c>
      <c r="D9" s="31">
        <v>45237.763175196756</v>
      </c>
      <c r="E9" s="32">
        <v>565914</v>
      </c>
      <c r="F9" s="24" t="s">
        <v>1217</v>
      </c>
      <c r="G9" s="12" t="s">
        <v>4</v>
      </c>
      <c r="H9" s="24" t="s">
        <v>228</v>
      </c>
      <c r="I9" s="26" t="s">
        <v>130</v>
      </c>
      <c r="J9" s="25">
        <v>5</v>
      </c>
      <c r="K9" s="25">
        <v>0</v>
      </c>
      <c r="L9" s="26" t="s">
        <v>33</v>
      </c>
      <c r="M9" s="15">
        <f t="shared" si="0"/>
        <v>5</v>
      </c>
    </row>
    <row r="10" spans="1:13" ht="20.100000000000001" customHeight="1" x14ac:dyDescent="0.2">
      <c r="A10" s="24" t="s">
        <v>1296</v>
      </c>
      <c r="B10" s="9" t="s">
        <v>32</v>
      </c>
      <c r="C10" s="24" t="s">
        <v>1208</v>
      </c>
      <c r="D10" s="31">
        <v>45237.606037303238</v>
      </c>
      <c r="E10" s="32">
        <v>565735</v>
      </c>
      <c r="F10" s="24" t="s">
        <v>1218</v>
      </c>
      <c r="G10" s="12" t="s">
        <v>4</v>
      </c>
      <c r="H10" s="24" t="s">
        <v>81</v>
      </c>
      <c r="I10" s="26" t="s">
        <v>130</v>
      </c>
      <c r="J10" s="25">
        <v>5</v>
      </c>
      <c r="K10" s="25">
        <v>0</v>
      </c>
      <c r="L10" s="26" t="s">
        <v>33</v>
      </c>
      <c r="M10" s="15">
        <f t="shared" si="0"/>
        <v>5</v>
      </c>
    </row>
    <row r="11" spans="1:13" ht="20.100000000000001" customHeight="1" x14ac:dyDescent="0.2">
      <c r="A11" s="24" t="s">
        <v>1296</v>
      </c>
      <c r="B11" s="9" t="s">
        <v>32</v>
      </c>
      <c r="C11" s="24" t="s">
        <v>1208</v>
      </c>
      <c r="D11" s="31">
        <v>45236.510184131941</v>
      </c>
      <c r="E11" s="32">
        <v>566656</v>
      </c>
      <c r="F11" s="24" t="s">
        <v>1220</v>
      </c>
      <c r="G11" s="12" t="s">
        <v>4</v>
      </c>
      <c r="H11" s="24" t="s">
        <v>126</v>
      </c>
      <c r="I11" s="26" t="s">
        <v>130</v>
      </c>
      <c r="J11" s="25">
        <v>5</v>
      </c>
      <c r="K11" s="25">
        <v>0</v>
      </c>
      <c r="L11" s="26" t="s">
        <v>33</v>
      </c>
      <c r="M11" s="15">
        <f t="shared" si="0"/>
        <v>5</v>
      </c>
    </row>
    <row r="12" spans="1:13" ht="20.100000000000001" customHeight="1" x14ac:dyDescent="0.2">
      <c r="A12" s="24" t="s">
        <v>1296</v>
      </c>
      <c r="B12" s="9" t="s">
        <v>32</v>
      </c>
      <c r="C12" s="24" t="s">
        <v>1208</v>
      </c>
      <c r="D12" s="31">
        <v>45236.510205520834</v>
      </c>
      <c r="E12" s="32">
        <v>557910</v>
      </c>
      <c r="F12" s="24" t="s">
        <v>1221</v>
      </c>
      <c r="G12" s="12" t="s">
        <v>4</v>
      </c>
      <c r="H12" s="24" t="s">
        <v>223</v>
      </c>
      <c r="I12" s="26" t="s">
        <v>130</v>
      </c>
      <c r="J12" s="25">
        <v>5</v>
      </c>
      <c r="K12" s="25">
        <v>0</v>
      </c>
      <c r="L12" s="26" t="s">
        <v>33</v>
      </c>
      <c r="M12" s="15">
        <f t="shared" si="0"/>
        <v>5</v>
      </c>
    </row>
    <row r="13" spans="1:13" ht="20.100000000000001" customHeight="1" x14ac:dyDescent="0.2">
      <c r="A13" s="24" t="s">
        <v>1296</v>
      </c>
      <c r="B13" s="9" t="s">
        <v>32</v>
      </c>
      <c r="C13" s="24" t="s">
        <v>1208</v>
      </c>
      <c r="D13" s="31">
        <v>45237.414067731479</v>
      </c>
      <c r="E13" s="32">
        <v>560338</v>
      </c>
      <c r="F13" s="24" t="s">
        <v>1222</v>
      </c>
      <c r="G13" s="12" t="s">
        <v>4</v>
      </c>
      <c r="H13" s="24" t="s">
        <v>228</v>
      </c>
      <c r="I13" s="26" t="s">
        <v>130</v>
      </c>
      <c r="J13" s="25">
        <v>5</v>
      </c>
      <c r="K13" s="25">
        <v>0</v>
      </c>
      <c r="L13" s="26" t="s">
        <v>33</v>
      </c>
      <c r="M13" s="15">
        <f t="shared" si="0"/>
        <v>5</v>
      </c>
    </row>
    <row r="14" spans="1:13" ht="20.100000000000001" customHeight="1" x14ac:dyDescent="0.2">
      <c r="A14" s="24" t="s">
        <v>1296</v>
      </c>
      <c r="B14" s="9" t="s">
        <v>32</v>
      </c>
      <c r="C14" s="24" t="s">
        <v>1208</v>
      </c>
      <c r="D14" s="31">
        <v>45237.88621571759</v>
      </c>
      <c r="E14" s="32">
        <v>564805</v>
      </c>
      <c r="F14" s="24" t="s">
        <v>1223</v>
      </c>
      <c r="G14" s="12" t="s">
        <v>4</v>
      </c>
      <c r="H14" s="24" t="s">
        <v>76</v>
      </c>
      <c r="I14" s="26" t="s">
        <v>130</v>
      </c>
      <c r="J14" s="25">
        <v>5</v>
      </c>
      <c r="K14" s="25">
        <v>0</v>
      </c>
      <c r="L14" s="26" t="s">
        <v>33</v>
      </c>
      <c r="M14" s="15">
        <f t="shared" si="0"/>
        <v>5</v>
      </c>
    </row>
    <row r="15" spans="1:13" ht="20.100000000000001" customHeight="1" x14ac:dyDescent="0.2">
      <c r="A15" s="24" t="s">
        <v>1296</v>
      </c>
      <c r="B15" s="9" t="s">
        <v>32</v>
      </c>
      <c r="C15" s="24" t="s">
        <v>1208</v>
      </c>
      <c r="D15" s="31">
        <v>45237.886229652773</v>
      </c>
      <c r="E15" s="32">
        <v>567998</v>
      </c>
      <c r="F15" s="24" t="s">
        <v>1224</v>
      </c>
      <c r="G15" s="12" t="s">
        <v>4</v>
      </c>
      <c r="H15" s="24" t="s">
        <v>82</v>
      </c>
      <c r="I15" s="26" t="s">
        <v>130</v>
      </c>
      <c r="J15" s="25">
        <v>5</v>
      </c>
      <c r="K15" s="25">
        <v>0</v>
      </c>
      <c r="L15" s="26" t="s">
        <v>33</v>
      </c>
      <c r="M15" s="15">
        <f t="shared" si="0"/>
        <v>5</v>
      </c>
    </row>
    <row r="16" spans="1:13" ht="20.100000000000001" customHeight="1" x14ac:dyDescent="0.2">
      <c r="A16" s="24" t="s">
        <v>1296</v>
      </c>
      <c r="B16" s="9" t="s">
        <v>32</v>
      </c>
      <c r="C16" s="24" t="s">
        <v>1208</v>
      </c>
      <c r="D16" s="31">
        <v>45237.886255868056</v>
      </c>
      <c r="E16" s="32">
        <v>558672</v>
      </c>
      <c r="F16" s="24" t="s">
        <v>1225</v>
      </c>
      <c r="G16" s="12" t="s">
        <v>4</v>
      </c>
      <c r="H16" s="24" t="s">
        <v>123</v>
      </c>
      <c r="I16" s="26" t="s">
        <v>130</v>
      </c>
      <c r="J16" s="25">
        <v>5</v>
      </c>
      <c r="K16" s="25">
        <v>0</v>
      </c>
      <c r="L16" s="26" t="s">
        <v>33</v>
      </c>
      <c r="M16" s="15">
        <f t="shared" si="0"/>
        <v>5</v>
      </c>
    </row>
    <row r="17" spans="1:13" ht="20.100000000000001" customHeight="1" x14ac:dyDescent="0.2">
      <c r="A17" s="21" t="s">
        <v>1296</v>
      </c>
      <c r="B17" s="9" t="s">
        <v>32</v>
      </c>
      <c r="C17" s="21" t="s">
        <v>1208</v>
      </c>
      <c r="D17" s="33">
        <v>45235.886782083333</v>
      </c>
      <c r="E17" s="34">
        <v>556043</v>
      </c>
      <c r="F17" s="21" t="s">
        <v>1298</v>
      </c>
      <c r="G17" s="12" t="s">
        <v>5</v>
      </c>
      <c r="H17" s="21" t="s">
        <v>94</v>
      </c>
      <c r="I17" s="29" t="s">
        <v>130</v>
      </c>
      <c r="J17" s="22">
        <v>0</v>
      </c>
      <c r="K17" s="22">
        <v>0</v>
      </c>
      <c r="L17" s="29" t="s">
        <v>33</v>
      </c>
      <c r="M17" s="15">
        <f t="shared" si="0"/>
        <v>0</v>
      </c>
    </row>
    <row r="18" spans="1:13" ht="20.100000000000001" customHeight="1" x14ac:dyDescent="0.2">
      <c r="A18" s="24" t="s">
        <v>1296</v>
      </c>
      <c r="B18" s="9" t="s">
        <v>32</v>
      </c>
      <c r="C18" s="24" t="s">
        <v>1208</v>
      </c>
      <c r="D18" s="31">
        <v>45235.886838148144</v>
      </c>
      <c r="E18" s="32">
        <v>556044</v>
      </c>
      <c r="F18" s="24" t="s">
        <v>1298</v>
      </c>
      <c r="G18" s="12" t="s">
        <v>3</v>
      </c>
      <c r="H18" s="24" t="s">
        <v>94</v>
      </c>
      <c r="I18" s="26" t="s">
        <v>130</v>
      </c>
      <c r="J18" s="25">
        <v>0</v>
      </c>
      <c r="K18" s="25">
        <v>0</v>
      </c>
      <c r="L18" s="26" t="s">
        <v>33</v>
      </c>
      <c r="M18" s="15">
        <f t="shared" si="0"/>
        <v>0</v>
      </c>
    </row>
    <row r="19" spans="1:13" ht="20.100000000000001" customHeight="1" x14ac:dyDescent="0.2">
      <c r="A19" s="21" t="s">
        <v>1296</v>
      </c>
      <c r="B19" s="9" t="s">
        <v>32</v>
      </c>
      <c r="C19" s="21" t="s">
        <v>1208</v>
      </c>
      <c r="D19" s="33">
        <v>45237.758476921292</v>
      </c>
      <c r="E19" s="34">
        <v>560362</v>
      </c>
      <c r="F19" s="21" t="s">
        <v>1215</v>
      </c>
      <c r="G19" s="12" t="s">
        <v>5</v>
      </c>
      <c r="H19" s="21" t="s">
        <v>79</v>
      </c>
      <c r="I19" s="29" t="s">
        <v>130</v>
      </c>
      <c r="J19" s="22">
        <v>0</v>
      </c>
      <c r="K19" s="22">
        <v>0</v>
      </c>
      <c r="L19" s="29" t="s">
        <v>33</v>
      </c>
      <c r="M19" s="15">
        <f t="shared" si="0"/>
        <v>0</v>
      </c>
    </row>
    <row r="20" spans="1:13" ht="20.100000000000001" customHeight="1" x14ac:dyDescent="0.2">
      <c r="A20" s="24" t="s">
        <v>1296</v>
      </c>
      <c r="B20" s="9" t="s">
        <v>32</v>
      </c>
      <c r="C20" s="24" t="s">
        <v>1208</v>
      </c>
      <c r="D20" s="31">
        <v>45236.466029120369</v>
      </c>
      <c r="E20" s="32">
        <v>560363</v>
      </c>
      <c r="F20" s="24" t="s">
        <v>1215</v>
      </c>
      <c r="G20" s="12" t="s">
        <v>3</v>
      </c>
      <c r="H20" s="24" t="s">
        <v>79</v>
      </c>
      <c r="I20" s="26" t="s">
        <v>130</v>
      </c>
      <c r="J20" s="25">
        <v>0</v>
      </c>
      <c r="K20" s="25">
        <v>0</v>
      </c>
      <c r="L20" s="26" t="s">
        <v>33</v>
      </c>
      <c r="M20" s="15">
        <f t="shared" si="0"/>
        <v>0</v>
      </c>
    </row>
    <row r="21" spans="1:13" ht="20.100000000000001" customHeight="1" x14ac:dyDescent="0.2">
      <c r="A21" s="21" t="s">
        <v>1296</v>
      </c>
      <c r="B21" s="9" t="s">
        <v>32</v>
      </c>
      <c r="C21" s="21" t="s">
        <v>1208</v>
      </c>
      <c r="D21" s="33">
        <v>45237.704527650458</v>
      </c>
      <c r="E21" s="34">
        <v>564419</v>
      </c>
      <c r="F21" s="21" t="s">
        <v>860</v>
      </c>
      <c r="G21" s="12" t="s">
        <v>5</v>
      </c>
      <c r="H21" s="21" t="s">
        <v>75</v>
      </c>
      <c r="I21" s="29" t="s">
        <v>130</v>
      </c>
      <c r="J21" s="22">
        <v>0</v>
      </c>
      <c r="K21" s="22">
        <v>0</v>
      </c>
      <c r="L21" s="29" t="s">
        <v>33</v>
      </c>
      <c r="M21" s="15">
        <f t="shared" si="0"/>
        <v>0</v>
      </c>
    </row>
    <row r="22" spans="1:13" ht="20.100000000000001" customHeight="1" x14ac:dyDescent="0.2">
      <c r="A22" s="24" t="s">
        <v>1296</v>
      </c>
      <c r="B22" s="9" t="s">
        <v>32</v>
      </c>
      <c r="C22" s="24" t="s">
        <v>1208</v>
      </c>
      <c r="D22" s="31">
        <v>45236.067974085643</v>
      </c>
      <c r="E22" s="32">
        <v>566430</v>
      </c>
      <c r="F22" s="24" t="s">
        <v>1216</v>
      </c>
      <c r="G22" s="12" t="s">
        <v>4</v>
      </c>
      <c r="H22" s="24" t="s">
        <v>129</v>
      </c>
      <c r="I22" s="26" t="s">
        <v>130</v>
      </c>
      <c r="J22" s="25">
        <v>0</v>
      </c>
      <c r="K22" s="25">
        <v>0</v>
      </c>
      <c r="L22" s="26" t="s">
        <v>33</v>
      </c>
      <c r="M22" s="15">
        <f t="shared" si="0"/>
        <v>0</v>
      </c>
    </row>
    <row r="23" spans="1:13" ht="20.100000000000001" customHeight="1" x14ac:dyDescent="0.2">
      <c r="A23" s="24" t="s">
        <v>1296</v>
      </c>
      <c r="B23" s="9" t="s">
        <v>32</v>
      </c>
      <c r="C23" s="24" t="s">
        <v>1208</v>
      </c>
      <c r="D23" s="31">
        <v>45237.919768356478</v>
      </c>
      <c r="E23" s="32">
        <v>566431</v>
      </c>
      <c r="F23" s="24" t="s">
        <v>1216</v>
      </c>
      <c r="G23" s="12" t="s">
        <v>3</v>
      </c>
      <c r="H23" s="24" t="s">
        <v>129</v>
      </c>
      <c r="I23" s="26" t="s">
        <v>130</v>
      </c>
      <c r="J23" s="25">
        <v>0</v>
      </c>
      <c r="K23" s="25">
        <v>0</v>
      </c>
      <c r="L23" s="26" t="s">
        <v>33</v>
      </c>
      <c r="M23" s="15">
        <f t="shared" si="0"/>
        <v>0</v>
      </c>
    </row>
    <row r="24" spans="1:13" ht="20.100000000000001" customHeight="1" x14ac:dyDescent="0.2">
      <c r="A24" s="24" t="s">
        <v>1296</v>
      </c>
      <c r="B24" s="9" t="s">
        <v>32</v>
      </c>
      <c r="C24" s="24" t="s">
        <v>1208</v>
      </c>
      <c r="D24" s="31">
        <v>45236.831671180553</v>
      </c>
      <c r="E24" s="32">
        <v>566432</v>
      </c>
      <c r="F24" s="24" t="s">
        <v>1216</v>
      </c>
      <c r="G24" s="12" t="s">
        <v>3</v>
      </c>
      <c r="H24" s="24" t="s">
        <v>129</v>
      </c>
      <c r="I24" s="26" t="s">
        <v>130</v>
      </c>
      <c r="J24" s="25">
        <v>0</v>
      </c>
      <c r="K24" s="25">
        <v>0</v>
      </c>
      <c r="L24" s="26" t="s">
        <v>33</v>
      </c>
      <c r="M24" s="15">
        <f t="shared" si="0"/>
        <v>0</v>
      </c>
    </row>
    <row r="25" spans="1:13" ht="20.100000000000001" customHeight="1" x14ac:dyDescent="0.2">
      <c r="A25" s="24" t="s">
        <v>1296</v>
      </c>
      <c r="B25" s="9" t="s">
        <v>32</v>
      </c>
      <c r="C25" s="24" t="s">
        <v>1208</v>
      </c>
      <c r="D25" s="31">
        <v>45236.83171175926</v>
      </c>
      <c r="E25" s="32">
        <v>558732</v>
      </c>
      <c r="F25" s="24" t="s">
        <v>1299</v>
      </c>
      <c r="G25" s="12" t="s">
        <v>3</v>
      </c>
      <c r="H25" s="24" t="s">
        <v>127</v>
      </c>
      <c r="I25" s="26" t="s">
        <v>130</v>
      </c>
      <c r="J25" s="25">
        <v>0</v>
      </c>
      <c r="K25" s="25">
        <v>0</v>
      </c>
      <c r="L25" s="26" t="s">
        <v>33</v>
      </c>
      <c r="M25" s="15">
        <f t="shared" si="0"/>
        <v>0</v>
      </c>
    </row>
    <row r="26" spans="1:13" ht="20.100000000000001" customHeight="1" x14ac:dyDescent="0.2">
      <c r="A26" s="24" t="s">
        <v>1296</v>
      </c>
      <c r="B26" s="9" t="s">
        <v>32</v>
      </c>
      <c r="C26" s="24" t="s">
        <v>1208</v>
      </c>
      <c r="D26" s="31">
        <v>45237.9324390162</v>
      </c>
      <c r="E26" s="32">
        <v>558733</v>
      </c>
      <c r="F26" s="24" t="s">
        <v>1299</v>
      </c>
      <c r="G26" s="12" t="s">
        <v>3</v>
      </c>
      <c r="H26" s="24" t="s">
        <v>127</v>
      </c>
      <c r="I26" s="26" t="s">
        <v>130</v>
      </c>
      <c r="J26" s="25">
        <v>0</v>
      </c>
      <c r="K26" s="25">
        <v>0</v>
      </c>
      <c r="L26" s="26" t="s">
        <v>33</v>
      </c>
      <c r="M26" s="15">
        <f t="shared" si="0"/>
        <v>0</v>
      </c>
    </row>
    <row r="27" spans="1:13" ht="20.100000000000001" customHeight="1" x14ac:dyDescent="0.2">
      <c r="A27" s="21" t="s">
        <v>1296</v>
      </c>
      <c r="B27" s="9" t="s">
        <v>32</v>
      </c>
      <c r="C27" s="21" t="s">
        <v>1208</v>
      </c>
      <c r="D27" s="33">
        <v>45237.932453483794</v>
      </c>
      <c r="E27" s="34">
        <v>560083</v>
      </c>
      <c r="F27" s="21" t="s">
        <v>1300</v>
      </c>
      <c r="G27" s="12" t="s">
        <v>5</v>
      </c>
      <c r="H27" s="21" t="s">
        <v>229</v>
      </c>
      <c r="I27" s="29" t="s">
        <v>130</v>
      </c>
      <c r="J27" s="22">
        <v>0</v>
      </c>
      <c r="K27" s="22">
        <v>0</v>
      </c>
      <c r="L27" s="29" t="s">
        <v>33</v>
      </c>
      <c r="M27" s="15">
        <f t="shared" si="0"/>
        <v>0</v>
      </c>
    </row>
    <row r="28" spans="1:13" ht="20.100000000000001" customHeight="1" x14ac:dyDescent="0.2">
      <c r="A28" s="21" t="s">
        <v>1296</v>
      </c>
      <c r="B28" s="9" t="s">
        <v>32</v>
      </c>
      <c r="C28" s="21" t="s">
        <v>1208</v>
      </c>
      <c r="D28" s="33">
        <v>45237.990957013884</v>
      </c>
      <c r="E28" s="34">
        <v>559126</v>
      </c>
      <c r="F28" s="21" t="s">
        <v>1301</v>
      </c>
      <c r="G28" s="12" t="s">
        <v>5</v>
      </c>
      <c r="H28" s="21" t="s">
        <v>80</v>
      </c>
      <c r="I28" s="29" t="s">
        <v>130</v>
      </c>
      <c r="J28" s="22">
        <v>0</v>
      </c>
      <c r="K28" s="22">
        <v>0</v>
      </c>
      <c r="L28" s="29" t="s">
        <v>33</v>
      </c>
      <c r="M28" s="15">
        <f t="shared" si="0"/>
        <v>0</v>
      </c>
    </row>
    <row r="29" spans="1:13" ht="20.100000000000001" customHeight="1" x14ac:dyDescent="0.2">
      <c r="A29" s="21" t="s">
        <v>1296</v>
      </c>
      <c r="B29" s="9" t="s">
        <v>32</v>
      </c>
      <c r="C29" s="21" t="s">
        <v>1208</v>
      </c>
      <c r="D29" s="33">
        <v>45235.675296712958</v>
      </c>
      <c r="E29" s="34">
        <v>566591</v>
      </c>
      <c r="F29" s="21" t="s">
        <v>1302</v>
      </c>
      <c r="G29" s="12" t="s">
        <v>5</v>
      </c>
      <c r="H29" s="21" t="s">
        <v>84</v>
      </c>
      <c r="I29" s="29" t="s">
        <v>130</v>
      </c>
      <c r="J29" s="22">
        <v>0</v>
      </c>
      <c r="K29" s="22">
        <v>0</v>
      </c>
      <c r="L29" s="29" t="s">
        <v>33</v>
      </c>
      <c r="M29" s="15">
        <f t="shared" si="0"/>
        <v>0</v>
      </c>
    </row>
    <row r="30" spans="1:13" ht="20.100000000000001" customHeight="1" x14ac:dyDescent="0.2">
      <c r="A30" s="21" t="s">
        <v>1296</v>
      </c>
      <c r="B30" s="9" t="s">
        <v>32</v>
      </c>
      <c r="C30" s="21" t="s">
        <v>1208</v>
      </c>
      <c r="D30" s="33">
        <v>45235.675335960645</v>
      </c>
      <c r="E30" s="34">
        <v>563034</v>
      </c>
      <c r="F30" s="21" t="s">
        <v>1219</v>
      </c>
      <c r="G30" s="12" t="s">
        <v>5</v>
      </c>
      <c r="H30" s="21" t="s">
        <v>81</v>
      </c>
      <c r="I30" s="29" t="s">
        <v>130</v>
      </c>
      <c r="J30" s="22">
        <v>0</v>
      </c>
      <c r="K30" s="22">
        <v>0</v>
      </c>
      <c r="L30" s="29" t="s">
        <v>33</v>
      </c>
      <c r="M30" s="15">
        <f t="shared" si="0"/>
        <v>0</v>
      </c>
    </row>
    <row r="31" spans="1:13" ht="20.100000000000001" customHeight="1" x14ac:dyDescent="0.2">
      <c r="A31" s="21" t="s">
        <v>1296</v>
      </c>
      <c r="B31" s="9" t="s">
        <v>32</v>
      </c>
      <c r="C31" s="21" t="s">
        <v>1208</v>
      </c>
      <c r="D31" s="33">
        <v>45236.35762033565</v>
      </c>
      <c r="E31" s="34">
        <v>563035</v>
      </c>
      <c r="F31" s="21" t="s">
        <v>1219</v>
      </c>
      <c r="G31" s="12" t="s">
        <v>5</v>
      </c>
      <c r="H31" s="21" t="s">
        <v>81</v>
      </c>
      <c r="I31" s="29" t="s">
        <v>130</v>
      </c>
      <c r="J31" s="22">
        <v>0</v>
      </c>
      <c r="K31" s="22">
        <v>0</v>
      </c>
      <c r="L31" s="29" t="s">
        <v>33</v>
      </c>
      <c r="M31" s="15">
        <f t="shared" si="0"/>
        <v>0</v>
      </c>
    </row>
    <row r="32" spans="1:13" ht="20.100000000000001" customHeight="1" x14ac:dyDescent="0.2">
      <c r="A32" s="24" t="s">
        <v>1296</v>
      </c>
      <c r="B32" s="9" t="s">
        <v>32</v>
      </c>
      <c r="C32" s="24" t="s">
        <v>1208</v>
      </c>
      <c r="D32" s="31">
        <v>45237.548853182867</v>
      </c>
      <c r="E32" s="32">
        <v>566657</v>
      </c>
      <c r="F32" s="24" t="s">
        <v>1220</v>
      </c>
      <c r="G32" s="12" t="s">
        <v>3</v>
      </c>
      <c r="H32" s="24" t="s">
        <v>126</v>
      </c>
      <c r="I32" s="26" t="s">
        <v>130</v>
      </c>
      <c r="J32" s="25">
        <v>0</v>
      </c>
      <c r="K32" s="25">
        <v>0</v>
      </c>
      <c r="L32" s="26" t="s">
        <v>33</v>
      </c>
      <c r="M32" s="15">
        <f t="shared" si="0"/>
        <v>0</v>
      </c>
    </row>
    <row r="33" spans="1:13" ht="20.100000000000001" customHeight="1" x14ac:dyDescent="0.2">
      <c r="A33" s="21" t="s">
        <v>1296</v>
      </c>
      <c r="B33" s="9" t="s">
        <v>32</v>
      </c>
      <c r="C33" s="21" t="s">
        <v>1208</v>
      </c>
      <c r="D33" s="33">
        <v>45236.505199166662</v>
      </c>
      <c r="E33" s="34">
        <v>566976</v>
      </c>
      <c r="F33" s="21" t="s">
        <v>1303</v>
      </c>
      <c r="G33" s="12" t="s">
        <v>5</v>
      </c>
      <c r="H33" s="21" t="s">
        <v>223</v>
      </c>
      <c r="I33" s="29" t="s">
        <v>130</v>
      </c>
      <c r="J33" s="22">
        <v>0</v>
      </c>
      <c r="K33" s="22">
        <v>0</v>
      </c>
      <c r="L33" s="29" t="s">
        <v>33</v>
      </c>
      <c r="M33" s="15">
        <f t="shared" si="0"/>
        <v>0</v>
      </c>
    </row>
    <row r="34" spans="1:13" ht="20.100000000000001" customHeight="1" x14ac:dyDescent="0.2">
      <c r="A34" s="24" t="s">
        <v>1296</v>
      </c>
      <c r="B34" s="9" t="s">
        <v>32</v>
      </c>
      <c r="C34" s="24" t="s">
        <v>1208</v>
      </c>
      <c r="D34" s="31">
        <v>45236.505208715273</v>
      </c>
      <c r="E34" s="32">
        <v>557911</v>
      </c>
      <c r="F34" s="24" t="s">
        <v>1221</v>
      </c>
      <c r="G34" s="12" t="s">
        <v>3</v>
      </c>
      <c r="H34" s="24" t="s">
        <v>223</v>
      </c>
      <c r="I34" s="26" t="s">
        <v>130</v>
      </c>
      <c r="J34" s="25">
        <v>0</v>
      </c>
      <c r="K34" s="25">
        <v>0</v>
      </c>
      <c r="L34" s="26" t="s">
        <v>33</v>
      </c>
      <c r="M34" s="15">
        <f t="shared" si="0"/>
        <v>0</v>
      </c>
    </row>
    <row r="35" spans="1:13" ht="20.100000000000001" customHeight="1" x14ac:dyDescent="0.2">
      <c r="A35" s="21" t="s">
        <v>1296</v>
      </c>
      <c r="B35" s="9" t="s">
        <v>32</v>
      </c>
      <c r="C35" s="21" t="s">
        <v>1208</v>
      </c>
      <c r="D35" s="33">
        <v>45237.491947731476</v>
      </c>
      <c r="E35" s="34">
        <v>559479</v>
      </c>
      <c r="F35" s="21" t="s">
        <v>1304</v>
      </c>
      <c r="G35" s="12" t="s">
        <v>5</v>
      </c>
      <c r="H35" s="21" t="s">
        <v>82</v>
      </c>
      <c r="I35" s="29" t="s">
        <v>130</v>
      </c>
      <c r="J35" s="22">
        <v>0</v>
      </c>
      <c r="K35" s="22">
        <v>0</v>
      </c>
      <c r="L35" s="29" t="s">
        <v>33</v>
      </c>
      <c r="M35" s="15">
        <f t="shared" si="0"/>
        <v>0</v>
      </c>
    </row>
    <row r="36" spans="1:13" ht="20.100000000000001" customHeight="1" x14ac:dyDescent="0.2">
      <c r="A36" s="21" t="s">
        <v>1296</v>
      </c>
      <c r="B36" s="9" t="s">
        <v>32</v>
      </c>
      <c r="C36" s="21" t="s">
        <v>1208</v>
      </c>
      <c r="D36" s="33">
        <v>45236.953247349535</v>
      </c>
      <c r="E36" s="34">
        <v>565025</v>
      </c>
      <c r="F36" s="21" t="s">
        <v>1305</v>
      </c>
      <c r="G36" s="12" t="s">
        <v>5</v>
      </c>
      <c r="H36" s="21" t="s">
        <v>81</v>
      </c>
      <c r="I36" s="29" t="s">
        <v>130</v>
      </c>
      <c r="J36" s="22">
        <v>0</v>
      </c>
      <c r="K36" s="22">
        <v>0</v>
      </c>
      <c r="L36" s="29" t="s">
        <v>33</v>
      </c>
      <c r="M36" s="15">
        <f t="shared" si="0"/>
        <v>0</v>
      </c>
    </row>
    <row r="37" spans="1:13" ht="20.100000000000001" customHeight="1" x14ac:dyDescent="0.2">
      <c r="A37" s="24" t="s">
        <v>1296</v>
      </c>
      <c r="B37" s="9" t="s">
        <v>32</v>
      </c>
      <c r="C37" s="24" t="s">
        <v>1208</v>
      </c>
      <c r="D37" s="31">
        <v>45238.960875856479</v>
      </c>
      <c r="E37" s="32">
        <v>560339</v>
      </c>
      <c r="F37" s="24" t="s">
        <v>1222</v>
      </c>
      <c r="G37" s="12" t="s">
        <v>3</v>
      </c>
      <c r="H37" s="24" t="s">
        <v>228</v>
      </c>
      <c r="I37" s="26" t="s">
        <v>130</v>
      </c>
      <c r="J37" s="25">
        <v>0</v>
      </c>
      <c r="K37" s="25">
        <v>0</v>
      </c>
      <c r="L37" s="26" t="s">
        <v>33</v>
      </c>
      <c r="M37" s="15">
        <f t="shared" si="0"/>
        <v>0</v>
      </c>
    </row>
    <row r="38" spans="1:13" ht="20.100000000000001" customHeight="1" x14ac:dyDescent="0.2">
      <c r="A38" s="21" t="s">
        <v>1296</v>
      </c>
      <c r="B38" s="9" t="s">
        <v>32</v>
      </c>
      <c r="C38" s="21" t="s">
        <v>1208</v>
      </c>
      <c r="D38" s="33">
        <v>45235.867836712961</v>
      </c>
      <c r="E38" s="34">
        <v>563694</v>
      </c>
      <c r="F38" s="21" t="s">
        <v>1306</v>
      </c>
      <c r="G38" s="12" t="s">
        <v>5</v>
      </c>
      <c r="H38" s="21" t="s">
        <v>124</v>
      </c>
      <c r="I38" s="29" t="s">
        <v>130</v>
      </c>
      <c r="J38" s="22">
        <v>0</v>
      </c>
      <c r="K38" s="22">
        <v>0</v>
      </c>
      <c r="L38" s="29" t="s">
        <v>33</v>
      </c>
      <c r="M38" s="15">
        <f t="shared" si="0"/>
        <v>0</v>
      </c>
    </row>
    <row r="39" spans="1:13" ht="20.100000000000001" customHeight="1" x14ac:dyDescent="0.2">
      <c r="A39" s="21" t="s">
        <v>1296</v>
      </c>
      <c r="B39" s="9" t="s">
        <v>32</v>
      </c>
      <c r="C39" s="21" t="s">
        <v>1208</v>
      </c>
      <c r="D39" s="33">
        <v>45237.364541435185</v>
      </c>
      <c r="E39" s="34">
        <v>564199</v>
      </c>
      <c r="F39" s="21" t="s">
        <v>1307</v>
      </c>
      <c r="G39" s="12" t="s">
        <v>5</v>
      </c>
      <c r="H39" s="21" t="s">
        <v>120</v>
      </c>
      <c r="I39" s="29" t="s">
        <v>130</v>
      </c>
      <c r="J39" s="22">
        <v>0</v>
      </c>
      <c r="K39" s="22">
        <v>0</v>
      </c>
      <c r="L39" s="29" t="s">
        <v>33</v>
      </c>
      <c r="M39" s="15">
        <f t="shared" si="0"/>
        <v>0</v>
      </c>
    </row>
  </sheetData>
  <conditionalFormatting sqref="F1">
    <cfRule type="duplicateValues" dxfId="4" priority="3"/>
  </conditionalFormatting>
  <conditionalFormatting sqref="F2">
    <cfRule type="duplicateValues" dxfId="3" priority="4"/>
  </conditionalFormatting>
  <conditionalFormatting sqref="F3:F5 F39:F1048576">
    <cfRule type="duplicateValues" dxfId="2" priority="5"/>
  </conditionalFormatting>
  <conditionalFormatting sqref="I1">
    <cfRule type="containsText" dxfId="1" priority="1" operator="containsText" text="SIM">
      <formula>NOT(ISERROR(SEARCH("SIM",I1)))</formula>
    </cfRule>
  </conditionalFormatting>
  <conditionalFormatting sqref="I3:I1048576">
    <cfRule type="containsText" dxfId="0" priority="2" operator="containsText" text="SIM">
      <formula>NOT(ISERROR(SEARCH("SIM",I3)))</formula>
    </cfRule>
  </conditionalFormatting>
  <pageMargins left="0.511811024" right="0.511811024" top="0.78740157499999996" bottom="0.78740157499999996" header="0.31496062000000002" footer="0.31496062000000002"/>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election sqref="A1:A2"/>
    </sheetView>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8"/>
  <sheetViews>
    <sheetView showGridLines="0" topLeftCell="F1" zoomScale="80" zoomScaleNormal="80" workbookViewId="0">
      <selection activeCell="M3" sqref="M3"/>
    </sheetView>
  </sheetViews>
  <sheetFormatPr defaultRowHeight="20.100000000000001" customHeight="1" x14ac:dyDescent="0.2"/>
  <cols>
    <col min="1" max="1" width="13.140625" style="19" customWidth="1"/>
    <col min="2" max="2" width="22.140625" style="19" bestFit="1" customWidth="1"/>
    <col min="3" max="3" width="45.7109375" style="19" customWidth="1"/>
    <col min="4" max="4" width="19.28515625" style="19" bestFit="1" customWidth="1"/>
    <col min="5" max="5" width="14.28515625" style="19" bestFit="1" customWidth="1"/>
    <col min="6" max="6" width="47" style="19" customWidth="1"/>
    <col min="7" max="7" width="20.85546875" style="75" bestFit="1" customWidth="1"/>
    <col min="8" max="8" width="10.5703125" style="19" customWidth="1"/>
    <col min="9" max="9" width="21.140625" style="19" bestFit="1" customWidth="1"/>
    <col min="10" max="10" width="24.5703125" style="19" bestFit="1" customWidth="1"/>
    <col min="11" max="11" width="29.28515625" style="19" bestFit="1" customWidth="1"/>
    <col min="12" max="12" width="26.140625" style="19" customWidth="1"/>
    <col min="13" max="13" width="47.42578125" style="19" bestFit="1" customWidth="1"/>
    <col min="14" max="227" width="9.140625" style="19"/>
    <col min="228" max="228" width="11" style="19" customWidth="1"/>
    <col min="229" max="229" width="22" style="19" bestFit="1" customWidth="1"/>
    <col min="230" max="230" width="31.28515625" style="19" customWidth="1"/>
    <col min="231" max="231" width="32.42578125" style="19" customWidth="1"/>
    <col min="232" max="232" width="43.7109375" style="19" customWidth="1"/>
    <col min="233" max="262" width="14.28515625" style="19" customWidth="1"/>
    <col min="263" max="483" width="9.140625" style="19"/>
    <col min="484" max="484" width="11" style="19" customWidth="1"/>
    <col min="485" max="485" width="22" style="19" bestFit="1" customWidth="1"/>
    <col min="486" max="486" width="31.28515625" style="19" customWidth="1"/>
    <col min="487" max="487" width="32.42578125" style="19" customWidth="1"/>
    <col min="488" max="488" width="43.7109375" style="19" customWidth="1"/>
    <col min="489" max="518" width="14.28515625" style="19" customWidth="1"/>
    <col min="519" max="739" width="9.140625" style="19"/>
    <col min="740" max="740" width="11" style="19" customWidth="1"/>
    <col min="741" max="741" width="22" style="19" bestFit="1" customWidth="1"/>
    <col min="742" max="742" width="31.28515625" style="19" customWidth="1"/>
    <col min="743" max="743" width="32.42578125" style="19" customWidth="1"/>
    <col min="744" max="744" width="43.7109375" style="19" customWidth="1"/>
    <col min="745" max="774" width="14.28515625" style="19" customWidth="1"/>
    <col min="775" max="995" width="9.140625" style="19"/>
    <col min="996" max="996" width="11" style="19" customWidth="1"/>
    <col min="997" max="997" width="22" style="19" bestFit="1" customWidth="1"/>
    <col min="998" max="998" width="31.28515625" style="19" customWidth="1"/>
    <col min="999" max="999" width="32.42578125" style="19" customWidth="1"/>
    <col min="1000" max="1000" width="43.7109375" style="19" customWidth="1"/>
    <col min="1001" max="1030" width="14.28515625" style="19" customWidth="1"/>
    <col min="1031" max="1251" width="9.140625" style="19"/>
    <col min="1252" max="1252" width="11" style="19" customWidth="1"/>
    <col min="1253" max="1253" width="22" style="19" bestFit="1" customWidth="1"/>
    <col min="1254" max="1254" width="31.28515625" style="19" customWidth="1"/>
    <col min="1255" max="1255" width="32.42578125" style="19" customWidth="1"/>
    <col min="1256" max="1256" width="43.7109375" style="19" customWidth="1"/>
    <col min="1257" max="1286" width="14.28515625" style="19" customWidth="1"/>
    <col min="1287" max="1507" width="9.140625" style="19"/>
    <col min="1508" max="1508" width="11" style="19" customWidth="1"/>
    <col min="1509" max="1509" width="22" style="19" bestFit="1" customWidth="1"/>
    <col min="1510" max="1510" width="31.28515625" style="19" customWidth="1"/>
    <col min="1511" max="1511" width="32.42578125" style="19" customWidth="1"/>
    <col min="1512" max="1512" width="43.7109375" style="19" customWidth="1"/>
    <col min="1513" max="1542" width="14.28515625" style="19" customWidth="1"/>
    <col min="1543" max="1763" width="9.140625" style="19"/>
    <col min="1764" max="1764" width="11" style="19" customWidth="1"/>
    <col min="1765" max="1765" width="22" style="19" bestFit="1" customWidth="1"/>
    <col min="1766" max="1766" width="31.28515625" style="19" customWidth="1"/>
    <col min="1767" max="1767" width="32.42578125" style="19" customWidth="1"/>
    <col min="1768" max="1768" width="43.7109375" style="19" customWidth="1"/>
    <col min="1769" max="1798" width="14.28515625" style="19" customWidth="1"/>
    <col min="1799" max="2019" width="9.140625" style="19"/>
    <col min="2020" max="2020" width="11" style="19" customWidth="1"/>
    <col min="2021" max="2021" width="22" style="19" bestFit="1" customWidth="1"/>
    <col min="2022" max="2022" width="31.28515625" style="19" customWidth="1"/>
    <col min="2023" max="2023" width="32.42578125" style="19" customWidth="1"/>
    <col min="2024" max="2024" width="43.7109375" style="19" customWidth="1"/>
    <col min="2025" max="2054" width="14.28515625" style="19" customWidth="1"/>
    <col min="2055" max="2275" width="9.140625" style="19"/>
    <col min="2276" max="2276" width="11" style="19" customWidth="1"/>
    <col min="2277" max="2277" width="22" style="19" bestFit="1" customWidth="1"/>
    <col min="2278" max="2278" width="31.28515625" style="19" customWidth="1"/>
    <col min="2279" max="2279" width="32.42578125" style="19" customWidth="1"/>
    <col min="2280" max="2280" width="43.7109375" style="19" customWidth="1"/>
    <col min="2281" max="2310" width="14.28515625" style="19" customWidth="1"/>
    <col min="2311" max="2531" width="9.140625" style="19"/>
    <col min="2532" max="2532" width="11" style="19" customWidth="1"/>
    <col min="2533" max="2533" width="22" style="19" bestFit="1" customWidth="1"/>
    <col min="2534" max="2534" width="31.28515625" style="19" customWidth="1"/>
    <col min="2535" max="2535" width="32.42578125" style="19" customWidth="1"/>
    <col min="2536" max="2536" width="43.7109375" style="19" customWidth="1"/>
    <col min="2537" max="2566" width="14.28515625" style="19" customWidth="1"/>
    <col min="2567" max="2787" width="9.140625" style="19"/>
    <col min="2788" max="2788" width="11" style="19" customWidth="1"/>
    <col min="2789" max="2789" width="22" style="19" bestFit="1" customWidth="1"/>
    <col min="2790" max="2790" width="31.28515625" style="19" customWidth="1"/>
    <col min="2791" max="2791" width="32.42578125" style="19" customWidth="1"/>
    <col min="2792" max="2792" width="43.7109375" style="19" customWidth="1"/>
    <col min="2793" max="2822" width="14.28515625" style="19" customWidth="1"/>
    <col min="2823" max="3043" width="9.140625" style="19"/>
    <col min="3044" max="3044" width="11" style="19" customWidth="1"/>
    <col min="3045" max="3045" width="22" style="19" bestFit="1" customWidth="1"/>
    <col min="3046" max="3046" width="31.28515625" style="19" customWidth="1"/>
    <col min="3047" max="3047" width="32.42578125" style="19" customWidth="1"/>
    <col min="3048" max="3048" width="43.7109375" style="19" customWidth="1"/>
    <col min="3049" max="3078" width="14.28515625" style="19" customWidth="1"/>
    <col min="3079" max="3299" width="9.140625" style="19"/>
    <col min="3300" max="3300" width="11" style="19" customWidth="1"/>
    <col min="3301" max="3301" width="22" style="19" bestFit="1" customWidth="1"/>
    <col min="3302" max="3302" width="31.28515625" style="19" customWidth="1"/>
    <col min="3303" max="3303" width="32.42578125" style="19" customWidth="1"/>
    <col min="3304" max="3304" width="43.7109375" style="19" customWidth="1"/>
    <col min="3305" max="3334" width="14.28515625" style="19" customWidth="1"/>
    <col min="3335" max="3555" width="9.140625" style="19"/>
    <col min="3556" max="3556" width="11" style="19" customWidth="1"/>
    <col min="3557" max="3557" width="22" style="19" bestFit="1" customWidth="1"/>
    <col min="3558" max="3558" width="31.28515625" style="19" customWidth="1"/>
    <col min="3559" max="3559" width="32.42578125" style="19" customWidth="1"/>
    <col min="3560" max="3560" width="43.7109375" style="19" customWidth="1"/>
    <col min="3561" max="3590" width="14.28515625" style="19" customWidth="1"/>
    <col min="3591" max="3811" width="9.140625" style="19"/>
    <col min="3812" max="3812" width="11" style="19" customWidth="1"/>
    <col min="3813" max="3813" width="22" style="19" bestFit="1" customWidth="1"/>
    <col min="3814" max="3814" width="31.28515625" style="19" customWidth="1"/>
    <col min="3815" max="3815" width="32.42578125" style="19" customWidth="1"/>
    <col min="3816" max="3816" width="43.7109375" style="19" customWidth="1"/>
    <col min="3817" max="3846" width="14.28515625" style="19" customWidth="1"/>
    <col min="3847" max="4067" width="9.140625" style="19"/>
    <col min="4068" max="4068" width="11" style="19" customWidth="1"/>
    <col min="4069" max="4069" width="22" style="19" bestFit="1" customWidth="1"/>
    <col min="4070" max="4070" width="31.28515625" style="19" customWidth="1"/>
    <col min="4071" max="4071" width="32.42578125" style="19" customWidth="1"/>
    <col min="4072" max="4072" width="43.7109375" style="19" customWidth="1"/>
    <col min="4073" max="4102" width="14.28515625" style="19" customWidth="1"/>
    <col min="4103" max="4323" width="9.140625" style="19"/>
    <col min="4324" max="4324" width="11" style="19" customWidth="1"/>
    <col min="4325" max="4325" width="22" style="19" bestFit="1" customWidth="1"/>
    <col min="4326" max="4326" width="31.28515625" style="19" customWidth="1"/>
    <col min="4327" max="4327" width="32.42578125" style="19" customWidth="1"/>
    <col min="4328" max="4328" width="43.7109375" style="19" customWidth="1"/>
    <col min="4329" max="4358" width="14.28515625" style="19" customWidth="1"/>
    <col min="4359" max="4579" width="9.140625" style="19"/>
    <col min="4580" max="4580" width="11" style="19" customWidth="1"/>
    <col min="4581" max="4581" width="22" style="19" bestFit="1" customWidth="1"/>
    <col min="4582" max="4582" width="31.28515625" style="19" customWidth="1"/>
    <col min="4583" max="4583" width="32.42578125" style="19" customWidth="1"/>
    <col min="4584" max="4584" width="43.7109375" style="19" customWidth="1"/>
    <col min="4585" max="4614" width="14.28515625" style="19" customWidth="1"/>
    <col min="4615" max="4835" width="9.140625" style="19"/>
    <col min="4836" max="4836" width="11" style="19" customWidth="1"/>
    <col min="4837" max="4837" width="22" style="19" bestFit="1" customWidth="1"/>
    <col min="4838" max="4838" width="31.28515625" style="19" customWidth="1"/>
    <col min="4839" max="4839" width="32.42578125" style="19" customWidth="1"/>
    <col min="4840" max="4840" width="43.7109375" style="19" customWidth="1"/>
    <col min="4841" max="4870" width="14.28515625" style="19" customWidth="1"/>
    <col min="4871" max="5091" width="9.140625" style="19"/>
    <col min="5092" max="5092" width="11" style="19" customWidth="1"/>
    <col min="5093" max="5093" width="22" style="19" bestFit="1" customWidth="1"/>
    <col min="5094" max="5094" width="31.28515625" style="19" customWidth="1"/>
    <col min="5095" max="5095" width="32.42578125" style="19" customWidth="1"/>
    <col min="5096" max="5096" width="43.7109375" style="19" customWidth="1"/>
    <col min="5097" max="5126" width="14.28515625" style="19" customWidth="1"/>
    <col min="5127" max="5347" width="9.140625" style="19"/>
    <col min="5348" max="5348" width="11" style="19" customWidth="1"/>
    <col min="5349" max="5349" width="22" style="19" bestFit="1" customWidth="1"/>
    <col min="5350" max="5350" width="31.28515625" style="19" customWidth="1"/>
    <col min="5351" max="5351" width="32.42578125" style="19" customWidth="1"/>
    <col min="5352" max="5352" width="43.7109375" style="19" customWidth="1"/>
    <col min="5353" max="5382" width="14.28515625" style="19" customWidth="1"/>
    <col min="5383" max="5603" width="9.140625" style="19"/>
    <col min="5604" max="5604" width="11" style="19" customWidth="1"/>
    <col min="5605" max="5605" width="22" style="19" bestFit="1" customWidth="1"/>
    <col min="5606" max="5606" width="31.28515625" style="19" customWidth="1"/>
    <col min="5607" max="5607" width="32.42578125" style="19" customWidth="1"/>
    <col min="5608" max="5608" width="43.7109375" style="19" customWidth="1"/>
    <col min="5609" max="5638" width="14.28515625" style="19" customWidth="1"/>
    <col min="5639" max="5859" width="9.140625" style="19"/>
    <col min="5860" max="5860" width="11" style="19" customWidth="1"/>
    <col min="5861" max="5861" width="22" style="19" bestFit="1" customWidth="1"/>
    <col min="5862" max="5862" width="31.28515625" style="19" customWidth="1"/>
    <col min="5863" max="5863" width="32.42578125" style="19" customWidth="1"/>
    <col min="5864" max="5864" width="43.7109375" style="19" customWidth="1"/>
    <col min="5865" max="5894" width="14.28515625" style="19" customWidth="1"/>
    <col min="5895" max="6115" width="9.140625" style="19"/>
    <col min="6116" max="6116" width="11" style="19" customWidth="1"/>
    <col min="6117" max="6117" width="22" style="19" bestFit="1" customWidth="1"/>
    <col min="6118" max="6118" width="31.28515625" style="19" customWidth="1"/>
    <col min="6119" max="6119" width="32.42578125" style="19" customWidth="1"/>
    <col min="6120" max="6120" width="43.7109375" style="19" customWidth="1"/>
    <col min="6121" max="6150" width="14.28515625" style="19" customWidth="1"/>
    <col min="6151" max="6371" width="9.140625" style="19"/>
    <col min="6372" max="6372" width="11" style="19" customWidth="1"/>
    <col min="6373" max="6373" width="22" style="19" bestFit="1" customWidth="1"/>
    <col min="6374" max="6374" width="31.28515625" style="19" customWidth="1"/>
    <col min="6375" max="6375" width="32.42578125" style="19" customWidth="1"/>
    <col min="6376" max="6376" width="43.7109375" style="19" customWidth="1"/>
    <col min="6377" max="6406" width="14.28515625" style="19" customWidth="1"/>
    <col min="6407" max="6627" width="9.140625" style="19"/>
    <col min="6628" max="6628" width="11" style="19" customWidth="1"/>
    <col min="6629" max="6629" width="22" style="19" bestFit="1" customWidth="1"/>
    <col min="6630" max="6630" width="31.28515625" style="19" customWidth="1"/>
    <col min="6631" max="6631" width="32.42578125" style="19" customWidth="1"/>
    <col min="6632" max="6632" width="43.7109375" style="19" customWidth="1"/>
    <col min="6633" max="6662" width="14.28515625" style="19" customWidth="1"/>
    <col min="6663" max="6883" width="9.140625" style="19"/>
    <col min="6884" max="6884" width="11" style="19" customWidth="1"/>
    <col min="6885" max="6885" width="22" style="19" bestFit="1" customWidth="1"/>
    <col min="6886" max="6886" width="31.28515625" style="19" customWidth="1"/>
    <col min="6887" max="6887" width="32.42578125" style="19" customWidth="1"/>
    <col min="6888" max="6888" width="43.7109375" style="19" customWidth="1"/>
    <col min="6889" max="6918" width="14.28515625" style="19" customWidth="1"/>
    <col min="6919" max="7139" width="9.140625" style="19"/>
    <col min="7140" max="7140" width="11" style="19" customWidth="1"/>
    <col min="7141" max="7141" width="22" style="19" bestFit="1" customWidth="1"/>
    <col min="7142" max="7142" width="31.28515625" style="19" customWidth="1"/>
    <col min="7143" max="7143" width="32.42578125" style="19" customWidth="1"/>
    <col min="7144" max="7144" width="43.7109375" style="19" customWidth="1"/>
    <col min="7145" max="7174" width="14.28515625" style="19" customWidth="1"/>
    <col min="7175" max="7395" width="9.140625" style="19"/>
    <col min="7396" max="7396" width="11" style="19" customWidth="1"/>
    <col min="7397" max="7397" width="22" style="19" bestFit="1" customWidth="1"/>
    <col min="7398" max="7398" width="31.28515625" style="19" customWidth="1"/>
    <col min="7399" max="7399" width="32.42578125" style="19" customWidth="1"/>
    <col min="7400" max="7400" width="43.7109375" style="19" customWidth="1"/>
    <col min="7401" max="7430" width="14.28515625" style="19" customWidth="1"/>
    <col min="7431" max="7651" width="9.140625" style="19"/>
    <col min="7652" max="7652" width="11" style="19" customWidth="1"/>
    <col min="7653" max="7653" width="22" style="19" bestFit="1" customWidth="1"/>
    <col min="7654" max="7654" width="31.28515625" style="19" customWidth="1"/>
    <col min="7655" max="7655" width="32.42578125" style="19" customWidth="1"/>
    <col min="7656" max="7656" width="43.7109375" style="19" customWidth="1"/>
    <col min="7657" max="7686" width="14.28515625" style="19" customWidth="1"/>
    <col min="7687" max="7907" width="9.140625" style="19"/>
    <col min="7908" max="7908" width="11" style="19" customWidth="1"/>
    <col min="7909" max="7909" width="22" style="19" bestFit="1" customWidth="1"/>
    <col min="7910" max="7910" width="31.28515625" style="19" customWidth="1"/>
    <col min="7911" max="7911" width="32.42578125" style="19" customWidth="1"/>
    <col min="7912" max="7912" width="43.7109375" style="19" customWidth="1"/>
    <col min="7913" max="7942" width="14.28515625" style="19" customWidth="1"/>
    <col min="7943" max="8163" width="9.140625" style="19"/>
    <col min="8164" max="8164" width="11" style="19" customWidth="1"/>
    <col min="8165" max="8165" width="22" style="19" bestFit="1" customWidth="1"/>
    <col min="8166" max="8166" width="31.28515625" style="19" customWidth="1"/>
    <col min="8167" max="8167" width="32.42578125" style="19" customWidth="1"/>
    <col min="8168" max="8168" width="43.7109375" style="19" customWidth="1"/>
    <col min="8169" max="8198" width="14.28515625" style="19" customWidth="1"/>
    <col min="8199" max="8419" width="9.140625" style="19"/>
    <col min="8420" max="8420" width="11" style="19" customWidth="1"/>
    <col min="8421" max="8421" width="22" style="19" bestFit="1" customWidth="1"/>
    <col min="8422" max="8422" width="31.28515625" style="19" customWidth="1"/>
    <col min="8423" max="8423" width="32.42578125" style="19" customWidth="1"/>
    <col min="8424" max="8424" width="43.7109375" style="19" customWidth="1"/>
    <col min="8425" max="8454" width="14.28515625" style="19" customWidth="1"/>
    <col min="8455" max="8675" width="9.140625" style="19"/>
    <col min="8676" max="8676" width="11" style="19" customWidth="1"/>
    <col min="8677" max="8677" width="22" style="19" bestFit="1" customWidth="1"/>
    <col min="8678" max="8678" width="31.28515625" style="19" customWidth="1"/>
    <col min="8679" max="8679" width="32.42578125" style="19" customWidth="1"/>
    <col min="8680" max="8680" width="43.7109375" style="19" customWidth="1"/>
    <col min="8681" max="8710" width="14.28515625" style="19" customWidth="1"/>
    <col min="8711" max="8931" width="9.140625" style="19"/>
    <col min="8932" max="8932" width="11" style="19" customWidth="1"/>
    <col min="8933" max="8933" width="22" style="19" bestFit="1" customWidth="1"/>
    <col min="8934" max="8934" width="31.28515625" style="19" customWidth="1"/>
    <col min="8935" max="8935" width="32.42578125" style="19" customWidth="1"/>
    <col min="8936" max="8936" width="43.7109375" style="19" customWidth="1"/>
    <col min="8937" max="8966" width="14.28515625" style="19" customWidth="1"/>
    <col min="8967" max="9187" width="9.140625" style="19"/>
    <col min="9188" max="9188" width="11" style="19" customWidth="1"/>
    <col min="9189" max="9189" width="22" style="19" bestFit="1" customWidth="1"/>
    <col min="9190" max="9190" width="31.28515625" style="19" customWidth="1"/>
    <col min="9191" max="9191" width="32.42578125" style="19" customWidth="1"/>
    <col min="9192" max="9192" width="43.7109375" style="19" customWidth="1"/>
    <col min="9193" max="9222" width="14.28515625" style="19" customWidth="1"/>
    <col min="9223" max="9443" width="9.140625" style="19"/>
    <col min="9444" max="9444" width="11" style="19" customWidth="1"/>
    <col min="9445" max="9445" width="22" style="19" bestFit="1" customWidth="1"/>
    <col min="9446" max="9446" width="31.28515625" style="19" customWidth="1"/>
    <col min="9447" max="9447" width="32.42578125" style="19" customWidth="1"/>
    <col min="9448" max="9448" width="43.7109375" style="19" customWidth="1"/>
    <col min="9449" max="9478" width="14.28515625" style="19" customWidth="1"/>
    <col min="9479" max="9699" width="9.140625" style="19"/>
    <col min="9700" max="9700" width="11" style="19" customWidth="1"/>
    <col min="9701" max="9701" width="22" style="19" bestFit="1" customWidth="1"/>
    <col min="9702" max="9702" width="31.28515625" style="19" customWidth="1"/>
    <col min="9703" max="9703" width="32.42578125" style="19" customWidth="1"/>
    <col min="9704" max="9704" width="43.7109375" style="19" customWidth="1"/>
    <col min="9705" max="9734" width="14.28515625" style="19" customWidth="1"/>
    <col min="9735" max="9955" width="9.140625" style="19"/>
    <col min="9956" max="9956" width="11" style="19" customWidth="1"/>
    <col min="9957" max="9957" width="22" style="19" bestFit="1" customWidth="1"/>
    <col min="9958" max="9958" width="31.28515625" style="19" customWidth="1"/>
    <col min="9959" max="9959" width="32.42578125" style="19" customWidth="1"/>
    <col min="9960" max="9960" width="43.7109375" style="19" customWidth="1"/>
    <col min="9961" max="9990" width="14.28515625" style="19" customWidth="1"/>
    <col min="9991" max="10211" width="9.140625" style="19"/>
    <col min="10212" max="10212" width="11" style="19" customWidth="1"/>
    <col min="10213" max="10213" width="22" style="19" bestFit="1" customWidth="1"/>
    <col min="10214" max="10214" width="31.28515625" style="19" customWidth="1"/>
    <col min="10215" max="10215" width="32.42578125" style="19" customWidth="1"/>
    <col min="10216" max="10216" width="43.7109375" style="19" customWidth="1"/>
    <col min="10217" max="10246" width="14.28515625" style="19" customWidth="1"/>
    <col min="10247" max="10467" width="9.140625" style="19"/>
    <col min="10468" max="10468" width="11" style="19" customWidth="1"/>
    <col min="10469" max="10469" width="22" style="19" bestFit="1" customWidth="1"/>
    <col min="10470" max="10470" width="31.28515625" style="19" customWidth="1"/>
    <col min="10471" max="10471" width="32.42578125" style="19" customWidth="1"/>
    <col min="10472" max="10472" width="43.7109375" style="19" customWidth="1"/>
    <col min="10473" max="10502" width="14.28515625" style="19" customWidth="1"/>
    <col min="10503" max="10723" width="9.140625" style="19"/>
    <col min="10724" max="10724" width="11" style="19" customWidth="1"/>
    <col min="10725" max="10725" width="22" style="19" bestFit="1" customWidth="1"/>
    <col min="10726" max="10726" width="31.28515625" style="19" customWidth="1"/>
    <col min="10727" max="10727" width="32.42578125" style="19" customWidth="1"/>
    <col min="10728" max="10728" width="43.7109375" style="19" customWidth="1"/>
    <col min="10729" max="10758" width="14.28515625" style="19" customWidth="1"/>
    <col min="10759" max="10979" width="9.140625" style="19"/>
    <col min="10980" max="10980" width="11" style="19" customWidth="1"/>
    <col min="10981" max="10981" width="22" style="19" bestFit="1" customWidth="1"/>
    <col min="10982" max="10982" width="31.28515625" style="19" customWidth="1"/>
    <col min="10983" max="10983" width="32.42578125" style="19" customWidth="1"/>
    <col min="10984" max="10984" width="43.7109375" style="19" customWidth="1"/>
    <col min="10985" max="11014" width="14.28515625" style="19" customWidth="1"/>
    <col min="11015" max="11235" width="9.140625" style="19"/>
    <col min="11236" max="11236" width="11" style="19" customWidth="1"/>
    <col min="11237" max="11237" width="22" style="19" bestFit="1" customWidth="1"/>
    <col min="11238" max="11238" width="31.28515625" style="19" customWidth="1"/>
    <col min="11239" max="11239" width="32.42578125" style="19" customWidth="1"/>
    <col min="11240" max="11240" width="43.7109375" style="19" customWidth="1"/>
    <col min="11241" max="11270" width="14.28515625" style="19" customWidth="1"/>
    <col min="11271" max="11491" width="9.140625" style="19"/>
    <col min="11492" max="11492" width="11" style="19" customWidth="1"/>
    <col min="11493" max="11493" width="22" style="19" bestFit="1" customWidth="1"/>
    <col min="11494" max="11494" width="31.28515625" style="19" customWidth="1"/>
    <col min="11495" max="11495" width="32.42578125" style="19" customWidth="1"/>
    <col min="11496" max="11496" width="43.7109375" style="19" customWidth="1"/>
    <col min="11497" max="11526" width="14.28515625" style="19" customWidth="1"/>
    <col min="11527" max="11747" width="9.140625" style="19"/>
    <col min="11748" max="11748" width="11" style="19" customWidth="1"/>
    <col min="11749" max="11749" width="22" style="19" bestFit="1" customWidth="1"/>
    <col min="11750" max="11750" width="31.28515625" style="19" customWidth="1"/>
    <col min="11751" max="11751" width="32.42578125" style="19" customWidth="1"/>
    <col min="11752" max="11752" width="43.7109375" style="19" customWidth="1"/>
    <col min="11753" max="11782" width="14.28515625" style="19" customWidth="1"/>
    <col min="11783" max="12003" width="9.140625" style="19"/>
    <col min="12004" max="12004" width="11" style="19" customWidth="1"/>
    <col min="12005" max="12005" width="22" style="19" bestFit="1" customWidth="1"/>
    <col min="12006" max="12006" width="31.28515625" style="19" customWidth="1"/>
    <col min="12007" max="12007" width="32.42578125" style="19" customWidth="1"/>
    <col min="12008" max="12008" width="43.7109375" style="19" customWidth="1"/>
    <col min="12009" max="12038" width="14.28515625" style="19" customWidth="1"/>
    <col min="12039" max="12259" width="9.140625" style="19"/>
    <col min="12260" max="12260" width="11" style="19" customWidth="1"/>
    <col min="12261" max="12261" width="22" style="19" bestFit="1" customWidth="1"/>
    <col min="12262" max="12262" width="31.28515625" style="19" customWidth="1"/>
    <col min="12263" max="12263" width="32.42578125" style="19" customWidth="1"/>
    <col min="12264" max="12264" width="43.7109375" style="19" customWidth="1"/>
    <col min="12265" max="12294" width="14.28515625" style="19" customWidth="1"/>
    <col min="12295" max="12515" width="9.140625" style="19"/>
    <col min="12516" max="12516" width="11" style="19" customWidth="1"/>
    <col min="12517" max="12517" width="22" style="19" bestFit="1" customWidth="1"/>
    <col min="12518" max="12518" width="31.28515625" style="19" customWidth="1"/>
    <col min="12519" max="12519" width="32.42578125" style="19" customWidth="1"/>
    <col min="12520" max="12520" width="43.7109375" style="19" customWidth="1"/>
    <col min="12521" max="12550" width="14.28515625" style="19" customWidth="1"/>
    <col min="12551" max="12771" width="9.140625" style="19"/>
    <col min="12772" max="12772" width="11" style="19" customWidth="1"/>
    <col min="12773" max="12773" width="22" style="19" bestFit="1" customWidth="1"/>
    <col min="12774" max="12774" width="31.28515625" style="19" customWidth="1"/>
    <col min="12775" max="12775" width="32.42578125" style="19" customWidth="1"/>
    <col min="12776" max="12776" width="43.7109375" style="19" customWidth="1"/>
    <col min="12777" max="12806" width="14.28515625" style="19" customWidth="1"/>
    <col min="12807" max="13027" width="9.140625" style="19"/>
    <col min="13028" max="13028" width="11" style="19" customWidth="1"/>
    <col min="13029" max="13029" width="22" style="19" bestFit="1" customWidth="1"/>
    <col min="13030" max="13030" width="31.28515625" style="19" customWidth="1"/>
    <col min="13031" max="13031" width="32.42578125" style="19" customWidth="1"/>
    <col min="13032" max="13032" width="43.7109375" style="19" customWidth="1"/>
    <col min="13033" max="13062" width="14.28515625" style="19" customWidth="1"/>
    <col min="13063" max="13283" width="9.140625" style="19"/>
    <col min="13284" max="13284" width="11" style="19" customWidth="1"/>
    <col min="13285" max="13285" width="22" style="19" bestFit="1" customWidth="1"/>
    <col min="13286" max="13286" width="31.28515625" style="19" customWidth="1"/>
    <col min="13287" max="13287" width="32.42578125" style="19" customWidth="1"/>
    <col min="13288" max="13288" width="43.7109375" style="19" customWidth="1"/>
    <col min="13289" max="13318" width="14.28515625" style="19" customWidth="1"/>
    <col min="13319" max="13539" width="9.140625" style="19"/>
    <col min="13540" max="13540" width="11" style="19" customWidth="1"/>
    <col min="13541" max="13541" width="22" style="19" bestFit="1" customWidth="1"/>
    <col min="13542" max="13542" width="31.28515625" style="19" customWidth="1"/>
    <col min="13543" max="13543" width="32.42578125" style="19" customWidth="1"/>
    <col min="13544" max="13544" width="43.7109375" style="19" customWidth="1"/>
    <col min="13545" max="13574" width="14.28515625" style="19" customWidth="1"/>
    <col min="13575" max="13795" width="9.140625" style="19"/>
    <col min="13796" max="13796" width="11" style="19" customWidth="1"/>
    <col min="13797" max="13797" width="22" style="19" bestFit="1" customWidth="1"/>
    <col min="13798" max="13798" width="31.28515625" style="19" customWidth="1"/>
    <col min="13799" max="13799" width="32.42578125" style="19" customWidth="1"/>
    <col min="13800" max="13800" width="43.7109375" style="19" customWidth="1"/>
    <col min="13801" max="13830" width="14.28515625" style="19" customWidth="1"/>
    <col min="13831" max="14051" width="9.140625" style="19"/>
    <col min="14052" max="14052" width="11" style="19" customWidth="1"/>
    <col min="14053" max="14053" width="22" style="19" bestFit="1" customWidth="1"/>
    <col min="14054" max="14054" width="31.28515625" style="19" customWidth="1"/>
    <col min="14055" max="14055" width="32.42578125" style="19" customWidth="1"/>
    <col min="14056" max="14056" width="43.7109375" style="19" customWidth="1"/>
    <col min="14057" max="14086" width="14.28515625" style="19" customWidth="1"/>
    <col min="14087" max="14307" width="9.140625" style="19"/>
    <col min="14308" max="14308" width="11" style="19" customWidth="1"/>
    <col min="14309" max="14309" width="22" style="19" bestFit="1" customWidth="1"/>
    <col min="14310" max="14310" width="31.28515625" style="19" customWidth="1"/>
    <col min="14311" max="14311" width="32.42578125" style="19" customWidth="1"/>
    <col min="14312" max="14312" width="43.7109375" style="19" customWidth="1"/>
    <col min="14313" max="14342" width="14.28515625" style="19" customWidth="1"/>
    <col min="14343" max="14563" width="9.140625" style="19"/>
    <col min="14564" max="14564" width="11" style="19" customWidth="1"/>
    <col min="14565" max="14565" width="22" style="19" bestFit="1" customWidth="1"/>
    <col min="14566" max="14566" width="31.28515625" style="19" customWidth="1"/>
    <col min="14567" max="14567" width="32.42578125" style="19" customWidth="1"/>
    <col min="14568" max="14568" width="43.7109375" style="19" customWidth="1"/>
    <col min="14569" max="14598" width="14.28515625" style="19" customWidth="1"/>
    <col min="14599" max="14819" width="9.140625" style="19"/>
    <col min="14820" max="14820" width="11" style="19" customWidth="1"/>
    <col min="14821" max="14821" width="22" style="19" bestFit="1" customWidth="1"/>
    <col min="14822" max="14822" width="31.28515625" style="19" customWidth="1"/>
    <col min="14823" max="14823" width="32.42578125" style="19" customWidth="1"/>
    <col min="14824" max="14824" width="43.7109375" style="19" customWidth="1"/>
    <col min="14825" max="14854" width="14.28515625" style="19" customWidth="1"/>
    <col min="14855" max="15075" width="9.140625" style="19"/>
    <col min="15076" max="15076" width="11" style="19" customWidth="1"/>
    <col min="15077" max="15077" width="22" style="19" bestFit="1" customWidth="1"/>
    <col min="15078" max="15078" width="31.28515625" style="19" customWidth="1"/>
    <col min="15079" max="15079" width="32.42578125" style="19" customWidth="1"/>
    <col min="15080" max="15080" width="43.7109375" style="19" customWidth="1"/>
    <col min="15081" max="15110" width="14.28515625" style="19" customWidth="1"/>
    <col min="15111" max="15331" width="9.140625" style="19"/>
    <col min="15332" max="15332" width="11" style="19" customWidth="1"/>
    <col min="15333" max="15333" width="22" style="19" bestFit="1" customWidth="1"/>
    <col min="15334" max="15334" width="31.28515625" style="19" customWidth="1"/>
    <col min="15335" max="15335" width="32.42578125" style="19" customWidth="1"/>
    <col min="15336" max="15336" width="43.7109375" style="19" customWidth="1"/>
    <col min="15337" max="15366" width="14.28515625" style="19" customWidth="1"/>
    <col min="15367" max="15587" width="9.140625" style="19"/>
    <col min="15588" max="15588" width="11" style="19" customWidth="1"/>
    <col min="15589" max="15589" width="22" style="19" bestFit="1" customWidth="1"/>
    <col min="15590" max="15590" width="31.28515625" style="19" customWidth="1"/>
    <col min="15591" max="15591" width="32.42578125" style="19" customWidth="1"/>
    <col min="15592" max="15592" width="43.7109375" style="19" customWidth="1"/>
    <col min="15593" max="15622" width="14.28515625" style="19" customWidth="1"/>
    <col min="15623" max="15843" width="9.140625" style="19"/>
    <col min="15844" max="15844" width="11" style="19" customWidth="1"/>
    <col min="15845" max="15845" width="22" style="19" bestFit="1" customWidth="1"/>
    <col min="15846" max="15846" width="31.28515625" style="19" customWidth="1"/>
    <col min="15847" max="15847" width="32.42578125" style="19" customWidth="1"/>
    <col min="15848" max="15848" width="43.7109375" style="19" customWidth="1"/>
    <col min="15849" max="15878" width="14.28515625" style="19" customWidth="1"/>
    <col min="15879" max="16099" width="9.140625" style="19"/>
    <col min="16100" max="16100" width="11" style="19" customWidth="1"/>
    <col min="16101" max="16101" width="22" style="19" bestFit="1" customWidth="1"/>
    <col min="16102" max="16102" width="31.28515625" style="19" customWidth="1"/>
    <col min="16103" max="16103" width="32.42578125" style="19" customWidth="1"/>
    <col min="16104" max="16104" width="43.7109375" style="19" customWidth="1"/>
    <col min="16105" max="16134" width="14.28515625" style="19" customWidth="1"/>
    <col min="16135" max="16384" width="9.140625" style="19"/>
  </cols>
  <sheetData>
    <row r="1" spans="1:13" s="8" customFormat="1" ht="20.100000000000001" customHeight="1" x14ac:dyDescent="0.2">
      <c r="A1" s="6" t="s">
        <v>11</v>
      </c>
      <c r="B1" s="6" t="s">
        <v>12</v>
      </c>
      <c r="C1" s="6" t="s">
        <v>13</v>
      </c>
      <c r="D1" s="6" t="s">
        <v>7</v>
      </c>
      <c r="E1" s="6" t="s">
        <v>16</v>
      </c>
      <c r="F1" s="6" t="s">
        <v>14</v>
      </c>
      <c r="G1" s="35" t="s">
        <v>1245</v>
      </c>
      <c r="H1" s="6" t="s">
        <v>17</v>
      </c>
      <c r="I1" s="6" t="s">
        <v>15</v>
      </c>
      <c r="J1" s="6" t="s">
        <v>23</v>
      </c>
      <c r="K1" s="6" t="s">
        <v>24</v>
      </c>
      <c r="L1" s="6" t="s">
        <v>1226</v>
      </c>
      <c r="M1" s="7" t="s">
        <v>8</v>
      </c>
    </row>
    <row r="2" spans="1:13" ht="20.100000000000001" customHeight="1" x14ac:dyDescent="0.2">
      <c r="A2" s="12" t="s">
        <v>31</v>
      </c>
      <c r="B2" s="12" t="s">
        <v>32</v>
      </c>
      <c r="C2" s="29" t="s">
        <v>72</v>
      </c>
      <c r="D2" s="33">
        <v>45237.890211597223</v>
      </c>
      <c r="E2" s="34">
        <v>566448</v>
      </c>
      <c r="F2" s="21" t="s">
        <v>49</v>
      </c>
      <c r="G2" s="9" t="s">
        <v>4</v>
      </c>
      <c r="H2" s="21" t="s">
        <v>73</v>
      </c>
      <c r="I2" s="21" t="s">
        <v>130</v>
      </c>
      <c r="J2" s="22">
        <v>5</v>
      </c>
      <c r="K2" s="22">
        <v>0</v>
      </c>
      <c r="L2" s="22">
        <v>0</v>
      </c>
      <c r="M2" s="29">
        <f t="shared" ref="M2:M14" si="0">SUM(I2:L2)</f>
        <v>5</v>
      </c>
    </row>
    <row r="3" spans="1:13" ht="20.100000000000001" customHeight="1" x14ac:dyDescent="0.2">
      <c r="A3" s="12" t="s">
        <v>31</v>
      </c>
      <c r="B3" s="12" t="s">
        <v>32</v>
      </c>
      <c r="C3" s="29" t="s">
        <v>72</v>
      </c>
      <c r="D3" s="33">
        <v>45237.312492060184</v>
      </c>
      <c r="E3" s="34">
        <v>564014</v>
      </c>
      <c r="F3" s="21" t="s">
        <v>51</v>
      </c>
      <c r="G3" s="9" t="s">
        <v>4</v>
      </c>
      <c r="H3" s="21" t="s">
        <v>74</v>
      </c>
      <c r="I3" s="21" t="s">
        <v>130</v>
      </c>
      <c r="J3" s="22">
        <v>5</v>
      </c>
      <c r="K3" s="22">
        <v>0</v>
      </c>
      <c r="L3" s="22">
        <v>0</v>
      </c>
      <c r="M3" s="29">
        <f t="shared" si="0"/>
        <v>5</v>
      </c>
    </row>
    <row r="4" spans="1:13" ht="20.100000000000001" customHeight="1" x14ac:dyDescent="0.2">
      <c r="A4" s="12" t="s">
        <v>31</v>
      </c>
      <c r="B4" s="12" t="s">
        <v>32</v>
      </c>
      <c r="C4" s="29" t="s">
        <v>72</v>
      </c>
      <c r="D4" s="33">
        <v>45237.552562928242</v>
      </c>
      <c r="E4" s="34">
        <v>565069</v>
      </c>
      <c r="F4" s="21" t="s">
        <v>54</v>
      </c>
      <c r="G4" s="9" t="s">
        <v>4</v>
      </c>
      <c r="H4" s="21" t="s">
        <v>77</v>
      </c>
      <c r="I4" s="21" t="s">
        <v>130</v>
      </c>
      <c r="J4" s="22">
        <v>5</v>
      </c>
      <c r="K4" s="22">
        <v>0</v>
      </c>
      <c r="L4" s="22">
        <v>0</v>
      </c>
      <c r="M4" s="29">
        <f t="shared" si="0"/>
        <v>5</v>
      </c>
    </row>
    <row r="5" spans="1:13" ht="20.100000000000001" customHeight="1" x14ac:dyDescent="0.2">
      <c r="A5" s="12" t="s">
        <v>31</v>
      </c>
      <c r="B5" s="12" t="s">
        <v>32</v>
      </c>
      <c r="C5" s="29" t="s">
        <v>72</v>
      </c>
      <c r="D5" s="33">
        <v>45237.911362013889</v>
      </c>
      <c r="E5" s="34">
        <v>566563</v>
      </c>
      <c r="F5" s="21" t="s">
        <v>55</v>
      </c>
      <c r="G5" s="9" t="s">
        <v>4</v>
      </c>
      <c r="H5" s="21" t="s">
        <v>78</v>
      </c>
      <c r="I5" s="21" t="s">
        <v>130</v>
      </c>
      <c r="J5" s="22">
        <v>5</v>
      </c>
      <c r="K5" s="22">
        <v>0</v>
      </c>
      <c r="L5" s="22">
        <v>0</v>
      </c>
      <c r="M5" s="29">
        <f t="shared" si="0"/>
        <v>5</v>
      </c>
    </row>
    <row r="6" spans="1:13" ht="20.100000000000001" customHeight="1" x14ac:dyDescent="0.2">
      <c r="A6" s="12" t="s">
        <v>31</v>
      </c>
      <c r="B6" s="12" t="s">
        <v>32</v>
      </c>
      <c r="C6" s="29" t="s">
        <v>72</v>
      </c>
      <c r="D6" s="33">
        <v>45235.907183136573</v>
      </c>
      <c r="E6" s="34">
        <v>558806</v>
      </c>
      <c r="F6" s="21" t="s">
        <v>57</v>
      </c>
      <c r="G6" s="9" t="s">
        <v>4</v>
      </c>
      <c r="H6" s="21" t="s">
        <v>80</v>
      </c>
      <c r="I6" s="21" t="s">
        <v>130</v>
      </c>
      <c r="J6" s="22">
        <v>5</v>
      </c>
      <c r="K6" s="22">
        <v>0</v>
      </c>
      <c r="L6" s="22">
        <v>0</v>
      </c>
      <c r="M6" s="29">
        <f t="shared" si="0"/>
        <v>5</v>
      </c>
    </row>
    <row r="7" spans="1:13" ht="20.100000000000001" customHeight="1" x14ac:dyDescent="0.2">
      <c r="A7" s="12" t="s">
        <v>31</v>
      </c>
      <c r="B7" s="12" t="s">
        <v>32</v>
      </c>
      <c r="C7" s="29" t="s">
        <v>72</v>
      </c>
      <c r="D7" s="33">
        <v>45237.480858124996</v>
      </c>
      <c r="E7" s="34">
        <v>564736</v>
      </c>
      <c r="F7" s="21" t="s">
        <v>58</v>
      </c>
      <c r="G7" s="9" t="s">
        <v>4</v>
      </c>
      <c r="H7" s="21" t="s">
        <v>74</v>
      </c>
      <c r="I7" s="21" t="s">
        <v>130</v>
      </c>
      <c r="J7" s="22">
        <v>5</v>
      </c>
      <c r="K7" s="22">
        <v>0</v>
      </c>
      <c r="L7" s="22">
        <v>0</v>
      </c>
      <c r="M7" s="29">
        <f t="shared" si="0"/>
        <v>5</v>
      </c>
    </row>
    <row r="8" spans="1:13" ht="20.100000000000001" customHeight="1" x14ac:dyDescent="0.2">
      <c r="A8" s="12" t="s">
        <v>31</v>
      </c>
      <c r="B8" s="12" t="s">
        <v>32</v>
      </c>
      <c r="C8" s="29" t="s">
        <v>72</v>
      </c>
      <c r="D8" s="33">
        <v>45237.434768935185</v>
      </c>
      <c r="E8" s="34">
        <v>564507</v>
      </c>
      <c r="F8" s="21" t="s">
        <v>901</v>
      </c>
      <c r="G8" s="9" t="s">
        <v>4</v>
      </c>
      <c r="H8" s="21" t="s">
        <v>83</v>
      </c>
      <c r="I8" s="21" t="s">
        <v>130</v>
      </c>
      <c r="J8" s="22">
        <v>5</v>
      </c>
      <c r="K8" s="22">
        <v>0</v>
      </c>
      <c r="L8" s="22">
        <v>0</v>
      </c>
      <c r="M8" s="29">
        <f t="shared" si="0"/>
        <v>5</v>
      </c>
    </row>
    <row r="9" spans="1:13" ht="20.100000000000001" customHeight="1" x14ac:dyDescent="0.2">
      <c r="A9" s="12" t="s">
        <v>31</v>
      </c>
      <c r="B9" s="12" t="s">
        <v>32</v>
      </c>
      <c r="C9" s="29" t="s">
        <v>72</v>
      </c>
      <c r="D9" s="33">
        <v>45237.948589270833</v>
      </c>
      <c r="E9" s="34">
        <v>566717</v>
      </c>
      <c r="F9" s="21" t="s">
        <v>1260</v>
      </c>
      <c r="G9" s="9" t="s">
        <v>4</v>
      </c>
      <c r="H9" s="21" t="s">
        <v>227</v>
      </c>
      <c r="I9" s="21" t="s">
        <v>130</v>
      </c>
      <c r="J9" s="22">
        <v>5</v>
      </c>
      <c r="K9" s="22">
        <v>0</v>
      </c>
      <c r="L9" s="22">
        <v>0</v>
      </c>
      <c r="M9" s="29">
        <f t="shared" si="0"/>
        <v>5</v>
      </c>
    </row>
    <row r="10" spans="1:13" ht="20.100000000000001" customHeight="1" x14ac:dyDescent="0.2">
      <c r="A10" s="12" t="s">
        <v>31</v>
      </c>
      <c r="B10" s="12" t="s">
        <v>32</v>
      </c>
      <c r="C10" s="29" t="s">
        <v>72</v>
      </c>
      <c r="D10" s="33">
        <v>45236.895559189812</v>
      </c>
      <c r="E10" s="34">
        <v>563523</v>
      </c>
      <c r="F10" s="21" t="s">
        <v>62</v>
      </c>
      <c r="G10" s="9" t="s">
        <v>4</v>
      </c>
      <c r="H10" s="21" t="s">
        <v>84</v>
      </c>
      <c r="I10" s="21" t="s">
        <v>130</v>
      </c>
      <c r="J10" s="22">
        <v>5</v>
      </c>
      <c r="K10" s="22">
        <v>0</v>
      </c>
      <c r="L10" s="22">
        <v>0</v>
      </c>
      <c r="M10" s="29">
        <f t="shared" si="0"/>
        <v>5</v>
      </c>
    </row>
    <row r="11" spans="1:13" ht="20.100000000000001" customHeight="1" x14ac:dyDescent="0.2">
      <c r="A11" s="12" t="s">
        <v>31</v>
      </c>
      <c r="B11" s="12" t="s">
        <v>32</v>
      </c>
      <c r="C11" s="29" t="s">
        <v>72</v>
      </c>
      <c r="D11" s="33">
        <v>45236.484114560182</v>
      </c>
      <c r="E11" s="34">
        <v>560191</v>
      </c>
      <c r="F11" s="21" t="s">
        <v>63</v>
      </c>
      <c r="G11" s="9" t="s">
        <v>4</v>
      </c>
      <c r="H11" s="21" t="s">
        <v>85</v>
      </c>
      <c r="I11" s="21" t="s">
        <v>130</v>
      </c>
      <c r="J11" s="22">
        <v>5</v>
      </c>
      <c r="K11" s="22">
        <v>0</v>
      </c>
      <c r="L11" s="22">
        <v>0</v>
      </c>
      <c r="M11" s="29">
        <f t="shared" si="0"/>
        <v>5</v>
      </c>
    </row>
    <row r="12" spans="1:13" ht="20.100000000000001" customHeight="1" x14ac:dyDescent="0.2">
      <c r="A12" s="12" t="s">
        <v>31</v>
      </c>
      <c r="B12" s="12" t="s">
        <v>32</v>
      </c>
      <c r="C12" s="29" t="s">
        <v>72</v>
      </c>
      <c r="D12" s="33">
        <v>45237.715971747682</v>
      </c>
      <c r="E12" s="34">
        <v>565772</v>
      </c>
      <c r="F12" s="21" t="s">
        <v>66</v>
      </c>
      <c r="G12" s="9" t="s">
        <v>4</v>
      </c>
      <c r="H12" s="21" t="s">
        <v>87</v>
      </c>
      <c r="I12" s="21" t="s">
        <v>130</v>
      </c>
      <c r="J12" s="22">
        <v>5</v>
      </c>
      <c r="K12" s="22">
        <v>0</v>
      </c>
      <c r="L12" s="22">
        <v>0</v>
      </c>
      <c r="M12" s="29">
        <f t="shared" si="0"/>
        <v>5</v>
      </c>
    </row>
    <row r="13" spans="1:13" ht="20.100000000000001" customHeight="1" x14ac:dyDescent="0.2">
      <c r="A13" s="12" t="s">
        <v>31</v>
      </c>
      <c r="B13" s="12" t="s">
        <v>32</v>
      </c>
      <c r="C13" s="29" t="s">
        <v>72</v>
      </c>
      <c r="D13" s="33">
        <v>45235.015404710648</v>
      </c>
      <c r="E13" s="34">
        <v>556755</v>
      </c>
      <c r="F13" s="21" t="s">
        <v>1275</v>
      </c>
      <c r="G13" s="9" t="s">
        <v>4</v>
      </c>
      <c r="H13" s="21" t="s">
        <v>88</v>
      </c>
      <c r="I13" s="21" t="s">
        <v>130</v>
      </c>
      <c r="J13" s="22">
        <v>5</v>
      </c>
      <c r="K13" s="22">
        <v>0</v>
      </c>
      <c r="L13" s="22">
        <v>0</v>
      </c>
      <c r="M13" s="29">
        <f t="shared" si="0"/>
        <v>5</v>
      </c>
    </row>
    <row r="14" spans="1:13" ht="20.100000000000001" customHeight="1" x14ac:dyDescent="0.2">
      <c r="A14" s="12" t="s">
        <v>31</v>
      </c>
      <c r="B14" s="12" t="s">
        <v>32</v>
      </c>
      <c r="C14" s="29" t="s">
        <v>72</v>
      </c>
      <c r="D14" s="33">
        <v>45237.852337824072</v>
      </c>
      <c r="E14" s="34">
        <v>566330</v>
      </c>
      <c r="F14" s="21" t="s">
        <v>68</v>
      </c>
      <c r="G14" s="9" t="s">
        <v>4</v>
      </c>
      <c r="H14" s="21" t="s">
        <v>74</v>
      </c>
      <c r="I14" s="21" t="s">
        <v>130</v>
      </c>
      <c r="J14" s="22">
        <v>5</v>
      </c>
      <c r="K14" s="22">
        <v>0</v>
      </c>
      <c r="L14" s="22">
        <v>0</v>
      </c>
      <c r="M14" s="29">
        <f t="shared" si="0"/>
        <v>5</v>
      </c>
    </row>
    <row r="15" spans="1:13" ht="20.100000000000001" customHeight="1" x14ac:dyDescent="0.2">
      <c r="A15" s="12" t="s">
        <v>31</v>
      </c>
      <c r="B15" s="12" t="s">
        <v>32</v>
      </c>
      <c r="C15" s="29" t="s">
        <v>72</v>
      </c>
      <c r="D15" s="33">
        <v>45236.879285706018</v>
      </c>
      <c r="E15" s="34">
        <v>563408</v>
      </c>
      <c r="F15" s="21" t="s">
        <v>50</v>
      </c>
      <c r="G15" s="9" t="s">
        <v>5</v>
      </c>
      <c r="H15" s="21" t="s">
        <v>74</v>
      </c>
      <c r="I15" s="21" t="s">
        <v>130</v>
      </c>
      <c r="J15" s="22">
        <v>0</v>
      </c>
      <c r="K15" s="22">
        <v>0</v>
      </c>
      <c r="L15" s="22">
        <v>0</v>
      </c>
      <c r="M15" s="22">
        <v>0</v>
      </c>
    </row>
    <row r="16" spans="1:13" ht="20.100000000000001" customHeight="1" x14ac:dyDescent="0.2">
      <c r="A16" s="12" t="s">
        <v>31</v>
      </c>
      <c r="B16" s="12" t="s">
        <v>32</v>
      </c>
      <c r="C16" s="29" t="s">
        <v>72</v>
      </c>
      <c r="D16" s="33">
        <v>45237.470467662039</v>
      </c>
      <c r="E16" s="34">
        <v>564683</v>
      </c>
      <c r="F16" s="21" t="s">
        <v>137</v>
      </c>
      <c r="G16" s="9" t="s">
        <v>5</v>
      </c>
      <c r="H16" s="21" t="s">
        <v>76</v>
      </c>
      <c r="I16" s="21" t="s">
        <v>130</v>
      </c>
      <c r="J16" s="22">
        <v>0</v>
      </c>
      <c r="K16" s="22">
        <v>0</v>
      </c>
      <c r="L16" s="22">
        <v>0</v>
      </c>
      <c r="M16" s="22">
        <v>0</v>
      </c>
    </row>
    <row r="17" spans="1:13" ht="20.100000000000001" customHeight="1" x14ac:dyDescent="0.2">
      <c r="A17" s="12" t="s">
        <v>31</v>
      </c>
      <c r="B17" s="12" t="s">
        <v>32</v>
      </c>
      <c r="C17" s="29" t="s">
        <v>72</v>
      </c>
      <c r="D17" s="33">
        <v>45237.689109409723</v>
      </c>
      <c r="E17" s="34">
        <v>565650</v>
      </c>
      <c r="F17" s="21" t="s">
        <v>52</v>
      </c>
      <c r="G17" s="9" t="s">
        <v>5</v>
      </c>
      <c r="H17" s="21" t="s">
        <v>75</v>
      </c>
      <c r="I17" s="21" t="s">
        <v>130</v>
      </c>
      <c r="J17" s="22">
        <v>0</v>
      </c>
      <c r="K17" s="22">
        <v>0</v>
      </c>
      <c r="L17" s="22">
        <v>0</v>
      </c>
      <c r="M17" s="22">
        <v>0</v>
      </c>
    </row>
    <row r="18" spans="1:13" ht="20.100000000000001" customHeight="1" x14ac:dyDescent="0.2">
      <c r="A18" s="12" t="s">
        <v>31</v>
      </c>
      <c r="B18" s="12" t="s">
        <v>32</v>
      </c>
      <c r="C18" s="29" t="s">
        <v>72</v>
      </c>
      <c r="D18" s="33">
        <v>45237.742253680553</v>
      </c>
      <c r="E18" s="34">
        <v>565848</v>
      </c>
      <c r="F18" s="21" t="s">
        <v>53</v>
      </c>
      <c r="G18" s="9" t="s">
        <v>5</v>
      </c>
      <c r="H18" s="21" t="s">
        <v>76</v>
      </c>
      <c r="I18" s="21" t="s">
        <v>130</v>
      </c>
      <c r="J18" s="22">
        <v>0</v>
      </c>
      <c r="K18" s="22">
        <v>0</v>
      </c>
      <c r="L18" s="22">
        <v>0</v>
      </c>
      <c r="M18" s="22">
        <v>0</v>
      </c>
    </row>
    <row r="19" spans="1:13" ht="20.100000000000001" customHeight="1" x14ac:dyDescent="0.2">
      <c r="A19" s="12" t="s">
        <v>31</v>
      </c>
      <c r="B19" s="12" t="s">
        <v>32</v>
      </c>
      <c r="C19" s="29" t="s">
        <v>72</v>
      </c>
      <c r="D19" s="33">
        <v>45238.013897662036</v>
      </c>
      <c r="E19" s="34">
        <v>567081</v>
      </c>
      <c r="F19" s="21" t="s">
        <v>329</v>
      </c>
      <c r="G19" s="9" t="s">
        <v>5</v>
      </c>
      <c r="H19" s="21" t="s">
        <v>126</v>
      </c>
      <c r="I19" s="21" t="s">
        <v>130</v>
      </c>
      <c r="J19" s="22">
        <v>0</v>
      </c>
      <c r="K19" s="22">
        <v>0</v>
      </c>
      <c r="L19" s="22">
        <v>0</v>
      </c>
      <c r="M19" s="22">
        <v>0</v>
      </c>
    </row>
    <row r="20" spans="1:13" ht="20.100000000000001" customHeight="1" x14ac:dyDescent="0.2">
      <c r="A20" s="12" t="s">
        <v>31</v>
      </c>
      <c r="B20" s="12" t="s">
        <v>32</v>
      </c>
      <c r="C20" s="29" t="s">
        <v>72</v>
      </c>
      <c r="D20" s="33">
        <v>45235.848664201389</v>
      </c>
      <c r="E20" s="34">
        <v>558609</v>
      </c>
      <c r="F20" s="21" t="s">
        <v>56</v>
      </c>
      <c r="G20" s="9" t="s">
        <v>5</v>
      </c>
      <c r="H20" s="21" t="s">
        <v>79</v>
      </c>
      <c r="I20" s="21" t="s">
        <v>130</v>
      </c>
      <c r="J20" s="22">
        <v>0</v>
      </c>
      <c r="K20" s="22">
        <v>0</v>
      </c>
      <c r="L20" s="22">
        <v>0</v>
      </c>
      <c r="M20" s="22">
        <v>0</v>
      </c>
    </row>
    <row r="21" spans="1:13" ht="20.100000000000001" customHeight="1" x14ac:dyDescent="0.2">
      <c r="A21" s="12" t="s">
        <v>31</v>
      </c>
      <c r="B21" s="12" t="s">
        <v>32</v>
      </c>
      <c r="C21" s="29" t="s">
        <v>72</v>
      </c>
      <c r="D21" s="33">
        <v>45237.988364155091</v>
      </c>
      <c r="E21" s="34">
        <v>566966</v>
      </c>
      <c r="F21" s="21" t="s">
        <v>59</v>
      </c>
      <c r="G21" s="74" t="s">
        <v>5</v>
      </c>
      <c r="H21" s="21" t="s">
        <v>81</v>
      </c>
      <c r="I21" s="21" t="s">
        <v>130</v>
      </c>
      <c r="J21" s="22">
        <v>0</v>
      </c>
      <c r="K21" s="22">
        <v>0</v>
      </c>
      <c r="L21" s="22">
        <v>0</v>
      </c>
      <c r="M21" s="22">
        <v>0</v>
      </c>
    </row>
    <row r="22" spans="1:13" ht="20.100000000000001" customHeight="1" x14ac:dyDescent="0.2">
      <c r="A22" s="12" t="s">
        <v>31</v>
      </c>
      <c r="B22" s="12" t="s">
        <v>32</v>
      </c>
      <c r="C22" s="29" t="s">
        <v>72</v>
      </c>
      <c r="D22" s="33">
        <v>45234.996641504629</v>
      </c>
      <c r="E22" s="34">
        <v>556707</v>
      </c>
      <c r="F22" s="21" t="s">
        <v>1259</v>
      </c>
      <c r="G22" s="9" t="s">
        <v>5</v>
      </c>
      <c r="H22" s="21" t="s">
        <v>90</v>
      </c>
      <c r="I22" s="21" t="s">
        <v>130</v>
      </c>
      <c r="J22" s="22">
        <v>0</v>
      </c>
      <c r="K22" s="22">
        <v>0</v>
      </c>
      <c r="L22" s="22">
        <v>0</v>
      </c>
      <c r="M22" s="22">
        <v>0</v>
      </c>
    </row>
    <row r="23" spans="1:13" ht="20.100000000000001" customHeight="1" x14ac:dyDescent="0.2">
      <c r="A23" s="12" t="s">
        <v>31</v>
      </c>
      <c r="B23" s="12" t="s">
        <v>32</v>
      </c>
      <c r="C23" s="29" t="s">
        <v>72</v>
      </c>
      <c r="D23" s="33">
        <v>45234.996685277772</v>
      </c>
      <c r="E23" s="34">
        <v>556708</v>
      </c>
      <c r="F23" s="21" t="s">
        <v>1259</v>
      </c>
      <c r="G23" s="9" t="s">
        <v>5</v>
      </c>
      <c r="H23" s="21" t="s">
        <v>90</v>
      </c>
      <c r="I23" s="21" t="s">
        <v>130</v>
      </c>
      <c r="J23" s="22">
        <v>0</v>
      </c>
      <c r="K23" s="22">
        <v>0</v>
      </c>
      <c r="L23" s="22">
        <v>0</v>
      </c>
      <c r="M23" s="22">
        <v>0</v>
      </c>
    </row>
    <row r="24" spans="1:13" ht="20.100000000000001" customHeight="1" x14ac:dyDescent="0.2">
      <c r="A24" s="12" t="s">
        <v>31</v>
      </c>
      <c r="B24" s="12" t="s">
        <v>32</v>
      </c>
      <c r="C24" s="29" t="s">
        <v>72</v>
      </c>
      <c r="D24" s="33">
        <v>45236.431128078701</v>
      </c>
      <c r="E24" s="34">
        <v>559830</v>
      </c>
      <c r="F24" s="21" t="s">
        <v>60</v>
      </c>
      <c r="G24" s="74" t="s">
        <v>5</v>
      </c>
      <c r="H24" s="21" t="s">
        <v>82</v>
      </c>
      <c r="I24" s="21" t="s">
        <v>130</v>
      </c>
      <c r="J24" s="22">
        <v>0</v>
      </c>
      <c r="K24" s="22">
        <v>0</v>
      </c>
      <c r="L24" s="22">
        <v>0</v>
      </c>
      <c r="M24" s="22">
        <v>0</v>
      </c>
    </row>
    <row r="25" spans="1:13" ht="20.100000000000001" customHeight="1" x14ac:dyDescent="0.2">
      <c r="A25" s="12" t="s">
        <v>31</v>
      </c>
      <c r="B25" s="12" t="s">
        <v>32</v>
      </c>
      <c r="C25" s="29" t="s">
        <v>72</v>
      </c>
      <c r="D25" s="33">
        <v>45236.501694050923</v>
      </c>
      <c r="E25" s="34">
        <v>560316</v>
      </c>
      <c r="F25" s="21" t="s">
        <v>61</v>
      </c>
      <c r="G25" s="9" t="s">
        <v>5</v>
      </c>
      <c r="H25" s="21" t="s">
        <v>74</v>
      </c>
      <c r="I25" s="21" t="s">
        <v>130</v>
      </c>
      <c r="J25" s="22">
        <v>0</v>
      </c>
      <c r="K25" s="22">
        <v>0</v>
      </c>
      <c r="L25" s="22">
        <v>0</v>
      </c>
      <c r="M25" s="22">
        <v>0</v>
      </c>
    </row>
    <row r="26" spans="1:13" ht="20.100000000000001" customHeight="1" x14ac:dyDescent="0.2">
      <c r="A26" s="12" t="s">
        <v>31</v>
      </c>
      <c r="B26" s="12" t="s">
        <v>32</v>
      </c>
      <c r="C26" s="29" t="s">
        <v>72</v>
      </c>
      <c r="D26" s="33">
        <v>45236.501694143517</v>
      </c>
      <c r="E26" s="34">
        <v>560317</v>
      </c>
      <c r="F26" s="21" t="s">
        <v>61</v>
      </c>
      <c r="G26" s="9" t="s">
        <v>5</v>
      </c>
      <c r="H26" s="21" t="s">
        <v>74</v>
      </c>
      <c r="I26" s="21" t="s">
        <v>130</v>
      </c>
      <c r="J26" s="22">
        <v>0</v>
      </c>
      <c r="K26" s="22">
        <v>0</v>
      </c>
      <c r="L26" s="22">
        <v>0</v>
      </c>
      <c r="M26" s="22">
        <v>0</v>
      </c>
    </row>
    <row r="27" spans="1:13" ht="20.100000000000001" customHeight="1" x14ac:dyDescent="0.2">
      <c r="A27" s="12" t="s">
        <v>31</v>
      </c>
      <c r="B27" s="12" t="s">
        <v>32</v>
      </c>
      <c r="C27" s="29" t="s">
        <v>72</v>
      </c>
      <c r="D27" s="33">
        <v>45236.501694212959</v>
      </c>
      <c r="E27" s="34">
        <v>560318</v>
      </c>
      <c r="F27" s="21" t="s">
        <v>61</v>
      </c>
      <c r="G27" s="9" t="s">
        <v>5</v>
      </c>
      <c r="H27" s="21" t="s">
        <v>74</v>
      </c>
      <c r="I27" s="21" t="s">
        <v>130</v>
      </c>
      <c r="J27" s="22">
        <v>0</v>
      </c>
      <c r="K27" s="22">
        <v>0</v>
      </c>
      <c r="L27" s="22">
        <v>0</v>
      </c>
      <c r="M27" s="22">
        <v>0</v>
      </c>
    </row>
    <row r="28" spans="1:13" ht="20.100000000000001" customHeight="1" x14ac:dyDescent="0.2">
      <c r="A28" s="12" t="s">
        <v>31</v>
      </c>
      <c r="B28" s="12" t="s">
        <v>32</v>
      </c>
      <c r="C28" s="29" t="s">
        <v>72</v>
      </c>
      <c r="D28" s="33">
        <v>45236.501694270832</v>
      </c>
      <c r="E28" s="34">
        <v>560319</v>
      </c>
      <c r="F28" s="21" t="s">
        <v>61</v>
      </c>
      <c r="G28" s="9" t="s">
        <v>5</v>
      </c>
      <c r="H28" s="21" t="s">
        <v>74</v>
      </c>
      <c r="I28" s="21" t="s">
        <v>130</v>
      </c>
      <c r="J28" s="22">
        <v>0</v>
      </c>
      <c r="K28" s="22">
        <v>0</v>
      </c>
      <c r="L28" s="22">
        <v>0</v>
      </c>
      <c r="M28" s="22">
        <v>0</v>
      </c>
    </row>
    <row r="29" spans="1:13" ht="20.100000000000001" customHeight="1" x14ac:dyDescent="0.2">
      <c r="A29" s="12" t="s">
        <v>31</v>
      </c>
      <c r="B29" s="12" t="s">
        <v>32</v>
      </c>
      <c r="C29" s="29" t="s">
        <v>72</v>
      </c>
      <c r="D29" s="33">
        <v>45235.487365347217</v>
      </c>
      <c r="E29" s="34">
        <v>557504</v>
      </c>
      <c r="F29" s="21" t="s">
        <v>1261</v>
      </c>
      <c r="G29" s="9" t="s">
        <v>5</v>
      </c>
      <c r="H29" s="21" t="s">
        <v>126</v>
      </c>
      <c r="I29" s="21" t="s">
        <v>130</v>
      </c>
      <c r="J29" s="22">
        <v>0</v>
      </c>
      <c r="K29" s="22">
        <v>0</v>
      </c>
      <c r="L29" s="22">
        <v>0</v>
      </c>
      <c r="M29" s="22">
        <v>0</v>
      </c>
    </row>
    <row r="30" spans="1:13" ht="20.100000000000001" customHeight="1" x14ac:dyDescent="0.2">
      <c r="A30" s="12" t="s">
        <v>31</v>
      </c>
      <c r="B30" s="12" t="s">
        <v>32</v>
      </c>
      <c r="C30" s="29" t="s">
        <v>72</v>
      </c>
      <c r="D30" s="33">
        <v>45236.4330324537</v>
      </c>
      <c r="E30" s="34">
        <v>559842</v>
      </c>
      <c r="F30" s="21" t="s">
        <v>1265</v>
      </c>
      <c r="G30" s="9" t="s">
        <v>5</v>
      </c>
      <c r="H30" s="21" t="s">
        <v>84</v>
      </c>
      <c r="I30" s="21" t="s">
        <v>130</v>
      </c>
      <c r="J30" s="22">
        <v>0</v>
      </c>
      <c r="K30" s="22">
        <v>0</v>
      </c>
      <c r="L30" s="22">
        <v>0</v>
      </c>
      <c r="M30" s="22">
        <v>0</v>
      </c>
    </row>
    <row r="31" spans="1:13" ht="20.100000000000001" customHeight="1" x14ac:dyDescent="0.2">
      <c r="A31" s="12" t="s">
        <v>31</v>
      </c>
      <c r="B31" s="12" t="s">
        <v>32</v>
      </c>
      <c r="C31" s="29" t="s">
        <v>72</v>
      </c>
      <c r="D31" s="33">
        <v>45236.433036585644</v>
      </c>
      <c r="E31" s="34">
        <v>559843</v>
      </c>
      <c r="F31" s="21" t="s">
        <v>1266</v>
      </c>
      <c r="G31" s="9" t="s">
        <v>3</v>
      </c>
      <c r="H31" s="21" t="s">
        <v>84</v>
      </c>
      <c r="I31" s="21" t="s">
        <v>130</v>
      </c>
      <c r="J31" s="22">
        <v>0</v>
      </c>
      <c r="K31" s="22">
        <v>0</v>
      </c>
      <c r="L31" s="22">
        <v>0</v>
      </c>
      <c r="M31" s="22">
        <v>0</v>
      </c>
    </row>
    <row r="32" spans="1:13" ht="20.100000000000001" customHeight="1" x14ac:dyDescent="0.2">
      <c r="A32" s="12" t="s">
        <v>31</v>
      </c>
      <c r="B32" s="12" t="s">
        <v>32</v>
      </c>
      <c r="C32" s="29" t="s">
        <v>72</v>
      </c>
      <c r="D32" s="33">
        <v>45236.43304103009</v>
      </c>
      <c r="E32" s="34">
        <v>559844</v>
      </c>
      <c r="F32" s="21" t="s">
        <v>1267</v>
      </c>
      <c r="G32" s="9" t="s">
        <v>3</v>
      </c>
      <c r="H32" s="21" t="s">
        <v>84</v>
      </c>
      <c r="I32" s="21" t="s">
        <v>130</v>
      </c>
      <c r="J32" s="22">
        <v>0</v>
      </c>
      <c r="K32" s="22">
        <v>0</v>
      </c>
      <c r="L32" s="22">
        <v>0</v>
      </c>
      <c r="M32" s="22">
        <v>0</v>
      </c>
    </row>
    <row r="33" spans="1:13" ht="20.100000000000001" customHeight="1" x14ac:dyDescent="0.2">
      <c r="A33" s="12" t="s">
        <v>31</v>
      </c>
      <c r="B33" s="12" t="s">
        <v>32</v>
      </c>
      <c r="C33" s="29" t="s">
        <v>72</v>
      </c>
      <c r="D33" s="33">
        <v>45236.43304856481</v>
      </c>
      <c r="E33" s="34">
        <v>559845</v>
      </c>
      <c r="F33" s="21" t="s">
        <v>1268</v>
      </c>
      <c r="G33" s="9" t="s">
        <v>3</v>
      </c>
      <c r="H33" s="21" t="s">
        <v>84</v>
      </c>
      <c r="I33" s="21" t="s">
        <v>130</v>
      </c>
      <c r="J33" s="22">
        <v>0</v>
      </c>
      <c r="K33" s="22">
        <v>0</v>
      </c>
      <c r="L33" s="22">
        <v>0</v>
      </c>
      <c r="M33" s="22">
        <v>0</v>
      </c>
    </row>
    <row r="34" spans="1:13" ht="20.100000000000001" customHeight="1" x14ac:dyDescent="0.2">
      <c r="A34" s="12" t="s">
        <v>31</v>
      </c>
      <c r="B34" s="12" t="s">
        <v>32</v>
      </c>
      <c r="C34" s="29" t="s">
        <v>72</v>
      </c>
      <c r="D34" s="33">
        <v>45236.433056215275</v>
      </c>
      <c r="E34" s="34">
        <v>559846</v>
      </c>
      <c r="F34" s="21" t="s">
        <v>1269</v>
      </c>
      <c r="G34" s="9" t="s">
        <v>3</v>
      </c>
      <c r="H34" s="21" t="s">
        <v>84</v>
      </c>
      <c r="I34" s="21" t="s">
        <v>130</v>
      </c>
      <c r="J34" s="22">
        <v>0</v>
      </c>
      <c r="K34" s="22">
        <v>0</v>
      </c>
      <c r="L34" s="22">
        <v>0</v>
      </c>
      <c r="M34" s="22">
        <v>0</v>
      </c>
    </row>
    <row r="35" spans="1:13" ht="20.100000000000001" customHeight="1" x14ac:dyDescent="0.2">
      <c r="A35" s="12" t="s">
        <v>31</v>
      </c>
      <c r="B35" s="12" t="s">
        <v>32</v>
      </c>
      <c r="C35" s="29" t="s">
        <v>72</v>
      </c>
      <c r="D35" s="33">
        <v>45236.433060324074</v>
      </c>
      <c r="E35" s="34">
        <v>559847</v>
      </c>
      <c r="F35" s="21" t="s">
        <v>64</v>
      </c>
      <c r="G35" s="9" t="s">
        <v>3</v>
      </c>
      <c r="H35" s="21" t="s">
        <v>84</v>
      </c>
      <c r="I35" s="21" t="s">
        <v>130</v>
      </c>
      <c r="J35" s="22">
        <v>0</v>
      </c>
      <c r="K35" s="22">
        <v>0</v>
      </c>
      <c r="L35" s="22">
        <v>0</v>
      </c>
      <c r="M35" s="22">
        <v>0</v>
      </c>
    </row>
    <row r="36" spans="1:13" ht="20.100000000000001" customHeight="1" x14ac:dyDescent="0.2">
      <c r="A36" s="12" t="s">
        <v>31</v>
      </c>
      <c r="B36" s="12" t="s">
        <v>32</v>
      </c>
      <c r="C36" s="29" t="s">
        <v>72</v>
      </c>
      <c r="D36" s="33">
        <v>45235.493786203704</v>
      </c>
      <c r="E36" s="34">
        <v>557518</v>
      </c>
      <c r="F36" s="21" t="s">
        <v>1270</v>
      </c>
      <c r="G36" s="9" t="s">
        <v>5</v>
      </c>
      <c r="H36" s="21" t="s">
        <v>86</v>
      </c>
      <c r="I36" s="21" t="s">
        <v>130</v>
      </c>
      <c r="J36" s="22">
        <v>0</v>
      </c>
      <c r="K36" s="22">
        <v>0</v>
      </c>
      <c r="L36" s="22">
        <v>0</v>
      </c>
      <c r="M36" s="22">
        <v>0</v>
      </c>
    </row>
    <row r="37" spans="1:13" ht="20.100000000000001" customHeight="1" x14ac:dyDescent="0.2">
      <c r="A37" s="12" t="s">
        <v>31</v>
      </c>
      <c r="B37" s="12" t="s">
        <v>32</v>
      </c>
      <c r="C37" s="29" t="s">
        <v>72</v>
      </c>
      <c r="D37" s="33">
        <v>45235.49380157407</v>
      </c>
      <c r="E37" s="34">
        <v>557519</v>
      </c>
      <c r="F37" s="21" t="s">
        <v>65</v>
      </c>
      <c r="G37" s="9" t="s">
        <v>3</v>
      </c>
      <c r="H37" s="21" t="s">
        <v>86</v>
      </c>
      <c r="I37" s="21" t="s">
        <v>130</v>
      </c>
      <c r="J37" s="22">
        <v>0</v>
      </c>
      <c r="K37" s="22">
        <v>0</v>
      </c>
      <c r="L37" s="22">
        <v>0</v>
      </c>
      <c r="M37" s="22">
        <v>0</v>
      </c>
    </row>
    <row r="38" spans="1:13" ht="20.100000000000001" customHeight="1" x14ac:dyDescent="0.2">
      <c r="A38" s="12" t="s">
        <v>31</v>
      </c>
      <c r="B38" s="12" t="s">
        <v>32</v>
      </c>
      <c r="C38" s="29" t="s">
        <v>72</v>
      </c>
      <c r="D38" s="33">
        <v>45239.311388715279</v>
      </c>
      <c r="E38" s="34">
        <v>568145</v>
      </c>
      <c r="F38" s="21" t="s">
        <v>1271</v>
      </c>
      <c r="G38" s="9" t="s">
        <v>5</v>
      </c>
      <c r="H38" s="21" t="s">
        <v>88</v>
      </c>
      <c r="I38" s="21" t="s">
        <v>130</v>
      </c>
      <c r="J38" s="22">
        <v>0</v>
      </c>
      <c r="K38" s="22">
        <v>0</v>
      </c>
      <c r="L38" s="22">
        <v>0</v>
      </c>
      <c r="M38" s="22">
        <v>0</v>
      </c>
    </row>
    <row r="39" spans="1:13" ht="20.100000000000001" customHeight="1" x14ac:dyDescent="0.2">
      <c r="A39" s="12" t="s">
        <v>31</v>
      </c>
      <c r="B39" s="12" t="s">
        <v>32</v>
      </c>
      <c r="C39" s="29" t="s">
        <v>72</v>
      </c>
      <c r="D39" s="33">
        <v>45239.31142489583</v>
      </c>
      <c r="E39" s="34">
        <v>568146</v>
      </c>
      <c r="F39" s="21" t="s">
        <v>1262</v>
      </c>
      <c r="G39" s="9" t="s">
        <v>3</v>
      </c>
      <c r="H39" s="21" t="s">
        <v>88</v>
      </c>
      <c r="I39" s="21" t="s">
        <v>130</v>
      </c>
      <c r="J39" s="22">
        <v>0</v>
      </c>
      <c r="K39" s="22">
        <v>0</v>
      </c>
      <c r="L39" s="22">
        <v>0</v>
      </c>
      <c r="M39" s="22">
        <v>0</v>
      </c>
    </row>
    <row r="40" spans="1:13" ht="20.100000000000001" customHeight="1" x14ac:dyDescent="0.2">
      <c r="A40" s="12" t="s">
        <v>31</v>
      </c>
      <c r="B40" s="12" t="s">
        <v>32</v>
      </c>
      <c r="C40" s="29" t="s">
        <v>72</v>
      </c>
      <c r="D40" s="33">
        <v>45237.758277025459</v>
      </c>
      <c r="E40" s="34">
        <v>565912</v>
      </c>
      <c r="F40" s="21" t="s">
        <v>1263</v>
      </c>
      <c r="G40" s="74" t="s">
        <v>5</v>
      </c>
      <c r="H40" s="21" t="s">
        <v>391</v>
      </c>
      <c r="I40" s="21" t="s">
        <v>130</v>
      </c>
      <c r="J40" s="22">
        <v>0</v>
      </c>
      <c r="K40" s="22">
        <v>0</v>
      </c>
      <c r="L40" s="22">
        <v>0</v>
      </c>
      <c r="M40" s="22">
        <v>0</v>
      </c>
    </row>
    <row r="41" spans="1:13" ht="20.100000000000001" customHeight="1" x14ac:dyDescent="0.2">
      <c r="A41" s="12" t="s">
        <v>31</v>
      </c>
      <c r="B41" s="12" t="s">
        <v>32</v>
      </c>
      <c r="C41" s="29" t="s">
        <v>72</v>
      </c>
      <c r="D41" s="33">
        <v>45235.015445879624</v>
      </c>
      <c r="E41" s="34">
        <v>556756</v>
      </c>
      <c r="F41" s="21" t="s">
        <v>67</v>
      </c>
      <c r="G41" s="9" t="s">
        <v>3</v>
      </c>
      <c r="H41" s="21" t="s">
        <v>88</v>
      </c>
      <c r="I41" s="21" t="s">
        <v>130</v>
      </c>
      <c r="J41" s="22">
        <v>0</v>
      </c>
      <c r="K41" s="22">
        <v>0</v>
      </c>
      <c r="L41" s="22">
        <v>0</v>
      </c>
      <c r="M41" s="22">
        <v>0</v>
      </c>
    </row>
    <row r="42" spans="1:13" ht="20.100000000000001" customHeight="1" x14ac:dyDescent="0.2">
      <c r="A42" s="12" t="s">
        <v>31</v>
      </c>
      <c r="B42" s="12" t="s">
        <v>32</v>
      </c>
      <c r="C42" s="29" t="s">
        <v>72</v>
      </c>
      <c r="D42" s="33">
        <v>45235.568637268516</v>
      </c>
      <c r="E42" s="34">
        <v>557701</v>
      </c>
      <c r="F42" s="21" t="s">
        <v>69</v>
      </c>
      <c r="G42" s="9" t="s">
        <v>5</v>
      </c>
      <c r="H42" s="21" t="s">
        <v>89</v>
      </c>
      <c r="I42" s="21" t="s">
        <v>130</v>
      </c>
      <c r="J42" s="22">
        <v>0</v>
      </c>
      <c r="K42" s="22">
        <v>0</v>
      </c>
      <c r="L42" s="22">
        <v>0</v>
      </c>
      <c r="M42" s="22">
        <v>0</v>
      </c>
    </row>
    <row r="43" spans="1:13" ht="20.100000000000001" customHeight="1" x14ac:dyDescent="0.2">
      <c r="A43" s="12" t="s">
        <v>31</v>
      </c>
      <c r="B43" s="12" t="s">
        <v>32</v>
      </c>
      <c r="C43" s="29" t="s">
        <v>72</v>
      </c>
      <c r="D43" s="33">
        <v>45235.48530443287</v>
      </c>
      <c r="E43" s="34">
        <v>557485</v>
      </c>
      <c r="F43" s="21" t="s">
        <v>1272</v>
      </c>
      <c r="G43" s="9" t="s">
        <v>5</v>
      </c>
      <c r="H43" s="21" t="s">
        <v>88</v>
      </c>
      <c r="I43" s="21" t="s">
        <v>130</v>
      </c>
      <c r="J43" s="22">
        <v>0</v>
      </c>
      <c r="K43" s="22">
        <v>0</v>
      </c>
      <c r="L43" s="22">
        <v>0</v>
      </c>
      <c r="M43" s="22">
        <v>0</v>
      </c>
    </row>
    <row r="44" spans="1:13" ht="20.100000000000001" customHeight="1" x14ac:dyDescent="0.2">
      <c r="A44" s="12" t="s">
        <v>31</v>
      </c>
      <c r="B44" s="12" t="s">
        <v>32</v>
      </c>
      <c r="C44" s="29" t="s">
        <v>72</v>
      </c>
      <c r="D44" s="33">
        <v>45235.485357037032</v>
      </c>
      <c r="E44" s="34">
        <v>557486</v>
      </c>
      <c r="F44" s="21" t="s">
        <v>1273</v>
      </c>
      <c r="G44" s="9" t="s">
        <v>3</v>
      </c>
      <c r="H44" s="21" t="s">
        <v>88</v>
      </c>
      <c r="I44" s="21" t="s">
        <v>130</v>
      </c>
      <c r="J44" s="22">
        <v>0</v>
      </c>
      <c r="K44" s="22">
        <v>0</v>
      </c>
      <c r="L44" s="22">
        <v>0</v>
      </c>
      <c r="M44" s="22">
        <v>0</v>
      </c>
    </row>
    <row r="45" spans="1:13" ht="20.100000000000001" customHeight="1" x14ac:dyDescent="0.2">
      <c r="A45" s="12" t="s">
        <v>31</v>
      </c>
      <c r="B45" s="12" t="s">
        <v>32</v>
      </c>
      <c r="C45" s="29" t="s">
        <v>72</v>
      </c>
      <c r="D45" s="33">
        <v>45235.485387280089</v>
      </c>
      <c r="E45" s="34">
        <v>557487</v>
      </c>
      <c r="F45" s="21" t="s">
        <v>70</v>
      </c>
      <c r="G45" s="9" t="s">
        <v>3</v>
      </c>
      <c r="H45" s="21" t="s">
        <v>88</v>
      </c>
      <c r="I45" s="21" t="s">
        <v>130</v>
      </c>
      <c r="J45" s="22">
        <v>0</v>
      </c>
      <c r="K45" s="22">
        <v>0</v>
      </c>
      <c r="L45" s="22">
        <v>0</v>
      </c>
      <c r="M45" s="22">
        <v>0</v>
      </c>
    </row>
    <row r="46" spans="1:13" ht="20.100000000000001" customHeight="1" x14ac:dyDescent="0.2">
      <c r="A46" s="12" t="s">
        <v>31</v>
      </c>
      <c r="B46" s="12" t="s">
        <v>32</v>
      </c>
      <c r="C46" s="29" t="s">
        <v>72</v>
      </c>
      <c r="D46" s="33">
        <v>45236.294686597219</v>
      </c>
      <c r="E46" s="34">
        <v>559237</v>
      </c>
      <c r="F46" s="21" t="s">
        <v>1274</v>
      </c>
      <c r="G46" s="9" t="s">
        <v>5</v>
      </c>
      <c r="H46" s="21" t="s">
        <v>90</v>
      </c>
      <c r="I46" s="21" t="s">
        <v>130</v>
      </c>
      <c r="J46" s="22">
        <v>0</v>
      </c>
      <c r="K46" s="22">
        <v>0</v>
      </c>
      <c r="L46" s="22">
        <v>0</v>
      </c>
      <c r="M46" s="22">
        <v>0</v>
      </c>
    </row>
    <row r="47" spans="1:13" ht="20.100000000000001" customHeight="1" x14ac:dyDescent="0.2">
      <c r="A47" s="12" t="s">
        <v>31</v>
      </c>
      <c r="B47" s="12" t="s">
        <v>32</v>
      </c>
      <c r="C47" s="29" t="s">
        <v>72</v>
      </c>
      <c r="D47" s="33">
        <v>45236.294715370372</v>
      </c>
      <c r="E47" s="34">
        <v>559238</v>
      </c>
      <c r="F47" s="21" t="s">
        <v>71</v>
      </c>
      <c r="G47" s="9" t="s">
        <v>3</v>
      </c>
      <c r="H47" s="21" t="s">
        <v>90</v>
      </c>
      <c r="I47" s="21" t="s">
        <v>130</v>
      </c>
      <c r="J47" s="22">
        <v>0</v>
      </c>
      <c r="K47" s="22">
        <v>0</v>
      </c>
      <c r="L47" s="22">
        <v>0</v>
      </c>
      <c r="M47" s="22">
        <v>0</v>
      </c>
    </row>
    <row r="48" spans="1:13" ht="20.100000000000001" customHeight="1" x14ac:dyDescent="0.2">
      <c r="A48" s="12" t="s">
        <v>31</v>
      </c>
      <c r="B48" s="12" t="s">
        <v>32</v>
      </c>
      <c r="C48" s="29" t="s">
        <v>72</v>
      </c>
      <c r="D48" s="33">
        <v>45237.529939201384</v>
      </c>
      <c r="E48" s="34">
        <v>564946</v>
      </c>
      <c r="F48" s="21" t="s">
        <v>1264</v>
      </c>
      <c r="G48" s="74" t="s">
        <v>5</v>
      </c>
      <c r="H48" s="21" t="s">
        <v>655</v>
      </c>
      <c r="I48" s="21" t="s">
        <v>130</v>
      </c>
      <c r="J48" s="22">
        <v>0</v>
      </c>
      <c r="K48" s="22">
        <v>0</v>
      </c>
      <c r="L48" s="22">
        <v>0</v>
      </c>
      <c r="M48" s="22">
        <v>0</v>
      </c>
    </row>
  </sheetData>
  <phoneticPr fontId="7" type="noConversion"/>
  <conditionalFormatting sqref="F1">
    <cfRule type="duplicateValues" dxfId="66" priority="119"/>
  </conditionalFormatting>
  <conditionalFormatting sqref="F26:F1048576">
    <cfRule type="duplicateValues" dxfId="65" priority="120"/>
  </conditionalFormatting>
  <conditionalFormatting sqref="I1 I7:I1048576">
    <cfRule type="containsText" dxfId="64" priority="1"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showGridLines="0" topLeftCell="F1" zoomScale="87" zoomScaleNormal="87" workbookViewId="0">
      <selection activeCell="J2" sqref="J2:M39"/>
    </sheetView>
  </sheetViews>
  <sheetFormatPr defaultRowHeight="20.100000000000001" customHeight="1" x14ac:dyDescent="0.2"/>
  <cols>
    <col min="1" max="1" width="17.5703125" style="10" customWidth="1"/>
    <col min="2" max="2" width="31.85546875" style="10" customWidth="1"/>
    <col min="3" max="3" width="34.140625" style="10" customWidth="1"/>
    <col min="4" max="4" width="26" style="10" customWidth="1"/>
    <col min="5" max="5" width="14.28515625" style="10" bestFit="1" customWidth="1"/>
    <col min="6" max="6" width="48.5703125" style="10" customWidth="1"/>
    <col min="7" max="7" width="20.85546875" style="16" bestFit="1" customWidth="1"/>
    <col min="8" max="8" width="6.5703125" style="10" bestFit="1" customWidth="1"/>
    <col min="9" max="9" width="21.140625" style="10" bestFit="1" customWidth="1"/>
    <col min="10" max="10" width="24.5703125" style="10" bestFit="1" customWidth="1"/>
    <col min="11" max="11" width="29.28515625" style="10" bestFit="1" customWidth="1"/>
    <col min="12" max="13" width="26.140625" style="10" customWidth="1"/>
    <col min="14" max="232" width="9.140625" style="10"/>
    <col min="233" max="233" width="11" style="10" customWidth="1"/>
    <col min="234" max="234" width="22" style="10" bestFit="1" customWidth="1"/>
    <col min="235" max="235" width="31.28515625" style="10" customWidth="1"/>
    <col min="236" max="236" width="32.42578125" style="10" customWidth="1"/>
    <col min="237" max="237" width="43.7109375" style="10" customWidth="1"/>
    <col min="238" max="267" width="14.28515625" style="10" customWidth="1"/>
    <col min="268" max="488" width="9.140625" style="10"/>
    <col min="489" max="489" width="11" style="10" customWidth="1"/>
    <col min="490" max="490" width="22" style="10" bestFit="1" customWidth="1"/>
    <col min="491" max="491" width="31.28515625" style="10" customWidth="1"/>
    <col min="492" max="492" width="32.42578125" style="10" customWidth="1"/>
    <col min="493" max="493" width="43.7109375" style="10" customWidth="1"/>
    <col min="494" max="523" width="14.28515625" style="10" customWidth="1"/>
    <col min="524" max="744" width="9.140625" style="10"/>
    <col min="745" max="745" width="11" style="10" customWidth="1"/>
    <col min="746" max="746" width="22" style="10" bestFit="1" customWidth="1"/>
    <col min="747" max="747" width="31.28515625" style="10" customWidth="1"/>
    <col min="748" max="748" width="32.42578125" style="10" customWidth="1"/>
    <col min="749" max="749" width="43.7109375" style="10" customWidth="1"/>
    <col min="750" max="779" width="14.28515625" style="10" customWidth="1"/>
    <col min="780" max="1000" width="9.140625" style="10"/>
    <col min="1001" max="1001" width="11" style="10" customWidth="1"/>
    <col min="1002" max="1002" width="22" style="10" bestFit="1" customWidth="1"/>
    <col min="1003" max="1003" width="31.28515625" style="10" customWidth="1"/>
    <col min="1004" max="1004" width="32.42578125" style="10" customWidth="1"/>
    <col min="1005" max="1005" width="43.7109375" style="10" customWidth="1"/>
    <col min="1006" max="1035" width="14.28515625" style="10" customWidth="1"/>
    <col min="1036" max="1256" width="9.140625" style="10"/>
    <col min="1257" max="1257" width="11" style="10" customWidth="1"/>
    <col min="1258" max="1258" width="22" style="10" bestFit="1" customWidth="1"/>
    <col min="1259" max="1259" width="31.28515625" style="10" customWidth="1"/>
    <col min="1260" max="1260" width="32.42578125" style="10" customWidth="1"/>
    <col min="1261" max="1261" width="43.7109375" style="10" customWidth="1"/>
    <col min="1262" max="1291" width="14.28515625" style="10" customWidth="1"/>
    <col min="1292" max="1512" width="9.140625" style="10"/>
    <col min="1513" max="1513" width="11" style="10" customWidth="1"/>
    <col min="1514" max="1514" width="22" style="10" bestFit="1" customWidth="1"/>
    <col min="1515" max="1515" width="31.28515625" style="10" customWidth="1"/>
    <col min="1516" max="1516" width="32.42578125" style="10" customWidth="1"/>
    <col min="1517" max="1517" width="43.7109375" style="10" customWidth="1"/>
    <col min="1518" max="1547" width="14.28515625" style="10" customWidth="1"/>
    <col min="1548" max="1768" width="9.140625" style="10"/>
    <col min="1769" max="1769" width="11" style="10" customWidth="1"/>
    <col min="1770" max="1770" width="22" style="10" bestFit="1" customWidth="1"/>
    <col min="1771" max="1771" width="31.28515625" style="10" customWidth="1"/>
    <col min="1772" max="1772" width="32.42578125" style="10" customWidth="1"/>
    <col min="1773" max="1773" width="43.7109375" style="10" customWidth="1"/>
    <col min="1774" max="1803" width="14.28515625" style="10" customWidth="1"/>
    <col min="1804" max="2024" width="9.140625" style="10"/>
    <col min="2025" max="2025" width="11" style="10" customWidth="1"/>
    <col min="2026" max="2026" width="22" style="10" bestFit="1" customWidth="1"/>
    <col min="2027" max="2027" width="31.28515625" style="10" customWidth="1"/>
    <col min="2028" max="2028" width="32.42578125" style="10" customWidth="1"/>
    <col min="2029" max="2029" width="43.7109375" style="10" customWidth="1"/>
    <col min="2030" max="2059" width="14.28515625" style="10" customWidth="1"/>
    <col min="2060" max="2280" width="9.140625" style="10"/>
    <col min="2281" max="2281" width="11" style="10" customWidth="1"/>
    <col min="2282" max="2282" width="22" style="10" bestFit="1" customWidth="1"/>
    <col min="2283" max="2283" width="31.28515625" style="10" customWidth="1"/>
    <col min="2284" max="2284" width="32.42578125" style="10" customWidth="1"/>
    <col min="2285" max="2285" width="43.7109375" style="10" customWidth="1"/>
    <col min="2286" max="2315" width="14.28515625" style="10" customWidth="1"/>
    <col min="2316" max="2536" width="9.140625" style="10"/>
    <col min="2537" max="2537" width="11" style="10" customWidth="1"/>
    <col min="2538" max="2538" width="22" style="10" bestFit="1" customWidth="1"/>
    <col min="2539" max="2539" width="31.28515625" style="10" customWidth="1"/>
    <col min="2540" max="2540" width="32.42578125" style="10" customWidth="1"/>
    <col min="2541" max="2541" width="43.7109375" style="10" customWidth="1"/>
    <col min="2542" max="2571" width="14.28515625" style="10" customWidth="1"/>
    <col min="2572" max="2792" width="9.140625" style="10"/>
    <col min="2793" max="2793" width="11" style="10" customWidth="1"/>
    <col min="2794" max="2794" width="22" style="10" bestFit="1" customWidth="1"/>
    <col min="2795" max="2795" width="31.28515625" style="10" customWidth="1"/>
    <col min="2796" max="2796" width="32.42578125" style="10" customWidth="1"/>
    <col min="2797" max="2797" width="43.7109375" style="10" customWidth="1"/>
    <col min="2798" max="2827" width="14.28515625" style="10" customWidth="1"/>
    <col min="2828" max="3048" width="9.140625" style="10"/>
    <col min="3049" max="3049" width="11" style="10" customWidth="1"/>
    <col min="3050" max="3050" width="22" style="10" bestFit="1" customWidth="1"/>
    <col min="3051" max="3051" width="31.28515625" style="10" customWidth="1"/>
    <col min="3052" max="3052" width="32.42578125" style="10" customWidth="1"/>
    <col min="3053" max="3053" width="43.7109375" style="10" customWidth="1"/>
    <col min="3054" max="3083" width="14.28515625" style="10" customWidth="1"/>
    <col min="3084" max="3304" width="9.140625" style="10"/>
    <col min="3305" max="3305" width="11" style="10" customWidth="1"/>
    <col min="3306" max="3306" width="22" style="10" bestFit="1" customWidth="1"/>
    <col min="3307" max="3307" width="31.28515625" style="10" customWidth="1"/>
    <col min="3308" max="3308" width="32.42578125" style="10" customWidth="1"/>
    <col min="3309" max="3309" width="43.7109375" style="10" customWidth="1"/>
    <col min="3310" max="3339" width="14.28515625" style="10" customWidth="1"/>
    <col min="3340" max="3560" width="9.140625" style="10"/>
    <col min="3561" max="3561" width="11" style="10" customWidth="1"/>
    <col min="3562" max="3562" width="22" style="10" bestFit="1" customWidth="1"/>
    <col min="3563" max="3563" width="31.28515625" style="10" customWidth="1"/>
    <col min="3564" max="3564" width="32.42578125" style="10" customWidth="1"/>
    <col min="3565" max="3565" width="43.7109375" style="10" customWidth="1"/>
    <col min="3566" max="3595" width="14.28515625" style="10" customWidth="1"/>
    <col min="3596" max="3816" width="9.140625" style="10"/>
    <col min="3817" max="3817" width="11" style="10" customWidth="1"/>
    <col min="3818" max="3818" width="22" style="10" bestFit="1" customWidth="1"/>
    <col min="3819" max="3819" width="31.28515625" style="10" customWidth="1"/>
    <col min="3820" max="3820" width="32.42578125" style="10" customWidth="1"/>
    <col min="3821" max="3821" width="43.7109375" style="10" customWidth="1"/>
    <col min="3822" max="3851" width="14.28515625" style="10" customWidth="1"/>
    <col min="3852" max="4072" width="9.140625" style="10"/>
    <col min="4073" max="4073" width="11" style="10" customWidth="1"/>
    <col min="4074" max="4074" width="22" style="10" bestFit="1" customWidth="1"/>
    <col min="4075" max="4075" width="31.28515625" style="10" customWidth="1"/>
    <col min="4076" max="4076" width="32.42578125" style="10" customWidth="1"/>
    <col min="4077" max="4077" width="43.7109375" style="10" customWidth="1"/>
    <col min="4078" max="4107" width="14.28515625" style="10" customWidth="1"/>
    <col min="4108" max="4328" width="9.140625" style="10"/>
    <col min="4329" max="4329" width="11" style="10" customWidth="1"/>
    <col min="4330" max="4330" width="22" style="10" bestFit="1" customWidth="1"/>
    <col min="4331" max="4331" width="31.28515625" style="10" customWidth="1"/>
    <col min="4332" max="4332" width="32.42578125" style="10" customWidth="1"/>
    <col min="4333" max="4333" width="43.7109375" style="10" customWidth="1"/>
    <col min="4334" max="4363" width="14.28515625" style="10" customWidth="1"/>
    <col min="4364" max="4584" width="9.140625" style="10"/>
    <col min="4585" max="4585" width="11" style="10" customWidth="1"/>
    <col min="4586" max="4586" width="22" style="10" bestFit="1" customWidth="1"/>
    <col min="4587" max="4587" width="31.28515625" style="10" customWidth="1"/>
    <col min="4588" max="4588" width="32.42578125" style="10" customWidth="1"/>
    <col min="4589" max="4589" width="43.7109375" style="10" customWidth="1"/>
    <col min="4590" max="4619" width="14.28515625" style="10" customWidth="1"/>
    <col min="4620" max="4840" width="9.140625" style="10"/>
    <col min="4841" max="4841" width="11" style="10" customWidth="1"/>
    <col min="4842" max="4842" width="22" style="10" bestFit="1" customWidth="1"/>
    <col min="4843" max="4843" width="31.28515625" style="10" customWidth="1"/>
    <col min="4844" max="4844" width="32.42578125" style="10" customWidth="1"/>
    <col min="4845" max="4845" width="43.7109375" style="10" customWidth="1"/>
    <col min="4846" max="4875" width="14.28515625" style="10" customWidth="1"/>
    <col min="4876" max="5096" width="9.140625" style="10"/>
    <col min="5097" max="5097" width="11" style="10" customWidth="1"/>
    <col min="5098" max="5098" width="22" style="10" bestFit="1" customWidth="1"/>
    <col min="5099" max="5099" width="31.28515625" style="10" customWidth="1"/>
    <col min="5100" max="5100" width="32.42578125" style="10" customWidth="1"/>
    <col min="5101" max="5101" width="43.7109375" style="10" customWidth="1"/>
    <col min="5102" max="5131" width="14.28515625" style="10" customWidth="1"/>
    <col min="5132" max="5352" width="9.140625" style="10"/>
    <col min="5353" max="5353" width="11" style="10" customWidth="1"/>
    <col min="5354" max="5354" width="22" style="10" bestFit="1" customWidth="1"/>
    <col min="5355" max="5355" width="31.28515625" style="10" customWidth="1"/>
    <col min="5356" max="5356" width="32.42578125" style="10" customWidth="1"/>
    <col min="5357" max="5357" width="43.7109375" style="10" customWidth="1"/>
    <col min="5358" max="5387" width="14.28515625" style="10" customWidth="1"/>
    <col min="5388" max="5608" width="9.140625" style="10"/>
    <col min="5609" max="5609" width="11" style="10" customWidth="1"/>
    <col min="5610" max="5610" width="22" style="10" bestFit="1" customWidth="1"/>
    <col min="5611" max="5611" width="31.28515625" style="10" customWidth="1"/>
    <col min="5612" max="5612" width="32.42578125" style="10" customWidth="1"/>
    <col min="5613" max="5613" width="43.7109375" style="10" customWidth="1"/>
    <col min="5614" max="5643" width="14.28515625" style="10" customWidth="1"/>
    <col min="5644" max="5864" width="9.140625" style="10"/>
    <col min="5865" max="5865" width="11" style="10" customWidth="1"/>
    <col min="5866" max="5866" width="22" style="10" bestFit="1" customWidth="1"/>
    <col min="5867" max="5867" width="31.28515625" style="10" customWidth="1"/>
    <col min="5868" max="5868" width="32.42578125" style="10" customWidth="1"/>
    <col min="5869" max="5869" width="43.7109375" style="10" customWidth="1"/>
    <col min="5870" max="5899" width="14.28515625" style="10" customWidth="1"/>
    <col min="5900" max="6120" width="9.140625" style="10"/>
    <col min="6121" max="6121" width="11" style="10" customWidth="1"/>
    <col min="6122" max="6122" width="22" style="10" bestFit="1" customWidth="1"/>
    <col min="6123" max="6123" width="31.28515625" style="10" customWidth="1"/>
    <col min="6124" max="6124" width="32.42578125" style="10" customWidth="1"/>
    <col min="6125" max="6125" width="43.7109375" style="10" customWidth="1"/>
    <col min="6126" max="6155" width="14.28515625" style="10" customWidth="1"/>
    <col min="6156" max="6376" width="9.140625" style="10"/>
    <col min="6377" max="6377" width="11" style="10" customWidth="1"/>
    <col min="6378" max="6378" width="22" style="10" bestFit="1" customWidth="1"/>
    <col min="6379" max="6379" width="31.28515625" style="10" customWidth="1"/>
    <col min="6380" max="6380" width="32.42578125" style="10" customWidth="1"/>
    <col min="6381" max="6381" width="43.7109375" style="10" customWidth="1"/>
    <col min="6382" max="6411" width="14.28515625" style="10" customWidth="1"/>
    <col min="6412" max="6632" width="9.140625" style="10"/>
    <col min="6633" max="6633" width="11" style="10" customWidth="1"/>
    <col min="6634" max="6634" width="22" style="10" bestFit="1" customWidth="1"/>
    <col min="6635" max="6635" width="31.28515625" style="10" customWidth="1"/>
    <col min="6636" max="6636" width="32.42578125" style="10" customWidth="1"/>
    <col min="6637" max="6637" width="43.7109375" style="10" customWidth="1"/>
    <col min="6638" max="6667" width="14.28515625" style="10" customWidth="1"/>
    <col min="6668" max="6888" width="9.140625" style="10"/>
    <col min="6889" max="6889" width="11" style="10" customWidth="1"/>
    <col min="6890" max="6890" width="22" style="10" bestFit="1" customWidth="1"/>
    <col min="6891" max="6891" width="31.28515625" style="10" customWidth="1"/>
    <col min="6892" max="6892" width="32.42578125" style="10" customWidth="1"/>
    <col min="6893" max="6893" width="43.7109375" style="10" customWidth="1"/>
    <col min="6894" max="6923" width="14.28515625" style="10" customWidth="1"/>
    <col min="6924" max="7144" width="9.140625" style="10"/>
    <col min="7145" max="7145" width="11" style="10" customWidth="1"/>
    <col min="7146" max="7146" width="22" style="10" bestFit="1" customWidth="1"/>
    <col min="7147" max="7147" width="31.28515625" style="10" customWidth="1"/>
    <col min="7148" max="7148" width="32.42578125" style="10" customWidth="1"/>
    <col min="7149" max="7149" width="43.7109375" style="10" customWidth="1"/>
    <col min="7150" max="7179" width="14.28515625" style="10" customWidth="1"/>
    <col min="7180" max="7400" width="9.140625" style="10"/>
    <col min="7401" max="7401" width="11" style="10" customWidth="1"/>
    <col min="7402" max="7402" width="22" style="10" bestFit="1" customWidth="1"/>
    <col min="7403" max="7403" width="31.28515625" style="10" customWidth="1"/>
    <col min="7404" max="7404" width="32.42578125" style="10" customWidth="1"/>
    <col min="7405" max="7405" width="43.7109375" style="10" customWidth="1"/>
    <col min="7406" max="7435" width="14.28515625" style="10" customWidth="1"/>
    <col min="7436" max="7656" width="9.140625" style="10"/>
    <col min="7657" max="7657" width="11" style="10" customWidth="1"/>
    <col min="7658" max="7658" width="22" style="10" bestFit="1" customWidth="1"/>
    <col min="7659" max="7659" width="31.28515625" style="10" customWidth="1"/>
    <col min="7660" max="7660" width="32.42578125" style="10" customWidth="1"/>
    <col min="7661" max="7661" width="43.7109375" style="10" customWidth="1"/>
    <col min="7662" max="7691" width="14.28515625" style="10" customWidth="1"/>
    <col min="7692" max="7912" width="9.140625" style="10"/>
    <col min="7913" max="7913" width="11" style="10" customWidth="1"/>
    <col min="7914" max="7914" width="22" style="10" bestFit="1" customWidth="1"/>
    <col min="7915" max="7915" width="31.28515625" style="10" customWidth="1"/>
    <col min="7916" max="7916" width="32.42578125" style="10" customWidth="1"/>
    <col min="7917" max="7917" width="43.7109375" style="10" customWidth="1"/>
    <col min="7918" max="7947" width="14.28515625" style="10" customWidth="1"/>
    <col min="7948" max="8168" width="9.140625" style="10"/>
    <col min="8169" max="8169" width="11" style="10" customWidth="1"/>
    <col min="8170" max="8170" width="22" style="10" bestFit="1" customWidth="1"/>
    <col min="8171" max="8171" width="31.28515625" style="10" customWidth="1"/>
    <col min="8172" max="8172" width="32.42578125" style="10" customWidth="1"/>
    <col min="8173" max="8173" width="43.7109375" style="10" customWidth="1"/>
    <col min="8174" max="8203" width="14.28515625" style="10" customWidth="1"/>
    <col min="8204" max="8424" width="9.140625" style="10"/>
    <col min="8425" max="8425" width="11" style="10" customWidth="1"/>
    <col min="8426" max="8426" width="22" style="10" bestFit="1" customWidth="1"/>
    <col min="8427" max="8427" width="31.28515625" style="10" customWidth="1"/>
    <col min="8428" max="8428" width="32.42578125" style="10" customWidth="1"/>
    <col min="8429" max="8429" width="43.7109375" style="10" customWidth="1"/>
    <col min="8430" max="8459" width="14.28515625" style="10" customWidth="1"/>
    <col min="8460" max="8680" width="9.140625" style="10"/>
    <col min="8681" max="8681" width="11" style="10" customWidth="1"/>
    <col min="8682" max="8682" width="22" style="10" bestFit="1" customWidth="1"/>
    <col min="8683" max="8683" width="31.28515625" style="10" customWidth="1"/>
    <col min="8684" max="8684" width="32.42578125" style="10" customWidth="1"/>
    <col min="8685" max="8685" width="43.7109375" style="10" customWidth="1"/>
    <col min="8686" max="8715" width="14.28515625" style="10" customWidth="1"/>
    <col min="8716" max="8936" width="9.140625" style="10"/>
    <col min="8937" max="8937" width="11" style="10" customWidth="1"/>
    <col min="8938" max="8938" width="22" style="10" bestFit="1" customWidth="1"/>
    <col min="8939" max="8939" width="31.28515625" style="10" customWidth="1"/>
    <col min="8940" max="8940" width="32.42578125" style="10" customWidth="1"/>
    <col min="8941" max="8941" width="43.7109375" style="10" customWidth="1"/>
    <col min="8942" max="8971" width="14.28515625" style="10" customWidth="1"/>
    <col min="8972" max="9192" width="9.140625" style="10"/>
    <col min="9193" max="9193" width="11" style="10" customWidth="1"/>
    <col min="9194" max="9194" width="22" style="10" bestFit="1" customWidth="1"/>
    <col min="9195" max="9195" width="31.28515625" style="10" customWidth="1"/>
    <col min="9196" max="9196" width="32.42578125" style="10" customWidth="1"/>
    <col min="9197" max="9197" width="43.7109375" style="10" customWidth="1"/>
    <col min="9198" max="9227" width="14.28515625" style="10" customWidth="1"/>
    <col min="9228" max="9448" width="9.140625" style="10"/>
    <col min="9449" max="9449" width="11" style="10" customWidth="1"/>
    <col min="9450" max="9450" width="22" style="10" bestFit="1" customWidth="1"/>
    <col min="9451" max="9451" width="31.28515625" style="10" customWidth="1"/>
    <col min="9452" max="9452" width="32.42578125" style="10" customWidth="1"/>
    <col min="9453" max="9453" width="43.7109375" style="10" customWidth="1"/>
    <col min="9454" max="9483" width="14.28515625" style="10" customWidth="1"/>
    <col min="9484" max="9704" width="9.140625" style="10"/>
    <col min="9705" max="9705" width="11" style="10" customWidth="1"/>
    <col min="9706" max="9706" width="22" style="10" bestFit="1" customWidth="1"/>
    <col min="9707" max="9707" width="31.28515625" style="10" customWidth="1"/>
    <col min="9708" max="9708" width="32.42578125" style="10" customWidth="1"/>
    <col min="9709" max="9709" width="43.7109375" style="10" customWidth="1"/>
    <col min="9710" max="9739" width="14.28515625" style="10" customWidth="1"/>
    <col min="9740" max="9960" width="9.140625" style="10"/>
    <col min="9961" max="9961" width="11" style="10" customWidth="1"/>
    <col min="9962" max="9962" width="22" style="10" bestFit="1" customWidth="1"/>
    <col min="9963" max="9963" width="31.28515625" style="10" customWidth="1"/>
    <col min="9964" max="9964" width="32.42578125" style="10" customWidth="1"/>
    <col min="9965" max="9965" width="43.7109375" style="10" customWidth="1"/>
    <col min="9966" max="9995" width="14.28515625" style="10" customWidth="1"/>
    <col min="9996" max="10216" width="9.140625" style="10"/>
    <col min="10217" max="10217" width="11" style="10" customWidth="1"/>
    <col min="10218" max="10218" width="22" style="10" bestFit="1" customWidth="1"/>
    <col min="10219" max="10219" width="31.28515625" style="10" customWidth="1"/>
    <col min="10220" max="10220" width="32.42578125" style="10" customWidth="1"/>
    <col min="10221" max="10221" width="43.7109375" style="10" customWidth="1"/>
    <col min="10222" max="10251" width="14.28515625" style="10" customWidth="1"/>
    <col min="10252" max="10472" width="9.140625" style="10"/>
    <col min="10473" max="10473" width="11" style="10" customWidth="1"/>
    <col min="10474" max="10474" width="22" style="10" bestFit="1" customWidth="1"/>
    <col min="10475" max="10475" width="31.28515625" style="10" customWidth="1"/>
    <col min="10476" max="10476" width="32.42578125" style="10" customWidth="1"/>
    <col min="10477" max="10477" width="43.7109375" style="10" customWidth="1"/>
    <col min="10478" max="10507" width="14.28515625" style="10" customWidth="1"/>
    <col min="10508" max="10728" width="9.140625" style="10"/>
    <col min="10729" max="10729" width="11" style="10" customWidth="1"/>
    <col min="10730" max="10730" width="22" style="10" bestFit="1" customWidth="1"/>
    <col min="10731" max="10731" width="31.28515625" style="10" customWidth="1"/>
    <col min="10732" max="10732" width="32.42578125" style="10" customWidth="1"/>
    <col min="10733" max="10733" width="43.7109375" style="10" customWidth="1"/>
    <col min="10734" max="10763" width="14.28515625" style="10" customWidth="1"/>
    <col min="10764" max="10984" width="9.140625" style="10"/>
    <col min="10985" max="10985" width="11" style="10" customWidth="1"/>
    <col min="10986" max="10986" width="22" style="10" bestFit="1" customWidth="1"/>
    <col min="10987" max="10987" width="31.28515625" style="10" customWidth="1"/>
    <col min="10988" max="10988" width="32.42578125" style="10" customWidth="1"/>
    <col min="10989" max="10989" width="43.7109375" style="10" customWidth="1"/>
    <col min="10990" max="11019" width="14.28515625" style="10" customWidth="1"/>
    <col min="11020" max="11240" width="9.140625" style="10"/>
    <col min="11241" max="11241" width="11" style="10" customWidth="1"/>
    <col min="11242" max="11242" width="22" style="10" bestFit="1" customWidth="1"/>
    <col min="11243" max="11243" width="31.28515625" style="10" customWidth="1"/>
    <col min="11244" max="11244" width="32.42578125" style="10" customWidth="1"/>
    <col min="11245" max="11245" width="43.7109375" style="10" customWidth="1"/>
    <col min="11246" max="11275" width="14.28515625" style="10" customWidth="1"/>
    <col min="11276" max="11496" width="9.140625" style="10"/>
    <col min="11497" max="11497" width="11" style="10" customWidth="1"/>
    <col min="11498" max="11498" width="22" style="10" bestFit="1" customWidth="1"/>
    <col min="11499" max="11499" width="31.28515625" style="10" customWidth="1"/>
    <col min="11500" max="11500" width="32.42578125" style="10" customWidth="1"/>
    <col min="11501" max="11501" width="43.7109375" style="10" customWidth="1"/>
    <col min="11502" max="11531" width="14.28515625" style="10" customWidth="1"/>
    <col min="11532" max="11752" width="9.140625" style="10"/>
    <col min="11753" max="11753" width="11" style="10" customWidth="1"/>
    <col min="11754" max="11754" width="22" style="10" bestFit="1" customWidth="1"/>
    <col min="11755" max="11755" width="31.28515625" style="10" customWidth="1"/>
    <col min="11756" max="11756" width="32.42578125" style="10" customWidth="1"/>
    <col min="11757" max="11757" width="43.7109375" style="10" customWidth="1"/>
    <col min="11758" max="11787" width="14.28515625" style="10" customWidth="1"/>
    <col min="11788" max="12008" width="9.140625" style="10"/>
    <col min="12009" max="12009" width="11" style="10" customWidth="1"/>
    <col min="12010" max="12010" width="22" style="10" bestFit="1" customWidth="1"/>
    <col min="12011" max="12011" width="31.28515625" style="10" customWidth="1"/>
    <col min="12012" max="12012" width="32.42578125" style="10" customWidth="1"/>
    <col min="12013" max="12013" width="43.7109375" style="10" customWidth="1"/>
    <col min="12014" max="12043" width="14.28515625" style="10" customWidth="1"/>
    <col min="12044" max="12264" width="9.140625" style="10"/>
    <col min="12265" max="12265" width="11" style="10" customWidth="1"/>
    <col min="12266" max="12266" width="22" style="10" bestFit="1" customWidth="1"/>
    <col min="12267" max="12267" width="31.28515625" style="10" customWidth="1"/>
    <col min="12268" max="12268" width="32.42578125" style="10" customWidth="1"/>
    <col min="12269" max="12269" width="43.7109375" style="10" customWidth="1"/>
    <col min="12270" max="12299" width="14.28515625" style="10" customWidth="1"/>
    <col min="12300" max="12520" width="9.140625" style="10"/>
    <col min="12521" max="12521" width="11" style="10" customWidth="1"/>
    <col min="12522" max="12522" width="22" style="10" bestFit="1" customWidth="1"/>
    <col min="12523" max="12523" width="31.28515625" style="10" customWidth="1"/>
    <col min="12524" max="12524" width="32.42578125" style="10" customWidth="1"/>
    <col min="12525" max="12525" width="43.7109375" style="10" customWidth="1"/>
    <col min="12526" max="12555" width="14.28515625" style="10" customWidth="1"/>
    <col min="12556" max="12776" width="9.140625" style="10"/>
    <col min="12777" max="12777" width="11" style="10" customWidth="1"/>
    <col min="12778" max="12778" width="22" style="10" bestFit="1" customWidth="1"/>
    <col min="12779" max="12779" width="31.28515625" style="10" customWidth="1"/>
    <col min="12780" max="12780" width="32.42578125" style="10" customWidth="1"/>
    <col min="12781" max="12781" width="43.7109375" style="10" customWidth="1"/>
    <col min="12782" max="12811" width="14.28515625" style="10" customWidth="1"/>
    <col min="12812" max="13032" width="9.140625" style="10"/>
    <col min="13033" max="13033" width="11" style="10" customWidth="1"/>
    <col min="13034" max="13034" width="22" style="10" bestFit="1" customWidth="1"/>
    <col min="13035" max="13035" width="31.28515625" style="10" customWidth="1"/>
    <col min="13036" max="13036" width="32.42578125" style="10" customWidth="1"/>
    <col min="13037" max="13037" width="43.7109375" style="10" customWidth="1"/>
    <col min="13038" max="13067" width="14.28515625" style="10" customWidth="1"/>
    <col min="13068" max="13288" width="9.140625" style="10"/>
    <col min="13289" max="13289" width="11" style="10" customWidth="1"/>
    <col min="13290" max="13290" width="22" style="10" bestFit="1" customWidth="1"/>
    <col min="13291" max="13291" width="31.28515625" style="10" customWidth="1"/>
    <col min="13292" max="13292" width="32.42578125" style="10" customWidth="1"/>
    <col min="13293" max="13293" width="43.7109375" style="10" customWidth="1"/>
    <col min="13294" max="13323" width="14.28515625" style="10" customWidth="1"/>
    <col min="13324" max="13544" width="9.140625" style="10"/>
    <col min="13545" max="13545" width="11" style="10" customWidth="1"/>
    <col min="13546" max="13546" width="22" style="10" bestFit="1" customWidth="1"/>
    <col min="13547" max="13547" width="31.28515625" style="10" customWidth="1"/>
    <col min="13548" max="13548" width="32.42578125" style="10" customWidth="1"/>
    <col min="13549" max="13549" width="43.7109375" style="10" customWidth="1"/>
    <col min="13550" max="13579" width="14.28515625" style="10" customWidth="1"/>
    <col min="13580" max="13800" width="9.140625" style="10"/>
    <col min="13801" max="13801" width="11" style="10" customWidth="1"/>
    <col min="13802" max="13802" width="22" style="10" bestFit="1" customWidth="1"/>
    <col min="13803" max="13803" width="31.28515625" style="10" customWidth="1"/>
    <col min="13804" max="13804" width="32.42578125" style="10" customWidth="1"/>
    <col min="13805" max="13805" width="43.7109375" style="10" customWidth="1"/>
    <col min="13806" max="13835" width="14.28515625" style="10" customWidth="1"/>
    <col min="13836" max="14056" width="9.140625" style="10"/>
    <col min="14057" max="14057" width="11" style="10" customWidth="1"/>
    <col min="14058" max="14058" width="22" style="10" bestFit="1" customWidth="1"/>
    <col min="14059" max="14059" width="31.28515625" style="10" customWidth="1"/>
    <col min="14060" max="14060" width="32.42578125" style="10" customWidth="1"/>
    <col min="14061" max="14061" width="43.7109375" style="10" customWidth="1"/>
    <col min="14062" max="14091" width="14.28515625" style="10" customWidth="1"/>
    <col min="14092" max="14312" width="9.140625" style="10"/>
    <col min="14313" max="14313" width="11" style="10" customWidth="1"/>
    <col min="14314" max="14314" width="22" style="10" bestFit="1" customWidth="1"/>
    <col min="14315" max="14315" width="31.28515625" style="10" customWidth="1"/>
    <col min="14316" max="14316" width="32.42578125" style="10" customWidth="1"/>
    <col min="14317" max="14317" width="43.7109375" style="10" customWidth="1"/>
    <col min="14318" max="14347" width="14.28515625" style="10" customWidth="1"/>
    <col min="14348" max="14568" width="9.140625" style="10"/>
    <col min="14569" max="14569" width="11" style="10" customWidth="1"/>
    <col min="14570" max="14570" width="22" style="10" bestFit="1" customWidth="1"/>
    <col min="14571" max="14571" width="31.28515625" style="10" customWidth="1"/>
    <col min="14572" max="14572" width="32.42578125" style="10" customWidth="1"/>
    <col min="14573" max="14573" width="43.7109375" style="10" customWidth="1"/>
    <col min="14574" max="14603" width="14.28515625" style="10" customWidth="1"/>
    <col min="14604" max="14824" width="9.140625" style="10"/>
    <col min="14825" max="14825" width="11" style="10" customWidth="1"/>
    <col min="14826" max="14826" width="22" style="10" bestFit="1" customWidth="1"/>
    <col min="14827" max="14827" width="31.28515625" style="10" customWidth="1"/>
    <col min="14828" max="14828" width="32.42578125" style="10" customWidth="1"/>
    <col min="14829" max="14829" width="43.7109375" style="10" customWidth="1"/>
    <col min="14830" max="14859" width="14.28515625" style="10" customWidth="1"/>
    <col min="14860" max="15080" width="9.140625" style="10"/>
    <col min="15081" max="15081" width="11" style="10" customWidth="1"/>
    <col min="15082" max="15082" width="22" style="10" bestFit="1" customWidth="1"/>
    <col min="15083" max="15083" width="31.28515625" style="10" customWidth="1"/>
    <col min="15084" max="15084" width="32.42578125" style="10" customWidth="1"/>
    <col min="15085" max="15085" width="43.7109375" style="10" customWidth="1"/>
    <col min="15086" max="15115" width="14.28515625" style="10" customWidth="1"/>
    <col min="15116" max="15336" width="9.140625" style="10"/>
    <col min="15337" max="15337" width="11" style="10" customWidth="1"/>
    <col min="15338" max="15338" width="22" style="10" bestFit="1" customWidth="1"/>
    <col min="15339" max="15339" width="31.28515625" style="10" customWidth="1"/>
    <col min="15340" max="15340" width="32.42578125" style="10" customWidth="1"/>
    <col min="15341" max="15341" width="43.7109375" style="10" customWidth="1"/>
    <col min="15342" max="15371" width="14.28515625" style="10" customWidth="1"/>
    <col min="15372" max="15592" width="9.140625" style="10"/>
    <col min="15593" max="15593" width="11" style="10" customWidth="1"/>
    <col min="15594" max="15594" width="22" style="10" bestFit="1" customWidth="1"/>
    <col min="15595" max="15595" width="31.28515625" style="10" customWidth="1"/>
    <col min="15596" max="15596" width="32.42578125" style="10" customWidth="1"/>
    <col min="15597" max="15597" width="43.7109375" style="10" customWidth="1"/>
    <col min="15598" max="15627" width="14.28515625" style="10" customWidth="1"/>
    <col min="15628" max="15848" width="9.140625" style="10"/>
    <col min="15849" max="15849" width="11" style="10" customWidth="1"/>
    <col min="15850" max="15850" width="22" style="10" bestFit="1" customWidth="1"/>
    <col min="15851" max="15851" width="31.28515625" style="10" customWidth="1"/>
    <col min="15852" max="15852" width="32.42578125" style="10" customWidth="1"/>
    <col min="15853" max="15853" width="43.7109375" style="10" customWidth="1"/>
    <col min="15854" max="15883" width="14.28515625" style="10" customWidth="1"/>
    <col min="15884" max="16104" width="9.140625" style="10"/>
    <col min="16105" max="16105" width="11" style="10" customWidth="1"/>
    <col min="16106" max="16106" width="22" style="10" bestFit="1" customWidth="1"/>
    <col min="16107" max="16107" width="31.28515625" style="10" customWidth="1"/>
    <col min="16108" max="16108" width="32.42578125" style="10" customWidth="1"/>
    <col min="16109" max="16109" width="43.7109375" style="10" customWidth="1"/>
    <col min="16110" max="16139" width="14.28515625" style="10" customWidth="1"/>
    <col min="16140" max="16384" width="9.140625" style="10"/>
  </cols>
  <sheetData>
    <row r="1" spans="1:13" s="8" customFormat="1" ht="24.75" customHeight="1" x14ac:dyDescent="0.2">
      <c r="A1" s="6" t="s">
        <v>11</v>
      </c>
      <c r="B1" s="6" t="s">
        <v>12</v>
      </c>
      <c r="C1" s="6" t="s">
        <v>13</v>
      </c>
      <c r="D1" s="6" t="s">
        <v>7</v>
      </c>
      <c r="E1" s="6" t="s">
        <v>16</v>
      </c>
      <c r="F1" s="6" t="s">
        <v>14</v>
      </c>
      <c r="G1" s="6" t="s">
        <v>1278</v>
      </c>
      <c r="H1" s="6" t="s">
        <v>17</v>
      </c>
      <c r="I1" s="6" t="s">
        <v>15</v>
      </c>
      <c r="J1" s="6" t="s">
        <v>23</v>
      </c>
      <c r="K1" s="6" t="s">
        <v>24</v>
      </c>
      <c r="L1" s="6" t="s">
        <v>1226</v>
      </c>
      <c r="M1" s="7" t="s">
        <v>8</v>
      </c>
    </row>
    <row r="2" spans="1:13" ht="20.100000000000001" customHeight="1" x14ac:dyDescent="0.2">
      <c r="A2" s="12" t="s">
        <v>31</v>
      </c>
      <c r="B2" s="12" t="s">
        <v>32</v>
      </c>
      <c r="C2" s="21" t="s">
        <v>1277</v>
      </c>
      <c r="D2" s="33">
        <v>45235.528138298607</v>
      </c>
      <c r="E2" s="34">
        <v>557615</v>
      </c>
      <c r="F2" s="21" t="s">
        <v>95</v>
      </c>
      <c r="G2" s="23" t="s">
        <v>4</v>
      </c>
      <c r="H2" s="21" t="s">
        <v>74</v>
      </c>
      <c r="I2" s="21" t="s">
        <v>130</v>
      </c>
      <c r="J2" s="22">
        <v>5</v>
      </c>
      <c r="K2" s="22">
        <v>0</v>
      </c>
      <c r="L2" s="22">
        <v>0</v>
      </c>
      <c r="M2" s="22">
        <f t="shared" ref="M2:M39" si="0">SUM(J2:L2)</f>
        <v>5</v>
      </c>
    </row>
    <row r="3" spans="1:13" ht="20.100000000000001" customHeight="1" x14ac:dyDescent="0.2">
      <c r="A3" s="12" t="s">
        <v>31</v>
      </c>
      <c r="B3" s="12" t="s">
        <v>32</v>
      </c>
      <c r="C3" s="21" t="s">
        <v>1277</v>
      </c>
      <c r="D3" s="33">
        <v>45235.763447962963</v>
      </c>
      <c r="E3" s="34">
        <v>558083</v>
      </c>
      <c r="F3" s="21" t="s">
        <v>96</v>
      </c>
      <c r="G3" s="23" t="s">
        <v>4</v>
      </c>
      <c r="H3" s="21" t="s">
        <v>119</v>
      </c>
      <c r="I3" s="21" t="s">
        <v>130</v>
      </c>
      <c r="J3" s="22">
        <v>5</v>
      </c>
      <c r="K3" s="22">
        <v>0</v>
      </c>
      <c r="L3" s="22">
        <v>0</v>
      </c>
      <c r="M3" s="22">
        <f t="shared" si="0"/>
        <v>5</v>
      </c>
    </row>
    <row r="4" spans="1:13" ht="20.100000000000001" customHeight="1" x14ac:dyDescent="0.2">
      <c r="A4" s="12" t="s">
        <v>31</v>
      </c>
      <c r="B4" s="12" t="s">
        <v>32</v>
      </c>
      <c r="C4" s="21" t="s">
        <v>1277</v>
      </c>
      <c r="D4" s="33">
        <v>45237.970658090278</v>
      </c>
      <c r="E4" s="34">
        <v>566853</v>
      </c>
      <c r="F4" s="21" t="s">
        <v>97</v>
      </c>
      <c r="G4" s="23" t="s">
        <v>4</v>
      </c>
      <c r="H4" s="21" t="s">
        <v>120</v>
      </c>
      <c r="I4" s="21" t="s">
        <v>130</v>
      </c>
      <c r="J4" s="22">
        <v>5</v>
      </c>
      <c r="K4" s="22">
        <v>0</v>
      </c>
      <c r="L4" s="22">
        <v>0</v>
      </c>
      <c r="M4" s="22">
        <f t="shared" si="0"/>
        <v>5</v>
      </c>
    </row>
    <row r="5" spans="1:13" ht="20.100000000000001" customHeight="1" x14ac:dyDescent="0.2">
      <c r="A5" s="12" t="s">
        <v>31</v>
      </c>
      <c r="B5" s="12" t="s">
        <v>32</v>
      </c>
      <c r="C5" s="21" t="s">
        <v>1277</v>
      </c>
      <c r="D5" s="33">
        <v>45237.978447453701</v>
      </c>
      <c r="E5" s="34">
        <v>566911</v>
      </c>
      <c r="F5" s="21" t="s">
        <v>98</v>
      </c>
      <c r="G5" s="23" t="s">
        <v>4</v>
      </c>
      <c r="H5" s="21" t="s">
        <v>78</v>
      </c>
      <c r="I5" s="21" t="s">
        <v>130</v>
      </c>
      <c r="J5" s="22">
        <v>5</v>
      </c>
      <c r="K5" s="22">
        <v>0</v>
      </c>
      <c r="L5" s="22">
        <v>0</v>
      </c>
      <c r="M5" s="22">
        <f t="shared" si="0"/>
        <v>5</v>
      </c>
    </row>
    <row r="6" spans="1:13" ht="20.100000000000001" customHeight="1" x14ac:dyDescent="0.2">
      <c r="A6" s="12" t="s">
        <v>31</v>
      </c>
      <c r="B6" s="12" t="s">
        <v>32</v>
      </c>
      <c r="C6" s="21" t="s">
        <v>1277</v>
      </c>
      <c r="D6" s="33">
        <v>45237.910596064816</v>
      </c>
      <c r="E6" s="34">
        <v>566558</v>
      </c>
      <c r="F6" s="21" t="s">
        <v>1279</v>
      </c>
      <c r="G6" s="23" t="s">
        <v>4</v>
      </c>
      <c r="H6" s="21" t="s">
        <v>78</v>
      </c>
      <c r="I6" s="21" t="s">
        <v>130</v>
      </c>
      <c r="J6" s="22">
        <v>5</v>
      </c>
      <c r="K6" s="22">
        <v>0</v>
      </c>
      <c r="L6" s="22">
        <v>0</v>
      </c>
      <c r="M6" s="22">
        <f t="shared" si="0"/>
        <v>5</v>
      </c>
    </row>
    <row r="7" spans="1:13" ht="20.100000000000001" customHeight="1" x14ac:dyDescent="0.2">
      <c r="A7" s="12" t="s">
        <v>31</v>
      </c>
      <c r="B7" s="12" t="s">
        <v>32</v>
      </c>
      <c r="C7" s="21" t="s">
        <v>1277</v>
      </c>
      <c r="D7" s="33">
        <v>45237.777775995368</v>
      </c>
      <c r="E7" s="34">
        <v>565977</v>
      </c>
      <c r="F7" s="21" t="s">
        <v>101</v>
      </c>
      <c r="G7" s="23" t="s">
        <v>4</v>
      </c>
      <c r="H7" s="21" t="s">
        <v>122</v>
      </c>
      <c r="I7" s="21" t="s">
        <v>130</v>
      </c>
      <c r="J7" s="22">
        <v>5</v>
      </c>
      <c r="K7" s="22">
        <v>0</v>
      </c>
      <c r="L7" s="22">
        <v>0</v>
      </c>
      <c r="M7" s="22">
        <f t="shared" si="0"/>
        <v>5</v>
      </c>
    </row>
    <row r="8" spans="1:13" ht="20.100000000000001" customHeight="1" x14ac:dyDescent="0.2">
      <c r="A8" s="12" t="s">
        <v>31</v>
      </c>
      <c r="B8" s="12" t="s">
        <v>32</v>
      </c>
      <c r="C8" s="21" t="s">
        <v>1277</v>
      </c>
      <c r="D8" s="33">
        <v>45235.985918726852</v>
      </c>
      <c r="E8" s="34">
        <v>559067</v>
      </c>
      <c r="F8" s="21" t="s">
        <v>102</v>
      </c>
      <c r="G8" s="23" t="s">
        <v>4</v>
      </c>
      <c r="H8" s="21" t="s">
        <v>73</v>
      </c>
      <c r="I8" s="21" t="s">
        <v>130</v>
      </c>
      <c r="J8" s="22">
        <v>5</v>
      </c>
      <c r="K8" s="22">
        <v>0</v>
      </c>
      <c r="L8" s="22">
        <v>0</v>
      </c>
      <c r="M8" s="22">
        <f t="shared" si="0"/>
        <v>5</v>
      </c>
    </row>
    <row r="9" spans="1:13" ht="20.100000000000001" customHeight="1" x14ac:dyDescent="0.2">
      <c r="A9" s="12" t="s">
        <v>31</v>
      </c>
      <c r="B9" s="12" t="s">
        <v>32</v>
      </c>
      <c r="C9" s="21" t="s">
        <v>1277</v>
      </c>
      <c r="D9" s="33">
        <v>45236.84987071759</v>
      </c>
      <c r="E9" s="34">
        <v>563155</v>
      </c>
      <c r="F9" s="21" t="s">
        <v>103</v>
      </c>
      <c r="G9" s="23" t="s">
        <v>4</v>
      </c>
      <c r="H9" s="21" t="s">
        <v>82</v>
      </c>
      <c r="I9" s="21" t="s">
        <v>130</v>
      </c>
      <c r="J9" s="22">
        <v>5</v>
      </c>
      <c r="K9" s="22">
        <v>0</v>
      </c>
      <c r="L9" s="22">
        <v>0</v>
      </c>
      <c r="M9" s="22">
        <f t="shared" si="0"/>
        <v>5</v>
      </c>
    </row>
    <row r="10" spans="1:13" ht="20.100000000000001" customHeight="1" x14ac:dyDescent="0.2">
      <c r="A10" s="12" t="s">
        <v>31</v>
      </c>
      <c r="B10" s="12" t="s">
        <v>32</v>
      </c>
      <c r="C10" s="21" t="s">
        <v>1277</v>
      </c>
      <c r="D10" s="33">
        <v>45236.849901817128</v>
      </c>
      <c r="E10" s="34">
        <v>563157</v>
      </c>
      <c r="F10" s="21" t="s">
        <v>103</v>
      </c>
      <c r="G10" s="23" t="s">
        <v>4</v>
      </c>
      <c r="H10" s="21" t="s">
        <v>82</v>
      </c>
      <c r="I10" s="21" t="s">
        <v>130</v>
      </c>
      <c r="J10" s="22">
        <v>5</v>
      </c>
      <c r="K10" s="22">
        <v>0</v>
      </c>
      <c r="L10" s="22">
        <v>0</v>
      </c>
      <c r="M10" s="22">
        <f t="shared" si="0"/>
        <v>5</v>
      </c>
    </row>
    <row r="11" spans="1:13" ht="20.100000000000001" customHeight="1" x14ac:dyDescent="0.2">
      <c r="A11" s="12" t="s">
        <v>31</v>
      </c>
      <c r="B11" s="12" t="s">
        <v>32</v>
      </c>
      <c r="C11" s="21" t="s">
        <v>1277</v>
      </c>
      <c r="D11" s="33">
        <v>45235.732507233792</v>
      </c>
      <c r="E11" s="34">
        <v>558025</v>
      </c>
      <c r="F11" s="21" t="s">
        <v>105</v>
      </c>
      <c r="G11" s="23" t="s">
        <v>4</v>
      </c>
      <c r="H11" s="21" t="s">
        <v>124</v>
      </c>
      <c r="I11" s="21" t="s">
        <v>130</v>
      </c>
      <c r="J11" s="22">
        <v>5</v>
      </c>
      <c r="K11" s="22">
        <v>0</v>
      </c>
      <c r="L11" s="22">
        <v>0</v>
      </c>
      <c r="M11" s="22">
        <f t="shared" si="0"/>
        <v>5</v>
      </c>
    </row>
    <row r="12" spans="1:13" ht="20.100000000000001" customHeight="1" x14ac:dyDescent="0.2">
      <c r="A12" s="12" t="s">
        <v>31</v>
      </c>
      <c r="B12" s="12" t="s">
        <v>32</v>
      </c>
      <c r="C12" s="21" t="s">
        <v>1277</v>
      </c>
      <c r="D12" s="33">
        <v>45235.8134980787</v>
      </c>
      <c r="E12" s="34">
        <v>558296</v>
      </c>
      <c r="F12" s="21" t="s">
        <v>107</v>
      </c>
      <c r="G12" s="23" t="s">
        <v>4</v>
      </c>
      <c r="H12" s="21" t="s">
        <v>73</v>
      </c>
      <c r="I12" s="21" t="s">
        <v>130</v>
      </c>
      <c r="J12" s="22">
        <v>5</v>
      </c>
      <c r="K12" s="22">
        <v>0</v>
      </c>
      <c r="L12" s="22">
        <v>0</v>
      </c>
      <c r="M12" s="22">
        <f t="shared" si="0"/>
        <v>5</v>
      </c>
    </row>
    <row r="13" spans="1:13" ht="20.100000000000001" customHeight="1" x14ac:dyDescent="0.2">
      <c r="A13" s="12" t="s">
        <v>31</v>
      </c>
      <c r="B13" s="12" t="s">
        <v>32</v>
      </c>
      <c r="C13" s="21" t="s">
        <v>1277</v>
      </c>
      <c r="D13" s="33">
        <v>45231.927954467588</v>
      </c>
      <c r="E13" s="34">
        <v>554962</v>
      </c>
      <c r="F13" s="21" t="s">
        <v>108</v>
      </c>
      <c r="G13" s="23" t="s">
        <v>4</v>
      </c>
      <c r="H13" s="21" t="s">
        <v>121</v>
      </c>
      <c r="I13" s="21" t="s">
        <v>130</v>
      </c>
      <c r="J13" s="22">
        <v>5</v>
      </c>
      <c r="K13" s="22">
        <v>0</v>
      </c>
      <c r="L13" s="22">
        <v>0</v>
      </c>
      <c r="M13" s="22">
        <f t="shared" si="0"/>
        <v>5</v>
      </c>
    </row>
    <row r="14" spans="1:13" ht="20.100000000000001" customHeight="1" x14ac:dyDescent="0.2">
      <c r="A14" s="12" t="s">
        <v>31</v>
      </c>
      <c r="B14" s="12" t="s">
        <v>32</v>
      </c>
      <c r="C14" s="21" t="s">
        <v>1277</v>
      </c>
      <c r="D14" s="33">
        <v>45237.48355099537</v>
      </c>
      <c r="E14" s="34">
        <v>564761</v>
      </c>
      <c r="F14" s="21" t="s">
        <v>1282</v>
      </c>
      <c r="G14" s="23" t="s">
        <v>4</v>
      </c>
      <c r="H14" s="21" t="s">
        <v>123</v>
      </c>
      <c r="I14" s="21" t="s">
        <v>130</v>
      </c>
      <c r="J14" s="22">
        <v>5</v>
      </c>
      <c r="K14" s="22">
        <v>0</v>
      </c>
      <c r="L14" s="22">
        <v>0</v>
      </c>
      <c r="M14" s="22">
        <f t="shared" si="0"/>
        <v>5</v>
      </c>
    </row>
    <row r="15" spans="1:13" ht="20.100000000000001" customHeight="1" x14ac:dyDescent="0.2">
      <c r="A15" s="12" t="s">
        <v>31</v>
      </c>
      <c r="B15" s="12" t="s">
        <v>32</v>
      </c>
      <c r="C15" s="21" t="s">
        <v>1277</v>
      </c>
      <c r="D15" s="33">
        <v>45236.464081562495</v>
      </c>
      <c r="E15" s="34">
        <v>560063</v>
      </c>
      <c r="F15" s="21" t="s">
        <v>1285</v>
      </c>
      <c r="G15" s="23" t="s">
        <v>4</v>
      </c>
      <c r="H15" s="21" t="s">
        <v>126</v>
      </c>
      <c r="I15" s="21" t="s">
        <v>130</v>
      </c>
      <c r="J15" s="22">
        <v>5</v>
      </c>
      <c r="K15" s="22">
        <v>0</v>
      </c>
      <c r="L15" s="22">
        <v>0</v>
      </c>
      <c r="M15" s="22">
        <f t="shared" si="0"/>
        <v>5</v>
      </c>
    </row>
    <row r="16" spans="1:13" ht="20.100000000000001" customHeight="1" x14ac:dyDescent="0.2">
      <c r="A16" s="12" t="s">
        <v>31</v>
      </c>
      <c r="B16" s="12" t="s">
        <v>32</v>
      </c>
      <c r="C16" s="21" t="s">
        <v>1277</v>
      </c>
      <c r="D16" s="33">
        <v>45235.629621192129</v>
      </c>
      <c r="E16" s="34">
        <v>557845</v>
      </c>
      <c r="F16" s="21" t="s">
        <v>111</v>
      </c>
      <c r="G16" s="37" t="s">
        <v>4</v>
      </c>
      <c r="H16" s="21" t="s">
        <v>86</v>
      </c>
      <c r="I16" s="21" t="s">
        <v>130</v>
      </c>
      <c r="J16" s="22">
        <v>5</v>
      </c>
      <c r="K16" s="22">
        <v>0</v>
      </c>
      <c r="L16" s="22">
        <v>0</v>
      </c>
      <c r="M16" s="22">
        <f t="shared" si="0"/>
        <v>5</v>
      </c>
    </row>
    <row r="17" spans="1:13" ht="20.100000000000001" customHeight="1" x14ac:dyDescent="0.2">
      <c r="A17" s="12" t="s">
        <v>31</v>
      </c>
      <c r="B17" s="12" t="s">
        <v>32</v>
      </c>
      <c r="C17" s="21" t="s">
        <v>1277</v>
      </c>
      <c r="D17" s="33">
        <v>45236.487137662036</v>
      </c>
      <c r="E17" s="34">
        <v>560214</v>
      </c>
      <c r="F17" s="21" t="s">
        <v>112</v>
      </c>
      <c r="G17" s="37" t="s">
        <v>4</v>
      </c>
      <c r="H17" s="21" t="s">
        <v>81</v>
      </c>
      <c r="I17" s="21" t="s">
        <v>130</v>
      </c>
      <c r="J17" s="22">
        <v>5</v>
      </c>
      <c r="K17" s="22">
        <v>0</v>
      </c>
      <c r="L17" s="22">
        <v>0</v>
      </c>
      <c r="M17" s="22">
        <f t="shared" si="0"/>
        <v>5</v>
      </c>
    </row>
    <row r="18" spans="1:13" ht="20.100000000000001" customHeight="1" x14ac:dyDescent="0.2">
      <c r="A18" s="12" t="s">
        <v>31</v>
      </c>
      <c r="B18" s="12" t="s">
        <v>32</v>
      </c>
      <c r="C18" s="21" t="s">
        <v>1277</v>
      </c>
      <c r="D18" s="33">
        <v>45235.625715717593</v>
      </c>
      <c r="E18" s="34">
        <v>557811</v>
      </c>
      <c r="F18" s="21" t="s">
        <v>1287</v>
      </c>
      <c r="G18" s="37" t="s">
        <v>4</v>
      </c>
      <c r="H18" s="21" t="s">
        <v>124</v>
      </c>
      <c r="I18" s="21" t="s">
        <v>130</v>
      </c>
      <c r="J18" s="22">
        <v>5</v>
      </c>
      <c r="K18" s="22">
        <v>0</v>
      </c>
      <c r="L18" s="22">
        <v>0</v>
      </c>
      <c r="M18" s="22">
        <f t="shared" si="0"/>
        <v>5</v>
      </c>
    </row>
    <row r="19" spans="1:13" ht="20.100000000000001" customHeight="1" x14ac:dyDescent="0.2">
      <c r="A19" s="12" t="s">
        <v>31</v>
      </c>
      <c r="B19" s="12" t="s">
        <v>32</v>
      </c>
      <c r="C19" s="21" t="s">
        <v>1277</v>
      </c>
      <c r="D19" s="33">
        <v>45235.625715879629</v>
      </c>
      <c r="E19" s="34">
        <v>557815</v>
      </c>
      <c r="F19" s="21" t="s">
        <v>113</v>
      </c>
      <c r="G19" s="37" t="s">
        <v>4</v>
      </c>
      <c r="H19" s="21" t="s">
        <v>124</v>
      </c>
      <c r="I19" s="21" t="s">
        <v>130</v>
      </c>
      <c r="J19" s="22">
        <v>5</v>
      </c>
      <c r="K19" s="22">
        <v>0</v>
      </c>
      <c r="L19" s="22">
        <v>0</v>
      </c>
      <c r="M19" s="22">
        <f t="shared" si="0"/>
        <v>5</v>
      </c>
    </row>
    <row r="20" spans="1:13" ht="20.100000000000001" customHeight="1" x14ac:dyDescent="0.2">
      <c r="A20" s="12" t="s">
        <v>31</v>
      </c>
      <c r="B20" s="12" t="s">
        <v>32</v>
      </c>
      <c r="C20" s="21" t="s">
        <v>1277</v>
      </c>
      <c r="D20" s="33">
        <v>45237.918974907407</v>
      </c>
      <c r="E20" s="34">
        <v>566586</v>
      </c>
      <c r="F20" s="21" t="s">
        <v>116</v>
      </c>
      <c r="G20" s="37" t="s">
        <v>4</v>
      </c>
      <c r="H20" s="21" t="s">
        <v>128</v>
      </c>
      <c r="I20" s="21" t="s">
        <v>130</v>
      </c>
      <c r="J20" s="22">
        <v>5</v>
      </c>
      <c r="K20" s="22">
        <v>0</v>
      </c>
      <c r="L20" s="22">
        <v>0</v>
      </c>
      <c r="M20" s="22">
        <f t="shared" si="0"/>
        <v>5</v>
      </c>
    </row>
    <row r="21" spans="1:13" ht="20.100000000000001" customHeight="1" x14ac:dyDescent="0.2">
      <c r="A21" s="12" t="s">
        <v>31</v>
      </c>
      <c r="B21" s="12" t="s">
        <v>32</v>
      </c>
      <c r="C21" s="21" t="s">
        <v>1277</v>
      </c>
      <c r="D21" s="33">
        <v>45236.82490378472</v>
      </c>
      <c r="E21" s="34">
        <v>562989</v>
      </c>
      <c r="F21" s="21" t="s">
        <v>117</v>
      </c>
      <c r="G21" s="37" t="s">
        <v>4</v>
      </c>
      <c r="H21" s="21" t="s">
        <v>129</v>
      </c>
      <c r="I21" s="21" t="s">
        <v>130</v>
      </c>
      <c r="J21" s="22">
        <v>5</v>
      </c>
      <c r="K21" s="22">
        <v>0</v>
      </c>
      <c r="L21" s="22">
        <v>0</v>
      </c>
      <c r="M21" s="22">
        <f t="shared" si="0"/>
        <v>5</v>
      </c>
    </row>
    <row r="22" spans="1:13" ht="20.100000000000001" customHeight="1" x14ac:dyDescent="0.2">
      <c r="A22" s="12" t="s">
        <v>31</v>
      </c>
      <c r="B22" s="12" t="s">
        <v>32</v>
      </c>
      <c r="C22" s="21" t="s">
        <v>1277</v>
      </c>
      <c r="D22" s="33">
        <v>45234.998934953699</v>
      </c>
      <c r="E22" s="34">
        <v>556720</v>
      </c>
      <c r="F22" s="21" t="s">
        <v>1276</v>
      </c>
      <c r="G22" s="37" t="s">
        <v>4</v>
      </c>
      <c r="H22" s="21" t="s">
        <v>119</v>
      </c>
      <c r="I22" s="21" t="s">
        <v>130</v>
      </c>
      <c r="J22" s="22">
        <v>5</v>
      </c>
      <c r="K22" s="22">
        <v>0</v>
      </c>
      <c r="L22" s="22">
        <v>0</v>
      </c>
      <c r="M22" s="22">
        <f t="shared" si="0"/>
        <v>5</v>
      </c>
    </row>
    <row r="23" spans="1:13" ht="20.100000000000001" customHeight="1" x14ac:dyDescent="0.2">
      <c r="A23" s="12" t="s">
        <v>31</v>
      </c>
      <c r="B23" s="12" t="s">
        <v>32</v>
      </c>
      <c r="C23" s="21" t="s">
        <v>1277</v>
      </c>
      <c r="D23" s="33">
        <v>45235.814886087959</v>
      </c>
      <c r="E23" s="34">
        <v>558301</v>
      </c>
      <c r="F23" s="21" t="s">
        <v>99</v>
      </c>
      <c r="G23" s="23" t="s">
        <v>5</v>
      </c>
      <c r="H23" s="21" t="s">
        <v>121</v>
      </c>
      <c r="I23" s="21" t="s">
        <v>130</v>
      </c>
      <c r="J23" s="22">
        <v>0</v>
      </c>
      <c r="K23" s="22">
        <v>0</v>
      </c>
      <c r="L23" s="22">
        <v>0</v>
      </c>
      <c r="M23" s="22">
        <f t="shared" si="0"/>
        <v>0</v>
      </c>
    </row>
    <row r="24" spans="1:13" ht="20.100000000000001" customHeight="1" x14ac:dyDescent="0.2">
      <c r="A24" s="12" t="s">
        <v>31</v>
      </c>
      <c r="B24" s="12" t="s">
        <v>32</v>
      </c>
      <c r="C24" s="21" t="s">
        <v>1277</v>
      </c>
      <c r="D24" s="33">
        <v>45237.910600949072</v>
      </c>
      <c r="E24" s="34">
        <v>566559</v>
      </c>
      <c r="F24" s="21" t="s">
        <v>1280</v>
      </c>
      <c r="G24" s="23" t="s">
        <v>3</v>
      </c>
      <c r="H24" s="21" t="s">
        <v>78</v>
      </c>
      <c r="I24" s="21" t="s">
        <v>130</v>
      </c>
      <c r="J24" s="22">
        <v>0</v>
      </c>
      <c r="K24" s="22">
        <v>0</v>
      </c>
      <c r="L24" s="22">
        <v>0</v>
      </c>
      <c r="M24" s="22">
        <f t="shared" si="0"/>
        <v>0</v>
      </c>
    </row>
    <row r="25" spans="1:13" ht="20.100000000000001" customHeight="1" x14ac:dyDescent="0.2">
      <c r="A25" s="12" t="s">
        <v>31</v>
      </c>
      <c r="B25" s="12" t="s">
        <v>32</v>
      </c>
      <c r="C25" s="21" t="s">
        <v>1277</v>
      </c>
      <c r="D25" s="33">
        <v>45237.910606736106</v>
      </c>
      <c r="E25" s="34">
        <v>566560</v>
      </c>
      <c r="F25" s="21" t="s">
        <v>100</v>
      </c>
      <c r="G25" s="23" t="s">
        <v>3</v>
      </c>
      <c r="H25" s="21" t="s">
        <v>78</v>
      </c>
      <c r="I25" s="21" t="s">
        <v>130</v>
      </c>
      <c r="J25" s="22">
        <v>0</v>
      </c>
      <c r="K25" s="22">
        <v>0</v>
      </c>
      <c r="L25" s="22">
        <v>0</v>
      </c>
      <c r="M25" s="22">
        <f t="shared" si="0"/>
        <v>0</v>
      </c>
    </row>
    <row r="26" spans="1:13" ht="20.100000000000001" customHeight="1" x14ac:dyDescent="0.2">
      <c r="A26" s="12" t="s">
        <v>31</v>
      </c>
      <c r="B26" s="12" t="s">
        <v>32</v>
      </c>
      <c r="C26" s="21" t="s">
        <v>1277</v>
      </c>
      <c r="D26" s="33">
        <v>45235.907600289349</v>
      </c>
      <c r="E26" s="34">
        <v>558810</v>
      </c>
      <c r="F26" s="21" t="s">
        <v>104</v>
      </c>
      <c r="G26" s="23" t="s">
        <v>5</v>
      </c>
      <c r="H26" s="21" t="s">
        <v>123</v>
      </c>
      <c r="I26" s="21" t="s">
        <v>130</v>
      </c>
      <c r="J26" s="22">
        <v>0</v>
      </c>
      <c r="K26" s="22">
        <v>0</v>
      </c>
      <c r="L26" s="22">
        <v>0</v>
      </c>
      <c r="M26" s="22">
        <f t="shared" si="0"/>
        <v>0</v>
      </c>
    </row>
    <row r="27" spans="1:13" ht="20.100000000000001" customHeight="1" x14ac:dyDescent="0.2">
      <c r="A27" s="12" t="s">
        <v>31</v>
      </c>
      <c r="B27" s="12" t="s">
        <v>32</v>
      </c>
      <c r="C27" s="21" t="s">
        <v>1277</v>
      </c>
      <c r="D27" s="33">
        <v>45236.383312442129</v>
      </c>
      <c r="E27" s="34">
        <v>559609</v>
      </c>
      <c r="F27" s="21" t="s">
        <v>1281</v>
      </c>
      <c r="G27" s="23" t="s">
        <v>5</v>
      </c>
      <c r="H27" s="21" t="s">
        <v>125</v>
      </c>
      <c r="I27" s="21" t="s">
        <v>130</v>
      </c>
      <c r="J27" s="22">
        <v>0</v>
      </c>
      <c r="K27" s="22">
        <v>0</v>
      </c>
      <c r="L27" s="22">
        <v>0</v>
      </c>
      <c r="M27" s="22">
        <f t="shared" si="0"/>
        <v>0</v>
      </c>
    </row>
    <row r="28" spans="1:13" ht="20.100000000000001" customHeight="1" x14ac:dyDescent="0.2">
      <c r="A28" s="12" t="s">
        <v>31</v>
      </c>
      <c r="B28" s="12" t="s">
        <v>32</v>
      </c>
      <c r="C28" s="21" t="s">
        <v>1277</v>
      </c>
      <c r="D28" s="33">
        <v>45236.383364710644</v>
      </c>
      <c r="E28" s="34">
        <v>559613</v>
      </c>
      <c r="F28" s="21" t="s">
        <v>106</v>
      </c>
      <c r="G28" s="23" t="s">
        <v>3</v>
      </c>
      <c r="H28" s="21" t="s">
        <v>125</v>
      </c>
      <c r="I28" s="21" t="s">
        <v>130</v>
      </c>
      <c r="J28" s="22">
        <v>0</v>
      </c>
      <c r="K28" s="22">
        <v>0</v>
      </c>
      <c r="L28" s="22">
        <v>0</v>
      </c>
      <c r="M28" s="22">
        <f t="shared" si="0"/>
        <v>0</v>
      </c>
    </row>
    <row r="29" spans="1:13" ht="20.100000000000001" customHeight="1" x14ac:dyDescent="0.2">
      <c r="A29" s="12" t="s">
        <v>31</v>
      </c>
      <c r="B29" s="12" t="s">
        <v>32</v>
      </c>
      <c r="C29" s="21" t="s">
        <v>1277</v>
      </c>
      <c r="D29" s="33">
        <v>45237.483577071755</v>
      </c>
      <c r="E29" s="34">
        <v>564762</v>
      </c>
      <c r="F29" s="21" t="s">
        <v>1283</v>
      </c>
      <c r="G29" s="23" t="s">
        <v>3</v>
      </c>
      <c r="H29" s="21" t="s">
        <v>123</v>
      </c>
      <c r="I29" s="21" t="s">
        <v>130</v>
      </c>
      <c r="J29" s="22">
        <v>0</v>
      </c>
      <c r="K29" s="22">
        <v>0</v>
      </c>
      <c r="L29" s="22">
        <v>0</v>
      </c>
      <c r="M29" s="22">
        <f t="shared" si="0"/>
        <v>0</v>
      </c>
    </row>
    <row r="30" spans="1:13" ht="20.100000000000001" customHeight="1" x14ac:dyDescent="0.2">
      <c r="A30" s="12" t="s">
        <v>31</v>
      </c>
      <c r="B30" s="12" t="s">
        <v>32</v>
      </c>
      <c r="C30" s="21" t="s">
        <v>1277</v>
      </c>
      <c r="D30" s="33">
        <v>45237.483603182867</v>
      </c>
      <c r="E30" s="34">
        <v>564763</v>
      </c>
      <c r="F30" s="21" t="s">
        <v>1284</v>
      </c>
      <c r="G30" s="23" t="s">
        <v>3</v>
      </c>
      <c r="H30" s="21" t="s">
        <v>123</v>
      </c>
      <c r="I30" s="21" t="s">
        <v>130</v>
      </c>
      <c r="J30" s="22">
        <v>0</v>
      </c>
      <c r="K30" s="22">
        <v>0</v>
      </c>
      <c r="L30" s="22">
        <v>0</v>
      </c>
      <c r="M30" s="22">
        <f t="shared" si="0"/>
        <v>0</v>
      </c>
    </row>
    <row r="31" spans="1:13" ht="20.100000000000001" customHeight="1" x14ac:dyDescent="0.2">
      <c r="A31" s="12" t="s">
        <v>31</v>
      </c>
      <c r="B31" s="12" t="s">
        <v>32</v>
      </c>
      <c r="C31" s="21" t="s">
        <v>1277</v>
      </c>
      <c r="D31" s="33">
        <v>45237.483640277773</v>
      </c>
      <c r="E31" s="34">
        <v>564764</v>
      </c>
      <c r="F31" s="21" t="s">
        <v>109</v>
      </c>
      <c r="G31" s="23" t="s">
        <v>3</v>
      </c>
      <c r="H31" s="21" t="s">
        <v>123</v>
      </c>
      <c r="I31" s="21" t="s">
        <v>130</v>
      </c>
      <c r="J31" s="22">
        <v>0</v>
      </c>
      <c r="K31" s="22">
        <v>0</v>
      </c>
      <c r="L31" s="22">
        <v>0</v>
      </c>
      <c r="M31" s="22">
        <f t="shared" si="0"/>
        <v>0</v>
      </c>
    </row>
    <row r="32" spans="1:13" ht="20.100000000000001" customHeight="1" x14ac:dyDescent="0.2">
      <c r="A32" s="12" t="s">
        <v>31</v>
      </c>
      <c r="B32" s="12" t="s">
        <v>32</v>
      </c>
      <c r="C32" s="21" t="s">
        <v>1277</v>
      </c>
      <c r="D32" s="33">
        <v>45236.464108506945</v>
      </c>
      <c r="E32" s="34">
        <v>560064</v>
      </c>
      <c r="F32" s="21" t="s">
        <v>1286</v>
      </c>
      <c r="G32" s="23" t="s">
        <v>3</v>
      </c>
      <c r="H32" s="21" t="s">
        <v>126</v>
      </c>
      <c r="I32" s="21" t="s">
        <v>130</v>
      </c>
      <c r="J32" s="22">
        <v>0</v>
      </c>
      <c r="K32" s="22">
        <v>0</v>
      </c>
      <c r="L32" s="22">
        <v>0</v>
      </c>
      <c r="M32" s="22">
        <f t="shared" si="0"/>
        <v>0</v>
      </c>
    </row>
    <row r="33" spans="1:13" ht="20.100000000000001" customHeight="1" x14ac:dyDescent="0.2">
      <c r="A33" s="12" t="s">
        <v>31</v>
      </c>
      <c r="B33" s="12" t="s">
        <v>32</v>
      </c>
      <c r="C33" s="21" t="s">
        <v>1277</v>
      </c>
      <c r="D33" s="33">
        <v>45236.464119537035</v>
      </c>
      <c r="E33" s="34">
        <v>560065</v>
      </c>
      <c r="F33" s="21" t="s">
        <v>110</v>
      </c>
      <c r="G33" s="27" t="s">
        <v>3</v>
      </c>
      <c r="H33" s="21" t="s">
        <v>126</v>
      </c>
      <c r="I33" s="21" t="s">
        <v>130</v>
      </c>
      <c r="J33" s="22">
        <v>0</v>
      </c>
      <c r="K33" s="22">
        <v>0</v>
      </c>
      <c r="L33" s="22">
        <v>0</v>
      </c>
      <c r="M33" s="22">
        <f t="shared" si="0"/>
        <v>0</v>
      </c>
    </row>
    <row r="34" spans="1:13" ht="20.100000000000001" customHeight="1" x14ac:dyDescent="0.2">
      <c r="A34" s="12" t="s">
        <v>31</v>
      </c>
      <c r="B34" s="12" t="s">
        <v>32</v>
      </c>
      <c r="C34" s="21" t="s">
        <v>1277</v>
      </c>
      <c r="D34" s="33">
        <v>45237.345000567126</v>
      </c>
      <c r="E34" s="34">
        <v>564113</v>
      </c>
      <c r="F34" s="21" t="s">
        <v>1288</v>
      </c>
      <c r="G34" s="37" t="s">
        <v>3</v>
      </c>
      <c r="H34" s="21" t="s">
        <v>127</v>
      </c>
      <c r="I34" s="21" t="s">
        <v>130</v>
      </c>
      <c r="J34" s="30">
        <v>0</v>
      </c>
      <c r="K34" s="22">
        <v>0</v>
      </c>
      <c r="L34" s="22">
        <v>0</v>
      </c>
      <c r="M34" s="22">
        <f t="shared" si="0"/>
        <v>0</v>
      </c>
    </row>
    <row r="35" spans="1:13" ht="20.100000000000001" customHeight="1" x14ac:dyDescent="0.2">
      <c r="A35" s="12" t="s">
        <v>31</v>
      </c>
      <c r="B35" s="12" t="s">
        <v>32</v>
      </c>
      <c r="C35" s="21" t="s">
        <v>1277</v>
      </c>
      <c r="D35" s="33">
        <v>45237.345073101853</v>
      </c>
      <c r="E35" s="34">
        <v>564114</v>
      </c>
      <c r="F35" s="21" t="s">
        <v>1289</v>
      </c>
      <c r="G35" s="37" t="s">
        <v>3</v>
      </c>
      <c r="H35" s="21" t="s">
        <v>127</v>
      </c>
      <c r="I35" s="21" t="s">
        <v>130</v>
      </c>
      <c r="J35" s="30">
        <v>0</v>
      </c>
      <c r="K35" s="22">
        <v>0</v>
      </c>
      <c r="L35" s="22">
        <v>0</v>
      </c>
      <c r="M35" s="22">
        <f t="shared" si="0"/>
        <v>0</v>
      </c>
    </row>
    <row r="36" spans="1:13" ht="20.100000000000001" customHeight="1" x14ac:dyDescent="0.2">
      <c r="A36" s="12" t="s">
        <v>31</v>
      </c>
      <c r="B36" s="12" t="s">
        <v>32</v>
      </c>
      <c r="C36" s="21" t="s">
        <v>1277</v>
      </c>
      <c r="D36" s="33">
        <v>45237.345163356476</v>
      </c>
      <c r="E36" s="34">
        <v>564115</v>
      </c>
      <c r="F36" s="21" t="s">
        <v>1290</v>
      </c>
      <c r="G36" s="37" t="s">
        <v>3</v>
      </c>
      <c r="H36" s="21" t="s">
        <v>127</v>
      </c>
      <c r="I36" s="21" t="s">
        <v>130</v>
      </c>
      <c r="J36" s="30">
        <v>0</v>
      </c>
      <c r="K36" s="22">
        <v>0</v>
      </c>
      <c r="L36" s="22">
        <v>0</v>
      </c>
      <c r="M36" s="22">
        <f t="shared" si="0"/>
        <v>0</v>
      </c>
    </row>
    <row r="37" spans="1:13" ht="20.100000000000001" customHeight="1" x14ac:dyDescent="0.2">
      <c r="A37" s="12" t="s">
        <v>31</v>
      </c>
      <c r="B37" s="12" t="s">
        <v>32</v>
      </c>
      <c r="C37" s="21" t="s">
        <v>1277</v>
      </c>
      <c r="D37" s="33">
        <v>45237.345254143518</v>
      </c>
      <c r="E37" s="34">
        <v>564116</v>
      </c>
      <c r="F37" s="21" t="s">
        <v>114</v>
      </c>
      <c r="G37" s="37" t="s">
        <v>3</v>
      </c>
      <c r="H37" s="21" t="s">
        <v>127</v>
      </c>
      <c r="I37" s="21" t="s">
        <v>130</v>
      </c>
      <c r="J37" s="30">
        <v>0</v>
      </c>
      <c r="K37" s="22">
        <v>0</v>
      </c>
      <c r="L37" s="22">
        <v>0</v>
      </c>
      <c r="M37" s="22">
        <f t="shared" si="0"/>
        <v>0</v>
      </c>
    </row>
    <row r="38" spans="1:13" ht="20.100000000000001" customHeight="1" x14ac:dyDescent="0.2">
      <c r="A38" s="12" t="s">
        <v>31</v>
      </c>
      <c r="B38" s="12" t="s">
        <v>32</v>
      </c>
      <c r="C38" s="21" t="s">
        <v>1277</v>
      </c>
      <c r="D38" s="33">
        <v>45237.667568229168</v>
      </c>
      <c r="E38" s="34">
        <v>565563</v>
      </c>
      <c r="F38" s="21" t="s">
        <v>115</v>
      </c>
      <c r="G38" s="37" t="s">
        <v>5</v>
      </c>
      <c r="H38" s="21" t="s">
        <v>122</v>
      </c>
      <c r="I38" s="21" t="s">
        <v>130</v>
      </c>
      <c r="J38" s="30">
        <v>0</v>
      </c>
      <c r="K38" s="22">
        <v>0</v>
      </c>
      <c r="L38" s="22">
        <v>0</v>
      </c>
      <c r="M38" s="22">
        <f t="shared" si="0"/>
        <v>0</v>
      </c>
    </row>
    <row r="39" spans="1:13" ht="20.100000000000001" customHeight="1" x14ac:dyDescent="0.2">
      <c r="A39" s="12" t="s">
        <v>31</v>
      </c>
      <c r="B39" s="12" t="s">
        <v>32</v>
      </c>
      <c r="C39" s="21" t="s">
        <v>1277</v>
      </c>
      <c r="D39" s="33">
        <v>45235.918160983798</v>
      </c>
      <c r="E39" s="34">
        <v>558864</v>
      </c>
      <c r="F39" s="21" t="s">
        <v>118</v>
      </c>
      <c r="G39" s="37" t="s">
        <v>5</v>
      </c>
      <c r="H39" s="21" t="s">
        <v>127</v>
      </c>
      <c r="I39" s="21" t="s">
        <v>130</v>
      </c>
      <c r="J39" s="30">
        <v>0</v>
      </c>
      <c r="K39" s="22">
        <v>0</v>
      </c>
      <c r="L39" s="22">
        <v>0</v>
      </c>
      <c r="M39" s="22">
        <f t="shared" si="0"/>
        <v>0</v>
      </c>
    </row>
  </sheetData>
  <conditionalFormatting sqref="F1">
    <cfRule type="duplicateValues" dxfId="63" priority="127"/>
  </conditionalFormatting>
  <conditionalFormatting sqref="F2:F4 F12">
    <cfRule type="duplicateValues" dxfId="62" priority="130"/>
  </conditionalFormatting>
  <conditionalFormatting sqref="F2:F4 F16:F1048576 F12">
    <cfRule type="duplicateValues" dxfId="61" priority="128"/>
  </conditionalFormatting>
  <conditionalFormatting sqref="F13:F15">
    <cfRule type="duplicateValues" dxfId="60" priority="131"/>
    <cfRule type="duplicateValues" dxfId="59" priority="132"/>
  </conditionalFormatting>
  <conditionalFormatting sqref="I1">
    <cfRule type="containsText" dxfId="58" priority="4" operator="containsText" text="SIM">
      <formula>NOT(ISERROR(SEARCH("SIM",I1)))</formula>
    </cfRule>
  </conditionalFormatting>
  <conditionalFormatting sqref="I27:I1048576">
    <cfRule type="containsText" dxfId="57" priority="5" operator="containsText" text="SIM">
      <formula>NOT(ISERROR(SEARCH("SIM",I27)))</formula>
    </cfRule>
  </conditionalFormatting>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46"/>
  <sheetViews>
    <sheetView showGridLines="0" topLeftCell="D1" zoomScale="70" zoomScaleNormal="70" workbookViewId="0">
      <selection activeCell="K12" sqref="K12"/>
    </sheetView>
  </sheetViews>
  <sheetFormatPr defaultRowHeight="20.100000000000001" customHeight="1" x14ac:dyDescent="0.2"/>
  <cols>
    <col min="1" max="1" width="11.85546875" style="19" customWidth="1"/>
    <col min="2" max="2" width="33.85546875" style="19" customWidth="1"/>
    <col min="3" max="3" width="39.140625" style="19" customWidth="1"/>
    <col min="4" max="4" width="23.85546875" style="19" customWidth="1"/>
    <col min="5" max="5" width="14.28515625" style="19" bestFit="1" customWidth="1"/>
    <col min="6" max="6" width="46" style="19" bestFit="1" customWidth="1"/>
    <col min="7" max="7" width="20.85546875" style="8" bestFit="1" customWidth="1"/>
    <col min="8" max="8" width="6.5703125" style="19" bestFit="1" customWidth="1"/>
    <col min="9" max="9" width="21.140625" style="19" bestFit="1" customWidth="1"/>
    <col min="10" max="10" width="24.5703125" style="19" bestFit="1" customWidth="1"/>
    <col min="11" max="12" width="36" style="19" bestFit="1" customWidth="1"/>
    <col min="13" max="13" width="39.140625" style="19" customWidth="1"/>
    <col min="14" max="232" width="9.140625" style="19"/>
    <col min="233" max="233" width="11" style="19" customWidth="1"/>
    <col min="234" max="234" width="22" style="19" bestFit="1" customWidth="1"/>
    <col min="235" max="235" width="31.28515625" style="19" customWidth="1"/>
    <col min="236" max="236" width="32.42578125" style="19" customWidth="1"/>
    <col min="237" max="237" width="43.7109375" style="19" customWidth="1"/>
    <col min="238" max="267" width="14.28515625" style="19" customWidth="1"/>
    <col min="268" max="488" width="9.140625" style="19"/>
    <col min="489" max="489" width="11" style="19" customWidth="1"/>
    <col min="490" max="490" width="22" style="19" bestFit="1" customWidth="1"/>
    <col min="491" max="491" width="31.28515625" style="19" customWidth="1"/>
    <col min="492" max="492" width="32.42578125" style="19" customWidth="1"/>
    <col min="493" max="493" width="43.7109375" style="19" customWidth="1"/>
    <col min="494" max="523" width="14.28515625" style="19" customWidth="1"/>
    <col min="524" max="744" width="9.140625" style="19"/>
    <col min="745" max="745" width="11" style="19" customWidth="1"/>
    <col min="746" max="746" width="22" style="19" bestFit="1" customWidth="1"/>
    <col min="747" max="747" width="31.28515625" style="19" customWidth="1"/>
    <col min="748" max="748" width="32.42578125" style="19" customWidth="1"/>
    <col min="749" max="749" width="43.7109375" style="19" customWidth="1"/>
    <col min="750" max="779" width="14.28515625" style="19" customWidth="1"/>
    <col min="780" max="1000" width="9.140625" style="19"/>
    <col min="1001" max="1001" width="11" style="19" customWidth="1"/>
    <col min="1002" max="1002" width="22" style="19" bestFit="1" customWidth="1"/>
    <col min="1003" max="1003" width="31.28515625" style="19" customWidth="1"/>
    <col min="1004" max="1004" width="32.42578125" style="19" customWidth="1"/>
    <col min="1005" max="1005" width="43.7109375" style="19" customWidth="1"/>
    <col min="1006" max="1035" width="14.28515625" style="19" customWidth="1"/>
    <col min="1036" max="1256" width="9.140625" style="19"/>
    <col min="1257" max="1257" width="11" style="19" customWidth="1"/>
    <col min="1258" max="1258" width="22" style="19" bestFit="1" customWidth="1"/>
    <col min="1259" max="1259" width="31.28515625" style="19" customWidth="1"/>
    <col min="1260" max="1260" width="32.42578125" style="19" customWidth="1"/>
    <col min="1261" max="1261" width="43.7109375" style="19" customWidth="1"/>
    <col min="1262" max="1291" width="14.28515625" style="19" customWidth="1"/>
    <col min="1292" max="1512" width="9.140625" style="19"/>
    <col min="1513" max="1513" width="11" style="19" customWidth="1"/>
    <col min="1514" max="1514" width="22" style="19" bestFit="1" customWidth="1"/>
    <col min="1515" max="1515" width="31.28515625" style="19" customWidth="1"/>
    <col min="1516" max="1516" width="32.42578125" style="19" customWidth="1"/>
    <col min="1517" max="1517" width="43.7109375" style="19" customWidth="1"/>
    <col min="1518" max="1547" width="14.28515625" style="19" customWidth="1"/>
    <col min="1548" max="1768" width="9.140625" style="19"/>
    <col min="1769" max="1769" width="11" style="19" customWidth="1"/>
    <col min="1770" max="1770" width="22" style="19" bestFit="1" customWidth="1"/>
    <col min="1771" max="1771" width="31.28515625" style="19" customWidth="1"/>
    <col min="1772" max="1772" width="32.42578125" style="19" customWidth="1"/>
    <col min="1773" max="1773" width="43.7109375" style="19" customWidth="1"/>
    <col min="1774" max="1803" width="14.28515625" style="19" customWidth="1"/>
    <col min="1804" max="2024" width="9.140625" style="19"/>
    <col min="2025" max="2025" width="11" style="19" customWidth="1"/>
    <col min="2026" max="2026" width="22" style="19" bestFit="1" customWidth="1"/>
    <col min="2027" max="2027" width="31.28515625" style="19" customWidth="1"/>
    <col min="2028" max="2028" width="32.42578125" style="19" customWidth="1"/>
    <col min="2029" max="2029" width="43.7109375" style="19" customWidth="1"/>
    <col min="2030" max="2059" width="14.28515625" style="19" customWidth="1"/>
    <col min="2060" max="2280" width="9.140625" style="19"/>
    <col min="2281" max="2281" width="11" style="19" customWidth="1"/>
    <col min="2282" max="2282" width="22" style="19" bestFit="1" customWidth="1"/>
    <col min="2283" max="2283" width="31.28515625" style="19" customWidth="1"/>
    <col min="2284" max="2284" width="32.42578125" style="19" customWidth="1"/>
    <col min="2285" max="2285" width="43.7109375" style="19" customWidth="1"/>
    <col min="2286" max="2315" width="14.28515625" style="19" customWidth="1"/>
    <col min="2316" max="2536" width="9.140625" style="19"/>
    <col min="2537" max="2537" width="11" style="19" customWidth="1"/>
    <col min="2538" max="2538" width="22" style="19" bestFit="1" customWidth="1"/>
    <col min="2539" max="2539" width="31.28515625" style="19" customWidth="1"/>
    <col min="2540" max="2540" width="32.42578125" style="19" customWidth="1"/>
    <col min="2541" max="2541" width="43.7109375" style="19" customWidth="1"/>
    <col min="2542" max="2571" width="14.28515625" style="19" customWidth="1"/>
    <col min="2572" max="2792" width="9.140625" style="19"/>
    <col min="2793" max="2793" width="11" style="19" customWidth="1"/>
    <col min="2794" max="2794" width="22" style="19" bestFit="1" customWidth="1"/>
    <col min="2795" max="2795" width="31.28515625" style="19" customWidth="1"/>
    <col min="2796" max="2796" width="32.42578125" style="19" customWidth="1"/>
    <col min="2797" max="2797" width="43.7109375" style="19" customWidth="1"/>
    <col min="2798" max="2827" width="14.28515625" style="19" customWidth="1"/>
    <col min="2828" max="3048" width="9.140625" style="19"/>
    <col min="3049" max="3049" width="11" style="19" customWidth="1"/>
    <col min="3050" max="3050" width="22" style="19" bestFit="1" customWidth="1"/>
    <col min="3051" max="3051" width="31.28515625" style="19" customWidth="1"/>
    <col min="3052" max="3052" width="32.42578125" style="19" customWidth="1"/>
    <col min="3053" max="3053" width="43.7109375" style="19" customWidth="1"/>
    <col min="3054" max="3083" width="14.28515625" style="19" customWidth="1"/>
    <col min="3084" max="3304" width="9.140625" style="19"/>
    <col min="3305" max="3305" width="11" style="19" customWidth="1"/>
    <col min="3306" max="3306" width="22" style="19" bestFit="1" customWidth="1"/>
    <col min="3307" max="3307" width="31.28515625" style="19" customWidth="1"/>
    <col min="3308" max="3308" width="32.42578125" style="19" customWidth="1"/>
    <col min="3309" max="3309" width="43.7109375" style="19" customWidth="1"/>
    <col min="3310" max="3339" width="14.28515625" style="19" customWidth="1"/>
    <col min="3340" max="3560" width="9.140625" style="19"/>
    <col min="3561" max="3561" width="11" style="19" customWidth="1"/>
    <col min="3562" max="3562" width="22" style="19" bestFit="1" customWidth="1"/>
    <col min="3563" max="3563" width="31.28515625" style="19" customWidth="1"/>
    <col min="3564" max="3564" width="32.42578125" style="19" customWidth="1"/>
    <col min="3565" max="3565" width="43.7109375" style="19" customWidth="1"/>
    <col min="3566" max="3595" width="14.28515625" style="19" customWidth="1"/>
    <col min="3596" max="3816" width="9.140625" style="19"/>
    <col min="3817" max="3817" width="11" style="19" customWidth="1"/>
    <col min="3818" max="3818" width="22" style="19" bestFit="1" customWidth="1"/>
    <col min="3819" max="3819" width="31.28515625" style="19" customWidth="1"/>
    <col min="3820" max="3820" width="32.42578125" style="19" customWidth="1"/>
    <col min="3821" max="3821" width="43.7109375" style="19" customWidth="1"/>
    <col min="3822" max="3851" width="14.28515625" style="19" customWidth="1"/>
    <col min="3852" max="4072" width="9.140625" style="19"/>
    <col min="4073" max="4073" width="11" style="19" customWidth="1"/>
    <col min="4074" max="4074" width="22" style="19" bestFit="1" customWidth="1"/>
    <col min="4075" max="4075" width="31.28515625" style="19" customWidth="1"/>
    <col min="4076" max="4076" width="32.42578125" style="19" customWidth="1"/>
    <col min="4077" max="4077" width="43.7109375" style="19" customWidth="1"/>
    <col min="4078" max="4107" width="14.28515625" style="19" customWidth="1"/>
    <col min="4108" max="4328" width="9.140625" style="19"/>
    <col min="4329" max="4329" width="11" style="19" customWidth="1"/>
    <col min="4330" max="4330" width="22" style="19" bestFit="1" customWidth="1"/>
    <col min="4331" max="4331" width="31.28515625" style="19" customWidth="1"/>
    <col min="4332" max="4332" width="32.42578125" style="19" customWidth="1"/>
    <col min="4333" max="4333" width="43.7109375" style="19" customWidth="1"/>
    <col min="4334" max="4363" width="14.28515625" style="19" customWidth="1"/>
    <col min="4364" max="4584" width="9.140625" style="19"/>
    <col min="4585" max="4585" width="11" style="19" customWidth="1"/>
    <col min="4586" max="4586" width="22" style="19" bestFit="1" customWidth="1"/>
    <col min="4587" max="4587" width="31.28515625" style="19" customWidth="1"/>
    <col min="4588" max="4588" width="32.42578125" style="19" customWidth="1"/>
    <col min="4589" max="4589" width="43.7109375" style="19" customWidth="1"/>
    <col min="4590" max="4619" width="14.28515625" style="19" customWidth="1"/>
    <col min="4620" max="4840" width="9.140625" style="19"/>
    <col min="4841" max="4841" width="11" style="19" customWidth="1"/>
    <col min="4842" max="4842" width="22" style="19" bestFit="1" customWidth="1"/>
    <col min="4843" max="4843" width="31.28515625" style="19" customWidth="1"/>
    <col min="4844" max="4844" width="32.42578125" style="19" customWidth="1"/>
    <col min="4845" max="4845" width="43.7109375" style="19" customWidth="1"/>
    <col min="4846" max="4875" width="14.28515625" style="19" customWidth="1"/>
    <col min="4876" max="5096" width="9.140625" style="19"/>
    <col min="5097" max="5097" width="11" style="19" customWidth="1"/>
    <col min="5098" max="5098" width="22" style="19" bestFit="1" customWidth="1"/>
    <col min="5099" max="5099" width="31.28515625" style="19" customWidth="1"/>
    <col min="5100" max="5100" width="32.42578125" style="19" customWidth="1"/>
    <col min="5101" max="5101" width="43.7109375" style="19" customWidth="1"/>
    <col min="5102" max="5131" width="14.28515625" style="19" customWidth="1"/>
    <col min="5132" max="5352" width="9.140625" style="19"/>
    <col min="5353" max="5353" width="11" style="19" customWidth="1"/>
    <col min="5354" max="5354" width="22" style="19" bestFit="1" customWidth="1"/>
    <col min="5355" max="5355" width="31.28515625" style="19" customWidth="1"/>
    <col min="5356" max="5356" width="32.42578125" style="19" customWidth="1"/>
    <col min="5357" max="5357" width="43.7109375" style="19" customWidth="1"/>
    <col min="5358" max="5387" width="14.28515625" style="19" customWidth="1"/>
    <col min="5388" max="5608" width="9.140625" style="19"/>
    <col min="5609" max="5609" width="11" style="19" customWidth="1"/>
    <col min="5610" max="5610" width="22" style="19" bestFit="1" customWidth="1"/>
    <col min="5611" max="5611" width="31.28515625" style="19" customWidth="1"/>
    <col min="5612" max="5612" width="32.42578125" style="19" customWidth="1"/>
    <col min="5613" max="5613" width="43.7109375" style="19" customWidth="1"/>
    <col min="5614" max="5643" width="14.28515625" style="19" customWidth="1"/>
    <col min="5644" max="5864" width="9.140625" style="19"/>
    <col min="5865" max="5865" width="11" style="19" customWidth="1"/>
    <col min="5866" max="5866" width="22" style="19" bestFit="1" customWidth="1"/>
    <col min="5867" max="5867" width="31.28515625" style="19" customWidth="1"/>
    <col min="5868" max="5868" width="32.42578125" style="19" customWidth="1"/>
    <col min="5869" max="5869" width="43.7109375" style="19" customWidth="1"/>
    <col min="5870" max="5899" width="14.28515625" style="19" customWidth="1"/>
    <col min="5900" max="6120" width="9.140625" style="19"/>
    <col min="6121" max="6121" width="11" style="19" customWidth="1"/>
    <col min="6122" max="6122" width="22" style="19" bestFit="1" customWidth="1"/>
    <col min="6123" max="6123" width="31.28515625" style="19" customWidth="1"/>
    <col min="6124" max="6124" width="32.42578125" style="19" customWidth="1"/>
    <col min="6125" max="6125" width="43.7109375" style="19" customWidth="1"/>
    <col min="6126" max="6155" width="14.28515625" style="19" customWidth="1"/>
    <col min="6156" max="6376" width="9.140625" style="19"/>
    <col min="6377" max="6377" width="11" style="19" customWidth="1"/>
    <col min="6378" max="6378" width="22" style="19" bestFit="1" customWidth="1"/>
    <col min="6379" max="6379" width="31.28515625" style="19" customWidth="1"/>
    <col min="6380" max="6380" width="32.42578125" style="19" customWidth="1"/>
    <col min="6381" max="6381" width="43.7109375" style="19" customWidth="1"/>
    <col min="6382" max="6411" width="14.28515625" style="19" customWidth="1"/>
    <col min="6412" max="6632" width="9.140625" style="19"/>
    <col min="6633" max="6633" width="11" style="19" customWidth="1"/>
    <col min="6634" max="6634" width="22" style="19" bestFit="1" customWidth="1"/>
    <col min="6635" max="6635" width="31.28515625" style="19" customWidth="1"/>
    <col min="6636" max="6636" width="32.42578125" style="19" customWidth="1"/>
    <col min="6637" max="6637" width="43.7109375" style="19" customWidth="1"/>
    <col min="6638" max="6667" width="14.28515625" style="19" customWidth="1"/>
    <col min="6668" max="6888" width="9.140625" style="19"/>
    <col min="6889" max="6889" width="11" style="19" customWidth="1"/>
    <col min="6890" max="6890" width="22" style="19" bestFit="1" customWidth="1"/>
    <col min="6891" max="6891" width="31.28515625" style="19" customWidth="1"/>
    <col min="6892" max="6892" width="32.42578125" style="19" customWidth="1"/>
    <col min="6893" max="6893" width="43.7109375" style="19" customWidth="1"/>
    <col min="6894" max="6923" width="14.28515625" style="19" customWidth="1"/>
    <col min="6924" max="7144" width="9.140625" style="19"/>
    <col min="7145" max="7145" width="11" style="19" customWidth="1"/>
    <col min="7146" max="7146" width="22" style="19" bestFit="1" customWidth="1"/>
    <col min="7147" max="7147" width="31.28515625" style="19" customWidth="1"/>
    <col min="7148" max="7148" width="32.42578125" style="19" customWidth="1"/>
    <col min="7149" max="7149" width="43.7109375" style="19" customWidth="1"/>
    <col min="7150" max="7179" width="14.28515625" style="19" customWidth="1"/>
    <col min="7180" max="7400" width="9.140625" style="19"/>
    <col min="7401" max="7401" width="11" style="19" customWidth="1"/>
    <col min="7402" max="7402" width="22" style="19" bestFit="1" customWidth="1"/>
    <col min="7403" max="7403" width="31.28515625" style="19" customWidth="1"/>
    <col min="7404" max="7404" width="32.42578125" style="19" customWidth="1"/>
    <col min="7405" max="7405" width="43.7109375" style="19" customWidth="1"/>
    <col min="7406" max="7435" width="14.28515625" style="19" customWidth="1"/>
    <col min="7436" max="7656" width="9.140625" style="19"/>
    <col min="7657" max="7657" width="11" style="19" customWidth="1"/>
    <col min="7658" max="7658" width="22" style="19" bestFit="1" customWidth="1"/>
    <col min="7659" max="7659" width="31.28515625" style="19" customWidth="1"/>
    <col min="7660" max="7660" width="32.42578125" style="19" customWidth="1"/>
    <col min="7661" max="7661" width="43.7109375" style="19" customWidth="1"/>
    <col min="7662" max="7691" width="14.28515625" style="19" customWidth="1"/>
    <col min="7692" max="7912" width="9.140625" style="19"/>
    <col min="7913" max="7913" width="11" style="19" customWidth="1"/>
    <col min="7914" max="7914" width="22" style="19" bestFit="1" customWidth="1"/>
    <col min="7915" max="7915" width="31.28515625" style="19" customWidth="1"/>
    <col min="7916" max="7916" width="32.42578125" style="19" customWidth="1"/>
    <col min="7917" max="7917" width="43.7109375" style="19" customWidth="1"/>
    <col min="7918" max="7947" width="14.28515625" style="19" customWidth="1"/>
    <col min="7948" max="8168" width="9.140625" style="19"/>
    <col min="8169" max="8169" width="11" style="19" customWidth="1"/>
    <col min="8170" max="8170" width="22" style="19" bestFit="1" customWidth="1"/>
    <col min="8171" max="8171" width="31.28515625" style="19" customWidth="1"/>
    <col min="8172" max="8172" width="32.42578125" style="19" customWidth="1"/>
    <col min="8173" max="8173" width="43.7109375" style="19" customWidth="1"/>
    <col min="8174" max="8203" width="14.28515625" style="19" customWidth="1"/>
    <col min="8204" max="8424" width="9.140625" style="19"/>
    <col min="8425" max="8425" width="11" style="19" customWidth="1"/>
    <col min="8426" max="8426" width="22" style="19" bestFit="1" customWidth="1"/>
    <col min="8427" max="8427" width="31.28515625" style="19" customWidth="1"/>
    <col min="8428" max="8428" width="32.42578125" style="19" customWidth="1"/>
    <col min="8429" max="8429" width="43.7109375" style="19" customWidth="1"/>
    <col min="8430" max="8459" width="14.28515625" style="19" customWidth="1"/>
    <col min="8460" max="8680" width="9.140625" style="19"/>
    <col min="8681" max="8681" width="11" style="19" customWidth="1"/>
    <col min="8682" max="8682" width="22" style="19" bestFit="1" customWidth="1"/>
    <col min="8683" max="8683" width="31.28515625" style="19" customWidth="1"/>
    <col min="8684" max="8684" width="32.42578125" style="19" customWidth="1"/>
    <col min="8685" max="8685" width="43.7109375" style="19" customWidth="1"/>
    <col min="8686" max="8715" width="14.28515625" style="19" customWidth="1"/>
    <col min="8716" max="8936" width="9.140625" style="19"/>
    <col min="8937" max="8937" width="11" style="19" customWidth="1"/>
    <col min="8938" max="8938" width="22" style="19" bestFit="1" customWidth="1"/>
    <col min="8939" max="8939" width="31.28515625" style="19" customWidth="1"/>
    <col min="8940" max="8940" width="32.42578125" style="19" customWidth="1"/>
    <col min="8941" max="8941" width="43.7109375" style="19" customWidth="1"/>
    <col min="8942" max="8971" width="14.28515625" style="19" customWidth="1"/>
    <col min="8972" max="9192" width="9.140625" style="19"/>
    <col min="9193" max="9193" width="11" style="19" customWidth="1"/>
    <col min="9194" max="9194" width="22" style="19" bestFit="1" customWidth="1"/>
    <col min="9195" max="9195" width="31.28515625" style="19" customWidth="1"/>
    <col min="9196" max="9196" width="32.42578125" style="19" customWidth="1"/>
    <col min="9197" max="9197" width="43.7109375" style="19" customWidth="1"/>
    <col min="9198" max="9227" width="14.28515625" style="19" customWidth="1"/>
    <col min="9228" max="9448" width="9.140625" style="19"/>
    <col min="9449" max="9449" width="11" style="19" customWidth="1"/>
    <col min="9450" max="9450" width="22" style="19" bestFit="1" customWidth="1"/>
    <col min="9451" max="9451" width="31.28515625" style="19" customWidth="1"/>
    <col min="9452" max="9452" width="32.42578125" style="19" customWidth="1"/>
    <col min="9453" max="9453" width="43.7109375" style="19" customWidth="1"/>
    <col min="9454" max="9483" width="14.28515625" style="19" customWidth="1"/>
    <col min="9484" max="9704" width="9.140625" style="19"/>
    <col min="9705" max="9705" width="11" style="19" customWidth="1"/>
    <col min="9706" max="9706" width="22" style="19" bestFit="1" customWidth="1"/>
    <col min="9707" max="9707" width="31.28515625" style="19" customWidth="1"/>
    <col min="9708" max="9708" width="32.42578125" style="19" customWidth="1"/>
    <col min="9709" max="9709" width="43.7109375" style="19" customWidth="1"/>
    <col min="9710" max="9739" width="14.28515625" style="19" customWidth="1"/>
    <col min="9740" max="9960" width="9.140625" style="19"/>
    <col min="9961" max="9961" width="11" style="19" customWidth="1"/>
    <col min="9962" max="9962" width="22" style="19" bestFit="1" customWidth="1"/>
    <col min="9963" max="9963" width="31.28515625" style="19" customWidth="1"/>
    <col min="9964" max="9964" width="32.42578125" style="19" customWidth="1"/>
    <col min="9965" max="9965" width="43.7109375" style="19" customWidth="1"/>
    <col min="9966" max="9995" width="14.28515625" style="19" customWidth="1"/>
    <col min="9996" max="10216" width="9.140625" style="19"/>
    <col min="10217" max="10217" width="11" style="19" customWidth="1"/>
    <col min="10218" max="10218" width="22" style="19" bestFit="1" customWidth="1"/>
    <col min="10219" max="10219" width="31.28515625" style="19" customWidth="1"/>
    <col min="10220" max="10220" width="32.42578125" style="19" customWidth="1"/>
    <col min="10221" max="10221" width="43.7109375" style="19" customWidth="1"/>
    <col min="10222" max="10251" width="14.28515625" style="19" customWidth="1"/>
    <col min="10252" max="10472" width="9.140625" style="19"/>
    <col min="10473" max="10473" width="11" style="19" customWidth="1"/>
    <col min="10474" max="10474" width="22" style="19" bestFit="1" customWidth="1"/>
    <col min="10475" max="10475" width="31.28515625" style="19" customWidth="1"/>
    <col min="10476" max="10476" width="32.42578125" style="19" customWidth="1"/>
    <col min="10477" max="10477" width="43.7109375" style="19" customWidth="1"/>
    <col min="10478" max="10507" width="14.28515625" style="19" customWidth="1"/>
    <col min="10508" max="10728" width="9.140625" style="19"/>
    <col min="10729" max="10729" width="11" style="19" customWidth="1"/>
    <col min="10730" max="10730" width="22" style="19" bestFit="1" customWidth="1"/>
    <col min="10731" max="10731" width="31.28515625" style="19" customWidth="1"/>
    <col min="10732" max="10732" width="32.42578125" style="19" customWidth="1"/>
    <col min="10733" max="10733" width="43.7109375" style="19" customWidth="1"/>
    <col min="10734" max="10763" width="14.28515625" style="19" customWidth="1"/>
    <col min="10764" max="10984" width="9.140625" style="19"/>
    <col min="10985" max="10985" width="11" style="19" customWidth="1"/>
    <col min="10986" max="10986" width="22" style="19" bestFit="1" customWidth="1"/>
    <col min="10987" max="10987" width="31.28515625" style="19" customWidth="1"/>
    <col min="10988" max="10988" width="32.42578125" style="19" customWidth="1"/>
    <col min="10989" max="10989" width="43.7109375" style="19" customWidth="1"/>
    <col min="10990" max="11019" width="14.28515625" style="19" customWidth="1"/>
    <col min="11020" max="11240" width="9.140625" style="19"/>
    <col min="11241" max="11241" width="11" style="19" customWidth="1"/>
    <col min="11242" max="11242" width="22" style="19" bestFit="1" customWidth="1"/>
    <col min="11243" max="11243" width="31.28515625" style="19" customWidth="1"/>
    <col min="11244" max="11244" width="32.42578125" style="19" customWidth="1"/>
    <col min="11245" max="11245" width="43.7109375" style="19" customWidth="1"/>
    <col min="11246" max="11275" width="14.28515625" style="19" customWidth="1"/>
    <col min="11276" max="11496" width="9.140625" style="19"/>
    <col min="11497" max="11497" width="11" style="19" customWidth="1"/>
    <col min="11498" max="11498" width="22" style="19" bestFit="1" customWidth="1"/>
    <col min="11499" max="11499" width="31.28515625" style="19" customWidth="1"/>
    <col min="11500" max="11500" width="32.42578125" style="19" customWidth="1"/>
    <col min="11501" max="11501" width="43.7109375" style="19" customWidth="1"/>
    <col min="11502" max="11531" width="14.28515625" style="19" customWidth="1"/>
    <col min="11532" max="11752" width="9.140625" style="19"/>
    <col min="11753" max="11753" width="11" style="19" customWidth="1"/>
    <col min="11754" max="11754" width="22" style="19" bestFit="1" customWidth="1"/>
    <col min="11755" max="11755" width="31.28515625" style="19" customWidth="1"/>
    <col min="11756" max="11756" width="32.42578125" style="19" customWidth="1"/>
    <col min="11757" max="11757" width="43.7109375" style="19" customWidth="1"/>
    <col min="11758" max="11787" width="14.28515625" style="19" customWidth="1"/>
    <col min="11788" max="12008" width="9.140625" style="19"/>
    <col min="12009" max="12009" width="11" style="19" customWidth="1"/>
    <col min="12010" max="12010" width="22" style="19" bestFit="1" customWidth="1"/>
    <col min="12011" max="12011" width="31.28515625" style="19" customWidth="1"/>
    <col min="12012" max="12012" width="32.42578125" style="19" customWidth="1"/>
    <col min="12013" max="12013" width="43.7109375" style="19" customWidth="1"/>
    <col min="12014" max="12043" width="14.28515625" style="19" customWidth="1"/>
    <col min="12044" max="12264" width="9.140625" style="19"/>
    <col min="12265" max="12265" width="11" style="19" customWidth="1"/>
    <col min="12266" max="12266" width="22" style="19" bestFit="1" customWidth="1"/>
    <col min="12267" max="12267" width="31.28515625" style="19" customWidth="1"/>
    <col min="12268" max="12268" width="32.42578125" style="19" customWidth="1"/>
    <col min="12269" max="12269" width="43.7109375" style="19" customWidth="1"/>
    <col min="12270" max="12299" width="14.28515625" style="19" customWidth="1"/>
    <col min="12300" max="12520" width="9.140625" style="19"/>
    <col min="12521" max="12521" width="11" style="19" customWidth="1"/>
    <col min="12522" max="12522" width="22" style="19" bestFit="1" customWidth="1"/>
    <col min="12523" max="12523" width="31.28515625" style="19" customWidth="1"/>
    <col min="12524" max="12524" width="32.42578125" style="19" customWidth="1"/>
    <col min="12525" max="12525" width="43.7109375" style="19" customWidth="1"/>
    <col min="12526" max="12555" width="14.28515625" style="19" customWidth="1"/>
    <col min="12556" max="12776" width="9.140625" style="19"/>
    <col min="12777" max="12777" width="11" style="19" customWidth="1"/>
    <col min="12778" max="12778" width="22" style="19" bestFit="1" customWidth="1"/>
    <col min="12779" max="12779" width="31.28515625" style="19" customWidth="1"/>
    <col min="12780" max="12780" width="32.42578125" style="19" customWidth="1"/>
    <col min="12781" max="12781" width="43.7109375" style="19" customWidth="1"/>
    <col min="12782" max="12811" width="14.28515625" style="19" customWidth="1"/>
    <col min="12812" max="13032" width="9.140625" style="19"/>
    <col min="13033" max="13033" width="11" style="19" customWidth="1"/>
    <col min="13034" max="13034" width="22" style="19" bestFit="1" customWidth="1"/>
    <col min="13035" max="13035" width="31.28515625" style="19" customWidth="1"/>
    <col min="13036" max="13036" width="32.42578125" style="19" customWidth="1"/>
    <col min="13037" max="13037" width="43.7109375" style="19" customWidth="1"/>
    <col min="13038" max="13067" width="14.28515625" style="19" customWidth="1"/>
    <col min="13068" max="13288" width="9.140625" style="19"/>
    <col min="13289" max="13289" width="11" style="19" customWidth="1"/>
    <col min="13290" max="13290" width="22" style="19" bestFit="1" customWidth="1"/>
    <col min="13291" max="13291" width="31.28515625" style="19" customWidth="1"/>
    <col min="13292" max="13292" width="32.42578125" style="19" customWidth="1"/>
    <col min="13293" max="13293" width="43.7109375" style="19" customWidth="1"/>
    <col min="13294" max="13323" width="14.28515625" style="19" customWidth="1"/>
    <col min="13324" max="13544" width="9.140625" style="19"/>
    <col min="13545" max="13545" width="11" style="19" customWidth="1"/>
    <col min="13546" max="13546" width="22" style="19" bestFit="1" customWidth="1"/>
    <col min="13547" max="13547" width="31.28515625" style="19" customWidth="1"/>
    <col min="13548" max="13548" width="32.42578125" style="19" customWidth="1"/>
    <col min="13549" max="13549" width="43.7109375" style="19" customWidth="1"/>
    <col min="13550" max="13579" width="14.28515625" style="19" customWidth="1"/>
    <col min="13580" max="13800" width="9.140625" style="19"/>
    <col min="13801" max="13801" width="11" style="19" customWidth="1"/>
    <col min="13802" max="13802" width="22" style="19" bestFit="1" customWidth="1"/>
    <col min="13803" max="13803" width="31.28515625" style="19" customWidth="1"/>
    <col min="13804" max="13804" width="32.42578125" style="19" customWidth="1"/>
    <col min="13805" max="13805" width="43.7109375" style="19" customWidth="1"/>
    <col min="13806" max="13835" width="14.28515625" style="19" customWidth="1"/>
    <col min="13836" max="14056" width="9.140625" style="19"/>
    <col min="14057" max="14057" width="11" style="19" customWidth="1"/>
    <col min="14058" max="14058" width="22" style="19" bestFit="1" customWidth="1"/>
    <col min="14059" max="14059" width="31.28515625" style="19" customWidth="1"/>
    <col min="14060" max="14060" width="32.42578125" style="19" customWidth="1"/>
    <col min="14061" max="14061" width="43.7109375" style="19" customWidth="1"/>
    <col min="14062" max="14091" width="14.28515625" style="19" customWidth="1"/>
    <col min="14092" max="14312" width="9.140625" style="19"/>
    <col min="14313" max="14313" width="11" style="19" customWidth="1"/>
    <col min="14314" max="14314" width="22" style="19" bestFit="1" customWidth="1"/>
    <col min="14315" max="14315" width="31.28515625" style="19" customWidth="1"/>
    <col min="14316" max="14316" width="32.42578125" style="19" customWidth="1"/>
    <col min="14317" max="14317" width="43.7109375" style="19" customWidth="1"/>
    <col min="14318" max="14347" width="14.28515625" style="19" customWidth="1"/>
    <col min="14348" max="14568" width="9.140625" style="19"/>
    <col min="14569" max="14569" width="11" style="19" customWidth="1"/>
    <col min="14570" max="14570" width="22" style="19" bestFit="1" customWidth="1"/>
    <col min="14571" max="14571" width="31.28515625" style="19" customWidth="1"/>
    <col min="14572" max="14572" width="32.42578125" style="19" customWidth="1"/>
    <col min="14573" max="14573" width="43.7109375" style="19" customWidth="1"/>
    <col min="14574" max="14603" width="14.28515625" style="19" customWidth="1"/>
    <col min="14604" max="14824" width="9.140625" style="19"/>
    <col min="14825" max="14825" width="11" style="19" customWidth="1"/>
    <col min="14826" max="14826" width="22" style="19" bestFit="1" customWidth="1"/>
    <col min="14827" max="14827" width="31.28515625" style="19" customWidth="1"/>
    <col min="14828" max="14828" width="32.42578125" style="19" customWidth="1"/>
    <col min="14829" max="14829" width="43.7109375" style="19" customWidth="1"/>
    <col min="14830" max="14859" width="14.28515625" style="19" customWidth="1"/>
    <col min="14860" max="15080" width="9.140625" style="19"/>
    <col min="15081" max="15081" width="11" style="19" customWidth="1"/>
    <col min="15082" max="15082" width="22" style="19" bestFit="1" customWidth="1"/>
    <col min="15083" max="15083" width="31.28515625" style="19" customWidth="1"/>
    <col min="15084" max="15084" width="32.42578125" style="19" customWidth="1"/>
    <col min="15085" max="15085" width="43.7109375" style="19" customWidth="1"/>
    <col min="15086" max="15115" width="14.28515625" style="19" customWidth="1"/>
    <col min="15116" max="15336" width="9.140625" style="19"/>
    <col min="15337" max="15337" width="11" style="19" customWidth="1"/>
    <col min="15338" max="15338" width="22" style="19" bestFit="1" customWidth="1"/>
    <col min="15339" max="15339" width="31.28515625" style="19" customWidth="1"/>
    <col min="15340" max="15340" width="32.42578125" style="19" customWidth="1"/>
    <col min="15341" max="15341" width="43.7109375" style="19" customWidth="1"/>
    <col min="15342" max="15371" width="14.28515625" style="19" customWidth="1"/>
    <col min="15372" max="15592" width="9.140625" style="19"/>
    <col min="15593" max="15593" width="11" style="19" customWidth="1"/>
    <col min="15594" max="15594" width="22" style="19" bestFit="1" customWidth="1"/>
    <col min="15595" max="15595" width="31.28515625" style="19" customWidth="1"/>
    <col min="15596" max="15596" width="32.42578125" style="19" customWidth="1"/>
    <col min="15597" max="15597" width="43.7109375" style="19" customWidth="1"/>
    <col min="15598" max="15627" width="14.28515625" style="19" customWidth="1"/>
    <col min="15628" max="15848" width="9.140625" style="19"/>
    <col min="15849" max="15849" width="11" style="19" customWidth="1"/>
    <col min="15850" max="15850" width="22" style="19" bestFit="1" customWidth="1"/>
    <col min="15851" max="15851" width="31.28515625" style="19" customWidth="1"/>
    <col min="15852" max="15852" width="32.42578125" style="19" customWidth="1"/>
    <col min="15853" max="15853" width="43.7109375" style="19" customWidth="1"/>
    <col min="15854" max="15883" width="14.28515625" style="19" customWidth="1"/>
    <col min="15884" max="16104" width="9.140625" style="19"/>
    <col min="16105" max="16105" width="11" style="19" customWidth="1"/>
    <col min="16106" max="16106" width="22" style="19" bestFit="1" customWidth="1"/>
    <col min="16107" max="16107" width="31.28515625" style="19" customWidth="1"/>
    <col min="16108" max="16108" width="32.42578125" style="19" customWidth="1"/>
    <col min="16109" max="16109" width="43.7109375" style="19" customWidth="1"/>
    <col min="16110" max="16139" width="14.28515625" style="19" customWidth="1"/>
    <col min="16140" max="16384" width="9.140625" style="19"/>
  </cols>
  <sheetData>
    <row r="1" spans="1:13" s="8" customFormat="1" ht="20.100000000000001" customHeight="1" x14ac:dyDescent="0.2">
      <c r="A1" s="6" t="s">
        <v>11</v>
      </c>
      <c r="B1" s="6" t="s">
        <v>12</v>
      </c>
      <c r="C1" s="6" t="s">
        <v>13</v>
      </c>
      <c r="D1" s="6" t="s">
        <v>7</v>
      </c>
      <c r="E1" s="6" t="s">
        <v>16</v>
      </c>
      <c r="F1" s="28" t="s">
        <v>14</v>
      </c>
      <c r="G1" s="6" t="s">
        <v>1245</v>
      </c>
      <c r="H1" s="6" t="s">
        <v>17</v>
      </c>
      <c r="I1" s="6" t="s">
        <v>15</v>
      </c>
      <c r="J1" s="6" t="s">
        <v>23</v>
      </c>
      <c r="K1" s="6" t="s">
        <v>24</v>
      </c>
      <c r="L1" s="6" t="s">
        <v>1226</v>
      </c>
      <c r="M1" s="7" t="s">
        <v>8</v>
      </c>
    </row>
    <row r="2" spans="1:13" ht="20.100000000000001" customHeight="1" x14ac:dyDescent="0.2">
      <c r="A2" s="12" t="s">
        <v>31</v>
      </c>
      <c r="B2" s="12" t="s">
        <v>32</v>
      </c>
      <c r="C2" s="21" t="s">
        <v>220</v>
      </c>
      <c r="D2" s="33">
        <v>45235.796377928236</v>
      </c>
      <c r="E2" s="34">
        <v>558175</v>
      </c>
      <c r="F2" s="21" t="s">
        <v>131</v>
      </c>
      <c r="G2" s="21" t="s">
        <v>4</v>
      </c>
      <c r="H2" s="21" t="s">
        <v>221</v>
      </c>
      <c r="I2" s="21" t="s">
        <v>130</v>
      </c>
      <c r="J2" s="22">
        <v>5</v>
      </c>
      <c r="K2" s="30">
        <v>0</v>
      </c>
      <c r="L2" s="30">
        <v>0</v>
      </c>
      <c r="M2" s="21">
        <f t="shared" ref="M2:M33" si="0">SUBTOTAL(9,J2:L2)</f>
        <v>5</v>
      </c>
    </row>
    <row r="3" spans="1:13" ht="20.100000000000001" customHeight="1" x14ac:dyDescent="0.2">
      <c r="A3" s="12" t="s">
        <v>31</v>
      </c>
      <c r="B3" s="12" t="s">
        <v>32</v>
      </c>
      <c r="C3" s="21" t="s">
        <v>220</v>
      </c>
      <c r="D3" s="33">
        <v>45236.777654108795</v>
      </c>
      <c r="E3" s="34">
        <v>562692</v>
      </c>
      <c r="F3" s="21" t="s">
        <v>1291</v>
      </c>
      <c r="G3" s="21" t="s">
        <v>4</v>
      </c>
      <c r="H3" s="21" t="s">
        <v>225</v>
      </c>
      <c r="I3" s="21" t="s">
        <v>130</v>
      </c>
      <c r="J3" s="22">
        <v>5</v>
      </c>
      <c r="K3" s="29" t="s">
        <v>33</v>
      </c>
      <c r="L3" s="29" t="s">
        <v>33</v>
      </c>
      <c r="M3" s="21">
        <f t="shared" si="0"/>
        <v>5</v>
      </c>
    </row>
    <row r="4" spans="1:13" ht="20.100000000000001" customHeight="1" x14ac:dyDescent="0.2">
      <c r="A4" s="12" t="s">
        <v>31</v>
      </c>
      <c r="B4" s="12" t="s">
        <v>32</v>
      </c>
      <c r="C4" s="21" t="s">
        <v>220</v>
      </c>
      <c r="D4" s="33">
        <v>45237.904925833333</v>
      </c>
      <c r="E4" s="34">
        <v>566529</v>
      </c>
      <c r="F4" s="21" t="s">
        <v>132</v>
      </c>
      <c r="G4" s="21" t="s">
        <v>4</v>
      </c>
      <c r="H4" s="21" t="s">
        <v>222</v>
      </c>
      <c r="I4" s="21" t="s">
        <v>130</v>
      </c>
      <c r="J4" s="22">
        <v>5</v>
      </c>
      <c r="K4" s="29" t="s">
        <v>33</v>
      </c>
      <c r="L4" s="29" t="s">
        <v>33</v>
      </c>
      <c r="M4" s="21">
        <f t="shared" si="0"/>
        <v>5</v>
      </c>
    </row>
    <row r="5" spans="1:13" ht="20.100000000000001" customHeight="1" x14ac:dyDescent="0.2">
      <c r="A5" s="12" t="s">
        <v>31</v>
      </c>
      <c r="B5" s="12" t="s">
        <v>32</v>
      </c>
      <c r="C5" s="21" t="s">
        <v>220</v>
      </c>
      <c r="D5" s="33">
        <v>45237.957844594908</v>
      </c>
      <c r="E5" s="34">
        <v>566760</v>
      </c>
      <c r="F5" s="21" t="s">
        <v>133</v>
      </c>
      <c r="G5" s="21" t="s">
        <v>4</v>
      </c>
      <c r="H5" s="21" t="s">
        <v>85</v>
      </c>
      <c r="I5" s="21" t="s">
        <v>130</v>
      </c>
      <c r="J5" s="22">
        <v>5</v>
      </c>
      <c r="K5" s="29" t="s">
        <v>33</v>
      </c>
      <c r="L5" s="29" t="s">
        <v>33</v>
      </c>
      <c r="M5" s="21">
        <f t="shared" si="0"/>
        <v>5</v>
      </c>
    </row>
    <row r="6" spans="1:13" ht="20.100000000000001" customHeight="1" x14ac:dyDescent="0.2">
      <c r="A6" s="12" t="s">
        <v>31</v>
      </c>
      <c r="B6" s="12" t="s">
        <v>32</v>
      </c>
      <c r="C6" s="21" t="s">
        <v>220</v>
      </c>
      <c r="D6" s="33">
        <v>45236.873984351849</v>
      </c>
      <c r="E6" s="34">
        <v>563335</v>
      </c>
      <c r="F6" s="21" t="s">
        <v>134</v>
      </c>
      <c r="G6" s="21" t="s">
        <v>4</v>
      </c>
      <c r="H6" s="21" t="s">
        <v>90</v>
      </c>
      <c r="I6" s="21" t="s">
        <v>130</v>
      </c>
      <c r="J6" s="22">
        <v>5</v>
      </c>
      <c r="K6" s="29" t="s">
        <v>33</v>
      </c>
      <c r="L6" s="29" t="s">
        <v>33</v>
      </c>
      <c r="M6" s="21">
        <f t="shared" si="0"/>
        <v>5</v>
      </c>
    </row>
    <row r="7" spans="1:13" ht="20.100000000000001" customHeight="1" x14ac:dyDescent="0.2">
      <c r="A7" s="12" t="s">
        <v>31</v>
      </c>
      <c r="B7" s="12" t="s">
        <v>32</v>
      </c>
      <c r="C7" s="21" t="s">
        <v>220</v>
      </c>
      <c r="D7" s="33">
        <v>45236.980438761573</v>
      </c>
      <c r="E7" s="34">
        <v>563768</v>
      </c>
      <c r="F7" s="21" t="s">
        <v>135</v>
      </c>
      <c r="G7" s="21" t="s">
        <v>4</v>
      </c>
      <c r="H7" s="21" t="s">
        <v>86</v>
      </c>
      <c r="I7" s="21" t="s">
        <v>130</v>
      </c>
      <c r="J7" s="22">
        <v>5</v>
      </c>
      <c r="K7" s="29" t="s">
        <v>33</v>
      </c>
      <c r="L7" s="29" t="s">
        <v>33</v>
      </c>
      <c r="M7" s="21">
        <f t="shared" si="0"/>
        <v>5</v>
      </c>
    </row>
    <row r="8" spans="1:13" ht="20.100000000000001" customHeight="1" x14ac:dyDescent="0.2">
      <c r="A8" s="12" t="s">
        <v>31</v>
      </c>
      <c r="B8" s="12" t="s">
        <v>32</v>
      </c>
      <c r="C8" s="21" t="s">
        <v>220</v>
      </c>
      <c r="D8" s="33">
        <v>45237.474599236106</v>
      </c>
      <c r="E8" s="34">
        <v>564708</v>
      </c>
      <c r="F8" s="21" t="s">
        <v>136</v>
      </c>
      <c r="G8" s="21" t="s">
        <v>4</v>
      </c>
      <c r="H8" s="21" t="s">
        <v>90</v>
      </c>
      <c r="I8" s="21" t="s">
        <v>130</v>
      </c>
      <c r="J8" s="22">
        <v>5</v>
      </c>
      <c r="K8" s="29" t="s">
        <v>33</v>
      </c>
      <c r="L8" s="29" t="s">
        <v>33</v>
      </c>
      <c r="M8" s="21">
        <f t="shared" si="0"/>
        <v>5</v>
      </c>
    </row>
    <row r="9" spans="1:13" ht="20.100000000000001" customHeight="1" x14ac:dyDescent="0.2">
      <c r="A9" s="12" t="s">
        <v>31</v>
      </c>
      <c r="B9" s="12" t="s">
        <v>32</v>
      </c>
      <c r="C9" s="21" t="s">
        <v>220</v>
      </c>
      <c r="D9" s="33">
        <v>45237.463049548613</v>
      </c>
      <c r="E9" s="34">
        <v>564662</v>
      </c>
      <c r="F9" s="21" t="s">
        <v>137</v>
      </c>
      <c r="G9" s="21" t="s">
        <v>4</v>
      </c>
      <c r="H9" s="21" t="s">
        <v>76</v>
      </c>
      <c r="I9" s="21" t="s">
        <v>130</v>
      </c>
      <c r="J9" s="22">
        <v>5</v>
      </c>
      <c r="K9" s="29" t="s">
        <v>33</v>
      </c>
      <c r="L9" s="29" t="s">
        <v>33</v>
      </c>
      <c r="M9" s="21">
        <f t="shared" si="0"/>
        <v>5</v>
      </c>
    </row>
    <row r="10" spans="1:13" ht="20.100000000000001" customHeight="1" x14ac:dyDescent="0.2">
      <c r="A10" s="12" t="s">
        <v>31</v>
      </c>
      <c r="B10" s="12" t="s">
        <v>32</v>
      </c>
      <c r="C10" s="21" t="s">
        <v>220</v>
      </c>
      <c r="D10" s="33">
        <v>45235.963911967592</v>
      </c>
      <c r="E10" s="34">
        <v>559043</v>
      </c>
      <c r="F10" s="21" t="s">
        <v>138</v>
      </c>
      <c r="G10" s="21" t="s">
        <v>4</v>
      </c>
      <c r="H10" s="21" t="s">
        <v>92</v>
      </c>
      <c r="I10" s="21" t="s">
        <v>130</v>
      </c>
      <c r="J10" s="22">
        <v>5</v>
      </c>
      <c r="K10" s="29" t="s">
        <v>33</v>
      </c>
      <c r="L10" s="29" t="s">
        <v>33</v>
      </c>
      <c r="M10" s="21">
        <f t="shared" si="0"/>
        <v>5</v>
      </c>
    </row>
    <row r="11" spans="1:13" ht="20.100000000000001" customHeight="1" x14ac:dyDescent="0.2">
      <c r="A11" s="12" t="s">
        <v>31</v>
      </c>
      <c r="B11" s="12" t="s">
        <v>32</v>
      </c>
      <c r="C11" s="21" t="s">
        <v>220</v>
      </c>
      <c r="D11" s="33">
        <v>45236.809150590278</v>
      </c>
      <c r="E11" s="34">
        <v>562915</v>
      </c>
      <c r="F11" s="21" t="s">
        <v>139</v>
      </c>
      <c r="G11" s="21" t="s">
        <v>4</v>
      </c>
      <c r="H11" s="21" t="s">
        <v>90</v>
      </c>
      <c r="I11" s="21" t="s">
        <v>130</v>
      </c>
      <c r="J11" s="22">
        <v>5</v>
      </c>
      <c r="K11" s="29" t="s">
        <v>33</v>
      </c>
      <c r="L11" s="29" t="s">
        <v>33</v>
      </c>
      <c r="M11" s="21">
        <f t="shared" si="0"/>
        <v>5</v>
      </c>
    </row>
    <row r="12" spans="1:13" ht="20.100000000000001" customHeight="1" x14ac:dyDescent="0.2">
      <c r="A12" s="12" t="s">
        <v>31</v>
      </c>
      <c r="B12" s="12" t="s">
        <v>32</v>
      </c>
      <c r="C12" s="21" t="s">
        <v>220</v>
      </c>
      <c r="D12" s="33">
        <v>45237.937937488423</v>
      </c>
      <c r="E12" s="34">
        <v>566686</v>
      </c>
      <c r="F12" s="21" t="s">
        <v>140</v>
      </c>
      <c r="G12" s="21" t="s">
        <v>4</v>
      </c>
      <c r="H12" s="21" t="s">
        <v>88</v>
      </c>
      <c r="I12" s="21" t="s">
        <v>130</v>
      </c>
      <c r="J12" s="22">
        <v>5</v>
      </c>
      <c r="K12" s="29" t="s">
        <v>33</v>
      </c>
      <c r="L12" s="29" t="s">
        <v>33</v>
      </c>
      <c r="M12" s="21">
        <f t="shared" si="0"/>
        <v>5</v>
      </c>
    </row>
    <row r="13" spans="1:13" ht="20.100000000000001" customHeight="1" x14ac:dyDescent="0.2">
      <c r="A13" s="12" t="s">
        <v>31</v>
      </c>
      <c r="B13" s="12" t="s">
        <v>32</v>
      </c>
      <c r="C13" s="21" t="s">
        <v>220</v>
      </c>
      <c r="D13" s="33">
        <v>45237.937953217588</v>
      </c>
      <c r="E13" s="34">
        <v>566687</v>
      </c>
      <c r="F13" s="21" t="s">
        <v>140</v>
      </c>
      <c r="G13" s="21" t="s">
        <v>4</v>
      </c>
      <c r="H13" s="21" t="s">
        <v>88</v>
      </c>
      <c r="I13" s="21" t="s">
        <v>130</v>
      </c>
      <c r="J13" s="22">
        <v>5</v>
      </c>
      <c r="K13" s="29" t="s">
        <v>33</v>
      </c>
      <c r="L13" s="29" t="s">
        <v>33</v>
      </c>
      <c r="M13" s="21">
        <f t="shared" si="0"/>
        <v>5</v>
      </c>
    </row>
    <row r="14" spans="1:13" ht="20.100000000000001" customHeight="1" x14ac:dyDescent="0.2">
      <c r="A14" s="12" t="s">
        <v>31</v>
      </c>
      <c r="B14" s="12" t="s">
        <v>32</v>
      </c>
      <c r="C14" s="21" t="s">
        <v>220</v>
      </c>
      <c r="D14" s="33">
        <v>45237.70887292824</v>
      </c>
      <c r="E14" s="34">
        <v>565745</v>
      </c>
      <c r="F14" s="21" t="s">
        <v>307</v>
      </c>
      <c r="G14" s="21" t="s">
        <v>4</v>
      </c>
      <c r="H14" s="21" t="s">
        <v>221</v>
      </c>
      <c r="I14" s="21" t="s">
        <v>130</v>
      </c>
      <c r="J14" s="22">
        <v>5</v>
      </c>
      <c r="K14" s="29" t="s">
        <v>33</v>
      </c>
      <c r="L14" s="29" t="s">
        <v>33</v>
      </c>
      <c r="M14" s="21">
        <f t="shared" si="0"/>
        <v>5</v>
      </c>
    </row>
    <row r="15" spans="1:13" ht="20.100000000000001" customHeight="1" x14ac:dyDescent="0.2">
      <c r="A15" s="12" t="s">
        <v>31</v>
      </c>
      <c r="B15" s="12" t="s">
        <v>32</v>
      </c>
      <c r="C15" s="21" t="s">
        <v>220</v>
      </c>
      <c r="D15" s="33">
        <v>45237.958279571758</v>
      </c>
      <c r="E15" s="34">
        <v>566763</v>
      </c>
      <c r="F15" s="21" t="s">
        <v>141</v>
      </c>
      <c r="G15" s="21" t="s">
        <v>4</v>
      </c>
      <c r="H15" s="21" t="s">
        <v>76</v>
      </c>
      <c r="I15" s="21" t="s">
        <v>130</v>
      </c>
      <c r="J15" s="22">
        <v>5</v>
      </c>
      <c r="K15" s="29" t="s">
        <v>33</v>
      </c>
      <c r="L15" s="29" t="s">
        <v>33</v>
      </c>
      <c r="M15" s="21">
        <f t="shared" si="0"/>
        <v>5</v>
      </c>
    </row>
    <row r="16" spans="1:13" ht="20.100000000000001" customHeight="1" x14ac:dyDescent="0.2">
      <c r="A16" s="12" t="s">
        <v>31</v>
      </c>
      <c r="B16" s="12" t="s">
        <v>32</v>
      </c>
      <c r="C16" s="21" t="s">
        <v>220</v>
      </c>
      <c r="D16" s="33">
        <v>45235.494970127314</v>
      </c>
      <c r="E16" s="34">
        <v>557523</v>
      </c>
      <c r="F16" s="21" t="s">
        <v>142</v>
      </c>
      <c r="G16" s="21" t="s">
        <v>4</v>
      </c>
      <c r="H16" s="21" t="s">
        <v>86</v>
      </c>
      <c r="I16" s="21" t="s">
        <v>130</v>
      </c>
      <c r="J16" s="22">
        <v>5</v>
      </c>
      <c r="K16" s="29" t="s">
        <v>33</v>
      </c>
      <c r="L16" s="29" t="s">
        <v>33</v>
      </c>
      <c r="M16" s="21">
        <f t="shared" si="0"/>
        <v>5</v>
      </c>
    </row>
    <row r="17" spans="1:13" ht="20.100000000000001" customHeight="1" x14ac:dyDescent="0.2">
      <c r="A17" s="12" t="s">
        <v>31</v>
      </c>
      <c r="B17" s="12" t="s">
        <v>32</v>
      </c>
      <c r="C17" s="21" t="s">
        <v>220</v>
      </c>
      <c r="D17" s="33">
        <v>45237.979746608791</v>
      </c>
      <c r="E17" s="34">
        <v>566920</v>
      </c>
      <c r="F17" s="21" t="s">
        <v>143</v>
      </c>
      <c r="G17" s="21" t="s">
        <v>4</v>
      </c>
      <c r="H17" s="21" t="s">
        <v>222</v>
      </c>
      <c r="I17" s="21" t="s">
        <v>130</v>
      </c>
      <c r="J17" s="22">
        <v>5</v>
      </c>
      <c r="K17" s="29" t="s">
        <v>33</v>
      </c>
      <c r="L17" s="29" t="s">
        <v>33</v>
      </c>
      <c r="M17" s="21">
        <f t="shared" si="0"/>
        <v>5</v>
      </c>
    </row>
    <row r="18" spans="1:13" ht="20.100000000000001" customHeight="1" x14ac:dyDescent="0.2">
      <c r="A18" s="12" t="s">
        <v>31</v>
      </c>
      <c r="B18" s="12" t="s">
        <v>32</v>
      </c>
      <c r="C18" s="21" t="s">
        <v>220</v>
      </c>
      <c r="D18" s="33">
        <v>45238.575927650461</v>
      </c>
      <c r="E18" s="34">
        <v>567523</v>
      </c>
      <c r="F18" s="21" t="s">
        <v>832</v>
      </c>
      <c r="G18" s="21" t="s">
        <v>4</v>
      </c>
      <c r="H18" s="21" t="s">
        <v>224</v>
      </c>
      <c r="I18" s="21" t="s">
        <v>130</v>
      </c>
      <c r="J18" s="22">
        <v>5</v>
      </c>
      <c r="K18" s="29" t="s">
        <v>33</v>
      </c>
      <c r="L18" s="29" t="s">
        <v>33</v>
      </c>
      <c r="M18" s="21">
        <f t="shared" si="0"/>
        <v>5</v>
      </c>
    </row>
    <row r="19" spans="1:13" ht="20.100000000000001" customHeight="1" x14ac:dyDescent="0.2">
      <c r="A19" s="12" t="s">
        <v>31</v>
      </c>
      <c r="B19" s="12" t="s">
        <v>32</v>
      </c>
      <c r="C19" s="21" t="s">
        <v>220</v>
      </c>
      <c r="D19" s="33">
        <v>45238.575939768518</v>
      </c>
      <c r="E19" s="34">
        <v>567524</v>
      </c>
      <c r="F19" s="21" t="s">
        <v>832</v>
      </c>
      <c r="G19" s="21" t="s">
        <v>4</v>
      </c>
      <c r="H19" s="21" t="s">
        <v>224</v>
      </c>
      <c r="I19" s="21" t="s">
        <v>130</v>
      </c>
      <c r="J19" s="22">
        <v>5</v>
      </c>
      <c r="K19" s="29" t="s">
        <v>33</v>
      </c>
      <c r="L19" s="29" t="s">
        <v>33</v>
      </c>
      <c r="M19" s="21">
        <f t="shared" si="0"/>
        <v>5</v>
      </c>
    </row>
    <row r="20" spans="1:13" ht="20.100000000000001" customHeight="1" x14ac:dyDescent="0.2">
      <c r="A20" s="12" t="s">
        <v>31</v>
      </c>
      <c r="B20" s="12" t="s">
        <v>32</v>
      </c>
      <c r="C20" s="21" t="s">
        <v>220</v>
      </c>
      <c r="D20" s="33">
        <v>45237.706977476853</v>
      </c>
      <c r="E20" s="34">
        <v>565740</v>
      </c>
      <c r="F20" s="21" t="s">
        <v>144</v>
      </c>
      <c r="G20" s="21" t="s">
        <v>4</v>
      </c>
      <c r="H20" s="21" t="s">
        <v>86</v>
      </c>
      <c r="I20" s="21" t="s">
        <v>130</v>
      </c>
      <c r="J20" s="22">
        <v>5</v>
      </c>
      <c r="K20" s="29" t="s">
        <v>33</v>
      </c>
      <c r="L20" s="29" t="s">
        <v>33</v>
      </c>
      <c r="M20" s="21">
        <f t="shared" si="0"/>
        <v>5</v>
      </c>
    </row>
    <row r="21" spans="1:13" ht="20.100000000000001" customHeight="1" x14ac:dyDescent="0.2">
      <c r="A21" s="12" t="s">
        <v>31</v>
      </c>
      <c r="B21" s="12" t="s">
        <v>32</v>
      </c>
      <c r="C21" s="21" t="s">
        <v>220</v>
      </c>
      <c r="D21" s="33">
        <v>45234.947155740738</v>
      </c>
      <c r="E21" s="34">
        <v>556646</v>
      </c>
      <c r="F21" s="21" t="s">
        <v>145</v>
      </c>
      <c r="G21" s="21" t="s">
        <v>4</v>
      </c>
      <c r="H21" s="21" t="s">
        <v>76</v>
      </c>
      <c r="I21" s="21" t="s">
        <v>130</v>
      </c>
      <c r="J21" s="22">
        <v>5</v>
      </c>
      <c r="K21" s="29" t="s">
        <v>33</v>
      </c>
      <c r="L21" s="29" t="s">
        <v>33</v>
      </c>
      <c r="M21" s="21">
        <f t="shared" si="0"/>
        <v>5</v>
      </c>
    </row>
    <row r="22" spans="1:13" ht="20.100000000000001" customHeight="1" x14ac:dyDescent="0.2">
      <c r="A22" s="12" t="s">
        <v>31</v>
      </c>
      <c r="B22" s="12" t="s">
        <v>32</v>
      </c>
      <c r="C22" s="21" t="s">
        <v>220</v>
      </c>
      <c r="D22" s="33">
        <v>45237.636228831019</v>
      </c>
      <c r="E22" s="34">
        <v>565437</v>
      </c>
      <c r="F22" s="21" t="s">
        <v>146</v>
      </c>
      <c r="G22" s="21" t="s">
        <v>4</v>
      </c>
      <c r="H22" s="21" t="s">
        <v>223</v>
      </c>
      <c r="I22" s="21" t="s">
        <v>130</v>
      </c>
      <c r="J22" s="22">
        <v>5</v>
      </c>
      <c r="K22" s="29" t="s">
        <v>33</v>
      </c>
      <c r="L22" s="29" t="s">
        <v>33</v>
      </c>
      <c r="M22" s="21">
        <f t="shared" si="0"/>
        <v>5</v>
      </c>
    </row>
    <row r="23" spans="1:13" ht="20.100000000000001" customHeight="1" x14ac:dyDescent="0.2">
      <c r="A23" s="12" t="s">
        <v>31</v>
      </c>
      <c r="B23" s="12" t="s">
        <v>32</v>
      </c>
      <c r="C23" s="21" t="s">
        <v>220</v>
      </c>
      <c r="D23" s="33">
        <v>45235.748553576384</v>
      </c>
      <c r="E23" s="34">
        <v>558044</v>
      </c>
      <c r="F23" s="21" t="s">
        <v>147</v>
      </c>
      <c r="G23" s="21" t="s">
        <v>4</v>
      </c>
      <c r="H23" s="21" t="s">
        <v>75</v>
      </c>
      <c r="I23" s="21" t="s">
        <v>130</v>
      </c>
      <c r="J23" s="22">
        <v>5</v>
      </c>
      <c r="K23" s="29" t="s">
        <v>33</v>
      </c>
      <c r="L23" s="29" t="s">
        <v>33</v>
      </c>
      <c r="M23" s="21">
        <f t="shared" si="0"/>
        <v>5</v>
      </c>
    </row>
    <row r="24" spans="1:13" ht="20.100000000000001" customHeight="1" x14ac:dyDescent="0.2">
      <c r="A24" s="12" t="s">
        <v>31</v>
      </c>
      <c r="B24" s="12" t="s">
        <v>32</v>
      </c>
      <c r="C24" s="21" t="s">
        <v>220</v>
      </c>
      <c r="D24" s="33">
        <v>45238.669422754625</v>
      </c>
      <c r="E24" s="34">
        <v>567667</v>
      </c>
      <c r="F24" s="21" t="s">
        <v>148</v>
      </c>
      <c r="G24" s="21" t="s">
        <v>4</v>
      </c>
      <c r="H24" s="21" t="s">
        <v>84</v>
      </c>
      <c r="I24" s="21" t="s">
        <v>130</v>
      </c>
      <c r="J24" s="22">
        <v>5</v>
      </c>
      <c r="K24" s="29" t="s">
        <v>33</v>
      </c>
      <c r="L24" s="29" t="s">
        <v>33</v>
      </c>
      <c r="M24" s="21">
        <f t="shared" si="0"/>
        <v>5</v>
      </c>
    </row>
    <row r="25" spans="1:13" ht="20.100000000000001" customHeight="1" x14ac:dyDescent="0.2">
      <c r="A25" s="12" t="s">
        <v>31</v>
      </c>
      <c r="B25" s="12" t="s">
        <v>32</v>
      </c>
      <c r="C25" s="21" t="s">
        <v>220</v>
      </c>
      <c r="D25" s="33">
        <v>45236.849659814812</v>
      </c>
      <c r="E25" s="34">
        <v>563153</v>
      </c>
      <c r="F25" s="21" t="s">
        <v>149</v>
      </c>
      <c r="G25" s="21" t="s">
        <v>4</v>
      </c>
      <c r="H25" s="21" t="s">
        <v>224</v>
      </c>
      <c r="I25" s="21" t="s">
        <v>130</v>
      </c>
      <c r="J25" s="22">
        <v>5</v>
      </c>
      <c r="K25" s="29" t="s">
        <v>33</v>
      </c>
      <c r="L25" s="29" t="s">
        <v>33</v>
      </c>
      <c r="M25" s="21">
        <f t="shared" si="0"/>
        <v>5</v>
      </c>
    </row>
    <row r="26" spans="1:13" ht="20.100000000000001" customHeight="1" x14ac:dyDescent="0.2">
      <c r="A26" s="12" t="s">
        <v>31</v>
      </c>
      <c r="B26" s="12" t="s">
        <v>32</v>
      </c>
      <c r="C26" s="21" t="s">
        <v>220</v>
      </c>
      <c r="D26" s="33">
        <v>45236.820792881939</v>
      </c>
      <c r="E26" s="34">
        <v>562966</v>
      </c>
      <c r="F26" s="21" t="s">
        <v>150</v>
      </c>
      <c r="G26" s="21" t="s">
        <v>4</v>
      </c>
      <c r="H26" s="21" t="s">
        <v>86</v>
      </c>
      <c r="I26" s="21" t="s">
        <v>130</v>
      </c>
      <c r="J26" s="22">
        <v>5</v>
      </c>
      <c r="K26" s="29" t="s">
        <v>33</v>
      </c>
      <c r="L26" s="29" t="s">
        <v>33</v>
      </c>
      <c r="M26" s="21">
        <f t="shared" si="0"/>
        <v>5</v>
      </c>
    </row>
    <row r="27" spans="1:13" ht="20.100000000000001" customHeight="1" x14ac:dyDescent="0.2">
      <c r="A27" s="12" t="s">
        <v>31</v>
      </c>
      <c r="B27" s="12" t="s">
        <v>32</v>
      </c>
      <c r="C27" s="21" t="s">
        <v>220</v>
      </c>
      <c r="D27" s="33">
        <v>45235.804468784721</v>
      </c>
      <c r="E27" s="34">
        <v>558238</v>
      </c>
      <c r="F27" s="21" t="s">
        <v>151</v>
      </c>
      <c r="G27" s="21" t="s">
        <v>4</v>
      </c>
      <c r="H27" s="21" t="s">
        <v>94</v>
      </c>
      <c r="I27" s="21" t="s">
        <v>130</v>
      </c>
      <c r="J27" s="22">
        <v>5</v>
      </c>
      <c r="K27" s="29" t="s">
        <v>33</v>
      </c>
      <c r="L27" s="29" t="s">
        <v>33</v>
      </c>
      <c r="M27" s="21">
        <f t="shared" si="0"/>
        <v>5</v>
      </c>
    </row>
    <row r="28" spans="1:13" ht="20.100000000000001" customHeight="1" x14ac:dyDescent="0.2">
      <c r="A28" s="12" t="s">
        <v>31</v>
      </c>
      <c r="B28" s="12" t="s">
        <v>32</v>
      </c>
      <c r="C28" s="21" t="s">
        <v>220</v>
      </c>
      <c r="D28" s="33">
        <v>45238.292056631944</v>
      </c>
      <c r="E28" s="34">
        <v>567122</v>
      </c>
      <c r="F28" s="21" t="s">
        <v>152</v>
      </c>
      <c r="G28" s="21" t="s">
        <v>4</v>
      </c>
      <c r="H28" s="21" t="s">
        <v>126</v>
      </c>
      <c r="I28" s="21" t="s">
        <v>130</v>
      </c>
      <c r="J28" s="22">
        <v>5</v>
      </c>
      <c r="K28" s="29" t="s">
        <v>33</v>
      </c>
      <c r="L28" s="29" t="s">
        <v>33</v>
      </c>
      <c r="M28" s="21">
        <f t="shared" si="0"/>
        <v>5</v>
      </c>
    </row>
    <row r="29" spans="1:13" ht="20.100000000000001" customHeight="1" x14ac:dyDescent="0.2">
      <c r="A29" s="12" t="s">
        <v>31</v>
      </c>
      <c r="B29" s="12" t="s">
        <v>32</v>
      </c>
      <c r="C29" s="21" t="s">
        <v>220</v>
      </c>
      <c r="D29" s="33">
        <v>45235.769961585647</v>
      </c>
      <c r="E29" s="34">
        <v>558105</v>
      </c>
      <c r="F29" s="21" t="s">
        <v>153</v>
      </c>
      <c r="G29" s="21" t="s">
        <v>4</v>
      </c>
      <c r="H29" s="21" t="s">
        <v>86</v>
      </c>
      <c r="I29" s="21" t="s">
        <v>130</v>
      </c>
      <c r="J29" s="22">
        <v>5</v>
      </c>
      <c r="K29" s="29" t="s">
        <v>33</v>
      </c>
      <c r="L29" s="29" t="s">
        <v>33</v>
      </c>
      <c r="M29" s="21">
        <f t="shared" si="0"/>
        <v>5</v>
      </c>
    </row>
    <row r="30" spans="1:13" ht="20.100000000000001" customHeight="1" x14ac:dyDescent="0.2">
      <c r="A30" s="12" t="s">
        <v>31</v>
      </c>
      <c r="B30" s="12" t="s">
        <v>32</v>
      </c>
      <c r="C30" s="21" t="s">
        <v>220</v>
      </c>
      <c r="D30" s="33">
        <v>45237.419347847223</v>
      </c>
      <c r="E30" s="34">
        <v>564441</v>
      </c>
      <c r="F30" s="21" t="s">
        <v>860</v>
      </c>
      <c r="G30" s="21" t="s">
        <v>4</v>
      </c>
      <c r="H30" s="21" t="s">
        <v>75</v>
      </c>
      <c r="I30" s="21" t="s">
        <v>130</v>
      </c>
      <c r="J30" s="22">
        <v>5</v>
      </c>
      <c r="K30" s="29" t="s">
        <v>33</v>
      </c>
      <c r="L30" s="29" t="s">
        <v>33</v>
      </c>
      <c r="M30" s="21">
        <f t="shared" si="0"/>
        <v>5</v>
      </c>
    </row>
    <row r="31" spans="1:13" ht="20.100000000000001" customHeight="1" x14ac:dyDescent="0.2">
      <c r="A31" s="12" t="s">
        <v>31</v>
      </c>
      <c r="B31" s="12" t="s">
        <v>32</v>
      </c>
      <c r="C31" s="21" t="s">
        <v>220</v>
      </c>
      <c r="D31" s="33">
        <v>45237.967549780093</v>
      </c>
      <c r="E31" s="34">
        <v>566823</v>
      </c>
      <c r="F31" s="21" t="s">
        <v>154</v>
      </c>
      <c r="G31" s="21" t="s">
        <v>4</v>
      </c>
      <c r="H31" s="21" t="s">
        <v>225</v>
      </c>
      <c r="I31" s="21" t="s">
        <v>130</v>
      </c>
      <c r="J31" s="22">
        <v>5</v>
      </c>
      <c r="K31" s="29" t="s">
        <v>33</v>
      </c>
      <c r="L31" s="29" t="s">
        <v>33</v>
      </c>
      <c r="M31" s="21">
        <f t="shared" si="0"/>
        <v>5</v>
      </c>
    </row>
    <row r="32" spans="1:13" ht="20.100000000000001" customHeight="1" x14ac:dyDescent="0.2">
      <c r="A32" s="12" t="s">
        <v>31</v>
      </c>
      <c r="B32" s="12" t="s">
        <v>32</v>
      </c>
      <c r="C32" s="21" t="s">
        <v>220</v>
      </c>
      <c r="D32" s="33">
        <v>45237.869495254628</v>
      </c>
      <c r="E32" s="34">
        <v>566380</v>
      </c>
      <c r="F32" s="21" t="s">
        <v>155</v>
      </c>
      <c r="G32" s="21" t="s">
        <v>4</v>
      </c>
      <c r="H32" s="21" t="s">
        <v>90</v>
      </c>
      <c r="I32" s="21" t="s">
        <v>130</v>
      </c>
      <c r="J32" s="22">
        <v>5</v>
      </c>
      <c r="K32" s="29" t="s">
        <v>33</v>
      </c>
      <c r="L32" s="29" t="s">
        <v>33</v>
      </c>
      <c r="M32" s="21">
        <f t="shared" si="0"/>
        <v>5</v>
      </c>
    </row>
    <row r="33" spans="1:13" ht="20.100000000000001" customHeight="1" x14ac:dyDescent="0.2">
      <c r="A33" s="12" t="s">
        <v>31</v>
      </c>
      <c r="B33" s="12" t="s">
        <v>32</v>
      </c>
      <c r="C33" s="21" t="s">
        <v>220</v>
      </c>
      <c r="D33" s="33">
        <v>45235.665569733792</v>
      </c>
      <c r="E33" s="34">
        <v>557897</v>
      </c>
      <c r="F33" s="21" t="s">
        <v>156</v>
      </c>
      <c r="G33" s="21" t="s">
        <v>4</v>
      </c>
      <c r="H33" s="21" t="s">
        <v>222</v>
      </c>
      <c r="I33" s="21" t="s">
        <v>130</v>
      </c>
      <c r="J33" s="22">
        <v>5</v>
      </c>
      <c r="K33" s="29" t="s">
        <v>33</v>
      </c>
      <c r="L33" s="29" t="s">
        <v>33</v>
      </c>
      <c r="M33" s="21">
        <f t="shared" si="0"/>
        <v>5</v>
      </c>
    </row>
    <row r="34" spans="1:13" ht="20.100000000000001" customHeight="1" x14ac:dyDescent="0.2">
      <c r="A34" s="12" t="s">
        <v>31</v>
      </c>
      <c r="B34" s="12" t="s">
        <v>32</v>
      </c>
      <c r="C34" s="21" t="s">
        <v>220</v>
      </c>
      <c r="D34" s="33">
        <v>45237.616954409721</v>
      </c>
      <c r="E34" s="34">
        <v>565365</v>
      </c>
      <c r="F34" s="21" t="s">
        <v>157</v>
      </c>
      <c r="G34" s="21" t="s">
        <v>4</v>
      </c>
      <c r="H34" s="21" t="s">
        <v>86</v>
      </c>
      <c r="I34" s="21" t="s">
        <v>130</v>
      </c>
      <c r="J34" s="22">
        <v>5</v>
      </c>
      <c r="K34" s="29" t="s">
        <v>33</v>
      </c>
      <c r="L34" s="29" t="s">
        <v>33</v>
      </c>
      <c r="M34" s="21">
        <f t="shared" ref="M34:M65" si="1">SUBTOTAL(9,J34:L34)</f>
        <v>5</v>
      </c>
    </row>
    <row r="35" spans="1:13" ht="20.100000000000001" customHeight="1" x14ac:dyDescent="0.2">
      <c r="A35" s="12" t="s">
        <v>31</v>
      </c>
      <c r="B35" s="12" t="s">
        <v>32</v>
      </c>
      <c r="C35" s="21" t="s">
        <v>220</v>
      </c>
      <c r="D35" s="33">
        <v>45236.920849097223</v>
      </c>
      <c r="E35" s="34">
        <v>563628</v>
      </c>
      <c r="F35" s="21" t="s">
        <v>158</v>
      </c>
      <c r="G35" s="21" t="s">
        <v>4</v>
      </c>
      <c r="H35" s="21" t="s">
        <v>224</v>
      </c>
      <c r="I35" s="21" t="s">
        <v>130</v>
      </c>
      <c r="J35" s="22">
        <v>5</v>
      </c>
      <c r="K35" s="29" t="s">
        <v>33</v>
      </c>
      <c r="L35" s="29" t="s">
        <v>33</v>
      </c>
      <c r="M35" s="21">
        <f t="shared" si="1"/>
        <v>5</v>
      </c>
    </row>
    <row r="36" spans="1:13" ht="20.100000000000001" customHeight="1" x14ac:dyDescent="0.2">
      <c r="A36" s="12" t="s">
        <v>31</v>
      </c>
      <c r="B36" s="12" t="s">
        <v>32</v>
      </c>
      <c r="C36" s="21" t="s">
        <v>220</v>
      </c>
      <c r="D36" s="33">
        <v>45237.44518534722</v>
      </c>
      <c r="E36" s="34">
        <v>564541</v>
      </c>
      <c r="F36" s="21" t="s">
        <v>159</v>
      </c>
      <c r="G36" s="21" t="s">
        <v>4</v>
      </c>
      <c r="H36" s="21" t="s">
        <v>126</v>
      </c>
      <c r="I36" s="21" t="s">
        <v>130</v>
      </c>
      <c r="J36" s="22">
        <v>5</v>
      </c>
      <c r="K36" s="29" t="s">
        <v>33</v>
      </c>
      <c r="L36" s="29" t="s">
        <v>33</v>
      </c>
      <c r="M36" s="21">
        <f t="shared" si="1"/>
        <v>5</v>
      </c>
    </row>
    <row r="37" spans="1:13" ht="20.100000000000001" customHeight="1" x14ac:dyDescent="0.2">
      <c r="A37" s="12" t="s">
        <v>31</v>
      </c>
      <c r="B37" s="12" t="s">
        <v>32</v>
      </c>
      <c r="C37" s="21" t="s">
        <v>220</v>
      </c>
      <c r="D37" s="33">
        <v>45237.812029733795</v>
      </c>
      <c r="E37" s="34">
        <v>566140</v>
      </c>
      <c r="F37" s="21" t="s">
        <v>160</v>
      </c>
      <c r="G37" s="21" t="s">
        <v>4</v>
      </c>
      <c r="H37" s="21" t="s">
        <v>126</v>
      </c>
      <c r="I37" s="21" t="s">
        <v>130</v>
      </c>
      <c r="J37" s="22">
        <v>5</v>
      </c>
      <c r="K37" s="29" t="s">
        <v>33</v>
      </c>
      <c r="L37" s="29" t="s">
        <v>33</v>
      </c>
      <c r="M37" s="21">
        <f t="shared" si="1"/>
        <v>5</v>
      </c>
    </row>
    <row r="38" spans="1:13" ht="20.100000000000001" customHeight="1" x14ac:dyDescent="0.2">
      <c r="A38" s="12" t="s">
        <v>31</v>
      </c>
      <c r="B38" s="12" t="s">
        <v>32</v>
      </c>
      <c r="C38" s="21" t="s">
        <v>220</v>
      </c>
      <c r="D38" s="33">
        <v>45236.806040567128</v>
      </c>
      <c r="E38" s="34">
        <v>562889</v>
      </c>
      <c r="F38" s="21" t="s">
        <v>1232</v>
      </c>
      <c r="G38" s="21" t="s">
        <v>4</v>
      </c>
      <c r="H38" s="21" t="s">
        <v>126</v>
      </c>
      <c r="I38" s="21" t="s">
        <v>130</v>
      </c>
      <c r="J38" s="22">
        <v>5</v>
      </c>
      <c r="K38" s="29" t="s">
        <v>33</v>
      </c>
      <c r="L38" s="29" t="s">
        <v>33</v>
      </c>
      <c r="M38" s="21">
        <f t="shared" si="1"/>
        <v>5</v>
      </c>
    </row>
    <row r="39" spans="1:13" ht="20.100000000000001" customHeight="1" x14ac:dyDescent="0.2">
      <c r="A39" s="12" t="s">
        <v>31</v>
      </c>
      <c r="B39" s="12" t="s">
        <v>32</v>
      </c>
      <c r="C39" s="21" t="s">
        <v>220</v>
      </c>
      <c r="D39" s="33">
        <v>45238.972414247684</v>
      </c>
      <c r="E39" s="34">
        <v>568006</v>
      </c>
      <c r="F39" s="21" t="s">
        <v>161</v>
      </c>
      <c r="G39" s="21" t="s">
        <v>4</v>
      </c>
      <c r="H39" s="21" t="s">
        <v>126</v>
      </c>
      <c r="I39" s="21" t="s">
        <v>130</v>
      </c>
      <c r="J39" s="22">
        <v>5</v>
      </c>
      <c r="K39" s="29" t="s">
        <v>33</v>
      </c>
      <c r="L39" s="29" t="s">
        <v>33</v>
      </c>
      <c r="M39" s="21">
        <f t="shared" si="1"/>
        <v>5</v>
      </c>
    </row>
    <row r="40" spans="1:13" ht="20.100000000000001" customHeight="1" x14ac:dyDescent="0.2">
      <c r="A40" s="12" t="s">
        <v>31</v>
      </c>
      <c r="B40" s="12" t="s">
        <v>32</v>
      </c>
      <c r="C40" s="21" t="s">
        <v>220</v>
      </c>
      <c r="D40" s="33">
        <v>45238.972436493052</v>
      </c>
      <c r="E40" s="34">
        <v>568007</v>
      </c>
      <c r="F40" s="21" t="s">
        <v>161</v>
      </c>
      <c r="G40" s="21" t="s">
        <v>4</v>
      </c>
      <c r="H40" s="21" t="s">
        <v>126</v>
      </c>
      <c r="I40" s="21" t="s">
        <v>130</v>
      </c>
      <c r="J40" s="22">
        <v>5</v>
      </c>
      <c r="K40" s="29" t="s">
        <v>33</v>
      </c>
      <c r="L40" s="29" t="s">
        <v>33</v>
      </c>
      <c r="M40" s="21">
        <f t="shared" si="1"/>
        <v>5</v>
      </c>
    </row>
    <row r="41" spans="1:13" ht="20.100000000000001" customHeight="1" x14ac:dyDescent="0.2">
      <c r="A41" s="12" t="s">
        <v>31</v>
      </c>
      <c r="B41" s="12" t="s">
        <v>32</v>
      </c>
      <c r="C41" s="21" t="s">
        <v>220</v>
      </c>
      <c r="D41" s="33">
        <v>45235.56301351852</v>
      </c>
      <c r="E41" s="34">
        <v>557698</v>
      </c>
      <c r="F41" s="21" t="s">
        <v>162</v>
      </c>
      <c r="G41" s="21" t="s">
        <v>4</v>
      </c>
      <c r="H41" s="21" t="s">
        <v>221</v>
      </c>
      <c r="I41" s="21" t="s">
        <v>130</v>
      </c>
      <c r="J41" s="22">
        <v>5</v>
      </c>
      <c r="K41" s="29" t="s">
        <v>33</v>
      </c>
      <c r="L41" s="29" t="s">
        <v>33</v>
      </c>
      <c r="M41" s="21">
        <f t="shared" si="1"/>
        <v>5</v>
      </c>
    </row>
    <row r="42" spans="1:13" ht="20.100000000000001" customHeight="1" x14ac:dyDescent="0.2">
      <c r="A42" s="12" t="s">
        <v>31</v>
      </c>
      <c r="B42" s="12" t="s">
        <v>32</v>
      </c>
      <c r="C42" s="21" t="s">
        <v>220</v>
      </c>
      <c r="D42" s="33">
        <v>45236.405126493053</v>
      </c>
      <c r="E42" s="34">
        <v>559703</v>
      </c>
      <c r="F42" s="21" t="s">
        <v>163</v>
      </c>
      <c r="G42" s="21" t="s">
        <v>4</v>
      </c>
      <c r="H42" s="21" t="s">
        <v>85</v>
      </c>
      <c r="I42" s="21" t="s">
        <v>130</v>
      </c>
      <c r="J42" s="22">
        <v>5</v>
      </c>
      <c r="K42" s="29" t="s">
        <v>33</v>
      </c>
      <c r="L42" s="29" t="s">
        <v>33</v>
      </c>
      <c r="M42" s="21">
        <f t="shared" si="1"/>
        <v>5</v>
      </c>
    </row>
    <row r="43" spans="1:13" ht="20.100000000000001" customHeight="1" x14ac:dyDescent="0.2">
      <c r="A43" s="12" t="s">
        <v>31</v>
      </c>
      <c r="B43" s="12" t="s">
        <v>32</v>
      </c>
      <c r="C43" s="21" t="s">
        <v>220</v>
      </c>
      <c r="D43" s="33">
        <v>45235.96686581018</v>
      </c>
      <c r="E43" s="34">
        <v>559052</v>
      </c>
      <c r="F43" s="21" t="s">
        <v>164</v>
      </c>
      <c r="G43" s="21" t="s">
        <v>4</v>
      </c>
      <c r="H43" s="21" t="s">
        <v>226</v>
      </c>
      <c r="I43" s="21" t="s">
        <v>130</v>
      </c>
      <c r="J43" s="22">
        <v>5</v>
      </c>
      <c r="K43" s="29" t="s">
        <v>33</v>
      </c>
      <c r="L43" s="29" t="s">
        <v>33</v>
      </c>
      <c r="M43" s="21">
        <f t="shared" si="1"/>
        <v>5</v>
      </c>
    </row>
    <row r="44" spans="1:13" ht="20.100000000000001" customHeight="1" x14ac:dyDescent="0.2">
      <c r="A44" s="12" t="s">
        <v>31</v>
      </c>
      <c r="B44" s="12" t="s">
        <v>32</v>
      </c>
      <c r="C44" s="21" t="s">
        <v>220</v>
      </c>
      <c r="D44" s="33">
        <v>45238.846678969909</v>
      </c>
      <c r="E44" s="34">
        <v>567920</v>
      </c>
      <c r="F44" s="21" t="s">
        <v>165</v>
      </c>
      <c r="G44" s="21" t="s">
        <v>4</v>
      </c>
      <c r="H44" s="21" t="s">
        <v>90</v>
      </c>
      <c r="I44" s="21" t="s">
        <v>130</v>
      </c>
      <c r="J44" s="22">
        <v>5</v>
      </c>
      <c r="K44" s="29" t="s">
        <v>33</v>
      </c>
      <c r="L44" s="29" t="s">
        <v>33</v>
      </c>
      <c r="M44" s="21">
        <f t="shared" si="1"/>
        <v>5</v>
      </c>
    </row>
    <row r="45" spans="1:13" ht="20.100000000000001" customHeight="1" x14ac:dyDescent="0.2">
      <c r="A45" s="12" t="s">
        <v>31</v>
      </c>
      <c r="B45" s="12" t="s">
        <v>32</v>
      </c>
      <c r="C45" s="21" t="s">
        <v>220</v>
      </c>
      <c r="D45" s="33">
        <v>45236.419614629631</v>
      </c>
      <c r="E45" s="34">
        <v>559764</v>
      </c>
      <c r="F45" s="21" t="s">
        <v>166</v>
      </c>
      <c r="G45" s="21" t="s">
        <v>4</v>
      </c>
      <c r="H45" s="21" t="s">
        <v>84</v>
      </c>
      <c r="I45" s="21" t="s">
        <v>130</v>
      </c>
      <c r="J45" s="22">
        <v>5</v>
      </c>
      <c r="K45" s="29" t="s">
        <v>33</v>
      </c>
      <c r="L45" s="29" t="s">
        <v>33</v>
      </c>
      <c r="M45" s="21">
        <f t="shared" si="1"/>
        <v>5</v>
      </c>
    </row>
    <row r="46" spans="1:13" ht="20.100000000000001" customHeight="1" x14ac:dyDescent="0.2">
      <c r="A46" s="12" t="s">
        <v>31</v>
      </c>
      <c r="B46" s="12" t="s">
        <v>32</v>
      </c>
      <c r="C46" s="21" t="s">
        <v>220</v>
      </c>
      <c r="D46" s="33">
        <v>45235.450241932871</v>
      </c>
      <c r="E46" s="34">
        <v>557302</v>
      </c>
      <c r="F46" s="21" t="s">
        <v>167</v>
      </c>
      <c r="G46" s="21" t="s">
        <v>4</v>
      </c>
      <c r="H46" s="21" t="s">
        <v>78</v>
      </c>
      <c r="I46" s="21" t="s">
        <v>130</v>
      </c>
      <c r="J46" s="22">
        <v>5</v>
      </c>
      <c r="K46" s="29" t="s">
        <v>33</v>
      </c>
      <c r="L46" s="29" t="s">
        <v>33</v>
      </c>
      <c r="M46" s="21">
        <f t="shared" si="1"/>
        <v>5</v>
      </c>
    </row>
    <row r="47" spans="1:13" ht="20.100000000000001" customHeight="1" x14ac:dyDescent="0.2">
      <c r="A47" s="12" t="s">
        <v>31</v>
      </c>
      <c r="B47" s="12" t="s">
        <v>32</v>
      </c>
      <c r="C47" s="21" t="s">
        <v>220</v>
      </c>
      <c r="D47" s="33">
        <v>45237.453327650459</v>
      </c>
      <c r="E47" s="34">
        <v>564616</v>
      </c>
      <c r="F47" s="21" t="s">
        <v>168</v>
      </c>
      <c r="G47" s="21" t="s">
        <v>4</v>
      </c>
      <c r="H47" s="21" t="s">
        <v>221</v>
      </c>
      <c r="I47" s="21" t="s">
        <v>130</v>
      </c>
      <c r="J47" s="22">
        <v>5</v>
      </c>
      <c r="K47" s="29" t="s">
        <v>33</v>
      </c>
      <c r="L47" s="29" t="s">
        <v>33</v>
      </c>
      <c r="M47" s="21">
        <f t="shared" si="1"/>
        <v>5</v>
      </c>
    </row>
    <row r="48" spans="1:13" ht="20.100000000000001" customHeight="1" x14ac:dyDescent="0.2">
      <c r="A48" s="12" t="s">
        <v>31</v>
      </c>
      <c r="B48" s="12" t="s">
        <v>32</v>
      </c>
      <c r="C48" s="21" t="s">
        <v>220</v>
      </c>
      <c r="D48" s="33">
        <v>45238.684819965274</v>
      </c>
      <c r="E48" s="34">
        <v>567688</v>
      </c>
      <c r="F48" s="21" t="s">
        <v>169</v>
      </c>
      <c r="G48" s="21" t="s">
        <v>4</v>
      </c>
      <c r="H48" s="21" t="s">
        <v>123</v>
      </c>
      <c r="I48" s="21" t="s">
        <v>130</v>
      </c>
      <c r="J48" s="22">
        <v>5</v>
      </c>
      <c r="K48" s="29" t="s">
        <v>33</v>
      </c>
      <c r="L48" s="29" t="s">
        <v>33</v>
      </c>
      <c r="M48" s="21">
        <f t="shared" si="1"/>
        <v>5</v>
      </c>
    </row>
    <row r="49" spans="1:13" ht="20.100000000000001" customHeight="1" x14ac:dyDescent="0.2">
      <c r="A49" s="12" t="s">
        <v>31</v>
      </c>
      <c r="B49" s="12" t="s">
        <v>32</v>
      </c>
      <c r="C49" s="21" t="s">
        <v>220</v>
      </c>
      <c r="D49" s="33">
        <v>45237.550592754626</v>
      </c>
      <c r="E49" s="34">
        <v>565051</v>
      </c>
      <c r="F49" s="21" t="s">
        <v>170</v>
      </c>
      <c r="G49" s="21" t="s">
        <v>4</v>
      </c>
      <c r="H49" s="21" t="s">
        <v>119</v>
      </c>
      <c r="I49" s="21" t="s">
        <v>130</v>
      </c>
      <c r="J49" s="22">
        <v>5</v>
      </c>
      <c r="K49" s="29" t="s">
        <v>33</v>
      </c>
      <c r="L49" s="29" t="s">
        <v>33</v>
      </c>
      <c r="M49" s="21">
        <f t="shared" si="1"/>
        <v>5</v>
      </c>
    </row>
    <row r="50" spans="1:13" ht="20.100000000000001" customHeight="1" x14ac:dyDescent="0.2">
      <c r="A50" s="12" t="s">
        <v>31</v>
      </c>
      <c r="B50" s="12" t="s">
        <v>32</v>
      </c>
      <c r="C50" s="21" t="s">
        <v>220</v>
      </c>
      <c r="D50" s="33">
        <v>45237.845411284718</v>
      </c>
      <c r="E50" s="34">
        <v>566315</v>
      </c>
      <c r="F50" s="21" t="s">
        <v>171</v>
      </c>
      <c r="G50" s="21" t="s">
        <v>4</v>
      </c>
      <c r="H50" s="21" t="s">
        <v>126</v>
      </c>
      <c r="I50" s="21" t="s">
        <v>130</v>
      </c>
      <c r="J50" s="22">
        <v>5</v>
      </c>
      <c r="K50" s="29" t="s">
        <v>33</v>
      </c>
      <c r="L50" s="29" t="s">
        <v>33</v>
      </c>
      <c r="M50" s="21">
        <f t="shared" si="1"/>
        <v>5</v>
      </c>
    </row>
    <row r="51" spans="1:13" ht="20.100000000000001" customHeight="1" x14ac:dyDescent="0.2">
      <c r="A51" s="12" t="s">
        <v>31</v>
      </c>
      <c r="B51" s="12" t="s">
        <v>32</v>
      </c>
      <c r="C51" s="21" t="s">
        <v>220</v>
      </c>
      <c r="D51" s="33">
        <v>45236.914129143515</v>
      </c>
      <c r="E51" s="34">
        <v>563603</v>
      </c>
      <c r="F51" s="21" t="s">
        <v>172</v>
      </c>
      <c r="G51" s="21" t="s">
        <v>4</v>
      </c>
      <c r="H51" s="21" t="s">
        <v>85</v>
      </c>
      <c r="I51" s="21" t="s">
        <v>130</v>
      </c>
      <c r="J51" s="22">
        <v>5</v>
      </c>
      <c r="K51" s="29" t="s">
        <v>33</v>
      </c>
      <c r="L51" s="29" t="s">
        <v>33</v>
      </c>
      <c r="M51" s="21">
        <f t="shared" si="1"/>
        <v>5</v>
      </c>
    </row>
    <row r="52" spans="1:13" ht="20.100000000000001" customHeight="1" x14ac:dyDescent="0.2">
      <c r="A52" s="12" t="s">
        <v>31</v>
      </c>
      <c r="B52" s="12" t="s">
        <v>32</v>
      </c>
      <c r="C52" s="21" t="s">
        <v>220</v>
      </c>
      <c r="D52" s="33">
        <v>45236.835120173608</v>
      </c>
      <c r="E52" s="34">
        <v>563057</v>
      </c>
      <c r="F52" s="21" t="s">
        <v>173</v>
      </c>
      <c r="G52" s="21" t="s">
        <v>4</v>
      </c>
      <c r="H52" s="21" t="s">
        <v>90</v>
      </c>
      <c r="I52" s="21" t="s">
        <v>130</v>
      </c>
      <c r="J52" s="22">
        <v>5</v>
      </c>
      <c r="K52" s="29" t="s">
        <v>33</v>
      </c>
      <c r="L52" s="29" t="s">
        <v>33</v>
      </c>
      <c r="M52" s="21">
        <f t="shared" si="1"/>
        <v>5</v>
      </c>
    </row>
    <row r="53" spans="1:13" ht="20.100000000000001" customHeight="1" x14ac:dyDescent="0.2">
      <c r="A53" s="12" t="s">
        <v>31</v>
      </c>
      <c r="B53" s="12" t="s">
        <v>32</v>
      </c>
      <c r="C53" s="21" t="s">
        <v>220</v>
      </c>
      <c r="D53" s="33">
        <v>45237.338746458328</v>
      </c>
      <c r="E53" s="34">
        <v>564086</v>
      </c>
      <c r="F53" s="21" t="s">
        <v>174</v>
      </c>
      <c r="G53" s="21" t="s">
        <v>4</v>
      </c>
      <c r="H53" s="21" t="s">
        <v>88</v>
      </c>
      <c r="I53" s="21" t="s">
        <v>130</v>
      </c>
      <c r="J53" s="22">
        <v>5</v>
      </c>
      <c r="K53" s="29" t="s">
        <v>33</v>
      </c>
      <c r="L53" s="29" t="s">
        <v>33</v>
      </c>
      <c r="M53" s="21">
        <f t="shared" si="1"/>
        <v>5</v>
      </c>
    </row>
    <row r="54" spans="1:13" ht="20.100000000000001" customHeight="1" x14ac:dyDescent="0.2">
      <c r="A54" s="12" t="s">
        <v>31</v>
      </c>
      <c r="B54" s="12" t="s">
        <v>32</v>
      </c>
      <c r="C54" s="21" t="s">
        <v>220</v>
      </c>
      <c r="D54" s="33">
        <v>45237.56655599537</v>
      </c>
      <c r="E54" s="34">
        <v>565124</v>
      </c>
      <c r="F54" s="21" t="s">
        <v>175</v>
      </c>
      <c r="G54" s="21" t="s">
        <v>4</v>
      </c>
      <c r="H54" s="21" t="s">
        <v>85</v>
      </c>
      <c r="I54" s="21" t="s">
        <v>130</v>
      </c>
      <c r="J54" s="22">
        <v>5</v>
      </c>
      <c r="K54" s="29" t="s">
        <v>33</v>
      </c>
      <c r="L54" s="29" t="s">
        <v>33</v>
      </c>
      <c r="M54" s="21">
        <f t="shared" si="1"/>
        <v>5</v>
      </c>
    </row>
    <row r="55" spans="1:13" ht="20.100000000000001" customHeight="1" x14ac:dyDescent="0.2">
      <c r="A55" s="12" t="s">
        <v>31</v>
      </c>
      <c r="B55" s="12" t="s">
        <v>32</v>
      </c>
      <c r="C55" s="21" t="s">
        <v>220</v>
      </c>
      <c r="D55" s="33">
        <v>45236.932403634259</v>
      </c>
      <c r="E55" s="34">
        <v>563647</v>
      </c>
      <c r="F55" s="21" t="s">
        <v>176</v>
      </c>
      <c r="G55" s="21" t="s">
        <v>4</v>
      </c>
      <c r="H55" s="21" t="s">
        <v>121</v>
      </c>
      <c r="I55" s="21" t="s">
        <v>130</v>
      </c>
      <c r="J55" s="22">
        <v>5</v>
      </c>
      <c r="K55" s="29" t="s">
        <v>33</v>
      </c>
      <c r="L55" s="29" t="s">
        <v>33</v>
      </c>
      <c r="M55" s="21">
        <f t="shared" si="1"/>
        <v>5</v>
      </c>
    </row>
    <row r="56" spans="1:13" ht="20.100000000000001" customHeight="1" x14ac:dyDescent="0.2">
      <c r="A56" s="12" t="s">
        <v>31</v>
      </c>
      <c r="B56" s="12" t="s">
        <v>32</v>
      </c>
      <c r="C56" s="21" t="s">
        <v>220</v>
      </c>
      <c r="D56" s="33">
        <v>45237.397203877314</v>
      </c>
      <c r="E56" s="34">
        <v>564291</v>
      </c>
      <c r="F56" s="21" t="s">
        <v>177</v>
      </c>
      <c r="G56" s="21" t="s">
        <v>4</v>
      </c>
      <c r="H56" s="21" t="s">
        <v>120</v>
      </c>
      <c r="I56" s="21" t="s">
        <v>130</v>
      </c>
      <c r="J56" s="22">
        <v>5</v>
      </c>
      <c r="K56" s="29" t="s">
        <v>33</v>
      </c>
      <c r="L56" s="29" t="s">
        <v>33</v>
      </c>
      <c r="M56" s="21">
        <f t="shared" si="1"/>
        <v>5</v>
      </c>
    </row>
    <row r="57" spans="1:13" ht="20.100000000000001" customHeight="1" x14ac:dyDescent="0.2">
      <c r="A57" s="12" t="s">
        <v>31</v>
      </c>
      <c r="B57" s="12" t="s">
        <v>32</v>
      </c>
      <c r="C57" s="21" t="s">
        <v>220</v>
      </c>
      <c r="D57" s="33">
        <v>45238.948182708329</v>
      </c>
      <c r="E57" s="34">
        <v>567988</v>
      </c>
      <c r="F57" s="21" t="s">
        <v>915</v>
      </c>
      <c r="G57" s="21" t="s">
        <v>4</v>
      </c>
      <c r="H57" s="21" t="s">
        <v>77</v>
      </c>
      <c r="I57" s="21" t="s">
        <v>130</v>
      </c>
      <c r="J57" s="22">
        <v>5</v>
      </c>
      <c r="K57" s="29" t="s">
        <v>33</v>
      </c>
      <c r="L57" s="29" t="s">
        <v>33</v>
      </c>
      <c r="M57" s="21">
        <f t="shared" si="1"/>
        <v>5</v>
      </c>
    </row>
    <row r="58" spans="1:13" ht="20.100000000000001" customHeight="1" x14ac:dyDescent="0.2">
      <c r="A58" s="12" t="s">
        <v>31</v>
      </c>
      <c r="B58" s="12" t="s">
        <v>32</v>
      </c>
      <c r="C58" s="21" t="s">
        <v>220</v>
      </c>
      <c r="D58" s="33">
        <v>45236.432000428242</v>
      </c>
      <c r="E58" s="34">
        <v>559834</v>
      </c>
      <c r="F58" s="21" t="s">
        <v>178</v>
      </c>
      <c r="G58" s="21" t="s">
        <v>4</v>
      </c>
      <c r="H58" s="21" t="s">
        <v>75</v>
      </c>
      <c r="I58" s="21" t="s">
        <v>130</v>
      </c>
      <c r="J58" s="22">
        <v>5</v>
      </c>
      <c r="K58" s="29" t="s">
        <v>33</v>
      </c>
      <c r="L58" s="29" t="s">
        <v>33</v>
      </c>
      <c r="M58" s="21">
        <f t="shared" si="1"/>
        <v>5</v>
      </c>
    </row>
    <row r="59" spans="1:13" ht="20.100000000000001" customHeight="1" x14ac:dyDescent="0.2">
      <c r="A59" s="12" t="s">
        <v>31</v>
      </c>
      <c r="B59" s="12" t="s">
        <v>32</v>
      </c>
      <c r="C59" s="21" t="s">
        <v>220</v>
      </c>
      <c r="D59" s="33">
        <v>45233.743622037036</v>
      </c>
      <c r="E59" s="34">
        <v>556036</v>
      </c>
      <c r="F59" s="21" t="s">
        <v>179</v>
      </c>
      <c r="G59" s="21" t="s">
        <v>4</v>
      </c>
      <c r="H59" s="21" t="s">
        <v>223</v>
      </c>
      <c r="I59" s="21" t="s">
        <v>130</v>
      </c>
      <c r="J59" s="22">
        <v>5</v>
      </c>
      <c r="K59" s="29" t="s">
        <v>33</v>
      </c>
      <c r="L59" s="29" t="s">
        <v>33</v>
      </c>
      <c r="M59" s="21">
        <f t="shared" si="1"/>
        <v>5</v>
      </c>
    </row>
    <row r="60" spans="1:13" ht="20.100000000000001" customHeight="1" x14ac:dyDescent="0.2">
      <c r="A60" s="12" t="s">
        <v>31</v>
      </c>
      <c r="B60" s="12" t="s">
        <v>32</v>
      </c>
      <c r="C60" s="21" t="s">
        <v>220</v>
      </c>
      <c r="D60" s="33">
        <v>45237.907695034723</v>
      </c>
      <c r="E60" s="34">
        <v>566539</v>
      </c>
      <c r="F60" s="21" t="s">
        <v>180</v>
      </c>
      <c r="G60" s="21" t="s">
        <v>4</v>
      </c>
      <c r="H60" s="21" t="s">
        <v>222</v>
      </c>
      <c r="I60" s="21" t="s">
        <v>130</v>
      </c>
      <c r="J60" s="22">
        <v>5</v>
      </c>
      <c r="K60" s="29" t="s">
        <v>33</v>
      </c>
      <c r="L60" s="29" t="s">
        <v>33</v>
      </c>
      <c r="M60" s="21">
        <f t="shared" si="1"/>
        <v>5</v>
      </c>
    </row>
    <row r="61" spans="1:13" ht="20.100000000000001" customHeight="1" x14ac:dyDescent="0.2">
      <c r="A61" s="12" t="s">
        <v>31</v>
      </c>
      <c r="B61" s="12" t="s">
        <v>32</v>
      </c>
      <c r="C61" s="21" t="s">
        <v>220</v>
      </c>
      <c r="D61" s="33">
        <v>45236.821404456015</v>
      </c>
      <c r="E61" s="34">
        <v>562974</v>
      </c>
      <c r="F61" s="21" t="s">
        <v>181</v>
      </c>
      <c r="G61" s="21" t="s">
        <v>4</v>
      </c>
      <c r="H61" s="21" t="s">
        <v>90</v>
      </c>
      <c r="I61" s="21" t="s">
        <v>130</v>
      </c>
      <c r="J61" s="22">
        <v>5</v>
      </c>
      <c r="K61" s="29" t="s">
        <v>33</v>
      </c>
      <c r="L61" s="29" t="s">
        <v>33</v>
      </c>
      <c r="M61" s="21">
        <f t="shared" si="1"/>
        <v>5</v>
      </c>
    </row>
    <row r="62" spans="1:13" ht="20.100000000000001" customHeight="1" x14ac:dyDescent="0.2">
      <c r="A62" s="12" t="s">
        <v>31</v>
      </c>
      <c r="B62" s="12" t="s">
        <v>32</v>
      </c>
      <c r="C62" s="21" t="s">
        <v>220</v>
      </c>
      <c r="D62" s="33">
        <v>45237.488460763889</v>
      </c>
      <c r="E62" s="34">
        <v>564791</v>
      </c>
      <c r="F62" s="21" t="s">
        <v>182</v>
      </c>
      <c r="G62" s="21" t="s">
        <v>4</v>
      </c>
      <c r="H62" s="21" t="s">
        <v>78</v>
      </c>
      <c r="I62" s="21" t="s">
        <v>230</v>
      </c>
      <c r="J62" s="22">
        <v>5</v>
      </c>
      <c r="K62" s="29" t="s">
        <v>33</v>
      </c>
      <c r="L62" s="29" t="s">
        <v>33</v>
      </c>
      <c r="M62" s="21">
        <f t="shared" si="1"/>
        <v>5</v>
      </c>
    </row>
    <row r="63" spans="1:13" ht="20.100000000000001" customHeight="1" x14ac:dyDescent="0.2">
      <c r="A63" s="12" t="s">
        <v>31</v>
      </c>
      <c r="B63" s="12" t="s">
        <v>32</v>
      </c>
      <c r="C63" s="21" t="s">
        <v>220</v>
      </c>
      <c r="D63" s="33">
        <v>45236.464938680554</v>
      </c>
      <c r="E63" s="34">
        <v>560076</v>
      </c>
      <c r="F63" s="21" t="s">
        <v>183</v>
      </c>
      <c r="G63" s="21" t="s">
        <v>4</v>
      </c>
      <c r="H63" s="21" t="s">
        <v>85</v>
      </c>
      <c r="I63" s="21" t="s">
        <v>130</v>
      </c>
      <c r="J63" s="22">
        <v>5</v>
      </c>
      <c r="K63" s="29" t="s">
        <v>33</v>
      </c>
      <c r="L63" s="29" t="s">
        <v>33</v>
      </c>
      <c r="M63" s="21">
        <f t="shared" si="1"/>
        <v>5</v>
      </c>
    </row>
    <row r="64" spans="1:13" ht="20.100000000000001" customHeight="1" x14ac:dyDescent="0.2">
      <c r="A64" s="12" t="s">
        <v>31</v>
      </c>
      <c r="B64" s="12" t="s">
        <v>32</v>
      </c>
      <c r="C64" s="21" t="s">
        <v>220</v>
      </c>
      <c r="D64" s="33">
        <v>45235.657295752309</v>
      </c>
      <c r="E64" s="34">
        <v>557886</v>
      </c>
      <c r="F64" s="21" t="s">
        <v>184</v>
      </c>
      <c r="G64" s="21" t="s">
        <v>4</v>
      </c>
      <c r="H64" s="21" t="s">
        <v>74</v>
      </c>
      <c r="I64" s="21" t="s">
        <v>130</v>
      </c>
      <c r="J64" s="22">
        <v>5</v>
      </c>
      <c r="K64" s="29" t="s">
        <v>33</v>
      </c>
      <c r="L64" s="29" t="s">
        <v>33</v>
      </c>
      <c r="M64" s="21">
        <f t="shared" si="1"/>
        <v>5</v>
      </c>
    </row>
    <row r="65" spans="1:13" ht="20.100000000000001" customHeight="1" x14ac:dyDescent="0.2">
      <c r="A65" s="12" t="s">
        <v>31</v>
      </c>
      <c r="B65" s="12" t="s">
        <v>32</v>
      </c>
      <c r="C65" s="21" t="s">
        <v>220</v>
      </c>
      <c r="D65" s="33">
        <v>45235.599010011574</v>
      </c>
      <c r="E65" s="34">
        <v>557745</v>
      </c>
      <c r="F65" s="21" t="s">
        <v>185</v>
      </c>
      <c r="G65" s="21" t="s">
        <v>4</v>
      </c>
      <c r="H65" s="21" t="s">
        <v>123</v>
      </c>
      <c r="I65" s="21" t="s">
        <v>130</v>
      </c>
      <c r="J65" s="22">
        <v>5</v>
      </c>
      <c r="K65" s="29" t="s">
        <v>33</v>
      </c>
      <c r="L65" s="29" t="s">
        <v>33</v>
      </c>
      <c r="M65" s="21">
        <f t="shared" si="1"/>
        <v>5</v>
      </c>
    </row>
    <row r="66" spans="1:13" ht="20.100000000000001" customHeight="1" x14ac:dyDescent="0.2">
      <c r="A66" s="12" t="s">
        <v>31</v>
      </c>
      <c r="B66" s="12" t="s">
        <v>32</v>
      </c>
      <c r="C66" s="21" t="s">
        <v>220</v>
      </c>
      <c r="D66" s="33">
        <v>45235.853813726848</v>
      </c>
      <c r="E66" s="34">
        <v>558632</v>
      </c>
      <c r="F66" s="21" t="s">
        <v>186</v>
      </c>
      <c r="G66" s="21" t="s">
        <v>4</v>
      </c>
      <c r="H66" s="21" t="s">
        <v>88</v>
      </c>
      <c r="I66" s="21" t="s">
        <v>130</v>
      </c>
      <c r="J66" s="22">
        <v>5</v>
      </c>
      <c r="K66" s="29" t="s">
        <v>33</v>
      </c>
      <c r="L66" s="29" t="s">
        <v>33</v>
      </c>
      <c r="M66" s="21">
        <f t="shared" ref="M66:M97" si="2">SUBTOTAL(9,J66:L66)</f>
        <v>5</v>
      </c>
    </row>
    <row r="67" spans="1:13" ht="20.100000000000001" customHeight="1" x14ac:dyDescent="0.2">
      <c r="A67" s="12" t="s">
        <v>31</v>
      </c>
      <c r="B67" s="12" t="s">
        <v>32</v>
      </c>
      <c r="C67" s="21" t="s">
        <v>220</v>
      </c>
      <c r="D67" s="33">
        <v>45237.686662835644</v>
      </c>
      <c r="E67" s="34">
        <v>565633</v>
      </c>
      <c r="F67" s="21" t="s">
        <v>187</v>
      </c>
      <c r="G67" s="21" t="s">
        <v>4</v>
      </c>
      <c r="H67" s="21" t="s">
        <v>225</v>
      </c>
      <c r="I67" s="21" t="s">
        <v>130</v>
      </c>
      <c r="J67" s="22">
        <v>5</v>
      </c>
      <c r="K67" s="29" t="s">
        <v>33</v>
      </c>
      <c r="L67" s="29" t="s">
        <v>33</v>
      </c>
      <c r="M67" s="21">
        <f t="shared" si="2"/>
        <v>5</v>
      </c>
    </row>
    <row r="68" spans="1:13" ht="20.100000000000001" customHeight="1" x14ac:dyDescent="0.2">
      <c r="A68" s="12" t="s">
        <v>31</v>
      </c>
      <c r="B68" s="12" t="s">
        <v>32</v>
      </c>
      <c r="C68" s="21" t="s">
        <v>220</v>
      </c>
      <c r="D68" s="33">
        <v>45236.775559814814</v>
      </c>
      <c r="E68" s="34">
        <v>562677</v>
      </c>
      <c r="F68" s="21" t="s">
        <v>188</v>
      </c>
      <c r="G68" s="21" t="s">
        <v>4</v>
      </c>
      <c r="H68" s="21" t="s">
        <v>129</v>
      </c>
      <c r="I68" s="21" t="s">
        <v>130</v>
      </c>
      <c r="J68" s="22">
        <v>5</v>
      </c>
      <c r="K68" s="29" t="s">
        <v>33</v>
      </c>
      <c r="L68" s="29" t="s">
        <v>33</v>
      </c>
      <c r="M68" s="21">
        <f t="shared" si="2"/>
        <v>5</v>
      </c>
    </row>
    <row r="69" spans="1:13" ht="20.100000000000001" customHeight="1" x14ac:dyDescent="0.2">
      <c r="A69" s="12" t="s">
        <v>31</v>
      </c>
      <c r="B69" s="12" t="s">
        <v>32</v>
      </c>
      <c r="C69" s="21" t="s">
        <v>220</v>
      </c>
      <c r="D69" s="33">
        <v>45233.60962938657</v>
      </c>
      <c r="E69" s="34">
        <v>555833</v>
      </c>
      <c r="F69" s="21" t="s">
        <v>189</v>
      </c>
      <c r="G69" s="21" t="s">
        <v>4</v>
      </c>
      <c r="H69" s="21" t="s">
        <v>224</v>
      </c>
      <c r="I69" s="21" t="s">
        <v>130</v>
      </c>
      <c r="J69" s="22">
        <v>5</v>
      </c>
      <c r="K69" s="29" t="s">
        <v>33</v>
      </c>
      <c r="L69" s="29" t="s">
        <v>91</v>
      </c>
      <c r="M69" s="21">
        <f t="shared" si="2"/>
        <v>5</v>
      </c>
    </row>
    <row r="70" spans="1:13" ht="20.100000000000001" customHeight="1" x14ac:dyDescent="0.2">
      <c r="A70" s="12" t="s">
        <v>31</v>
      </c>
      <c r="B70" s="12" t="s">
        <v>32</v>
      </c>
      <c r="C70" s="21" t="s">
        <v>220</v>
      </c>
      <c r="D70" s="33">
        <v>45236.769401874997</v>
      </c>
      <c r="E70" s="34">
        <v>562648</v>
      </c>
      <c r="F70" s="21" t="s">
        <v>190</v>
      </c>
      <c r="G70" s="21" t="s">
        <v>4</v>
      </c>
      <c r="H70" s="21" t="s">
        <v>127</v>
      </c>
      <c r="I70" s="21" t="s">
        <v>130</v>
      </c>
      <c r="J70" s="22">
        <v>5</v>
      </c>
      <c r="K70" s="29" t="s">
        <v>33</v>
      </c>
      <c r="L70" s="29" t="s">
        <v>33</v>
      </c>
      <c r="M70" s="21">
        <f t="shared" si="2"/>
        <v>5</v>
      </c>
    </row>
    <row r="71" spans="1:13" ht="20.100000000000001" customHeight="1" x14ac:dyDescent="0.2">
      <c r="A71" s="12" t="s">
        <v>31</v>
      </c>
      <c r="B71" s="12" t="s">
        <v>32</v>
      </c>
      <c r="C71" s="21" t="s">
        <v>220</v>
      </c>
      <c r="D71" s="33">
        <v>45235.842850023146</v>
      </c>
      <c r="E71" s="34">
        <v>558558</v>
      </c>
      <c r="F71" s="21" t="s">
        <v>191</v>
      </c>
      <c r="G71" s="21" t="s">
        <v>4</v>
      </c>
      <c r="H71" s="21" t="s">
        <v>227</v>
      </c>
      <c r="I71" s="21" t="s">
        <v>130</v>
      </c>
      <c r="J71" s="22">
        <v>5</v>
      </c>
      <c r="K71" s="29" t="s">
        <v>33</v>
      </c>
      <c r="L71" s="29" t="s">
        <v>33</v>
      </c>
      <c r="M71" s="21">
        <f t="shared" si="2"/>
        <v>5</v>
      </c>
    </row>
    <row r="72" spans="1:13" ht="20.100000000000001" customHeight="1" x14ac:dyDescent="0.2">
      <c r="A72" s="12" t="s">
        <v>31</v>
      </c>
      <c r="B72" s="12" t="s">
        <v>32</v>
      </c>
      <c r="C72" s="21" t="s">
        <v>220</v>
      </c>
      <c r="D72" s="33">
        <v>45236.808134942126</v>
      </c>
      <c r="E72" s="34">
        <v>562907</v>
      </c>
      <c r="F72" s="21" t="s">
        <v>192</v>
      </c>
      <c r="G72" s="21" t="s">
        <v>4</v>
      </c>
      <c r="H72" s="21" t="s">
        <v>89</v>
      </c>
      <c r="I72" s="21" t="s">
        <v>130</v>
      </c>
      <c r="J72" s="22">
        <v>5</v>
      </c>
      <c r="K72" s="29" t="s">
        <v>33</v>
      </c>
      <c r="L72" s="29" t="s">
        <v>33</v>
      </c>
      <c r="M72" s="21">
        <f t="shared" si="2"/>
        <v>5</v>
      </c>
    </row>
    <row r="73" spans="1:13" ht="20.100000000000001" customHeight="1" x14ac:dyDescent="0.2">
      <c r="A73" s="12" t="s">
        <v>31</v>
      </c>
      <c r="B73" s="12" t="s">
        <v>32</v>
      </c>
      <c r="C73" s="21" t="s">
        <v>220</v>
      </c>
      <c r="D73" s="33">
        <v>45235.99070736111</v>
      </c>
      <c r="E73" s="34">
        <v>559078</v>
      </c>
      <c r="F73" s="21" t="s">
        <v>193</v>
      </c>
      <c r="G73" s="21" t="s">
        <v>4</v>
      </c>
      <c r="H73" s="21" t="s">
        <v>126</v>
      </c>
      <c r="I73" s="21" t="s">
        <v>130</v>
      </c>
      <c r="J73" s="22">
        <v>5</v>
      </c>
      <c r="K73" s="29" t="s">
        <v>33</v>
      </c>
      <c r="L73" s="29" t="s">
        <v>33</v>
      </c>
      <c r="M73" s="21">
        <f t="shared" si="2"/>
        <v>5</v>
      </c>
    </row>
    <row r="74" spans="1:13" ht="20.100000000000001" customHeight="1" x14ac:dyDescent="0.2">
      <c r="A74" s="12" t="s">
        <v>31</v>
      </c>
      <c r="B74" s="12" t="s">
        <v>32</v>
      </c>
      <c r="C74" s="21" t="s">
        <v>220</v>
      </c>
      <c r="D74" s="33">
        <v>45236.81645997685</v>
      </c>
      <c r="E74" s="34">
        <v>562954</v>
      </c>
      <c r="F74" s="21" t="s">
        <v>194</v>
      </c>
      <c r="G74" s="21" t="s">
        <v>4</v>
      </c>
      <c r="H74" s="21" t="s">
        <v>90</v>
      </c>
      <c r="I74" s="21" t="s">
        <v>130</v>
      </c>
      <c r="J74" s="22">
        <v>5</v>
      </c>
      <c r="K74" s="29" t="s">
        <v>33</v>
      </c>
      <c r="L74" s="29" t="s">
        <v>33</v>
      </c>
      <c r="M74" s="21">
        <f t="shared" si="2"/>
        <v>5</v>
      </c>
    </row>
    <row r="75" spans="1:13" ht="20.100000000000001" customHeight="1" x14ac:dyDescent="0.2">
      <c r="A75" s="12" t="s">
        <v>31</v>
      </c>
      <c r="B75" s="12" t="s">
        <v>32</v>
      </c>
      <c r="C75" s="21" t="s">
        <v>220</v>
      </c>
      <c r="D75" s="33">
        <v>45234.586907280092</v>
      </c>
      <c r="E75" s="34">
        <v>556480</v>
      </c>
      <c r="F75" s="21" t="s">
        <v>195</v>
      </c>
      <c r="G75" s="21" t="s">
        <v>4</v>
      </c>
      <c r="H75" s="21" t="s">
        <v>221</v>
      </c>
      <c r="I75" s="21" t="s">
        <v>130</v>
      </c>
      <c r="J75" s="22">
        <v>5</v>
      </c>
      <c r="K75" s="29" t="s">
        <v>33</v>
      </c>
      <c r="L75" s="29" t="s">
        <v>33</v>
      </c>
      <c r="M75" s="21">
        <f t="shared" si="2"/>
        <v>5</v>
      </c>
    </row>
    <row r="76" spans="1:13" ht="20.100000000000001" customHeight="1" x14ac:dyDescent="0.2">
      <c r="A76" s="12" t="s">
        <v>31</v>
      </c>
      <c r="B76" s="12" t="s">
        <v>32</v>
      </c>
      <c r="C76" s="21" t="s">
        <v>220</v>
      </c>
      <c r="D76" s="33">
        <v>45236.364083009255</v>
      </c>
      <c r="E76" s="34">
        <v>559511</v>
      </c>
      <c r="F76" s="21" t="s">
        <v>196</v>
      </c>
      <c r="G76" s="21" t="s">
        <v>4</v>
      </c>
      <c r="H76" s="21" t="s">
        <v>94</v>
      </c>
      <c r="I76" s="21" t="s">
        <v>130</v>
      </c>
      <c r="J76" s="22">
        <v>5</v>
      </c>
      <c r="K76" s="29" t="s">
        <v>33</v>
      </c>
      <c r="L76" s="29" t="s">
        <v>33</v>
      </c>
      <c r="M76" s="21">
        <f t="shared" si="2"/>
        <v>5</v>
      </c>
    </row>
    <row r="77" spans="1:13" ht="20.100000000000001" customHeight="1" x14ac:dyDescent="0.2">
      <c r="A77" s="12" t="s">
        <v>31</v>
      </c>
      <c r="B77" s="12" t="s">
        <v>32</v>
      </c>
      <c r="C77" s="21" t="s">
        <v>220</v>
      </c>
      <c r="D77" s="33">
        <v>45236.822773842592</v>
      </c>
      <c r="E77" s="34">
        <v>562981</v>
      </c>
      <c r="F77" s="21" t="s">
        <v>197</v>
      </c>
      <c r="G77" s="21" t="s">
        <v>4</v>
      </c>
      <c r="H77" s="21" t="s">
        <v>228</v>
      </c>
      <c r="I77" s="21" t="s">
        <v>130</v>
      </c>
      <c r="J77" s="22">
        <v>5</v>
      </c>
      <c r="K77" s="29" t="s">
        <v>33</v>
      </c>
      <c r="L77" s="29" t="s">
        <v>33</v>
      </c>
      <c r="M77" s="21">
        <f t="shared" si="2"/>
        <v>5</v>
      </c>
    </row>
    <row r="78" spans="1:13" ht="20.100000000000001" customHeight="1" x14ac:dyDescent="0.2">
      <c r="A78" s="12" t="s">
        <v>31</v>
      </c>
      <c r="B78" s="12" t="s">
        <v>32</v>
      </c>
      <c r="C78" s="21" t="s">
        <v>220</v>
      </c>
      <c r="D78" s="33">
        <v>45236.830474444439</v>
      </c>
      <c r="E78" s="34">
        <v>563028</v>
      </c>
      <c r="F78" s="21" t="s">
        <v>198</v>
      </c>
      <c r="G78" s="21" t="s">
        <v>4</v>
      </c>
      <c r="H78" s="21" t="s">
        <v>129</v>
      </c>
      <c r="I78" s="21" t="s">
        <v>130</v>
      </c>
      <c r="J78" s="22">
        <v>5</v>
      </c>
      <c r="K78" s="29" t="s">
        <v>33</v>
      </c>
      <c r="L78" s="29" t="s">
        <v>33</v>
      </c>
      <c r="M78" s="21">
        <f t="shared" si="2"/>
        <v>5</v>
      </c>
    </row>
    <row r="79" spans="1:13" ht="20.100000000000001" customHeight="1" x14ac:dyDescent="0.2">
      <c r="A79" s="12" t="s">
        <v>31</v>
      </c>
      <c r="B79" s="12" t="s">
        <v>32</v>
      </c>
      <c r="C79" s="21" t="s">
        <v>220</v>
      </c>
      <c r="D79" s="33">
        <v>45237.536659178237</v>
      </c>
      <c r="E79" s="34">
        <v>564968</v>
      </c>
      <c r="F79" s="21" t="s">
        <v>199</v>
      </c>
      <c r="G79" s="21" t="s">
        <v>4</v>
      </c>
      <c r="H79" s="21" t="s">
        <v>124</v>
      </c>
      <c r="I79" s="21" t="s">
        <v>130</v>
      </c>
      <c r="J79" s="22">
        <v>5</v>
      </c>
      <c r="K79" s="29" t="s">
        <v>33</v>
      </c>
      <c r="L79" s="29" t="s">
        <v>33</v>
      </c>
      <c r="M79" s="21">
        <f t="shared" si="2"/>
        <v>5</v>
      </c>
    </row>
    <row r="80" spans="1:13" ht="20.100000000000001" customHeight="1" x14ac:dyDescent="0.2">
      <c r="A80" s="12" t="s">
        <v>31</v>
      </c>
      <c r="B80" s="12" t="s">
        <v>32</v>
      </c>
      <c r="C80" s="21" t="s">
        <v>220</v>
      </c>
      <c r="D80" s="33">
        <v>45236.785476550926</v>
      </c>
      <c r="E80" s="34">
        <v>562721</v>
      </c>
      <c r="F80" s="21" t="s">
        <v>200</v>
      </c>
      <c r="G80" s="21" t="s">
        <v>4</v>
      </c>
      <c r="H80" s="21" t="s">
        <v>85</v>
      </c>
      <c r="I80" s="21" t="s">
        <v>130</v>
      </c>
      <c r="J80" s="22">
        <v>5</v>
      </c>
      <c r="K80" s="29" t="s">
        <v>33</v>
      </c>
      <c r="L80" s="29" t="s">
        <v>33</v>
      </c>
      <c r="M80" s="21">
        <f t="shared" si="2"/>
        <v>5</v>
      </c>
    </row>
    <row r="81" spans="1:13" ht="20.100000000000001" customHeight="1" x14ac:dyDescent="0.2">
      <c r="A81" s="12" t="s">
        <v>31</v>
      </c>
      <c r="B81" s="12" t="s">
        <v>32</v>
      </c>
      <c r="C81" s="21" t="s">
        <v>220</v>
      </c>
      <c r="D81" s="33">
        <v>45233.722545925921</v>
      </c>
      <c r="E81" s="34">
        <v>555997</v>
      </c>
      <c r="F81" s="21" t="s">
        <v>201</v>
      </c>
      <c r="G81" s="21" t="s">
        <v>4</v>
      </c>
      <c r="H81" s="21" t="s">
        <v>84</v>
      </c>
      <c r="I81" s="21" t="s">
        <v>130</v>
      </c>
      <c r="J81" s="22">
        <v>5</v>
      </c>
      <c r="K81" s="29" t="s">
        <v>33</v>
      </c>
      <c r="L81" s="29" t="s">
        <v>33</v>
      </c>
      <c r="M81" s="21">
        <f t="shared" si="2"/>
        <v>5</v>
      </c>
    </row>
    <row r="82" spans="1:13" ht="20.100000000000001" customHeight="1" x14ac:dyDescent="0.2">
      <c r="A82" s="12" t="s">
        <v>31</v>
      </c>
      <c r="B82" s="12" t="s">
        <v>32</v>
      </c>
      <c r="C82" s="21" t="s">
        <v>220</v>
      </c>
      <c r="D82" s="33">
        <v>45237.430612372686</v>
      </c>
      <c r="E82" s="34">
        <v>564486</v>
      </c>
      <c r="F82" s="21" t="s">
        <v>1293</v>
      </c>
      <c r="G82" s="21" t="s">
        <v>4</v>
      </c>
      <c r="H82" s="21" t="s">
        <v>223</v>
      </c>
      <c r="I82" s="21" t="s">
        <v>130</v>
      </c>
      <c r="J82" s="22">
        <v>5</v>
      </c>
      <c r="K82" s="29" t="s">
        <v>33</v>
      </c>
      <c r="L82" s="29" t="s">
        <v>33</v>
      </c>
      <c r="M82" s="21">
        <f t="shared" si="2"/>
        <v>5</v>
      </c>
    </row>
    <row r="83" spans="1:13" ht="20.100000000000001" customHeight="1" x14ac:dyDescent="0.2">
      <c r="A83" s="12" t="s">
        <v>31</v>
      </c>
      <c r="B83" s="12" t="s">
        <v>32</v>
      </c>
      <c r="C83" s="21" t="s">
        <v>220</v>
      </c>
      <c r="D83" s="33">
        <v>45235.883357361112</v>
      </c>
      <c r="E83" s="34">
        <v>558722</v>
      </c>
      <c r="F83" s="21" t="s">
        <v>202</v>
      </c>
      <c r="G83" s="21" t="s">
        <v>4</v>
      </c>
      <c r="H83" s="21" t="s">
        <v>90</v>
      </c>
      <c r="I83" s="21" t="s">
        <v>130</v>
      </c>
      <c r="J83" s="22">
        <v>5</v>
      </c>
      <c r="K83" s="29" t="s">
        <v>33</v>
      </c>
      <c r="L83" s="29" t="s">
        <v>33</v>
      </c>
      <c r="M83" s="21">
        <f t="shared" si="2"/>
        <v>5</v>
      </c>
    </row>
    <row r="84" spans="1:13" ht="20.100000000000001" customHeight="1" x14ac:dyDescent="0.2">
      <c r="A84" s="12" t="s">
        <v>31</v>
      </c>
      <c r="B84" s="12" t="s">
        <v>32</v>
      </c>
      <c r="C84" s="21" t="s">
        <v>220</v>
      </c>
      <c r="D84" s="33">
        <v>45235.765986516199</v>
      </c>
      <c r="E84" s="34">
        <v>558092</v>
      </c>
      <c r="F84" s="21" t="s">
        <v>203</v>
      </c>
      <c r="G84" s="21" t="s">
        <v>4</v>
      </c>
      <c r="H84" s="21" t="s">
        <v>76</v>
      </c>
      <c r="I84" s="21" t="s">
        <v>130</v>
      </c>
      <c r="J84" s="22">
        <v>5</v>
      </c>
      <c r="K84" s="29" t="s">
        <v>33</v>
      </c>
      <c r="L84" s="29" t="s">
        <v>33</v>
      </c>
      <c r="M84" s="21">
        <f t="shared" si="2"/>
        <v>5</v>
      </c>
    </row>
    <row r="85" spans="1:13" ht="20.100000000000001" customHeight="1" x14ac:dyDescent="0.2">
      <c r="A85" s="12" t="s">
        <v>31</v>
      </c>
      <c r="B85" s="12" t="s">
        <v>32</v>
      </c>
      <c r="C85" s="21" t="s">
        <v>220</v>
      </c>
      <c r="D85" s="33">
        <v>45235.847365520829</v>
      </c>
      <c r="E85" s="34">
        <v>558598</v>
      </c>
      <c r="F85" s="21" t="s">
        <v>204</v>
      </c>
      <c r="G85" s="21" t="s">
        <v>4</v>
      </c>
      <c r="H85" s="21" t="s">
        <v>119</v>
      </c>
      <c r="I85" s="21" t="s">
        <v>130</v>
      </c>
      <c r="J85" s="22">
        <v>5</v>
      </c>
      <c r="K85" s="29" t="s">
        <v>33</v>
      </c>
      <c r="L85" s="29" t="s">
        <v>33</v>
      </c>
      <c r="M85" s="21">
        <f t="shared" si="2"/>
        <v>5</v>
      </c>
    </row>
    <row r="86" spans="1:13" ht="20.100000000000001" customHeight="1" x14ac:dyDescent="0.2">
      <c r="A86" s="12" t="s">
        <v>31</v>
      </c>
      <c r="B86" s="12" t="s">
        <v>32</v>
      </c>
      <c r="C86" s="21" t="s">
        <v>220</v>
      </c>
      <c r="D86" s="33">
        <v>45237.99124693287</v>
      </c>
      <c r="E86" s="34">
        <v>566979</v>
      </c>
      <c r="F86" s="21" t="s">
        <v>205</v>
      </c>
      <c r="G86" s="21" t="s">
        <v>4</v>
      </c>
      <c r="H86" s="21" t="s">
        <v>222</v>
      </c>
      <c r="I86" s="21" t="s">
        <v>130</v>
      </c>
      <c r="J86" s="22">
        <v>5</v>
      </c>
      <c r="K86" s="29" t="s">
        <v>33</v>
      </c>
      <c r="L86" s="29" t="s">
        <v>33</v>
      </c>
      <c r="M86" s="21">
        <f t="shared" si="2"/>
        <v>5</v>
      </c>
    </row>
    <row r="87" spans="1:13" ht="20.100000000000001" customHeight="1" x14ac:dyDescent="0.2">
      <c r="A87" s="12" t="s">
        <v>31</v>
      </c>
      <c r="B87" s="12" t="s">
        <v>32</v>
      </c>
      <c r="C87" s="21" t="s">
        <v>220</v>
      </c>
      <c r="D87" s="33">
        <v>45237.710018333331</v>
      </c>
      <c r="E87" s="34">
        <v>565746</v>
      </c>
      <c r="F87" s="21" t="s">
        <v>206</v>
      </c>
      <c r="G87" s="21" t="s">
        <v>4</v>
      </c>
      <c r="H87" s="21" t="s">
        <v>88</v>
      </c>
      <c r="I87" s="21" t="s">
        <v>130</v>
      </c>
      <c r="J87" s="22">
        <v>5</v>
      </c>
      <c r="K87" s="29" t="s">
        <v>33</v>
      </c>
      <c r="L87" s="29" t="s">
        <v>33</v>
      </c>
      <c r="M87" s="21">
        <f t="shared" si="2"/>
        <v>5</v>
      </c>
    </row>
    <row r="88" spans="1:13" ht="20.100000000000001" customHeight="1" x14ac:dyDescent="0.2">
      <c r="A88" s="12" t="s">
        <v>31</v>
      </c>
      <c r="B88" s="12" t="s">
        <v>32</v>
      </c>
      <c r="C88" s="21" t="s">
        <v>220</v>
      </c>
      <c r="D88" s="33">
        <v>45235.752157048606</v>
      </c>
      <c r="E88" s="34">
        <v>558057</v>
      </c>
      <c r="F88" s="21" t="s">
        <v>207</v>
      </c>
      <c r="G88" s="21" t="s">
        <v>4</v>
      </c>
      <c r="H88" s="21" t="s">
        <v>229</v>
      </c>
      <c r="I88" s="21" t="s">
        <v>130</v>
      </c>
      <c r="J88" s="22">
        <v>5</v>
      </c>
      <c r="K88" s="29" t="s">
        <v>33</v>
      </c>
      <c r="L88" s="29" t="s">
        <v>33</v>
      </c>
      <c r="M88" s="21">
        <f t="shared" si="2"/>
        <v>5</v>
      </c>
    </row>
    <row r="89" spans="1:13" ht="20.100000000000001" customHeight="1" x14ac:dyDescent="0.2">
      <c r="A89" s="12" t="s">
        <v>31</v>
      </c>
      <c r="B89" s="12" t="s">
        <v>32</v>
      </c>
      <c r="C89" s="21" t="s">
        <v>220</v>
      </c>
      <c r="D89" s="33">
        <v>45237.230085995368</v>
      </c>
      <c r="E89" s="34">
        <v>563934</v>
      </c>
      <c r="F89" s="21" t="s">
        <v>208</v>
      </c>
      <c r="G89" s="21" t="s">
        <v>4</v>
      </c>
      <c r="H89" s="21" t="s">
        <v>80</v>
      </c>
      <c r="I89" s="21" t="s">
        <v>230</v>
      </c>
      <c r="J89" s="22">
        <v>5</v>
      </c>
      <c r="K89" s="29" t="s">
        <v>33</v>
      </c>
      <c r="L89" s="29" t="s">
        <v>33</v>
      </c>
      <c r="M89" s="21">
        <f t="shared" si="2"/>
        <v>5</v>
      </c>
    </row>
    <row r="90" spans="1:13" ht="20.100000000000001" customHeight="1" x14ac:dyDescent="0.2">
      <c r="A90" s="12" t="s">
        <v>31</v>
      </c>
      <c r="B90" s="12" t="s">
        <v>32</v>
      </c>
      <c r="C90" s="21" t="s">
        <v>220</v>
      </c>
      <c r="D90" s="33">
        <v>45237.47946563657</v>
      </c>
      <c r="E90" s="34">
        <v>564726</v>
      </c>
      <c r="F90" s="21" t="s">
        <v>209</v>
      </c>
      <c r="G90" s="21" t="s">
        <v>4</v>
      </c>
      <c r="H90" s="21" t="s">
        <v>89</v>
      </c>
      <c r="I90" s="21" t="s">
        <v>130</v>
      </c>
      <c r="J90" s="22">
        <v>5</v>
      </c>
      <c r="K90" s="29" t="s">
        <v>33</v>
      </c>
      <c r="L90" s="29" t="s">
        <v>33</v>
      </c>
      <c r="M90" s="21">
        <f t="shared" si="2"/>
        <v>5</v>
      </c>
    </row>
    <row r="91" spans="1:13" ht="20.100000000000001" customHeight="1" x14ac:dyDescent="0.2">
      <c r="A91" s="12" t="s">
        <v>31</v>
      </c>
      <c r="B91" s="12" t="s">
        <v>32</v>
      </c>
      <c r="C91" s="21" t="s">
        <v>220</v>
      </c>
      <c r="D91" s="33">
        <v>45237.982671365738</v>
      </c>
      <c r="E91" s="34">
        <v>566939</v>
      </c>
      <c r="F91" s="21" t="s">
        <v>210</v>
      </c>
      <c r="G91" s="21" t="s">
        <v>4</v>
      </c>
      <c r="H91" s="21" t="s">
        <v>94</v>
      </c>
      <c r="I91" s="21" t="s">
        <v>130</v>
      </c>
      <c r="J91" s="22">
        <v>5</v>
      </c>
      <c r="K91" s="29" t="s">
        <v>33</v>
      </c>
      <c r="L91" s="29" t="s">
        <v>33</v>
      </c>
      <c r="M91" s="21">
        <f t="shared" si="2"/>
        <v>5</v>
      </c>
    </row>
    <row r="92" spans="1:13" ht="20.100000000000001" customHeight="1" x14ac:dyDescent="0.2">
      <c r="A92" s="12" t="s">
        <v>31</v>
      </c>
      <c r="B92" s="12" t="s">
        <v>32</v>
      </c>
      <c r="C92" s="21" t="s">
        <v>220</v>
      </c>
      <c r="D92" s="33">
        <v>45235.725800682871</v>
      </c>
      <c r="E92" s="34">
        <v>558016</v>
      </c>
      <c r="F92" s="21" t="s">
        <v>212</v>
      </c>
      <c r="G92" s="21" t="s">
        <v>4</v>
      </c>
      <c r="H92" s="21" t="s">
        <v>86</v>
      </c>
      <c r="I92" s="21" t="s">
        <v>130</v>
      </c>
      <c r="J92" s="22">
        <v>5</v>
      </c>
      <c r="K92" s="29" t="s">
        <v>33</v>
      </c>
      <c r="L92" s="29" t="s">
        <v>33</v>
      </c>
      <c r="M92" s="21">
        <f t="shared" si="2"/>
        <v>5</v>
      </c>
    </row>
    <row r="93" spans="1:13" ht="20.100000000000001" customHeight="1" x14ac:dyDescent="0.2">
      <c r="A93" s="12" t="s">
        <v>31</v>
      </c>
      <c r="B93" s="12" t="s">
        <v>32</v>
      </c>
      <c r="C93" s="21" t="s">
        <v>220</v>
      </c>
      <c r="D93" s="33">
        <v>45235.02118640046</v>
      </c>
      <c r="E93" s="34">
        <v>556768</v>
      </c>
      <c r="F93" s="21" t="s">
        <v>67</v>
      </c>
      <c r="G93" s="21" t="s">
        <v>4</v>
      </c>
      <c r="H93" s="21" t="s">
        <v>88</v>
      </c>
      <c r="I93" s="21" t="s">
        <v>130</v>
      </c>
      <c r="J93" s="22">
        <v>5</v>
      </c>
      <c r="K93" s="29" t="s">
        <v>33</v>
      </c>
      <c r="L93" s="29" t="s">
        <v>33</v>
      </c>
      <c r="M93" s="21">
        <f t="shared" si="2"/>
        <v>5</v>
      </c>
    </row>
    <row r="94" spans="1:13" ht="20.100000000000001" customHeight="1" x14ac:dyDescent="0.2">
      <c r="A94" s="12" t="s">
        <v>31</v>
      </c>
      <c r="B94" s="12" t="s">
        <v>32</v>
      </c>
      <c r="C94" s="21" t="s">
        <v>220</v>
      </c>
      <c r="D94" s="33">
        <v>45237.836235706018</v>
      </c>
      <c r="E94" s="34">
        <v>566287</v>
      </c>
      <c r="F94" s="21" t="s">
        <v>213</v>
      </c>
      <c r="G94" s="21" t="s">
        <v>4</v>
      </c>
      <c r="H94" s="21" t="s">
        <v>226</v>
      </c>
      <c r="I94" s="21" t="s">
        <v>130</v>
      </c>
      <c r="J94" s="22">
        <v>5</v>
      </c>
      <c r="K94" s="29" t="s">
        <v>33</v>
      </c>
      <c r="L94" s="29" t="s">
        <v>33</v>
      </c>
      <c r="M94" s="21">
        <f t="shared" si="2"/>
        <v>5</v>
      </c>
    </row>
    <row r="95" spans="1:13" ht="20.100000000000001" customHeight="1" x14ac:dyDescent="0.2">
      <c r="A95" s="12" t="s">
        <v>31</v>
      </c>
      <c r="B95" s="12" t="s">
        <v>32</v>
      </c>
      <c r="C95" s="21" t="s">
        <v>220</v>
      </c>
      <c r="D95" s="33">
        <v>45236.8501703125</v>
      </c>
      <c r="E95" s="34">
        <v>563158</v>
      </c>
      <c r="F95" s="21" t="s">
        <v>214</v>
      </c>
      <c r="G95" s="21" t="s">
        <v>4</v>
      </c>
      <c r="H95" s="21" t="s">
        <v>129</v>
      </c>
      <c r="I95" s="21" t="s">
        <v>230</v>
      </c>
      <c r="J95" s="22">
        <v>5</v>
      </c>
      <c r="K95" s="29" t="s">
        <v>33</v>
      </c>
      <c r="L95" s="29" t="s">
        <v>33</v>
      </c>
      <c r="M95" s="21">
        <f t="shared" si="2"/>
        <v>5</v>
      </c>
    </row>
    <row r="96" spans="1:13" ht="20.100000000000001" customHeight="1" x14ac:dyDescent="0.2">
      <c r="A96" s="12" t="s">
        <v>31</v>
      </c>
      <c r="B96" s="12" t="s">
        <v>32</v>
      </c>
      <c r="C96" s="21" t="s">
        <v>220</v>
      </c>
      <c r="D96" s="33">
        <v>45236.353073333332</v>
      </c>
      <c r="E96" s="34">
        <v>559449</v>
      </c>
      <c r="F96" s="21" t="s">
        <v>215</v>
      </c>
      <c r="G96" s="21" t="s">
        <v>4</v>
      </c>
      <c r="H96" s="21" t="s">
        <v>78</v>
      </c>
      <c r="I96" s="21" t="s">
        <v>130</v>
      </c>
      <c r="J96" s="22">
        <v>5</v>
      </c>
      <c r="K96" s="29" t="s">
        <v>33</v>
      </c>
      <c r="L96" s="29" t="s">
        <v>33</v>
      </c>
      <c r="M96" s="21">
        <f t="shared" si="2"/>
        <v>5</v>
      </c>
    </row>
    <row r="97" spans="1:13" ht="20.100000000000001" customHeight="1" x14ac:dyDescent="0.2">
      <c r="A97" s="12" t="s">
        <v>31</v>
      </c>
      <c r="B97" s="12" t="s">
        <v>32</v>
      </c>
      <c r="C97" s="21" t="s">
        <v>220</v>
      </c>
      <c r="D97" s="33">
        <v>45237.704125405093</v>
      </c>
      <c r="E97" s="34">
        <v>565732</v>
      </c>
      <c r="F97" s="21" t="s">
        <v>216</v>
      </c>
      <c r="G97" s="21" t="s">
        <v>4</v>
      </c>
      <c r="H97" s="21" t="s">
        <v>225</v>
      </c>
      <c r="I97" s="21" t="s">
        <v>130</v>
      </c>
      <c r="J97" s="22">
        <v>5</v>
      </c>
      <c r="K97" s="29" t="s">
        <v>33</v>
      </c>
      <c r="L97" s="29" t="s">
        <v>33</v>
      </c>
      <c r="M97" s="21">
        <f t="shared" si="2"/>
        <v>5</v>
      </c>
    </row>
    <row r="98" spans="1:13" ht="20.100000000000001" customHeight="1" x14ac:dyDescent="0.2">
      <c r="A98" s="12" t="s">
        <v>31</v>
      </c>
      <c r="B98" s="12" t="s">
        <v>32</v>
      </c>
      <c r="C98" s="21" t="s">
        <v>220</v>
      </c>
      <c r="D98" s="33">
        <v>45235.878373865737</v>
      </c>
      <c r="E98" s="34">
        <v>558707</v>
      </c>
      <c r="F98" s="21" t="s">
        <v>217</v>
      </c>
      <c r="G98" s="21" t="s">
        <v>4</v>
      </c>
      <c r="H98" s="21" t="s">
        <v>88</v>
      </c>
      <c r="I98" s="21" t="s">
        <v>130</v>
      </c>
      <c r="J98" s="22">
        <v>5</v>
      </c>
      <c r="K98" s="29" t="s">
        <v>33</v>
      </c>
      <c r="L98" s="29" t="s">
        <v>33</v>
      </c>
      <c r="M98" s="21">
        <f t="shared" ref="M98:M129" si="3">SUBTOTAL(9,J98:L98)</f>
        <v>5</v>
      </c>
    </row>
    <row r="99" spans="1:13" ht="20.100000000000001" customHeight="1" x14ac:dyDescent="0.2">
      <c r="A99" s="12" t="s">
        <v>31</v>
      </c>
      <c r="B99" s="12" t="s">
        <v>32</v>
      </c>
      <c r="C99" s="21" t="s">
        <v>220</v>
      </c>
      <c r="D99" s="33">
        <v>45237.493981550921</v>
      </c>
      <c r="E99" s="34">
        <v>564812</v>
      </c>
      <c r="F99" s="21" t="s">
        <v>218</v>
      </c>
      <c r="G99" s="21" t="s">
        <v>4</v>
      </c>
      <c r="H99" s="21" t="s">
        <v>221</v>
      </c>
      <c r="I99" s="21" t="s">
        <v>130</v>
      </c>
      <c r="J99" s="22">
        <v>5</v>
      </c>
      <c r="K99" s="29" t="s">
        <v>33</v>
      </c>
      <c r="L99" s="29" t="s">
        <v>33</v>
      </c>
      <c r="M99" s="21">
        <f t="shared" si="3"/>
        <v>5</v>
      </c>
    </row>
    <row r="100" spans="1:13" ht="20.100000000000001" customHeight="1" x14ac:dyDescent="0.2">
      <c r="A100" s="12" t="s">
        <v>31</v>
      </c>
      <c r="B100" s="12" t="s">
        <v>32</v>
      </c>
      <c r="C100" s="21" t="s">
        <v>220</v>
      </c>
      <c r="D100" s="33">
        <v>45237.444596817128</v>
      </c>
      <c r="E100" s="34">
        <v>564539</v>
      </c>
      <c r="F100" s="21" t="s">
        <v>219</v>
      </c>
      <c r="G100" s="21" t="s">
        <v>4</v>
      </c>
      <c r="H100" s="21" t="s">
        <v>221</v>
      </c>
      <c r="I100" s="21" t="s">
        <v>130</v>
      </c>
      <c r="J100" s="22">
        <v>5</v>
      </c>
      <c r="K100" s="29" t="s">
        <v>33</v>
      </c>
      <c r="L100" s="29" t="s">
        <v>33</v>
      </c>
      <c r="M100" s="21">
        <f t="shared" si="3"/>
        <v>5</v>
      </c>
    </row>
    <row r="101" spans="1:13" ht="20.100000000000001" customHeight="1" x14ac:dyDescent="0.2">
      <c r="A101" s="12" t="s">
        <v>31</v>
      </c>
      <c r="B101" s="12" t="s">
        <v>32</v>
      </c>
      <c r="C101" s="21" t="s">
        <v>220</v>
      </c>
      <c r="D101" s="33">
        <v>45236.87400640046</v>
      </c>
      <c r="E101" s="34">
        <v>563336</v>
      </c>
      <c r="F101" s="21" t="s">
        <v>134</v>
      </c>
      <c r="G101" s="21" t="s">
        <v>3</v>
      </c>
      <c r="H101" s="21" t="s">
        <v>90</v>
      </c>
      <c r="I101" s="21" t="s">
        <v>130</v>
      </c>
      <c r="J101" s="22">
        <v>0</v>
      </c>
      <c r="K101" s="29" t="s">
        <v>33</v>
      </c>
      <c r="L101" s="29" t="s">
        <v>33</v>
      </c>
      <c r="M101" s="21">
        <f t="shared" si="3"/>
        <v>0</v>
      </c>
    </row>
    <row r="102" spans="1:13" ht="20.100000000000001" customHeight="1" x14ac:dyDescent="0.2">
      <c r="A102" s="12" t="s">
        <v>31</v>
      </c>
      <c r="B102" s="12" t="s">
        <v>32</v>
      </c>
      <c r="C102" s="21" t="s">
        <v>220</v>
      </c>
      <c r="D102" s="33">
        <v>45236.820814606479</v>
      </c>
      <c r="E102" s="34">
        <v>562967</v>
      </c>
      <c r="F102" s="21" t="s">
        <v>150</v>
      </c>
      <c r="G102" s="21" t="s">
        <v>3</v>
      </c>
      <c r="H102" s="21" t="s">
        <v>86</v>
      </c>
      <c r="I102" s="21" t="s">
        <v>130</v>
      </c>
      <c r="J102" s="22">
        <v>0</v>
      </c>
      <c r="K102" s="29" t="s">
        <v>33</v>
      </c>
      <c r="L102" s="29" t="s">
        <v>33</v>
      </c>
      <c r="M102" s="21">
        <f t="shared" si="3"/>
        <v>0</v>
      </c>
    </row>
    <row r="103" spans="1:13" ht="20.100000000000001" customHeight="1" x14ac:dyDescent="0.2">
      <c r="A103" s="12" t="s">
        <v>31</v>
      </c>
      <c r="B103" s="12" t="s">
        <v>32</v>
      </c>
      <c r="C103" s="21" t="s">
        <v>220</v>
      </c>
      <c r="D103" s="33">
        <v>45235.804502604165</v>
      </c>
      <c r="E103" s="34">
        <v>558239</v>
      </c>
      <c r="F103" s="21" t="s">
        <v>151</v>
      </c>
      <c r="G103" s="21" t="s">
        <v>3</v>
      </c>
      <c r="H103" s="21" t="s">
        <v>94</v>
      </c>
      <c r="I103" s="21" t="s">
        <v>130</v>
      </c>
      <c r="J103" s="22">
        <v>0</v>
      </c>
      <c r="K103" s="29" t="s">
        <v>33</v>
      </c>
      <c r="L103" s="29" t="s">
        <v>33</v>
      </c>
      <c r="M103" s="21">
        <f t="shared" si="3"/>
        <v>0</v>
      </c>
    </row>
    <row r="104" spans="1:13" ht="20.100000000000001" customHeight="1" x14ac:dyDescent="0.2">
      <c r="A104" s="12" t="s">
        <v>31</v>
      </c>
      <c r="B104" s="12" t="s">
        <v>32</v>
      </c>
      <c r="C104" s="21" t="s">
        <v>220</v>
      </c>
      <c r="D104" s="33">
        <v>45238.299540208332</v>
      </c>
      <c r="E104" s="34">
        <v>567137</v>
      </c>
      <c r="F104" s="21" t="s">
        <v>152</v>
      </c>
      <c r="G104" s="21" t="s">
        <v>3</v>
      </c>
      <c r="H104" s="21" t="s">
        <v>126</v>
      </c>
      <c r="I104" s="21" t="s">
        <v>130</v>
      </c>
      <c r="J104" s="22">
        <v>0</v>
      </c>
      <c r="K104" s="29" t="s">
        <v>33</v>
      </c>
      <c r="L104" s="29" t="s">
        <v>33</v>
      </c>
      <c r="M104" s="21">
        <f t="shared" si="3"/>
        <v>0</v>
      </c>
    </row>
    <row r="105" spans="1:13" ht="20.100000000000001" customHeight="1" x14ac:dyDescent="0.2">
      <c r="A105" s="12" t="s">
        <v>31</v>
      </c>
      <c r="B105" s="12" t="s">
        <v>32</v>
      </c>
      <c r="C105" s="21" t="s">
        <v>220</v>
      </c>
      <c r="D105" s="33">
        <v>45238.336105983792</v>
      </c>
      <c r="E105" s="34">
        <v>567183</v>
      </c>
      <c r="F105" s="21" t="s">
        <v>860</v>
      </c>
      <c r="G105" s="21" t="s">
        <v>3</v>
      </c>
      <c r="H105" s="21" t="s">
        <v>75</v>
      </c>
      <c r="I105" s="21" t="s">
        <v>130</v>
      </c>
      <c r="J105" s="22">
        <v>0</v>
      </c>
      <c r="K105" s="29" t="s">
        <v>33</v>
      </c>
      <c r="L105" s="29" t="s">
        <v>33</v>
      </c>
      <c r="M105" s="21">
        <f t="shared" si="3"/>
        <v>0</v>
      </c>
    </row>
    <row r="106" spans="1:13" ht="20.100000000000001" customHeight="1" x14ac:dyDescent="0.2">
      <c r="A106" s="12" t="s">
        <v>31</v>
      </c>
      <c r="B106" s="12" t="s">
        <v>32</v>
      </c>
      <c r="C106" s="21" t="s">
        <v>220</v>
      </c>
      <c r="D106" s="33">
        <v>45238.336183935186</v>
      </c>
      <c r="E106" s="34">
        <v>567184</v>
      </c>
      <c r="F106" s="21" t="s">
        <v>860</v>
      </c>
      <c r="G106" s="21" t="s">
        <v>3</v>
      </c>
      <c r="H106" s="21" t="s">
        <v>75</v>
      </c>
      <c r="I106" s="21" t="s">
        <v>130</v>
      </c>
      <c r="J106" s="22">
        <v>0</v>
      </c>
      <c r="K106" s="29" t="s">
        <v>33</v>
      </c>
      <c r="L106" s="29" t="s">
        <v>33</v>
      </c>
      <c r="M106" s="21">
        <f t="shared" si="3"/>
        <v>0</v>
      </c>
    </row>
    <row r="107" spans="1:13" ht="20.100000000000001" customHeight="1" x14ac:dyDescent="0.2">
      <c r="A107" s="12" t="s">
        <v>31</v>
      </c>
      <c r="B107" s="12" t="s">
        <v>32</v>
      </c>
      <c r="C107" s="21" t="s">
        <v>220</v>
      </c>
      <c r="D107" s="33">
        <v>45237.869516956016</v>
      </c>
      <c r="E107" s="34">
        <v>566381</v>
      </c>
      <c r="F107" s="21" t="s">
        <v>155</v>
      </c>
      <c r="G107" s="21" t="s">
        <v>3</v>
      </c>
      <c r="H107" s="21" t="s">
        <v>90</v>
      </c>
      <c r="I107" s="21" t="s">
        <v>130</v>
      </c>
      <c r="J107" s="22">
        <v>0</v>
      </c>
      <c r="K107" s="29" t="s">
        <v>33</v>
      </c>
      <c r="L107" s="29" t="s">
        <v>33</v>
      </c>
      <c r="M107" s="21">
        <f t="shared" si="3"/>
        <v>0</v>
      </c>
    </row>
    <row r="108" spans="1:13" ht="20.100000000000001" customHeight="1" x14ac:dyDescent="0.2">
      <c r="A108" s="12" t="s">
        <v>31</v>
      </c>
      <c r="B108" s="12" t="s">
        <v>32</v>
      </c>
      <c r="C108" s="21" t="s">
        <v>220</v>
      </c>
      <c r="D108" s="33">
        <v>45237.888020185186</v>
      </c>
      <c r="E108" s="34">
        <v>566436</v>
      </c>
      <c r="F108" s="21" t="s">
        <v>1292</v>
      </c>
      <c r="G108" s="21" t="s">
        <v>5</v>
      </c>
      <c r="H108" s="21" t="s">
        <v>82</v>
      </c>
      <c r="I108" s="21" t="s">
        <v>130</v>
      </c>
      <c r="J108" s="22">
        <v>0</v>
      </c>
      <c r="K108" s="29" t="s">
        <v>33</v>
      </c>
      <c r="L108" s="29" t="s">
        <v>33</v>
      </c>
      <c r="M108" s="21">
        <f t="shared" si="3"/>
        <v>0</v>
      </c>
    </row>
    <row r="109" spans="1:13" ht="20.100000000000001" customHeight="1" x14ac:dyDescent="0.2">
      <c r="A109" s="12" t="s">
        <v>31</v>
      </c>
      <c r="B109" s="12" t="s">
        <v>32</v>
      </c>
      <c r="C109" s="21" t="s">
        <v>220</v>
      </c>
      <c r="D109" s="33">
        <v>45233.74364645833</v>
      </c>
      <c r="E109" s="34">
        <v>556037</v>
      </c>
      <c r="F109" s="21" t="s">
        <v>179</v>
      </c>
      <c r="G109" s="21" t="s">
        <v>3</v>
      </c>
      <c r="H109" s="21" t="s">
        <v>223</v>
      </c>
      <c r="I109" s="21" t="s">
        <v>130</v>
      </c>
      <c r="J109" s="22">
        <v>0</v>
      </c>
      <c r="K109" s="29" t="s">
        <v>33</v>
      </c>
      <c r="L109" s="29" t="s">
        <v>33</v>
      </c>
      <c r="M109" s="21">
        <f t="shared" si="3"/>
        <v>0</v>
      </c>
    </row>
    <row r="110" spans="1:13" ht="20.100000000000001" customHeight="1" x14ac:dyDescent="0.2">
      <c r="A110" s="12" t="s">
        <v>31</v>
      </c>
      <c r="B110" s="12" t="s">
        <v>32</v>
      </c>
      <c r="C110" s="21" t="s">
        <v>220</v>
      </c>
      <c r="D110" s="33">
        <v>45233.743659293978</v>
      </c>
      <c r="E110" s="34">
        <v>556038</v>
      </c>
      <c r="F110" s="21" t="s">
        <v>179</v>
      </c>
      <c r="G110" s="21" t="s">
        <v>3</v>
      </c>
      <c r="H110" s="21" t="s">
        <v>223</v>
      </c>
      <c r="I110" s="21" t="s">
        <v>130</v>
      </c>
      <c r="J110" s="22">
        <v>0</v>
      </c>
      <c r="K110" s="29" t="s">
        <v>33</v>
      </c>
      <c r="L110" s="29" t="s">
        <v>33</v>
      </c>
      <c r="M110" s="21">
        <f t="shared" si="3"/>
        <v>0</v>
      </c>
    </row>
    <row r="111" spans="1:13" ht="20.100000000000001" customHeight="1" x14ac:dyDescent="0.2">
      <c r="A111" s="12" t="s">
        <v>31</v>
      </c>
      <c r="B111" s="12" t="s">
        <v>32</v>
      </c>
      <c r="C111" s="21" t="s">
        <v>220</v>
      </c>
      <c r="D111" s="33">
        <v>45237.907701180557</v>
      </c>
      <c r="E111" s="34">
        <v>566541</v>
      </c>
      <c r="F111" s="21" t="s">
        <v>180</v>
      </c>
      <c r="G111" s="21" t="s">
        <v>3</v>
      </c>
      <c r="H111" s="21" t="s">
        <v>222</v>
      </c>
      <c r="I111" s="21" t="s">
        <v>130</v>
      </c>
      <c r="J111" s="22">
        <v>0</v>
      </c>
      <c r="K111" s="29" t="s">
        <v>33</v>
      </c>
      <c r="L111" s="29" t="s">
        <v>33</v>
      </c>
      <c r="M111" s="21">
        <f t="shared" si="3"/>
        <v>0</v>
      </c>
    </row>
    <row r="112" spans="1:13" ht="20.100000000000001" customHeight="1" x14ac:dyDescent="0.2">
      <c r="A112" s="12" t="s">
        <v>31</v>
      </c>
      <c r="B112" s="12" t="s">
        <v>32</v>
      </c>
      <c r="C112" s="21" t="s">
        <v>220</v>
      </c>
      <c r="D112" s="33">
        <v>45236.821421574074</v>
      </c>
      <c r="E112" s="34">
        <v>562975</v>
      </c>
      <c r="F112" s="21" t="s">
        <v>181</v>
      </c>
      <c r="G112" s="21" t="s">
        <v>3</v>
      </c>
      <c r="H112" s="21" t="s">
        <v>90</v>
      </c>
      <c r="I112" s="21" t="s">
        <v>130</v>
      </c>
      <c r="J112" s="22">
        <v>0</v>
      </c>
      <c r="K112" s="29" t="s">
        <v>33</v>
      </c>
      <c r="L112" s="29" t="s">
        <v>33</v>
      </c>
      <c r="M112" s="21">
        <f t="shared" si="3"/>
        <v>0</v>
      </c>
    </row>
    <row r="113" spans="1:13" ht="20.100000000000001" customHeight="1" x14ac:dyDescent="0.2">
      <c r="A113" s="12" t="s">
        <v>31</v>
      </c>
      <c r="B113" s="12" t="s">
        <v>32</v>
      </c>
      <c r="C113" s="21" t="s">
        <v>220</v>
      </c>
      <c r="D113" s="33">
        <v>45235.599169444446</v>
      </c>
      <c r="E113" s="34">
        <v>557746</v>
      </c>
      <c r="F113" s="21" t="s">
        <v>185</v>
      </c>
      <c r="G113" s="21" t="s">
        <v>3</v>
      </c>
      <c r="H113" s="21" t="s">
        <v>123</v>
      </c>
      <c r="I113" s="21" t="s">
        <v>130</v>
      </c>
      <c r="J113" s="22">
        <v>0</v>
      </c>
      <c r="K113" s="29" t="s">
        <v>33</v>
      </c>
      <c r="L113" s="29" t="s">
        <v>33</v>
      </c>
      <c r="M113" s="21">
        <f t="shared" si="3"/>
        <v>0</v>
      </c>
    </row>
    <row r="114" spans="1:13" ht="20.100000000000001" customHeight="1" x14ac:dyDescent="0.2">
      <c r="A114" s="12" t="s">
        <v>31</v>
      </c>
      <c r="B114" s="12" t="s">
        <v>32</v>
      </c>
      <c r="C114" s="21" t="s">
        <v>220</v>
      </c>
      <c r="D114" s="33">
        <v>45235.599180405094</v>
      </c>
      <c r="E114" s="34">
        <v>557747</v>
      </c>
      <c r="F114" s="21" t="s">
        <v>185</v>
      </c>
      <c r="G114" s="21" t="s">
        <v>3</v>
      </c>
      <c r="H114" s="21" t="s">
        <v>123</v>
      </c>
      <c r="I114" s="21" t="s">
        <v>130</v>
      </c>
      <c r="J114" s="22">
        <v>0</v>
      </c>
      <c r="K114" s="29" t="s">
        <v>33</v>
      </c>
      <c r="L114" s="29" t="s">
        <v>33</v>
      </c>
      <c r="M114" s="21">
        <f t="shared" si="3"/>
        <v>0</v>
      </c>
    </row>
    <row r="115" spans="1:13" ht="20.100000000000001" customHeight="1" x14ac:dyDescent="0.2">
      <c r="A115" s="12" t="s">
        <v>31</v>
      </c>
      <c r="B115" s="12" t="s">
        <v>32</v>
      </c>
      <c r="C115" s="21" t="s">
        <v>220</v>
      </c>
      <c r="D115" s="33">
        <v>45235.599244872683</v>
      </c>
      <c r="E115" s="34">
        <v>557748</v>
      </c>
      <c r="F115" s="21" t="s">
        <v>185</v>
      </c>
      <c r="G115" s="21" t="s">
        <v>3</v>
      </c>
      <c r="H115" s="21" t="s">
        <v>123</v>
      </c>
      <c r="I115" s="21" t="s">
        <v>130</v>
      </c>
      <c r="J115" s="22">
        <v>0</v>
      </c>
      <c r="K115" s="29" t="s">
        <v>33</v>
      </c>
      <c r="L115" s="29" t="s">
        <v>33</v>
      </c>
      <c r="M115" s="21">
        <f t="shared" si="3"/>
        <v>0</v>
      </c>
    </row>
    <row r="116" spans="1:13" ht="20.100000000000001" customHeight="1" x14ac:dyDescent="0.2">
      <c r="A116" s="12" t="s">
        <v>31</v>
      </c>
      <c r="B116" s="12" t="s">
        <v>32</v>
      </c>
      <c r="C116" s="21" t="s">
        <v>220</v>
      </c>
      <c r="D116" s="33">
        <v>45235.599324768518</v>
      </c>
      <c r="E116" s="34">
        <v>557749</v>
      </c>
      <c r="F116" s="21" t="s">
        <v>185</v>
      </c>
      <c r="G116" s="21" t="s">
        <v>3</v>
      </c>
      <c r="H116" s="21" t="s">
        <v>123</v>
      </c>
      <c r="I116" s="21" t="s">
        <v>130</v>
      </c>
      <c r="J116" s="22">
        <v>0</v>
      </c>
      <c r="K116" s="29" t="s">
        <v>33</v>
      </c>
      <c r="L116" s="29" t="s">
        <v>33</v>
      </c>
      <c r="M116" s="21">
        <f t="shared" si="3"/>
        <v>0</v>
      </c>
    </row>
    <row r="117" spans="1:13" ht="20.100000000000001" customHeight="1" x14ac:dyDescent="0.2">
      <c r="A117" s="12" t="s">
        <v>31</v>
      </c>
      <c r="B117" s="12" t="s">
        <v>32</v>
      </c>
      <c r="C117" s="21" t="s">
        <v>220</v>
      </c>
      <c r="D117" s="33">
        <v>45236.364097453705</v>
      </c>
      <c r="E117" s="34">
        <v>559512</v>
      </c>
      <c r="F117" s="21" t="s">
        <v>1294</v>
      </c>
      <c r="G117" s="21" t="s">
        <v>3</v>
      </c>
      <c r="H117" s="21" t="s">
        <v>94</v>
      </c>
      <c r="I117" s="21" t="s">
        <v>130</v>
      </c>
      <c r="J117" s="22">
        <v>0</v>
      </c>
      <c r="K117" s="29" t="s">
        <v>33</v>
      </c>
      <c r="L117" s="29" t="s">
        <v>33</v>
      </c>
      <c r="M117" s="21">
        <f t="shared" si="3"/>
        <v>0</v>
      </c>
    </row>
    <row r="118" spans="1:13" ht="20.100000000000001" customHeight="1" x14ac:dyDescent="0.2">
      <c r="A118" s="12" t="s">
        <v>31</v>
      </c>
      <c r="B118" s="12" t="s">
        <v>32</v>
      </c>
      <c r="C118" s="21" t="s">
        <v>220</v>
      </c>
      <c r="D118" s="33">
        <v>45236.785509895832</v>
      </c>
      <c r="E118" s="34">
        <v>562722</v>
      </c>
      <c r="F118" s="21" t="s">
        <v>200</v>
      </c>
      <c r="G118" s="21" t="s">
        <v>3</v>
      </c>
      <c r="H118" s="21" t="s">
        <v>85</v>
      </c>
      <c r="I118" s="21" t="s">
        <v>130</v>
      </c>
      <c r="J118" s="22">
        <v>0</v>
      </c>
      <c r="K118" s="29" t="s">
        <v>33</v>
      </c>
      <c r="L118" s="29" t="s">
        <v>33</v>
      </c>
      <c r="M118" s="21">
        <f t="shared" si="3"/>
        <v>0</v>
      </c>
    </row>
    <row r="119" spans="1:13" ht="20.100000000000001" customHeight="1" x14ac:dyDescent="0.2">
      <c r="A119" s="12" t="s">
        <v>31</v>
      </c>
      <c r="B119" s="12" t="s">
        <v>32</v>
      </c>
      <c r="C119" s="21" t="s">
        <v>220</v>
      </c>
      <c r="D119" s="33">
        <v>45236.785559432872</v>
      </c>
      <c r="E119" s="34">
        <v>562723</v>
      </c>
      <c r="F119" s="21" t="s">
        <v>200</v>
      </c>
      <c r="G119" s="21" t="s">
        <v>3</v>
      </c>
      <c r="H119" s="21" t="s">
        <v>85</v>
      </c>
      <c r="I119" s="21" t="s">
        <v>130</v>
      </c>
      <c r="J119" s="22">
        <v>0</v>
      </c>
      <c r="K119" s="29" t="s">
        <v>33</v>
      </c>
      <c r="L119" s="29" t="s">
        <v>33</v>
      </c>
      <c r="M119" s="21">
        <f t="shared" si="3"/>
        <v>0</v>
      </c>
    </row>
    <row r="120" spans="1:13" ht="20.100000000000001" customHeight="1" x14ac:dyDescent="0.2">
      <c r="A120" s="12" t="s">
        <v>31</v>
      </c>
      <c r="B120" s="12" t="s">
        <v>32</v>
      </c>
      <c r="C120" s="21" t="s">
        <v>220</v>
      </c>
      <c r="D120" s="33">
        <v>45236.785623148149</v>
      </c>
      <c r="E120" s="34">
        <v>562724</v>
      </c>
      <c r="F120" s="21" t="s">
        <v>200</v>
      </c>
      <c r="G120" s="21" t="s">
        <v>3</v>
      </c>
      <c r="H120" s="21" t="s">
        <v>85</v>
      </c>
      <c r="I120" s="21" t="s">
        <v>130</v>
      </c>
      <c r="J120" s="22">
        <v>0</v>
      </c>
      <c r="K120" s="29" t="s">
        <v>33</v>
      </c>
      <c r="L120" s="29" t="s">
        <v>33</v>
      </c>
      <c r="M120" s="21">
        <f t="shared" si="3"/>
        <v>0</v>
      </c>
    </row>
    <row r="121" spans="1:13" ht="20.100000000000001" customHeight="1" x14ac:dyDescent="0.2">
      <c r="A121" s="12" t="s">
        <v>31</v>
      </c>
      <c r="B121" s="12" t="s">
        <v>32</v>
      </c>
      <c r="C121" s="21" t="s">
        <v>220</v>
      </c>
      <c r="D121" s="33">
        <v>45236.785646203702</v>
      </c>
      <c r="E121" s="34">
        <v>562726</v>
      </c>
      <c r="F121" s="21" t="s">
        <v>200</v>
      </c>
      <c r="G121" s="21" t="s">
        <v>3</v>
      </c>
      <c r="H121" s="21" t="s">
        <v>85</v>
      </c>
      <c r="I121" s="21" t="s">
        <v>130</v>
      </c>
      <c r="J121" s="22">
        <v>0</v>
      </c>
      <c r="K121" s="29" t="s">
        <v>33</v>
      </c>
      <c r="L121" s="29" t="s">
        <v>33</v>
      </c>
      <c r="M121" s="21">
        <f t="shared" si="3"/>
        <v>0</v>
      </c>
    </row>
    <row r="122" spans="1:13" ht="20.100000000000001" customHeight="1" x14ac:dyDescent="0.2">
      <c r="A122" s="12" t="s">
        <v>31</v>
      </c>
      <c r="B122" s="12" t="s">
        <v>32</v>
      </c>
      <c r="C122" s="21" t="s">
        <v>220</v>
      </c>
      <c r="D122" s="33">
        <v>45236.785820520832</v>
      </c>
      <c r="E122" s="34">
        <v>562729</v>
      </c>
      <c r="F122" s="21" t="s">
        <v>200</v>
      </c>
      <c r="G122" s="21" t="s">
        <v>3</v>
      </c>
      <c r="H122" s="21" t="s">
        <v>85</v>
      </c>
      <c r="I122" s="21" t="s">
        <v>130</v>
      </c>
      <c r="J122" s="22">
        <v>0</v>
      </c>
      <c r="K122" s="29" t="s">
        <v>33</v>
      </c>
      <c r="L122" s="29" t="s">
        <v>33</v>
      </c>
      <c r="M122" s="21">
        <f t="shared" si="3"/>
        <v>0</v>
      </c>
    </row>
    <row r="123" spans="1:13" ht="20.100000000000001" customHeight="1" x14ac:dyDescent="0.2">
      <c r="A123" s="12" t="s">
        <v>31</v>
      </c>
      <c r="B123" s="12" t="s">
        <v>32</v>
      </c>
      <c r="C123" s="21" t="s">
        <v>220</v>
      </c>
      <c r="D123" s="33">
        <v>45235.766005358797</v>
      </c>
      <c r="E123" s="34">
        <v>558093</v>
      </c>
      <c r="F123" s="21" t="s">
        <v>203</v>
      </c>
      <c r="G123" s="21" t="s">
        <v>3</v>
      </c>
      <c r="H123" s="21" t="s">
        <v>76</v>
      </c>
      <c r="I123" s="21" t="s">
        <v>130</v>
      </c>
      <c r="J123" s="22">
        <v>0</v>
      </c>
      <c r="K123" s="29" t="s">
        <v>33</v>
      </c>
      <c r="L123" s="29" t="s">
        <v>33</v>
      </c>
      <c r="M123" s="21">
        <f t="shared" si="3"/>
        <v>0</v>
      </c>
    </row>
    <row r="124" spans="1:13" ht="20.100000000000001" customHeight="1" x14ac:dyDescent="0.2">
      <c r="A124" s="12" t="s">
        <v>31</v>
      </c>
      <c r="B124" s="12" t="s">
        <v>32</v>
      </c>
      <c r="C124" s="21" t="s">
        <v>220</v>
      </c>
      <c r="D124" s="33">
        <v>45235.847384328699</v>
      </c>
      <c r="E124" s="34">
        <v>558599</v>
      </c>
      <c r="F124" s="21" t="s">
        <v>204</v>
      </c>
      <c r="G124" s="21" t="s">
        <v>3</v>
      </c>
      <c r="H124" s="21" t="s">
        <v>119</v>
      </c>
      <c r="I124" s="21" t="s">
        <v>130</v>
      </c>
      <c r="J124" s="22">
        <v>0</v>
      </c>
      <c r="K124" s="29" t="s">
        <v>33</v>
      </c>
      <c r="L124" s="29" t="s">
        <v>33</v>
      </c>
      <c r="M124" s="21">
        <f t="shared" si="3"/>
        <v>0</v>
      </c>
    </row>
    <row r="125" spans="1:13" ht="20.100000000000001" customHeight="1" x14ac:dyDescent="0.2">
      <c r="A125" s="12" t="s">
        <v>31</v>
      </c>
      <c r="B125" s="12" t="s">
        <v>32</v>
      </c>
      <c r="C125" s="21" t="s">
        <v>220</v>
      </c>
      <c r="D125" s="33">
        <v>45237.230095219908</v>
      </c>
      <c r="E125" s="34">
        <v>563935</v>
      </c>
      <c r="F125" s="21" t="s">
        <v>208</v>
      </c>
      <c r="G125" s="21" t="s">
        <v>3</v>
      </c>
      <c r="H125" s="21" t="s">
        <v>80</v>
      </c>
      <c r="I125" s="21" t="s">
        <v>230</v>
      </c>
      <c r="J125" s="22">
        <v>0</v>
      </c>
      <c r="K125" s="29" t="s">
        <v>33</v>
      </c>
      <c r="L125" s="29" t="s">
        <v>33</v>
      </c>
      <c r="M125" s="21">
        <f t="shared" si="3"/>
        <v>0</v>
      </c>
    </row>
    <row r="126" spans="1:13" ht="20.100000000000001" customHeight="1" x14ac:dyDescent="0.2">
      <c r="A126" s="12" t="s">
        <v>31</v>
      </c>
      <c r="B126" s="12" t="s">
        <v>32</v>
      </c>
      <c r="C126" s="21" t="s">
        <v>220</v>
      </c>
      <c r="D126" s="33">
        <v>45237.230314606481</v>
      </c>
      <c r="E126" s="34">
        <v>563936</v>
      </c>
      <c r="F126" s="21" t="s">
        <v>208</v>
      </c>
      <c r="G126" s="21" t="s">
        <v>3</v>
      </c>
      <c r="H126" s="21" t="s">
        <v>80</v>
      </c>
      <c r="I126" s="21" t="s">
        <v>230</v>
      </c>
      <c r="J126" s="22">
        <v>0</v>
      </c>
      <c r="K126" s="29" t="s">
        <v>33</v>
      </c>
      <c r="L126" s="29" t="s">
        <v>33</v>
      </c>
      <c r="M126" s="21">
        <f t="shared" si="3"/>
        <v>0</v>
      </c>
    </row>
    <row r="127" spans="1:13" ht="20.100000000000001" customHeight="1" x14ac:dyDescent="0.2">
      <c r="A127" s="12" t="s">
        <v>31</v>
      </c>
      <c r="B127" s="12" t="s">
        <v>32</v>
      </c>
      <c r="C127" s="21" t="s">
        <v>220</v>
      </c>
      <c r="D127" s="33">
        <v>45237.230394918981</v>
      </c>
      <c r="E127" s="34">
        <v>563937</v>
      </c>
      <c r="F127" s="21" t="s">
        <v>208</v>
      </c>
      <c r="G127" s="21" t="s">
        <v>3</v>
      </c>
      <c r="H127" s="21" t="s">
        <v>80</v>
      </c>
      <c r="I127" s="21" t="s">
        <v>230</v>
      </c>
      <c r="J127" s="22">
        <v>0</v>
      </c>
      <c r="K127" s="29" t="s">
        <v>33</v>
      </c>
      <c r="L127" s="29" t="s">
        <v>33</v>
      </c>
      <c r="M127" s="21">
        <f t="shared" si="3"/>
        <v>0</v>
      </c>
    </row>
    <row r="128" spans="1:13" ht="20.100000000000001" customHeight="1" x14ac:dyDescent="0.2">
      <c r="A128" s="12" t="s">
        <v>31</v>
      </c>
      <c r="B128" s="12" t="s">
        <v>32</v>
      </c>
      <c r="C128" s="21" t="s">
        <v>220</v>
      </c>
      <c r="D128" s="33">
        <v>45237.230403240741</v>
      </c>
      <c r="E128" s="34">
        <v>563938</v>
      </c>
      <c r="F128" s="21" t="s">
        <v>208</v>
      </c>
      <c r="G128" s="21" t="s">
        <v>3</v>
      </c>
      <c r="H128" s="21" t="s">
        <v>80</v>
      </c>
      <c r="I128" s="21" t="s">
        <v>230</v>
      </c>
      <c r="J128" s="22">
        <v>0</v>
      </c>
      <c r="K128" s="29" t="s">
        <v>33</v>
      </c>
      <c r="L128" s="29" t="s">
        <v>33</v>
      </c>
      <c r="M128" s="21">
        <f t="shared" si="3"/>
        <v>0</v>
      </c>
    </row>
    <row r="129" spans="1:13" ht="20.100000000000001" customHeight="1" x14ac:dyDescent="0.2">
      <c r="A129" s="12" t="s">
        <v>31</v>
      </c>
      <c r="B129" s="12" t="s">
        <v>32</v>
      </c>
      <c r="C129" s="21" t="s">
        <v>220</v>
      </c>
      <c r="D129" s="33">
        <v>45237.230419513886</v>
      </c>
      <c r="E129" s="34">
        <v>563939</v>
      </c>
      <c r="F129" s="21" t="s">
        <v>208</v>
      </c>
      <c r="G129" s="21" t="s">
        <v>3</v>
      </c>
      <c r="H129" s="21" t="s">
        <v>80</v>
      </c>
      <c r="I129" s="21" t="s">
        <v>230</v>
      </c>
      <c r="J129" s="22">
        <v>0</v>
      </c>
      <c r="K129" s="29" t="s">
        <v>33</v>
      </c>
      <c r="L129" s="29" t="s">
        <v>33</v>
      </c>
      <c r="M129" s="21">
        <f t="shared" si="3"/>
        <v>0</v>
      </c>
    </row>
    <row r="130" spans="1:13" ht="20.100000000000001" customHeight="1" x14ac:dyDescent="0.2">
      <c r="A130" s="12" t="s">
        <v>31</v>
      </c>
      <c r="B130" s="12" t="s">
        <v>32</v>
      </c>
      <c r="C130" s="21" t="s">
        <v>220</v>
      </c>
      <c r="D130" s="33">
        <v>45237.230425300921</v>
      </c>
      <c r="E130" s="34">
        <v>563940</v>
      </c>
      <c r="F130" s="21" t="s">
        <v>208</v>
      </c>
      <c r="G130" s="21" t="s">
        <v>3</v>
      </c>
      <c r="H130" s="21" t="s">
        <v>80</v>
      </c>
      <c r="I130" s="21" t="s">
        <v>230</v>
      </c>
      <c r="J130" s="22">
        <v>0</v>
      </c>
      <c r="K130" s="29" t="s">
        <v>33</v>
      </c>
      <c r="L130" s="29" t="s">
        <v>33</v>
      </c>
      <c r="M130" s="21">
        <f t="shared" ref="M130:M141" si="4">SUBTOTAL(9,J130:L130)</f>
        <v>0</v>
      </c>
    </row>
    <row r="131" spans="1:13" ht="20.100000000000001" customHeight="1" x14ac:dyDescent="0.2">
      <c r="A131" s="12" t="s">
        <v>31</v>
      </c>
      <c r="B131" s="12" t="s">
        <v>32</v>
      </c>
      <c r="C131" s="21" t="s">
        <v>220</v>
      </c>
      <c r="D131" s="33">
        <v>45237.230482453699</v>
      </c>
      <c r="E131" s="34">
        <v>563941</v>
      </c>
      <c r="F131" s="21" t="s">
        <v>208</v>
      </c>
      <c r="G131" s="21" t="s">
        <v>3</v>
      </c>
      <c r="H131" s="21" t="s">
        <v>80</v>
      </c>
      <c r="I131" s="21" t="s">
        <v>230</v>
      </c>
      <c r="J131" s="22">
        <v>0</v>
      </c>
      <c r="K131" s="29" t="s">
        <v>33</v>
      </c>
      <c r="L131" s="29" t="s">
        <v>33</v>
      </c>
      <c r="M131" s="21">
        <f t="shared" si="4"/>
        <v>0</v>
      </c>
    </row>
    <row r="132" spans="1:13" ht="20.100000000000001" customHeight="1" x14ac:dyDescent="0.2">
      <c r="A132" s="12" t="s">
        <v>31</v>
      </c>
      <c r="B132" s="12" t="s">
        <v>32</v>
      </c>
      <c r="C132" s="21" t="s">
        <v>220</v>
      </c>
      <c r="D132" s="33">
        <v>45237.230484259257</v>
      </c>
      <c r="E132" s="34">
        <v>563942</v>
      </c>
      <c r="F132" s="21" t="s">
        <v>208</v>
      </c>
      <c r="G132" s="21" t="s">
        <v>3</v>
      </c>
      <c r="H132" s="21" t="s">
        <v>80</v>
      </c>
      <c r="I132" s="21" t="s">
        <v>230</v>
      </c>
      <c r="J132" s="22">
        <v>0</v>
      </c>
      <c r="K132" s="29" t="s">
        <v>33</v>
      </c>
      <c r="L132" s="29" t="s">
        <v>33</v>
      </c>
      <c r="M132" s="21">
        <f t="shared" si="4"/>
        <v>0</v>
      </c>
    </row>
    <row r="133" spans="1:13" ht="20.100000000000001" customHeight="1" x14ac:dyDescent="0.2">
      <c r="A133" s="12" t="s">
        <v>31</v>
      </c>
      <c r="B133" s="12" t="s">
        <v>32</v>
      </c>
      <c r="C133" s="21" t="s">
        <v>220</v>
      </c>
      <c r="D133" s="33">
        <v>45237.230490046291</v>
      </c>
      <c r="E133" s="34">
        <v>563943</v>
      </c>
      <c r="F133" s="21" t="s">
        <v>208</v>
      </c>
      <c r="G133" s="21" t="s">
        <v>3</v>
      </c>
      <c r="H133" s="21" t="s">
        <v>80</v>
      </c>
      <c r="I133" s="21" t="s">
        <v>230</v>
      </c>
      <c r="J133" s="22">
        <v>0</v>
      </c>
      <c r="K133" s="29" t="s">
        <v>33</v>
      </c>
      <c r="L133" s="29" t="s">
        <v>33</v>
      </c>
      <c r="M133" s="21">
        <f t="shared" si="4"/>
        <v>0</v>
      </c>
    </row>
    <row r="134" spans="1:13" ht="20.100000000000001" customHeight="1" x14ac:dyDescent="0.2">
      <c r="A134" s="12" t="s">
        <v>31</v>
      </c>
      <c r="B134" s="12" t="s">
        <v>32</v>
      </c>
      <c r="C134" s="21" t="s">
        <v>220</v>
      </c>
      <c r="D134" s="33">
        <v>45237.479481921291</v>
      </c>
      <c r="E134" s="34">
        <v>564727</v>
      </c>
      <c r="F134" s="21" t="s">
        <v>209</v>
      </c>
      <c r="G134" s="21" t="s">
        <v>3</v>
      </c>
      <c r="H134" s="21" t="s">
        <v>89</v>
      </c>
      <c r="I134" s="21" t="s">
        <v>130</v>
      </c>
      <c r="J134" s="22">
        <v>0</v>
      </c>
      <c r="K134" s="29" t="s">
        <v>33</v>
      </c>
      <c r="L134" s="29" t="s">
        <v>33</v>
      </c>
      <c r="M134" s="21">
        <f t="shared" si="4"/>
        <v>0</v>
      </c>
    </row>
    <row r="135" spans="1:13" ht="20.100000000000001" customHeight="1" x14ac:dyDescent="0.2">
      <c r="A135" s="12" t="s">
        <v>31</v>
      </c>
      <c r="B135" s="12" t="s">
        <v>32</v>
      </c>
      <c r="C135" s="21" t="s">
        <v>220</v>
      </c>
      <c r="D135" s="33">
        <v>45237.479503981478</v>
      </c>
      <c r="E135" s="34">
        <v>564728</v>
      </c>
      <c r="F135" s="21" t="s">
        <v>209</v>
      </c>
      <c r="G135" s="21" t="s">
        <v>3</v>
      </c>
      <c r="H135" s="21" t="s">
        <v>89</v>
      </c>
      <c r="I135" s="21" t="s">
        <v>130</v>
      </c>
      <c r="J135" s="22">
        <v>0</v>
      </c>
      <c r="K135" s="29" t="s">
        <v>33</v>
      </c>
      <c r="L135" s="29" t="s">
        <v>33</v>
      </c>
      <c r="M135" s="21">
        <f t="shared" si="4"/>
        <v>0</v>
      </c>
    </row>
    <row r="136" spans="1:13" ht="20.100000000000001" customHeight="1" x14ac:dyDescent="0.2">
      <c r="A136" s="12" t="s">
        <v>31</v>
      </c>
      <c r="B136" s="12" t="s">
        <v>32</v>
      </c>
      <c r="C136" s="21" t="s">
        <v>220</v>
      </c>
      <c r="D136" s="33">
        <v>45237.4795099537</v>
      </c>
      <c r="E136" s="34">
        <v>564729</v>
      </c>
      <c r="F136" s="21" t="s">
        <v>209</v>
      </c>
      <c r="G136" s="21" t="s">
        <v>3</v>
      </c>
      <c r="H136" s="21" t="s">
        <v>89</v>
      </c>
      <c r="I136" s="21" t="s">
        <v>130</v>
      </c>
      <c r="J136" s="22">
        <v>0</v>
      </c>
      <c r="K136" s="29" t="s">
        <v>33</v>
      </c>
      <c r="L136" s="29" t="s">
        <v>33</v>
      </c>
      <c r="M136" s="21">
        <f t="shared" si="4"/>
        <v>0</v>
      </c>
    </row>
    <row r="137" spans="1:13" ht="20.100000000000001" customHeight="1" x14ac:dyDescent="0.2">
      <c r="A137" s="12" t="s">
        <v>31</v>
      </c>
      <c r="B137" s="12" t="s">
        <v>32</v>
      </c>
      <c r="C137" s="21" t="s">
        <v>220</v>
      </c>
      <c r="D137" s="33">
        <v>45237.982679675923</v>
      </c>
      <c r="E137" s="34">
        <v>566940</v>
      </c>
      <c r="F137" s="21" t="s">
        <v>210</v>
      </c>
      <c r="G137" s="21" t="s">
        <v>3</v>
      </c>
      <c r="H137" s="21" t="s">
        <v>94</v>
      </c>
      <c r="I137" s="21" t="s">
        <v>130</v>
      </c>
      <c r="J137" s="22">
        <v>0</v>
      </c>
      <c r="K137" s="29" t="s">
        <v>33</v>
      </c>
      <c r="L137" s="29" t="s">
        <v>33</v>
      </c>
      <c r="M137" s="21">
        <f t="shared" si="4"/>
        <v>0</v>
      </c>
    </row>
    <row r="138" spans="1:13" ht="20.100000000000001" customHeight="1" x14ac:dyDescent="0.2">
      <c r="A138" s="12" t="s">
        <v>31</v>
      </c>
      <c r="B138" s="12" t="s">
        <v>32</v>
      </c>
      <c r="C138" s="21" t="s">
        <v>220</v>
      </c>
      <c r="D138" s="33">
        <v>45237.982694328704</v>
      </c>
      <c r="E138" s="34">
        <v>566941</v>
      </c>
      <c r="F138" s="21" t="s">
        <v>210</v>
      </c>
      <c r="G138" s="21" t="s">
        <v>3</v>
      </c>
      <c r="H138" s="21" t="s">
        <v>94</v>
      </c>
      <c r="I138" s="21" t="s">
        <v>130</v>
      </c>
      <c r="J138" s="22">
        <v>0</v>
      </c>
      <c r="K138" s="29" t="s">
        <v>33</v>
      </c>
      <c r="L138" s="29" t="s">
        <v>33</v>
      </c>
      <c r="M138" s="21">
        <f t="shared" si="4"/>
        <v>0</v>
      </c>
    </row>
    <row r="139" spans="1:13" ht="20.100000000000001" customHeight="1" x14ac:dyDescent="0.2">
      <c r="A139" s="12" t="s">
        <v>31</v>
      </c>
      <c r="B139" s="12" t="s">
        <v>32</v>
      </c>
      <c r="C139" s="21" t="s">
        <v>220</v>
      </c>
      <c r="D139" s="33">
        <v>45236.414938495371</v>
      </c>
      <c r="E139" s="34">
        <v>559747</v>
      </c>
      <c r="F139" s="21" t="s">
        <v>211</v>
      </c>
      <c r="G139" s="21" t="s">
        <v>5</v>
      </c>
      <c r="H139" s="21" t="s">
        <v>78</v>
      </c>
      <c r="I139" s="21" t="s">
        <v>130</v>
      </c>
      <c r="J139" s="22">
        <v>0</v>
      </c>
      <c r="K139" s="29" t="s">
        <v>33</v>
      </c>
      <c r="L139" s="29" t="s">
        <v>33</v>
      </c>
      <c r="M139" s="21">
        <f t="shared" si="4"/>
        <v>0</v>
      </c>
    </row>
    <row r="140" spans="1:13" ht="20.100000000000001" customHeight="1" x14ac:dyDescent="0.2">
      <c r="A140" s="12" t="s">
        <v>31</v>
      </c>
      <c r="B140" s="12" t="s">
        <v>32</v>
      </c>
      <c r="C140" s="21" t="s">
        <v>220</v>
      </c>
      <c r="D140" s="33">
        <v>45236.353113263889</v>
      </c>
      <c r="E140" s="34">
        <v>559450</v>
      </c>
      <c r="F140" s="21" t="s">
        <v>215</v>
      </c>
      <c r="G140" s="21" t="s">
        <v>3</v>
      </c>
      <c r="H140" s="21" t="s">
        <v>78</v>
      </c>
      <c r="I140" s="21" t="s">
        <v>130</v>
      </c>
      <c r="J140" s="22">
        <v>0</v>
      </c>
      <c r="K140" s="29" t="s">
        <v>33</v>
      </c>
      <c r="L140" s="29" t="s">
        <v>33</v>
      </c>
      <c r="M140" s="21">
        <f t="shared" si="4"/>
        <v>0</v>
      </c>
    </row>
    <row r="141" spans="1:13" ht="20.100000000000001" customHeight="1" x14ac:dyDescent="0.2">
      <c r="A141" s="12" t="s">
        <v>31</v>
      </c>
      <c r="B141" s="12" t="s">
        <v>32</v>
      </c>
      <c r="C141" s="21" t="s">
        <v>220</v>
      </c>
      <c r="D141" s="33">
        <v>45237.49399800926</v>
      </c>
      <c r="E141" s="34">
        <v>564813</v>
      </c>
      <c r="F141" s="21" t="s">
        <v>218</v>
      </c>
      <c r="G141" s="21" t="s">
        <v>3</v>
      </c>
      <c r="H141" s="21" t="s">
        <v>221</v>
      </c>
      <c r="I141" s="21" t="s">
        <v>130</v>
      </c>
      <c r="J141" s="22">
        <v>0</v>
      </c>
      <c r="K141" s="29" t="s">
        <v>33</v>
      </c>
      <c r="L141" s="29" t="s">
        <v>33</v>
      </c>
      <c r="M141" s="21">
        <f t="shared" si="4"/>
        <v>0</v>
      </c>
    </row>
    <row r="142" spans="1:13" ht="20.100000000000001" customHeight="1" x14ac:dyDescent="0.2">
      <c r="L142" s="19" t="s">
        <v>33</v>
      </c>
    </row>
    <row r="143" spans="1:13" ht="20.100000000000001" customHeight="1" x14ac:dyDescent="0.2">
      <c r="L143" s="19" t="s">
        <v>33</v>
      </c>
    </row>
    <row r="144" spans="1:13" ht="20.100000000000001" customHeight="1" x14ac:dyDescent="0.2">
      <c r="L144" s="19" t="s">
        <v>33</v>
      </c>
    </row>
    <row r="145" spans="12:12" ht="20.100000000000001" customHeight="1" x14ac:dyDescent="0.2">
      <c r="L145" s="19" t="s">
        <v>33</v>
      </c>
    </row>
    <row r="146" spans="12:12" ht="20.100000000000001" customHeight="1" x14ac:dyDescent="0.2">
      <c r="L146" s="19" t="s">
        <v>33</v>
      </c>
    </row>
  </sheetData>
  <phoneticPr fontId="7" type="noConversion"/>
  <conditionalFormatting sqref="F1">
    <cfRule type="duplicateValues" dxfId="56" priority="133"/>
  </conditionalFormatting>
  <conditionalFormatting sqref="F142:F1048576">
    <cfRule type="duplicateValues" dxfId="55" priority="134"/>
  </conditionalFormatting>
  <conditionalFormatting sqref="I1 I142:I1048576">
    <cfRule type="containsText" dxfId="54" priority="4"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6"/>
  <sheetViews>
    <sheetView showGridLines="0" topLeftCell="F1" zoomScale="80" zoomScaleNormal="80" workbookViewId="0">
      <selection activeCell="M72" sqref="M72:M106"/>
    </sheetView>
  </sheetViews>
  <sheetFormatPr defaultRowHeight="20.100000000000001" customHeight="1" x14ac:dyDescent="0.2"/>
  <cols>
    <col min="1" max="1" width="13.7109375" style="19" customWidth="1"/>
    <col min="2" max="2" width="22.140625" style="19" bestFit="1" customWidth="1"/>
    <col min="3" max="3" width="28.42578125" style="19" customWidth="1"/>
    <col min="4" max="4" width="19.28515625" style="19" bestFit="1" customWidth="1"/>
    <col min="5" max="5" width="14.28515625" style="19" bestFit="1" customWidth="1"/>
    <col min="6" max="6" width="46" style="36" bestFit="1" customWidth="1"/>
    <col min="7" max="7" width="20.85546875" style="8" bestFit="1" customWidth="1"/>
    <col min="8" max="8" width="6.5703125" style="19" bestFit="1" customWidth="1"/>
    <col min="9" max="9" width="21.140625" style="19" bestFit="1" customWidth="1"/>
    <col min="10" max="10" width="24.5703125" style="19" bestFit="1" customWidth="1"/>
    <col min="11" max="11" width="29.28515625" style="19" bestFit="1" customWidth="1"/>
    <col min="12" max="12" width="39.140625" style="19" bestFit="1" customWidth="1"/>
    <col min="13" max="13" width="40" style="8" bestFit="1" customWidth="1"/>
    <col min="14" max="232" width="9.140625" style="19"/>
    <col min="233" max="233" width="11" style="19" customWidth="1"/>
    <col min="234" max="234" width="22" style="19" bestFit="1" customWidth="1"/>
    <col min="235" max="235" width="31.28515625" style="19" customWidth="1"/>
    <col min="236" max="236" width="32.42578125" style="19" customWidth="1"/>
    <col min="237" max="237" width="43.7109375" style="19" customWidth="1"/>
    <col min="238" max="267" width="14.28515625" style="19" customWidth="1"/>
    <col min="268" max="488" width="9.140625" style="19"/>
    <col min="489" max="489" width="11" style="19" customWidth="1"/>
    <col min="490" max="490" width="22" style="19" bestFit="1" customWidth="1"/>
    <col min="491" max="491" width="31.28515625" style="19" customWidth="1"/>
    <col min="492" max="492" width="32.42578125" style="19" customWidth="1"/>
    <col min="493" max="493" width="43.7109375" style="19" customWidth="1"/>
    <col min="494" max="523" width="14.28515625" style="19" customWidth="1"/>
    <col min="524" max="744" width="9.140625" style="19"/>
    <col min="745" max="745" width="11" style="19" customWidth="1"/>
    <col min="746" max="746" width="22" style="19" bestFit="1" customWidth="1"/>
    <col min="747" max="747" width="31.28515625" style="19" customWidth="1"/>
    <col min="748" max="748" width="32.42578125" style="19" customWidth="1"/>
    <col min="749" max="749" width="43.7109375" style="19" customWidth="1"/>
    <col min="750" max="779" width="14.28515625" style="19" customWidth="1"/>
    <col min="780" max="1000" width="9.140625" style="19"/>
    <col min="1001" max="1001" width="11" style="19" customWidth="1"/>
    <col min="1002" max="1002" width="22" style="19" bestFit="1" customWidth="1"/>
    <col min="1003" max="1003" width="31.28515625" style="19" customWidth="1"/>
    <col min="1004" max="1004" width="32.42578125" style="19" customWidth="1"/>
    <col min="1005" max="1005" width="43.7109375" style="19" customWidth="1"/>
    <col min="1006" max="1035" width="14.28515625" style="19" customWidth="1"/>
    <col min="1036" max="1256" width="9.140625" style="19"/>
    <col min="1257" max="1257" width="11" style="19" customWidth="1"/>
    <col min="1258" max="1258" width="22" style="19" bestFit="1" customWidth="1"/>
    <col min="1259" max="1259" width="31.28515625" style="19" customWidth="1"/>
    <col min="1260" max="1260" width="32.42578125" style="19" customWidth="1"/>
    <col min="1261" max="1261" width="43.7109375" style="19" customWidth="1"/>
    <col min="1262" max="1291" width="14.28515625" style="19" customWidth="1"/>
    <col min="1292" max="1512" width="9.140625" style="19"/>
    <col min="1513" max="1513" width="11" style="19" customWidth="1"/>
    <col min="1514" max="1514" width="22" style="19" bestFit="1" customWidth="1"/>
    <col min="1515" max="1515" width="31.28515625" style="19" customWidth="1"/>
    <col min="1516" max="1516" width="32.42578125" style="19" customWidth="1"/>
    <col min="1517" max="1517" width="43.7109375" style="19" customWidth="1"/>
    <col min="1518" max="1547" width="14.28515625" style="19" customWidth="1"/>
    <col min="1548" max="1768" width="9.140625" style="19"/>
    <col min="1769" max="1769" width="11" style="19" customWidth="1"/>
    <col min="1770" max="1770" width="22" style="19" bestFit="1" customWidth="1"/>
    <col min="1771" max="1771" width="31.28515625" style="19" customWidth="1"/>
    <col min="1772" max="1772" width="32.42578125" style="19" customWidth="1"/>
    <col min="1773" max="1773" width="43.7109375" style="19" customWidth="1"/>
    <col min="1774" max="1803" width="14.28515625" style="19" customWidth="1"/>
    <col min="1804" max="2024" width="9.140625" style="19"/>
    <col min="2025" max="2025" width="11" style="19" customWidth="1"/>
    <col min="2026" max="2026" width="22" style="19" bestFit="1" customWidth="1"/>
    <col min="2027" max="2027" width="31.28515625" style="19" customWidth="1"/>
    <col min="2028" max="2028" width="32.42578125" style="19" customWidth="1"/>
    <col min="2029" max="2029" width="43.7109375" style="19" customWidth="1"/>
    <col min="2030" max="2059" width="14.28515625" style="19" customWidth="1"/>
    <col min="2060" max="2280" width="9.140625" style="19"/>
    <col min="2281" max="2281" width="11" style="19" customWidth="1"/>
    <col min="2282" max="2282" width="22" style="19" bestFit="1" customWidth="1"/>
    <col min="2283" max="2283" width="31.28515625" style="19" customWidth="1"/>
    <col min="2284" max="2284" width="32.42578125" style="19" customWidth="1"/>
    <col min="2285" max="2285" width="43.7109375" style="19" customWidth="1"/>
    <col min="2286" max="2315" width="14.28515625" style="19" customWidth="1"/>
    <col min="2316" max="2536" width="9.140625" style="19"/>
    <col min="2537" max="2537" width="11" style="19" customWidth="1"/>
    <col min="2538" max="2538" width="22" style="19" bestFit="1" customWidth="1"/>
    <col min="2539" max="2539" width="31.28515625" style="19" customWidth="1"/>
    <col min="2540" max="2540" width="32.42578125" style="19" customWidth="1"/>
    <col min="2541" max="2541" width="43.7109375" style="19" customWidth="1"/>
    <col min="2542" max="2571" width="14.28515625" style="19" customWidth="1"/>
    <col min="2572" max="2792" width="9.140625" style="19"/>
    <col min="2793" max="2793" width="11" style="19" customWidth="1"/>
    <col min="2794" max="2794" width="22" style="19" bestFit="1" customWidth="1"/>
    <col min="2795" max="2795" width="31.28515625" style="19" customWidth="1"/>
    <col min="2796" max="2796" width="32.42578125" style="19" customWidth="1"/>
    <col min="2797" max="2797" width="43.7109375" style="19" customWidth="1"/>
    <col min="2798" max="2827" width="14.28515625" style="19" customWidth="1"/>
    <col min="2828" max="3048" width="9.140625" style="19"/>
    <col min="3049" max="3049" width="11" style="19" customWidth="1"/>
    <col min="3050" max="3050" width="22" style="19" bestFit="1" customWidth="1"/>
    <col min="3051" max="3051" width="31.28515625" style="19" customWidth="1"/>
    <col min="3052" max="3052" width="32.42578125" style="19" customWidth="1"/>
    <col min="3053" max="3053" width="43.7109375" style="19" customWidth="1"/>
    <col min="3054" max="3083" width="14.28515625" style="19" customWidth="1"/>
    <col min="3084" max="3304" width="9.140625" style="19"/>
    <col min="3305" max="3305" width="11" style="19" customWidth="1"/>
    <col min="3306" max="3306" width="22" style="19" bestFit="1" customWidth="1"/>
    <col min="3307" max="3307" width="31.28515625" style="19" customWidth="1"/>
    <col min="3308" max="3308" width="32.42578125" style="19" customWidth="1"/>
    <col min="3309" max="3309" width="43.7109375" style="19" customWidth="1"/>
    <col min="3310" max="3339" width="14.28515625" style="19" customWidth="1"/>
    <col min="3340" max="3560" width="9.140625" style="19"/>
    <col min="3561" max="3561" width="11" style="19" customWidth="1"/>
    <col min="3562" max="3562" width="22" style="19" bestFit="1" customWidth="1"/>
    <col min="3563" max="3563" width="31.28515625" style="19" customWidth="1"/>
    <col min="3564" max="3564" width="32.42578125" style="19" customWidth="1"/>
    <col min="3565" max="3565" width="43.7109375" style="19" customWidth="1"/>
    <col min="3566" max="3595" width="14.28515625" style="19" customWidth="1"/>
    <col min="3596" max="3816" width="9.140625" style="19"/>
    <col min="3817" max="3817" width="11" style="19" customWidth="1"/>
    <col min="3818" max="3818" width="22" style="19" bestFit="1" customWidth="1"/>
    <col min="3819" max="3819" width="31.28515625" style="19" customWidth="1"/>
    <col min="3820" max="3820" width="32.42578125" style="19" customWidth="1"/>
    <col min="3821" max="3821" width="43.7109375" style="19" customWidth="1"/>
    <col min="3822" max="3851" width="14.28515625" style="19" customWidth="1"/>
    <col min="3852" max="4072" width="9.140625" style="19"/>
    <col min="4073" max="4073" width="11" style="19" customWidth="1"/>
    <col min="4074" max="4074" width="22" style="19" bestFit="1" customWidth="1"/>
    <col min="4075" max="4075" width="31.28515625" style="19" customWidth="1"/>
    <col min="4076" max="4076" width="32.42578125" style="19" customWidth="1"/>
    <col min="4077" max="4077" width="43.7109375" style="19" customWidth="1"/>
    <col min="4078" max="4107" width="14.28515625" style="19" customWidth="1"/>
    <col min="4108" max="4328" width="9.140625" style="19"/>
    <col min="4329" max="4329" width="11" style="19" customWidth="1"/>
    <col min="4330" max="4330" width="22" style="19" bestFit="1" customWidth="1"/>
    <col min="4331" max="4331" width="31.28515625" style="19" customWidth="1"/>
    <col min="4332" max="4332" width="32.42578125" style="19" customWidth="1"/>
    <col min="4333" max="4333" width="43.7109375" style="19" customWidth="1"/>
    <col min="4334" max="4363" width="14.28515625" style="19" customWidth="1"/>
    <col min="4364" max="4584" width="9.140625" style="19"/>
    <col min="4585" max="4585" width="11" style="19" customWidth="1"/>
    <col min="4586" max="4586" width="22" style="19" bestFit="1" customWidth="1"/>
    <col min="4587" max="4587" width="31.28515625" style="19" customWidth="1"/>
    <col min="4588" max="4588" width="32.42578125" style="19" customWidth="1"/>
    <col min="4589" max="4589" width="43.7109375" style="19" customWidth="1"/>
    <col min="4590" max="4619" width="14.28515625" style="19" customWidth="1"/>
    <col min="4620" max="4840" width="9.140625" style="19"/>
    <col min="4841" max="4841" width="11" style="19" customWidth="1"/>
    <col min="4842" max="4842" width="22" style="19" bestFit="1" customWidth="1"/>
    <col min="4843" max="4843" width="31.28515625" style="19" customWidth="1"/>
    <col min="4844" max="4844" width="32.42578125" style="19" customWidth="1"/>
    <col min="4845" max="4845" width="43.7109375" style="19" customWidth="1"/>
    <col min="4846" max="4875" width="14.28515625" style="19" customWidth="1"/>
    <col min="4876" max="5096" width="9.140625" style="19"/>
    <col min="5097" max="5097" width="11" style="19" customWidth="1"/>
    <col min="5098" max="5098" width="22" style="19" bestFit="1" customWidth="1"/>
    <col min="5099" max="5099" width="31.28515625" style="19" customWidth="1"/>
    <col min="5100" max="5100" width="32.42578125" style="19" customWidth="1"/>
    <col min="5101" max="5101" width="43.7109375" style="19" customWidth="1"/>
    <col min="5102" max="5131" width="14.28515625" style="19" customWidth="1"/>
    <col min="5132" max="5352" width="9.140625" style="19"/>
    <col min="5353" max="5353" width="11" style="19" customWidth="1"/>
    <col min="5354" max="5354" width="22" style="19" bestFit="1" customWidth="1"/>
    <col min="5355" max="5355" width="31.28515625" style="19" customWidth="1"/>
    <col min="5356" max="5356" width="32.42578125" style="19" customWidth="1"/>
    <col min="5357" max="5357" width="43.7109375" style="19" customWidth="1"/>
    <col min="5358" max="5387" width="14.28515625" style="19" customWidth="1"/>
    <col min="5388" max="5608" width="9.140625" style="19"/>
    <col min="5609" max="5609" width="11" style="19" customWidth="1"/>
    <col min="5610" max="5610" width="22" style="19" bestFit="1" customWidth="1"/>
    <col min="5611" max="5611" width="31.28515625" style="19" customWidth="1"/>
    <col min="5612" max="5612" width="32.42578125" style="19" customWidth="1"/>
    <col min="5613" max="5613" width="43.7109375" style="19" customWidth="1"/>
    <col min="5614" max="5643" width="14.28515625" style="19" customWidth="1"/>
    <col min="5644" max="5864" width="9.140625" style="19"/>
    <col min="5865" max="5865" width="11" style="19" customWidth="1"/>
    <col min="5866" max="5866" width="22" style="19" bestFit="1" customWidth="1"/>
    <col min="5867" max="5867" width="31.28515625" style="19" customWidth="1"/>
    <col min="5868" max="5868" width="32.42578125" style="19" customWidth="1"/>
    <col min="5869" max="5869" width="43.7109375" style="19" customWidth="1"/>
    <col min="5870" max="5899" width="14.28515625" style="19" customWidth="1"/>
    <col min="5900" max="6120" width="9.140625" style="19"/>
    <col min="6121" max="6121" width="11" style="19" customWidth="1"/>
    <col min="6122" max="6122" width="22" style="19" bestFit="1" customWidth="1"/>
    <col min="6123" max="6123" width="31.28515625" style="19" customWidth="1"/>
    <col min="6124" max="6124" width="32.42578125" style="19" customWidth="1"/>
    <col min="6125" max="6125" width="43.7109375" style="19" customWidth="1"/>
    <col min="6126" max="6155" width="14.28515625" style="19" customWidth="1"/>
    <col min="6156" max="6376" width="9.140625" style="19"/>
    <col min="6377" max="6377" width="11" style="19" customWidth="1"/>
    <col min="6378" max="6378" width="22" style="19" bestFit="1" customWidth="1"/>
    <col min="6379" max="6379" width="31.28515625" style="19" customWidth="1"/>
    <col min="6380" max="6380" width="32.42578125" style="19" customWidth="1"/>
    <col min="6381" max="6381" width="43.7109375" style="19" customWidth="1"/>
    <col min="6382" max="6411" width="14.28515625" style="19" customWidth="1"/>
    <col min="6412" max="6632" width="9.140625" style="19"/>
    <col min="6633" max="6633" width="11" style="19" customWidth="1"/>
    <col min="6634" max="6634" width="22" style="19" bestFit="1" customWidth="1"/>
    <col min="6635" max="6635" width="31.28515625" style="19" customWidth="1"/>
    <col min="6636" max="6636" width="32.42578125" style="19" customWidth="1"/>
    <col min="6637" max="6637" width="43.7109375" style="19" customWidth="1"/>
    <col min="6638" max="6667" width="14.28515625" style="19" customWidth="1"/>
    <col min="6668" max="6888" width="9.140625" style="19"/>
    <col min="6889" max="6889" width="11" style="19" customWidth="1"/>
    <col min="6890" max="6890" width="22" style="19" bestFit="1" customWidth="1"/>
    <col min="6891" max="6891" width="31.28515625" style="19" customWidth="1"/>
    <col min="6892" max="6892" width="32.42578125" style="19" customWidth="1"/>
    <col min="6893" max="6893" width="43.7109375" style="19" customWidth="1"/>
    <col min="6894" max="6923" width="14.28515625" style="19" customWidth="1"/>
    <col min="6924" max="7144" width="9.140625" style="19"/>
    <col min="7145" max="7145" width="11" style="19" customWidth="1"/>
    <col min="7146" max="7146" width="22" style="19" bestFit="1" customWidth="1"/>
    <col min="7147" max="7147" width="31.28515625" style="19" customWidth="1"/>
    <col min="7148" max="7148" width="32.42578125" style="19" customWidth="1"/>
    <col min="7149" max="7149" width="43.7109375" style="19" customWidth="1"/>
    <col min="7150" max="7179" width="14.28515625" style="19" customWidth="1"/>
    <col min="7180" max="7400" width="9.140625" style="19"/>
    <col min="7401" max="7401" width="11" style="19" customWidth="1"/>
    <col min="7402" max="7402" width="22" style="19" bestFit="1" customWidth="1"/>
    <col min="7403" max="7403" width="31.28515625" style="19" customWidth="1"/>
    <col min="7404" max="7404" width="32.42578125" style="19" customWidth="1"/>
    <col min="7405" max="7405" width="43.7109375" style="19" customWidth="1"/>
    <col min="7406" max="7435" width="14.28515625" style="19" customWidth="1"/>
    <col min="7436" max="7656" width="9.140625" style="19"/>
    <col min="7657" max="7657" width="11" style="19" customWidth="1"/>
    <col min="7658" max="7658" width="22" style="19" bestFit="1" customWidth="1"/>
    <col min="7659" max="7659" width="31.28515625" style="19" customWidth="1"/>
    <col min="7660" max="7660" width="32.42578125" style="19" customWidth="1"/>
    <col min="7661" max="7661" width="43.7109375" style="19" customWidth="1"/>
    <col min="7662" max="7691" width="14.28515625" style="19" customWidth="1"/>
    <col min="7692" max="7912" width="9.140625" style="19"/>
    <col min="7913" max="7913" width="11" style="19" customWidth="1"/>
    <col min="7914" max="7914" width="22" style="19" bestFit="1" customWidth="1"/>
    <col min="7915" max="7915" width="31.28515625" style="19" customWidth="1"/>
    <col min="7916" max="7916" width="32.42578125" style="19" customWidth="1"/>
    <col min="7917" max="7917" width="43.7109375" style="19" customWidth="1"/>
    <col min="7918" max="7947" width="14.28515625" style="19" customWidth="1"/>
    <col min="7948" max="8168" width="9.140625" style="19"/>
    <col min="8169" max="8169" width="11" style="19" customWidth="1"/>
    <col min="8170" max="8170" width="22" style="19" bestFit="1" customWidth="1"/>
    <col min="8171" max="8171" width="31.28515625" style="19" customWidth="1"/>
    <col min="8172" max="8172" width="32.42578125" style="19" customWidth="1"/>
    <col min="8173" max="8173" width="43.7109375" style="19" customWidth="1"/>
    <col min="8174" max="8203" width="14.28515625" style="19" customWidth="1"/>
    <col min="8204" max="8424" width="9.140625" style="19"/>
    <col min="8425" max="8425" width="11" style="19" customWidth="1"/>
    <col min="8426" max="8426" width="22" style="19" bestFit="1" customWidth="1"/>
    <col min="8427" max="8427" width="31.28515625" style="19" customWidth="1"/>
    <col min="8428" max="8428" width="32.42578125" style="19" customWidth="1"/>
    <col min="8429" max="8429" width="43.7109375" style="19" customWidth="1"/>
    <col min="8430" max="8459" width="14.28515625" style="19" customWidth="1"/>
    <col min="8460" max="8680" width="9.140625" style="19"/>
    <col min="8681" max="8681" width="11" style="19" customWidth="1"/>
    <col min="8682" max="8682" width="22" style="19" bestFit="1" customWidth="1"/>
    <col min="8683" max="8683" width="31.28515625" style="19" customWidth="1"/>
    <col min="8684" max="8684" width="32.42578125" style="19" customWidth="1"/>
    <col min="8685" max="8685" width="43.7109375" style="19" customWidth="1"/>
    <col min="8686" max="8715" width="14.28515625" style="19" customWidth="1"/>
    <col min="8716" max="8936" width="9.140625" style="19"/>
    <col min="8937" max="8937" width="11" style="19" customWidth="1"/>
    <col min="8938" max="8938" width="22" style="19" bestFit="1" customWidth="1"/>
    <col min="8939" max="8939" width="31.28515625" style="19" customWidth="1"/>
    <col min="8940" max="8940" width="32.42578125" style="19" customWidth="1"/>
    <col min="8941" max="8941" width="43.7109375" style="19" customWidth="1"/>
    <col min="8942" max="8971" width="14.28515625" style="19" customWidth="1"/>
    <col min="8972" max="9192" width="9.140625" style="19"/>
    <col min="9193" max="9193" width="11" style="19" customWidth="1"/>
    <col min="9194" max="9194" width="22" style="19" bestFit="1" customWidth="1"/>
    <col min="9195" max="9195" width="31.28515625" style="19" customWidth="1"/>
    <col min="9196" max="9196" width="32.42578125" style="19" customWidth="1"/>
    <col min="9197" max="9197" width="43.7109375" style="19" customWidth="1"/>
    <col min="9198" max="9227" width="14.28515625" style="19" customWidth="1"/>
    <col min="9228" max="9448" width="9.140625" style="19"/>
    <col min="9449" max="9449" width="11" style="19" customWidth="1"/>
    <col min="9450" max="9450" width="22" style="19" bestFit="1" customWidth="1"/>
    <col min="9451" max="9451" width="31.28515625" style="19" customWidth="1"/>
    <col min="9452" max="9452" width="32.42578125" style="19" customWidth="1"/>
    <col min="9453" max="9453" width="43.7109375" style="19" customWidth="1"/>
    <col min="9454" max="9483" width="14.28515625" style="19" customWidth="1"/>
    <col min="9484" max="9704" width="9.140625" style="19"/>
    <col min="9705" max="9705" width="11" style="19" customWidth="1"/>
    <col min="9706" max="9706" width="22" style="19" bestFit="1" customWidth="1"/>
    <col min="9707" max="9707" width="31.28515625" style="19" customWidth="1"/>
    <col min="9708" max="9708" width="32.42578125" style="19" customWidth="1"/>
    <col min="9709" max="9709" width="43.7109375" style="19" customWidth="1"/>
    <col min="9710" max="9739" width="14.28515625" style="19" customWidth="1"/>
    <col min="9740" max="9960" width="9.140625" style="19"/>
    <col min="9961" max="9961" width="11" style="19" customWidth="1"/>
    <col min="9962" max="9962" width="22" style="19" bestFit="1" customWidth="1"/>
    <col min="9963" max="9963" width="31.28515625" style="19" customWidth="1"/>
    <col min="9964" max="9964" width="32.42578125" style="19" customWidth="1"/>
    <col min="9965" max="9965" width="43.7109375" style="19" customWidth="1"/>
    <col min="9966" max="9995" width="14.28515625" style="19" customWidth="1"/>
    <col min="9996" max="10216" width="9.140625" style="19"/>
    <col min="10217" max="10217" width="11" style="19" customWidth="1"/>
    <col min="10218" max="10218" width="22" style="19" bestFit="1" customWidth="1"/>
    <col min="10219" max="10219" width="31.28515625" style="19" customWidth="1"/>
    <col min="10220" max="10220" width="32.42578125" style="19" customWidth="1"/>
    <col min="10221" max="10221" width="43.7109375" style="19" customWidth="1"/>
    <col min="10222" max="10251" width="14.28515625" style="19" customWidth="1"/>
    <col min="10252" max="10472" width="9.140625" style="19"/>
    <col min="10473" max="10473" width="11" style="19" customWidth="1"/>
    <col min="10474" max="10474" width="22" style="19" bestFit="1" customWidth="1"/>
    <col min="10475" max="10475" width="31.28515625" style="19" customWidth="1"/>
    <col min="10476" max="10476" width="32.42578125" style="19" customWidth="1"/>
    <col min="10477" max="10477" width="43.7109375" style="19" customWidth="1"/>
    <col min="10478" max="10507" width="14.28515625" style="19" customWidth="1"/>
    <col min="10508" max="10728" width="9.140625" style="19"/>
    <col min="10729" max="10729" width="11" style="19" customWidth="1"/>
    <col min="10730" max="10730" width="22" style="19" bestFit="1" customWidth="1"/>
    <col min="10731" max="10731" width="31.28515625" style="19" customWidth="1"/>
    <col min="10732" max="10732" width="32.42578125" style="19" customWidth="1"/>
    <col min="10733" max="10733" width="43.7109375" style="19" customWidth="1"/>
    <col min="10734" max="10763" width="14.28515625" style="19" customWidth="1"/>
    <col min="10764" max="10984" width="9.140625" style="19"/>
    <col min="10985" max="10985" width="11" style="19" customWidth="1"/>
    <col min="10986" max="10986" width="22" style="19" bestFit="1" customWidth="1"/>
    <col min="10987" max="10987" width="31.28515625" style="19" customWidth="1"/>
    <col min="10988" max="10988" width="32.42578125" style="19" customWidth="1"/>
    <col min="10989" max="10989" width="43.7109375" style="19" customWidth="1"/>
    <col min="10990" max="11019" width="14.28515625" style="19" customWidth="1"/>
    <col min="11020" max="11240" width="9.140625" style="19"/>
    <col min="11241" max="11241" width="11" style="19" customWidth="1"/>
    <col min="11242" max="11242" width="22" style="19" bestFit="1" customWidth="1"/>
    <col min="11243" max="11243" width="31.28515625" style="19" customWidth="1"/>
    <col min="11244" max="11244" width="32.42578125" style="19" customWidth="1"/>
    <col min="11245" max="11245" width="43.7109375" style="19" customWidth="1"/>
    <col min="11246" max="11275" width="14.28515625" style="19" customWidth="1"/>
    <col min="11276" max="11496" width="9.140625" style="19"/>
    <col min="11497" max="11497" width="11" style="19" customWidth="1"/>
    <col min="11498" max="11498" width="22" style="19" bestFit="1" customWidth="1"/>
    <col min="11499" max="11499" width="31.28515625" style="19" customWidth="1"/>
    <col min="11500" max="11500" width="32.42578125" style="19" customWidth="1"/>
    <col min="11501" max="11501" width="43.7109375" style="19" customWidth="1"/>
    <col min="11502" max="11531" width="14.28515625" style="19" customWidth="1"/>
    <col min="11532" max="11752" width="9.140625" style="19"/>
    <col min="11753" max="11753" width="11" style="19" customWidth="1"/>
    <col min="11754" max="11754" width="22" style="19" bestFit="1" customWidth="1"/>
    <col min="11755" max="11755" width="31.28515625" style="19" customWidth="1"/>
    <col min="11756" max="11756" width="32.42578125" style="19" customWidth="1"/>
    <col min="11757" max="11757" width="43.7109375" style="19" customWidth="1"/>
    <col min="11758" max="11787" width="14.28515625" style="19" customWidth="1"/>
    <col min="11788" max="12008" width="9.140625" style="19"/>
    <col min="12009" max="12009" width="11" style="19" customWidth="1"/>
    <col min="12010" max="12010" width="22" style="19" bestFit="1" customWidth="1"/>
    <col min="12011" max="12011" width="31.28515625" style="19" customWidth="1"/>
    <col min="12012" max="12012" width="32.42578125" style="19" customWidth="1"/>
    <col min="12013" max="12013" width="43.7109375" style="19" customWidth="1"/>
    <col min="12014" max="12043" width="14.28515625" style="19" customWidth="1"/>
    <col min="12044" max="12264" width="9.140625" style="19"/>
    <col min="12265" max="12265" width="11" style="19" customWidth="1"/>
    <col min="12266" max="12266" width="22" style="19" bestFit="1" customWidth="1"/>
    <col min="12267" max="12267" width="31.28515625" style="19" customWidth="1"/>
    <col min="12268" max="12268" width="32.42578125" style="19" customWidth="1"/>
    <col min="12269" max="12269" width="43.7109375" style="19" customWidth="1"/>
    <col min="12270" max="12299" width="14.28515625" style="19" customWidth="1"/>
    <col min="12300" max="12520" width="9.140625" style="19"/>
    <col min="12521" max="12521" width="11" style="19" customWidth="1"/>
    <col min="12522" max="12522" width="22" style="19" bestFit="1" customWidth="1"/>
    <col min="12523" max="12523" width="31.28515625" style="19" customWidth="1"/>
    <col min="12524" max="12524" width="32.42578125" style="19" customWidth="1"/>
    <col min="12525" max="12525" width="43.7109375" style="19" customWidth="1"/>
    <col min="12526" max="12555" width="14.28515625" style="19" customWidth="1"/>
    <col min="12556" max="12776" width="9.140625" style="19"/>
    <col min="12777" max="12777" width="11" style="19" customWidth="1"/>
    <col min="12778" max="12778" width="22" style="19" bestFit="1" customWidth="1"/>
    <col min="12779" max="12779" width="31.28515625" style="19" customWidth="1"/>
    <col min="12780" max="12780" width="32.42578125" style="19" customWidth="1"/>
    <col min="12781" max="12781" width="43.7109375" style="19" customWidth="1"/>
    <col min="12782" max="12811" width="14.28515625" style="19" customWidth="1"/>
    <col min="12812" max="13032" width="9.140625" style="19"/>
    <col min="13033" max="13033" width="11" style="19" customWidth="1"/>
    <col min="13034" max="13034" width="22" style="19" bestFit="1" customWidth="1"/>
    <col min="13035" max="13035" width="31.28515625" style="19" customWidth="1"/>
    <col min="13036" max="13036" width="32.42578125" style="19" customWidth="1"/>
    <col min="13037" max="13037" width="43.7109375" style="19" customWidth="1"/>
    <col min="13038" max="13067" width="14.28515625" style="19" customWidth="1"/>
    <col min="13068" max="13288" width="9.140625" style="19"/>
    <col min="13289" max="13289" width="11" style="19" customWidth="1"/>
    <col min="13290" max="13290" width="22" style="19" bestFit="1" customWidth="1"/>
    <col min="13291" max="13291" width="31.28515625" style="19" customWidth="1"/>
    <col min="13292" max="13292" width="32.42578125" style="19" customWidth="1"/>
    <col min="13293" max="13293" width="43.7109375" style="19" customWidth="1"/>
    <col min="13294" max="13323" width="14.28515625" style="19" customWidth="1"/>
    <col min="13324" max="13544" width="9.140625" style="19"/>
    <col min="13545" max="13545" width="11" style="19" customWidth="1"/>
    <col min="13546" max="13546" width="22" style="19" bestFit="1" customWidth="1"/>
    <col min="13547" max="13547" width="31.28515625" style="19" customWidth="1"/>
    <col min="13548" max="13548" width="32.42578125" style="19" customWidth="1"/>
    <col min="13549" max="13549" width="43.7109375" style="19" customWidth="1"/>
    <col min="13550" max="13579" width="14.28515625" style="19" customWidth="1"/>
    <col min="13580" max="13800" width="9.140625" style="19"/>
    <col min="13801" max="13801" width="11" style="19" customWidth="1"/>
    <col min="13802" max="13802" width="22" style="19" bestFit="1" customWidth="1"/>
    <col min="13803" max="13803" width="31.28515625" style="19" customWidth="1"/>
    <col min="13804" max="13804" width="32.42578125" style="19" customWidth="1"/>
    <col min="13805" max="13805" width="43.7109375" style="19" customWidth="1"/>
    <col min="13806" max="13835" width="14.28515625" style="19" customWidth="1"/>
    <col min="13836" max="14056" width="9.140625" style="19"/>
    <col min="14057" max="14057" width="11" style="19" customWidth="1"/>
    <col min="14058" max="14058" width="22" style="19" bestFit="1" customWidth="1"/>
    <col min="14059" max="14059" width="31.28515625" style="19" customWidth="1"/>
    <col min="14060" max="14060" width="32.42578125" style="19" customWidth="1"/>
    <col min="14061" max="14061" width="43.7109375" style="19" customWidth="1"/>
    <col min="14062" max="14091" width="14.28515625" style="19" customWidth="1"/>
    <col min="14092" max="14312" width="9.140625" style="19"/>
    <col min="14313" max="14313" width="11" style="19" customWidth="1"/>
    <col min="14314" max="14314" width="22" style="19" bestFit="1" customWidth="1"/>
    <col min="14315" max="14315" width="31.28515625" style="19" customWidth="1"/>
    <col min="14316" max="14316" width="32.42578125" style="19" customWidth="1"/>
    <col min="14317" max="14317" width="43.7109375" style="19" customWidth="1"/>
    <col min="14318" max="14347" width="14.28515625" style="19" customWidth="1"/>
    <col min="14348" max="14568" width="9.140625" style="19"/>
    <col min="14569" max="14569" width="11" style="19" customWidth="1"/>
    <col min="14570" max="14570" width="22" style="19" bestFit="1" customWidth="1"/>
    <col min="14571" max="14571" width="31.28515625" style="19" customWidth="1"/>
    <col min="14572" max="14572" width="32.42578125" style="19" customWidth="1"/>
    <col min="14573" max="14573" width="43.7109375" style="19" customWidth="1"/>
    <col min="14574" max="14603" width="14.28515625" style="19" customWidth="1"/>
    <col min="14604" max="14824" width="9.140625" style="19"/>
    <col min="14825" max="14825" width="11" style="19" customWidth="1"/>
    <col min="14826" max="14826" width="22" style="19" bestFit="1" customWidth="1"/>
    <col min="14827" max="14827" width="31.28515625" style="19" customWidth="1"/>
    <col min="14828" max="14828" width="32.42578125" style="19" customWidth="1"/>
    <col min="14829" max="14829" width="43.7109375" style="19" customWidth="1"/>
    <col min="14830" max="14859" width="14.28515625" style="19" customWidth="1"/>
    <col min="14860" max="15080" width="9.140625" style="19"/>
    <col min="15081" max="15081" width="11" style="19" customWidth="1"/>
    <col min="15082" max="15082" width="22" style="19" bestFit="1" customWidth="1"/>
    <col min="15083" max="15083" width="31.28515625" style="19" customWidth="1"/>
    <col min="15084" max="15084" width="32.42578125" style="19" customWidth="1"/>
    <col min="15085" max="15085" width="43.7109375" style="19" customWidth="1"/>
    <col min="15086" max="15115" width="14.28515625" style="19" customWidth="1"/>
    <col min="15116" max="15336" width="9.140625" style="19"/>
    <col min="15337" max="15337" width="11" style="19" customWidth="1"/>
    <col min="15338" max="15338" width="22" style="19" bestFit="1" customWidth="1"/>
    <col min="15339" max="15339" width="31.28515625" style="19" customWidth="1"/>
    <col min="15340" max="15340" width="32.42578125" style="19" customWidth="1"/>
    <col min="15341" max="15341" width="43.7109375" style="19" customWidth="1"/>
    <col min="15342" max="15371" width="14.28515625" style="19" customWidth="1"/>
    <col min="15372" max="15592" width="9.140625" style="19"/>
    <col min="15593" max="15593" width="11" style="19" customWidth="1"/>
    <col min="15594" max="15594" width="22" style="19" bestFit="1" customWidth="1"/>
    <col min="15595" max="15595" width="31.28515625" style="19" customWidth="1"/>
    <col min="15596" max="15596" width="32.42578125" style="19" customWidth="1"/>
    <col min="15597" max="15597" width="43.7109375" style="19" customWidth="1"/>
    <col min="15598" max="15627" width="14.28515625" style="19" customWidth="1"/>
    <col min="15628" max="15848" width="9.140625" style="19"/>
    <col min="15849" max="15849" width="11" style="19" customWidth="1"/>
    <col min="15850" max="15850" width="22" style="19" bestFit="1" customWidth="1"/>
    <col min="15851" max="15851" width="31.28515625" style="19" customWidth="1"/>
    <col min="15852" max="15852" width="32.42578125" style="19" customWidth="1"/>
    <col min="15853" max="15853" width="43.7109375" style="19" customWidth="1"/>
    <col min="15854" max="15883" width="14.28515625" style="19" customWidth="1"/>
    <col min="15884" max="16104" width="9.140625" style="19"/>
    <col min="16105" max="16105" width="11" style="19" customWidth="1"/>
    <col min="16106" max="16106" width="22" style="19" bestFit="1" customWidth="1"/>
    <col min="16107" max="16107" width="31.28515625" style="19" customWidth="1"/>
    <col min="16108" max="16108" width="32.42578125" style="19" customWidth="1"/>
    <col min="16109" max="16109" width="43.7109375" style="19" customWidth="1"/>
    <col min="16110" max="16139" width="14.28515625" style="19" customWidth="1"/>
    <col min="16140" max="16384" width="9.140625" style="19"/>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1226</v>
      </c>
      <c r="M1" s="7" t="s">
        <v>8</v>
      </c>
    </row>
    <row r="2" spans="1:13" ht="20.100000000000001" customHeight="1" x14ac:dyDescent="0.2">
      <c r="A2" s="12" t="s">
        <v>31</v>
      </c>
      <c r="B2" s="12" t="s">
        <v>32</v>
      </c>
      <c r="C2" s="29" t="s">
        <v>302</v>
      </c>
      <c r="D2" s="76">
        <v>45237.45640116898</v>
      </c>
      <c r="E2" s="22">
        <v>568076</v>
      </c>
      <c r="F2" s="29" t="s">
        <v>237</v>
      </c>
      <c r="G2" s="29" t="s">
        <v>4</v>
      </c>
      <c r="H2" s="29" t="s">
        <v>120</v>
      </c>
      <c r="I2" s="29" t="s">
        <v>130</v>
      </c>
      <c r="J2" s="22">
        <v>5</v>
      </c>
      <c r="K2" s="22">
        <v>0</v>
      </c>
      <c r="L2" s="29" t="s">
        <v>91</v>
      </c>
      <c r="M2" s="17">
        <f t="shared" ref="M2:M33" si="0">L2+K2+J2</f>
        <v>15</v>
      </c>
    </row>
    <row r="3" spans="1:13" ht="20.100000000000001" customHeight="1" x14ac:dyDescent="0.2">
      <c r="A3" s="12" t="s">
        <v>31</v>
      </c>
      <c r="B3" s="12" t="s">
        <v>32</v>
      </c>
      <c r="C3" s="29" t="s">
        <v>302</v>
      </c>
      <c r="D3" s="76">
        <v>45235.687717476852</v>
      </c>
      <c r="E3" s="22">
        <v>564524</v>
      </c>
      <c r="F3" s="29" t="s">
        <v>901</v>
      </c>
      <c r="G3" s="29" t="s">
        <v>4</v>
      </c>
      <c r="H3" s="29" t="s">
        <v>83</v>
      </c>
      <c r="I3" s="29" t="s">
        <v>130</v>
      </c>
      <c r="J3" s="22">
        <v>5</v>
      </c>
      <c r="K3" s="22">
        <v>0</v>
      </c>
      <c r="L3" s="29" t="s">
        <v>91</v>
      </c>
      <c r="M3" s="17">
        <f t="shared" si="0"/>
        <v>15</v>
      </c>
    </row>
    <row r="4" spans="1:13" ht="20.100000000000001" customHeight="1" x14ac:dyDescent="0.2">
      <c r="A4" s="12" t="s">
        <v>31</v>
      </c>
      <c r="B4" s="12" t="s">
        <v>32</v>
      </c>
      <c r="C4" s="29" t="s">
        <v>302</v>
      </c>
      <c r="D4" s="76">
        <v>45235.864496921291</v>
      </c>
      <c r="E4" s="22">
        <v>565242</v>
      </c>
      <c r="F4" s="29" t="s">
        <v>282</v>
      </c>
      <c r="G4" s="29" t="s">
        <v>4</v>
      </c>
      <c r="H4" s="29" t="s">
        <v>88</v>
      </c>
      <c r="I4" s="29" t="s">
        <v>130</v>
      </c>
      <c r="J4" s="22">
        <v>5</v>
      </c>
      <c r="K4" s="22">
        <v>0</v>
      </c>
      <c r="L4" s="29" t="s">
        <v>91</v>
      </c>
      <c r="M4" s="17">
        <f t="shared" si="0"/>
        <v>15</v>
      </c>
    </row>
    <row r="5" spans="1:13" ht="20.100000000000001" customHeight="1" x14ac:dyDescent="0.2">
      <c r="A5" s="12" t="s">
        <v>31</v>
      </c>
      <c r="B5" s="12" t="s">
        <v>32</v>
      </c>
      <c r="C5" s="29" t="s">
        <v>302</v>
      </c>
      <c r="D5" s="76">
        <v>45237.59351648148</v>
      </c>
      <c r="E5" s="22">
        <v>564637</v>
      </c>
      <c r="F5" s="29" t="s">
        <v>231</v>
      </c>
      <c r="G5" s="29" t="s">
        <v>4</v>
      </c>
      <c r="H5" s="29" t="s">
        <v>229</v>
      </c>
      <c r="I5" s="29" t="s">
        <v>130</v>
      </c>
      <c r="J5" s="22">
        <v>5</v>
      </c>
      <c r="K5" s="22">
        <v>0</v>
      </c>
      <c r="L5" s="29" t="s">
        <v>33</v>
      </c>
      <c r="M5" s="17">
        <f t="shared" si="0"/>
        <v>5</v>
      </c>
    </row>
    <row r="6" spans="1:13" ht="20.100000000000001" customHeight="1" x14ac:dyDescent="0.2">
      <c r="A6" s="12" t="s">
        <v>31</v>
      </c>
      <c r="B6" s="12" t="s">
        <v>32</v>
      </c>
      <c r="C6" s="29" t="s">
        <v>302</v>
      </c>
      <c r="D6" s="76">
        <v>45237.59632694444</v>
      </c>
      <c r="E6" s="22">
        <v>557953</v>
      </c>
      <c r="F6" s="29" t="s">
        <v>232</v>
      </c>
      <c r="G6" s="29" t="s">
        <v>4</v>
      </c>
      <c r="H6" s="29" t="s">
        <v>123</v>
      </c>
      <c r="I6" s="29" t="s">
        <v>130</v>
      </c>
      <c r="J6" s="22">
        <v>5</v>
      </c>
      <c r="K6" s="22">
        <v>0</v>
      </c>
      <c r="L6" s="29" t="s">
        <v>33</v>
      </c>
      <c r="M6" s="17">
        <f t="shared" si="0"/>
        <v>5</v>
      </c>
    </row>
    <row r="7" spans="1:13" ht="20.100000000000001" customHeight="1" x14ac:dyDescent="0.2">
      <c r="A7" s="12" t="s">
        <v>31</v>
      </c>
      <c r="B7" s="12" t="s">
        <v>32</v>
      </c>
      <c r="C7" s="29" t="s">
        <v>302</v>
      </c>
      <c r="D7" s="76">
        <v>45235.481500254631</v>
      </c>
      <c r="E7" s="22">
        <v>558666</v>
      </c>
      <c r="F7" s="29" t="s">
        <v>233</v>
      </c>
      <c r="G7" s="29" t="s">
        <v>4</v>
      </c>
      <c r="H7" s="29" t="s">
        <v>88</v>
      </c>
      <c r="I7" s="29" t="s">
        <v>130</v>
      </c>
      <c r="J7" s="22">
        <v>5</v>
      </c>
      <c r="K7" s="22">
        <v>0</v>
      </c>
      <c r="L7" s="29" t="s">
        <v>33</v>
      </c>
      <c r="M7" s="17">
        <f t="shared" si="0"/>
        <v>5</v>
      </c>
    </row>
    <row r="8" spans="1:13" ht="20.100000000000001" customHeight="1" x14ac:dyDescent="0.2">
      <c r="A8" s="12" t="s">
        <v>31</v>
      </c>
      <c r="B8" s="12" t="s">
        <v>32</v>
      </c>
      <c r="C8" s="29" t="s">
        <v>302</v>
      </c>
      <c r="D8" s="76">
        <v>45235.481559351851</v>
      </c>
      <c r="E8" s="22">
        <v>565220</v>
      </c>
      <c r="F8" s="29" t="s">
        <v>234</v>
      </c>
      <c r="G8" s="29" t="s">
        <v>4</v>
      </c>
      <c r="H8" s="29" t="s">
        <v>221</v>
      </c>
      <c r="I8" s="29" t="s">
        <v>130</v>
      </c>
      <c r="J8" s="22">
        <v>5</v>
      </c>
      <c r="K8" s="22">
        <v>0</v>
      </c>
      <c r="L8" s="29" t="s">
        <v>33</v>
      </c>
      <c r="M8" s="17">
        <f t="shared" si="0"/>
        <v>5</v>
      </c>
    </row>
    <row r="9" spans="1:13" ht="20.100000000000001" customHeight="1" x14ac:dyDescent="0.2">
      <c r="A9" s="12" t="s">
        <v>31</v>
      </c>
      <c r="B9" s="12" t="s">
        <v>32</v>
      </c>
      <c r="C9" s="29" t="s">
        <v>302</v>
      </c>
      <c r="D9" s="76">
        <v>45235.52315375</v>
      </c>
      <c r="E9" s="22">
        <v>565231</v>
      </c>
      <c r="F9" s="29" t="s">
        <v>234</v>
      </c>
      <c r="G9" s="29" t="s">
        <v>4</v>
      </c>
      <c r="H9" s="29" t="s">
        <v>221</v>
      </c>
      <c r="I9" s="29" t="s">
        <v>130</v>
      </c>
      <c r="J9" s="22">
        <v>5</v>
      </c>
      <c r="K9" s="22">
        <v>0</v>
      </c>
      <c r="L9" s="29" t="s">
        <v>33</v>
      </c>
      <c r="M9" s="17">
        <f t="shared" si="0"/>
        <v>5</v>
      </c>
    </row>
    <row r="10" spans="1:13" ht="20.100000000000001" customHeight="1" x14ac:dyDescent="0.2">
      <c r="A10" s="12" t="s">
        <v>31</v>
      </c>
      <c r="B10" s="12" t="s">
        <v>32</v>
      </c>
      <c r="C10" s="29" t="s">
        <v>302</v>
      </c>
      <c r="D10" s="76">
        <v>45236.36307738426</v>
      </c>
      <c r="E10" s="22">
        <v>557472</v>
      </c>
      <c r="F10" s="29" t="s">
        <v>235</v>
      </c>
      <c r="G10" s="29" t="s">
        <v>4</v>
      </c>
      <c r="H10" s="29" t="s">
        <v>88</v>
      </c>
      <c r="I10" s="29" t="s">
        <v>130</v>
      </c>
      <c r="J10" s="22">
        <v>5</v>
      </c>
      <c r="K10" s="22">
        <v>0</v>
      </c>
      <c r="L10" s="29" t="s">
        <v>33</v>
      </c>
      <c r="M10" s="17">
        <f t="shared" si="0"/>
        <v>5</v>
      </c>
    </row>
    <row r="11" spans="1:13" ht="20.100000000000001" customHeight="1" x14ac:dyDescent="0.2">
      <c r="A11" s="12" t="s">
        <v>31</v>
      </c>
      <c r="B11" s="12" t="s">
        <v>32</v>
      </c>
      <c r="C11" s="29" t="s">
        <v>302</v>
      </c>
      <c r="D11" s="76">
        <v>45239.111703784722</v>
      </c>
      <c r="E11" s="22">
        <v>557581</v>
      </c>
      <c r="F11" s="29" t="s">
        <v>236</v>
      </c>
      <c r="G11" s="29" t="s">
        <v>4</v>
      </c>
      <c r="H11" s="29" t="s">
        <v>79</v>
      </c>
      <c r="I11" s="29" t="s">
        <v>130</v>
      </c>
      <c r="J11" s="22">
        <v>5</v>
      </c>
      <c r="K11" s="22">
        <v>0</v>
      </c>
      <c r="L11" s="29" t="s">
        <v>33</v>
      </c>
      <c r="M11" s="17">
        <f t="shared" si="0"/>
        <v>5</v>
      </c>
    </row>
    <row r="12" spans="1:13" ht="20.100000000000001" customHeight="1" x14ac:dyDescent="0.2">
      <c r="A12" s="12" t="s">
        <v>31</v>
      </c>
      <c r="B12" s="12" t="s">
        <v>32</v>
      </c>
      <c r="C12" s="29" t="s">
        <v>302</v>
      </c>
      <c r="D12" s="76">
        <v>45236.460890393515</v>
      </c>
      <c r="E12" s="22">
        <v>559504</v>
      </c>
      <c r="F12" s="29" t="s">
        <v>822</v>
      </c>
      <c r="G12" s="29" t="s">
        <v>4</v>
      </c>
      <c r="H12" s="29" t="s">
        <v>74</v>
      </c>
      <c r="I12" s="29" t="s">
        <v>130</v>
      </c>
      <c r="J12" s="22">
        <v>5</v>
      </c>
      <c r="K12" s="22">
        <v>0</v>
      </c>
      <c r="L12" s="29" t="s">
        <v>33</v>
      </c>
      <c r="M12" s="17">
        <f t="shared" si="0"/>
        <v>5</v>
      </c>
    </row>
    <row r="13" spans="1:13" ht="20.100000000000001" customHeight="1" x14ac:dyDescent="0.2">
      <c r="A13" s="12" t="s">
        <v>31</v>
      </c>
      <c r="B13" s="12" t="s">
        <v>32</v>
      </c>
      <c r="C13" s="29" t="s">
        <v>302</v>
      </c>
      <c r="D13" s="76">
        <v>45236.357183333334</v>
      </c>
      <c r="E13" s="22">
        <v>559477</v>
      </c>
      <c r="F13" s="29" t="s">
        <v>238</v>
      </c>
      <c r="G13" s="29" t="s">
        <v>4</v>
      </c>
      <c r="H13" s="29" t="s">
        <v>126</v>
      </c>
      <c r="I13" s="29" t="s">
        <v>130</v>
      </c>
      <c r="J13" s="22">
        <v>5</v>
      </c>
      <c r="K13" s="22">
        <v>0</v>
      </c>
      <c r="L13" s="29" t="s">
        <v>33</v>
      </c>
      <c r="M13" s="17">
        <f t="shared" si="0"/>
        <v>5</v>
      </c>
    </row>
    <row r="14" spans="1:13" ht="20.100000000000001" customHeight="1" x14ac:dyDescent="0.2">
      <c r="A14" s="12" t="s">
        <v>31</v>
      </c>
      <c r="B14" s="12" t="s">
        <v>32</v>
      </c>
      <c r="C14" s="29" t="s">
        <v>302</v>
      </c>
      <c r="D14" s="76">
        <v>45236.357204409724</v>
      </c>
      <c r="E14" s="22">
        <v>559478</v>
      </c>
      <c r="F14" s="29" t="s">
        <v>238</v>
      </c>
      <c r="G14" s="29" t="s">
        <v>4</v>
      </c>
      <c r="H14" s="29" t="s">
        <v>126</v>
      </c>
      <c r="I14" s="29" t="s">
        <v>130</v>
      </c>
      <c r="J14" s="22">
        <v>5</v>
      </c>
      <c r="K14" s="22">
        <v>0</v>
      </c>
      <c r="L14" s="29" t="s">
        <v>33</v>
      </c>
      <c r="M14" s="17">
        <f t="shared" si="0"/>
        <v>5</v>
      </c>
    </row>
    <row r="15" spans="1:13" ht="20.100000000000001" customHeight="1" x14ac:dyDescent="0.2">
      <c r="A15" s="12" t="s">
        <v>31</v>
      </c>
      <c r="B15" s="12" t="s">
        <v>32</v>
      </c>
      <c r="C15" s="29" t="s">
        <v>302</v>
      </c>
      <c r="D15" s="76">
        <v>45235.500081076389</v>
      </c>
      <c r="E15" s="22">
        <v>557535</v>
      </c>
      <c r="F15" s="29" t="s">
        <v>142</v>
      </c>
      <c r="G15" s="29" t="s">
        <v>4</v>
      </c>
      <c r="H15" s="29" t="s">
        <v>86</v>
      </c>
      <c r="I15" s="29" t="s">
        <v>130</v>
      </c>
      <c r="J15" s="22">
        <v>5</v>
      </c>
      <c r="K15" s="22">
        <v>0</v>
      </c>
      <c r="L15" s="29" t="s">
        <v>33</v>
      </c>
      <c r="M15" s="17">
        <f t="shared" si="0"/>
        <v>5</v>
      </c>
    </row>
    <row r="16" spans="1:13" ht="20.100000000000001" customHeight="1" x14ac:dyDescent="0.2">
      <c r="A16" s="12" t="s">
        <v>31</v>
      </c>
      <c r="B16" s="12" t="s">
        <v>32</v>
      </c>
      <c r="C16" s="29" t="s">
        <v>302</v>
      </c>
      <c r="D16" s="76">
        <v>45235.500169189814</v>
      </c>
      <c r="E16" s="22">
        <v>562895</v>
      </c>
      <c r="F16" s="29" t="s">
        <v>239</v>
      </c>
      <c r="G16" s="29" t="s">
        <v>4</v>
      </c>
      <c r="H16" s="29" t="s">
        <v>90</v>
      </c>
      <c r="I16" s="29" t="s">
        <v>130</v>
      </c>
      <c r="J16" s="22">
        <v>5</v>
      </c>
      <c r="K16" s="22">
        <v>0</v>
      </c>
      <c r="L16" s="29" t="s">
        <v>33</v>
      </c>
      <c r="M16" s="17">
        <f t="shared" si="0"/>
        <v>5</v>
      </c>
    </row>
    <row r="17" spans="1:13" ht="20.100000000000001" customHeight="1" x14ac:dyDescent="0.2">
      <c r="A17" s="12" t="s">
        <v>31</v>
      </c>
      <c r="B17" s="12" t="s">
        <v>32</v>
      </c>
      <c r="C17" s="29" t="s">
        <v>302</v>
      </c>
      <c r="D17" s="76">
        <v>45235.500169212959</v>
      </c>
      <c r="E17" s="22">
        <v>563682</v>
      </c>
      <c r="F17" s="29" t="s">
        <v>1408</v>
      </c>
      <c r="G17" s="29" t="s">
        <v>4</v>
      </c>
      <c r="H17" s="29" t="s">
        <v>84</v>
      </c>
      <c r="I17" s="29" t="s">
        <v>130</v>
      </c>
      <c r="J17" s="22">
        <v>5</v>
      </c>
      <c r="K17" s="22">
        <v>0</v>
      </c>
      <c r="L17" s="29" t="s">
        <v>33</v>
      </c>
      <c r="M17" s="17">
        <f t="shared" si="0"/>
        <v>5</v>
      </c>
    </row>
    <row r="18" spans="1:13" ht="20.100000000000001" customHeight="1" x14ac:dyDescent="0.2">
      <c r="A18" s="12" t="s">
        <v>31</v>
      </c>
      <c r="B18" s="12" t="s">
        <v>32</v>
      </c>
      <c r="C18" s="29" t="s">
        <v>302</v>
      </c>
      <c r="D18" s="76">
        <v>45236.806564988423</v>
      </c>
      <c r="E18" s="22">
        <v>557751</v>
      </c>
      <c r="F18" s="29" t="s">
        <v>240</v>
      </c>
      <c r="G18" s="29" t="s">
        <v>4</v>
      </c>
      <c r="H18" s="29" t="s">
        <v>224</v>
      </c>
      <c r="I18" s="29" t="s">
        <v>130</v>
      </c>
      <c r="J18" s="22">
        <v>5</v>
      </c>
      <c r="K18" s="22">
        <v>0</v>
      </c>
      <c r="L18" s="29" t="s">
        <v>33</v>
      </c>
      <c r="M18" s="17">
        <f t="shared" si="0"/>
        <v>5</v>
      </c>
    </row>
    <row r="19" spans="1:13" ht="20.100000000000001" customHeight="1" x14ac:dyDescent="0.2">
      <c r="A19" s="12" t="s">
        <v>31</v>
      </c>
      <c r="B19" s="12" t="s">
        <v>32</v>
      </c>
      <c r="C19" s="29" t="s">
        <v>302</v>
      </c>
      <c r="D19" s="76">
        <v>45236.948736817125</v>
      </c>
      <c r="E19" s="22">
        <v>566286</v>
      </c>
      <c r="F19" s="29" t="s">
        <v>241</v>
      </c>
      <c r="G19" s="29" t="s">
        <v>4</v>
      </c>
      <c r="H19" s="29" t="s">
        <v>229</v>
      </c>
      <c r="I19" s="29" t="s">
        <v>130</v>
      </c>
      <c r="J19" s="22">
        <v>5</v>
      </c>
      <c r="K19" s="22">
        <v>0</v>
      </c>
      <c r="L19" s="29" t="s">
        <v>33</v>
      </c>
      <c r="M19" s="17">
        <f t="shared" si="0"/>
        <v>5</v>
      </c>
    </row>
    <row r="20" spans="1:13" ht="20.100000000000001" customHeight="1" x14ac:dyDescent="0.2">
      <c r="A20" s="12" t="s">
        <v>31</v>
      </c>
      <c r="B20" s="12" t="s">
        <v>32</v>
      </c>
      <c r="C20" s="29" t="s">
        <v>302</v>
      </c>
      <c r="D20" s="76">
        <v>45235.600242592591</v>
      </c>
      <c r="E20" s="22">
        <v>559757</v>
      </c>
      <c r="F20" s="29" t="s">
        <v>242</v>
      </c>
      <c r="G20" s="29" t="s">
        <v>4</v>
      </c>
      <c r="H20" s="29" t="s">
        <v>121</v>
      </c>
      <c r="I20" s="29" t="s">
        <v>130</v>
      </c>
      <c r="J20" s="22">
        <v>5</v>
      </c>
      <c r="K20" s="22">
        <v>0</v>
      </c>
      <c r="L20" s="29" t="s">
        <v>33</v>
      </c>
      <c r="M20" s="17">
        <f t="shared" si="0"/>
        <v>5</v>
      </c>
    </row>
    <row r="21" spans="1:13" ht="20.100000000000001" customHeight="1" x14ac:dyDescent="0.2">
      <c r="A21" s="12" t="s">
        <v>31</v>
      </c>
      <c r="B21" s="12" t="s">
        <v>32</v>
      </c>
      <c r="C21" s="29" t="s">
        <v>302</v>
      </c>
      <c r="D21" s="76">
        <v>45235.600252557866</v>
      </c>
      <c r="E21" s="22">
        <v>565672</v>
      </c>
      <c r="F21" s="29" t="s">
        <v>243</v>
      </c>
      <c r="G21" s="29" t="s">
        <v>4</v>
      </c>
      <c r="H21" s="29" t="s">
        <v>225</v>
      </c>
      <c r="I21" s="29" t="s">
        <v>130</v>
      </c>
      <c r="J21" s="22">
        <v>5</v>
      </c>
      <c r="K21" s="22">
        <v>0</v>
      </c>
      <c r="L21" s="29" t="s">
        <v>33</v>
      </c>
      <c r="M21" s="17">
        <f t="shared" si="0"/>
        <v>5</v>
      </c>
    </row>
    <row r="22" spans="1:13" ht="20.100000000000001" customHeight="1" x14ac:dyDescent="0.2">
      <c r="A22" s="12" t="s">
        <v>31</v>
      </c>
      <c r="B22" s="12" t="s">
        <v>32</v>
      </c>
      <c r="C22" s="29" t="s">
        <v>302</v>
      </c>
      <c r="D22" s="76">
        <v>45237.835899618054</v>
      </c>
      <c r="E22" s="22">
        <v>566777</v>
      </c>
      <c r="F22" s="29" t="s">
        <v>244</v>
      </c>
      <c r="G22" s="29" t="s">
        <v>4</v>
      </c>
      <c r="H22" s="29" t="s">
        <v>221</v>
      </c>
      <c r="I22" s="29" t="s">
        <v>130</v>
      </c>
      <c r="J22" s="22">
        <v>5</v>
      </c>
      <c r="K22" s="22">
        <v>0</v>
      </c>
      <c r="L22" s="29" t="s">
        <v>33</v>
      </c>
      <c r="M22" s="17">
        <f t="shared" si="0"/>
        <v>5</v>
      </c>
    </row>
    <row r="23" spans="1:13" ht="20.100000000000001" customHeight="1" x14ac:dyDescent="0.2">
      <c r="A23" s="12" t="s">
        <v>31</v>
      </c>
      <c r="B23" s="12" t="s">
        <v>32</v>
      </c>
      <c r="C23" s="29" t="s">
        <v>302</v>
      </c>
      <c r="D23" s="76">
        <v>45236.455952974538</v>
      </c>
      <c r="E23" s="22">
        <v>558586</v>
      </c>
      <c r="F23" s="29" t="s">
        <v>245</v>
      </c>
      <c r="G23" s="29" t="s">
        <v>4</v>
      </c>
      <c r="H23" s="29" t="s">
        <v>223</v>
      </c>
      <c r="I23" s="29" t="s">
        <v>130</v>
      </c>
      <c r="J23" s="22">
        <v>5</v>
      </c>
      <c r="K23" s="22">
        <v>0</v>
      </c>
      <c r="L23" s="29" t="s">
        <v>33</v>
      </c>
      <c r="M23" s="17">
        <f t="shared" si="0"/>
        <v>5</v>
      </c>
    </row>
    <row r="24" spans="1:13" ht="20.100000000000001" customHeight="1" x14ac:dyDescent="0.2">
      <c r="A24" s="12" t="s">
        <v>31</v>
      </c>
      <c r="B24" s="12" t="s">
        <v>32</v>
      </c>
      <c r="C24" s="29" t="s">
        <v>302</v>
      </c>
      <c r="D24" s="76">
        <v>45236.418022152779</v>
      </c>
      <c r="E24" s="22">
        <v>558830</v>
      </c>
      <c r="F24" s="29" t="s">
        <v>246</v>
      </c>
      <c r="G24" s="29" t="s">
        <v>4</v>
      </c>
      <c r="H24" s="29" t="s">
        <v>85</v>
      </c>
      <c r="I24" s="29" t="s">
        <v>130</v>
      </c>
      <c r="J24" s="22">
        <v>5</v>
      </c>
      <c r="K24" s="22">
        <v>0</v>
      </c>
      <c r="L24" s="29" t="s">
        <v>33</v>
      </c>
      <c r="M24" s="17">
        <f t="shared" si="0"/>
        <v>5</v>
      </c>
    </row>
    <row r="25" spans="1:13" ht="20.100000000000001" customHeight="1" x14ac:dyDescent="0.2">
      <c r="A25" s="12" t="s">
        <v>31</v>
      </c>
      <c r="B25" s="12" t="s">
        <v>32</v>
      </c>
      <c r="C25" s="29" t="s">
        <v>302</v>
      </c>
      <c r="D25" s="76">
        <v>45237.691714236113</v>
      </c>
      <c r="E25" s="22">
        <v>563026</v>
      </c>
      <c r="F25" s="29" t="s">
        <v>247</v>
      </c>
      <c r="G25" s="29" t="s">
        <v>4</v>
      </c>
      <c r="H25" s="29" t="s">
        <v>77</v>
      </c>
      <c r="I25" s="29" t="s">
        <v>130</v>
      </c>
      <c r="J25" s="22">
        <v>5</v>
      </c>
      <c r="K25" s="22">
        <v>0</v>
      </c>
      <c r="L25" s="29" t="s">
        <v>33</v>
      </c>
      <c r="M25" s="17">
        <f t="shared" si="0"/>
        <v>5</v>
      </c>
    </row>
    <row r="26" spans="1:13" ht="20.100000000000001" customHeight="1" x14ac:dyDescent="0.2">
      <c r="A26" s="12" t="s">
        <v>31</v>
      </c>
      <c r="B26" s="12" t="s">
        <v>32</v>
      </c>
      <c r="C26" s="29" t="s">
        <v>302</v>
      </c>
      <c r="D26" s="76">
        <v>45237.961878587957</v>
      </c>
      <c r="E26" s="22">
        <v>563105</v>
      </c>
      <c r="F26" s="29" t="s">
        <v>248</v>
      </c>
      <c r="G26" s="29" t="s">
        <v>4</v>
      </c>
      <c r="H26" s="29" t="s">
        <v>79</v>
      </c>
      <c r="I26" s="29" t="s">
        <v>130</v>
      </c>
      <c r="J26" s="22">
        <v>5</v>
      </c>
      <c r="K26" s="22">
        <v>0</v>
      </c>
      <c r="L26" s="29" t="s">
        <v>33</v>
      </c>
      <c r="M26" s="17">
        <f t="shared" si="0"/>
        <v>5</v>
      </c>
    </row>
    <row r="27" spans="1:13" ht="20.100000000000001" customHeight="1" x14ac:dyDescent="0.2">
      <c r="A27" s="12" t="s">
        <v>31</v>
      </c>
      <c r="B27" s="12" t="s">
        <v>32</v>
      </c>
      <c r="C27" s="29" t="s">
        <v>302</v>
      </c>
      <c r="D27" s="76">
        <v>45235.846297708333</v>
      </c>
      <c r="E27" s="22">
        <v>563344</v>
      </c>
      <c r="F27" s="29" t="s">
        <v>249</v>
      </c>
      <c r="G27" s="29" t="s">
        <v>4</v>
      </c>
      <c r="H27" s="29" t="s">
        <v>81</v>
      </c>
      <c r="I27" s="29" t="s">
        <v>130</v>
      </c>
      <c r="J27" s="22">
        <v>5</v>
      </c>
      <c r="K27" s="22">
        <v>0</v>
      </c>
      <c r="L27" s="29" t="s">
        <v>33</v>
      </c>
      <c r="M27" s="17">
        <f t="shared" si="0"/>
        <v>5</v>
      </c>
    </row>
    <row r="28" spans="1:13" ht="20.100000000000001" customHeight="1" x14ac:dyDescent="0.2">
      <c r="A28" s="12" t="s">
        <v>31</v>
      </c>
      <c r="B28" s="12" t="s">
        <v>32</v>
      </c>
      <c r="C28" s="29" t="s">
        <v>302</v>
      </c>
      <c r="D28" s="76">
        <v>45235.910724560184</v>
      </c>
      <c r="E28" s="22">
        <v>556521</v>
      </c>
      <c r="F28" s="29" t="s">
        <v>251</v>
      </c>
      <c r="G28" s="29" t="s">
        <v>4</v>
      </c>
      <c r="H28" s="29" t="s">
        <v>224</v>
      </c>
      <c r="I28" s="29" t="s">
        <v>130</v>
      </c>
      <c r="J28" s="22">
        <v>5</v>
      </c>
      <c r="K28" s="22">
        <v>0</v>
      </c>
      <c r="L28" s="29" t="s">
        <v>33</v>
      </c>
      <c r="M28" s="17">
        <f t="shared" si="0"/>
        <v>5</v>
      </c>
    </row>
    <row r="29" spans="1:13" ht="20.100000000000001" customHeight="1" x14ac:dyDescent="0.2">
      <c r="A29" s="12" t="s">
        <v>31</v>
      </c>
      <c r="B29" s="12" t="s">
        <v>32</v>
      </c>
      <c r="C29" s="29" t="s">
        <v>302</v>
      </c>
      <c r="D29" s="76">
        <v>45236.830103182867</v>
      </c>
      <c r="E29" s="22">
        <v>559680</v>
      </c>
      <c r="F29" s="29" t="s">
        <v>252</v>
      </c>
      <c r="G29" s="29" t="s">
        <v>4</v>
      </c>
      <c r="H29" s="29" t="s">
        <v>83</v>
      </c>
      <c r="I29" s="29" t="s">
        <v>130</v>
      </c>
      <c r="J29" s="22">
        <v>5</v>
      </c>
      <c r="K29" s="22">
        <v>0</v>
      </c>
      <c r="L29" s="29" t="s">
        <v>33</v>
      </c>
      <c r="M29" s="17">
        <f t="shared" si="0"/>
        <v>5</v>
      </c>
    </row>
    <row r="30" spans="1:13" ht="20.100000000000001" customHeight="1" x14ac:dyDescent="0.2">
      <c r="A30" s="12" t="s">
        <v>31</v>
      </c>
      <c r="B30" s="12" t="s">
        <v>32</v>
      </c>
      <c r="C30" s="29" t="s">
        <v>302</v>
      </c>
      <c r="D30" s="76">
        <v>45236.842002118057</v>
      </c>
      <c r="E30" s="22">
        <v>557780</v>
      </c>
      <c r="F30" s="29" t="s">
        <v>254</v>
      </c>
      <c r="G30" s="29" t="s">
        <v>4</v>
      </c>
      <c r="H30" s="29" t="s">
        <v>84</v>
      </c>
      <c r="I30" s="29" t="s">
        <v>130</v>
      </c>
      <c r="J30" s="22">
        <v>5</v>
      </c>
      <c r="K30" s="22">
        <v>0</v>
      </c>
      <c r="L30" s="29" t="s">
        <v>33</v>
      </c>
      <c r="M30" s="17">
        <f t="shared" si="0"/>
        <v>5</v>
      </c>
    </row>
    <row r="31" spans="1:13" ht="20.100000000000001" customHeight="1" x14ac:dyDescent="0.2">
      <c r="A31" s="12" t="s">
        <v>31</v>
      </c>
      <c r="B31" s="12" t="s">
        <v>32</v>
      </c>
      <c r="C31" s="29" t="s">
        <v>302</v>
      </c>
      <c r="D31" s="76">
        <v>45236.842045162033</v>
      </c>
      <c r="E31" s="22">
        <v>564962</v>
      </c>
      <c r="F31" s="29" t="s">
        <v>255</v>
      </c>
      <c r="G31" s="29" t="s">
        <v>4</v>
      </c>
      <c r="H31" s="29" t="s">
        <v>90</v>
      </c>
      <c r="I31" s="29" t="s">
        <v>130</v>
      </c>
      <c r="J31" s="22">
        <v>5</v>
      </c>
      <c r="K31" s="22">
        <v>0</v>
      </c>
      <c r="L31" s="29" t="s">
        <v>33</v>
      </c>
      <c r="M31" s="17">
        <f t="shared" si="0"/>
        <v>5</v>
      </c>
    </row>
    <row r="32" spans="1:13" ht="20.100000000000001" customHeight="1" x14ac:dyDescent="0.2">
      <c r="A32" s="12" t="s">
        <v>31</v>
      </c>
      <c r="B32" s="12" t="s">
        <v>32</v>
      </c>
      <c r="C32" s="29" t="s">
        <v>302</v>
      </c>
      <c r="D32" s="76">
        <v>45236.874498564815</v>
      </c>
      <c r="E32" s="22">
        <v>567848</v>
      </c>
      <c r="F32" s="29" t="s">
        <v>256</v>
      </c>
      <c r="G32" s="29" t="s">
        <v>4</v>
      </c>
      <c r="H32" s="29" t="s">
        <v>90</v>
      </c>
      <c r="I32" s="29" t="s">
        <v>130</v>
      </c>
      <c r="J32" s="22">
        <v>5</v>
      </c>
      <c r="K32" s="22">
        <v>0</v>
      </c>
      <c r="L32" s="29" t="s">
        <v>33</v>
      </c>
      <c r="M32" s="17">
        <f t="shared" si="0"/>
        <v>5</v>
      </c>
    </row>
    <row r="33" spans="1:13" ht="20.100000000000001" customHeight="1" x14ac:dyDescent="0.2">
      <c r="A33" s="12" t="s">
        <v>31</v>
      </c>
      <c r="B33" s="12" t="s">
        <v>32</v>
      </c>
      <c r="C33" s="29" t="s">
        <v>302</v>
      </c>
      <c r="D33" s="76">
        <v>45236.874518865741</v>
      </c>
      <c r="E33" s="22">
        <v>559156</v>
      </c>
      <c r="F33" s="29" t="s">
        <v>257</v>
      </c>
      <c r="G33" s="29" t="s">
        <v>4</v>
      </c>
      <c r="H33" s="29" t="s">
        <v>225</v>
      </c>
      <c r="I33" s="29" t="s">
        <v>130</v>
      </c>
      <c r="J33" s="22">
        <v>5</v>
      </c>
      <c r="K33" s="22">
        <v>0</v>
      </c>
      <c r="L33" s="29" t="s">
        <v>33</v>
      </c>
      <c r="M33" s="17">
        <f t="shared" si="0"/>
        <v>5</v>
      </c>
    </row>
    <row r="34" spans="1:13" ht="20.100000000000001" customHeight="1" x14ac:dyDescent="0.2">
      <c r="A34" s="12" t="s">
        <v>31</v>
      </c>
      <c r="B34" s="12" t="s">
        <v>32</v>
      </c>
      <c r="C34" s="29" t="s">
        <v>302</v>
      </c>
      <c r="D34" s="76">
        <v>45235.784202881943</v>
      </c>
      <c r="E34" s="22">
        <v>557153</v>
      </c>
      <c r="F34" s="29" t="s">
        <v>258</v>
      </c>
      <c r="G34" s="29" t="s">
        <v>4</v>
      </c>
      <c r="H34" s="29" t="s">
        <v>74</v>
      </c>
      <c r="I34" s="29" t="s">
        <v>130</v>
      </c>
      <c r="J34" s="22">
        <v>5</v>
      </c>
      <c r="K34" s="22">
        <v>0</v>
      </c>
      <c r="L34" s="29" t="s">
        <v>33</v>
      </c>
      <c r="M34" s="17">
        <f t="shared" ref="M34:M65" si="1">L34+K34+J34</f>
        <v>5</v>
      </c>
    </row>
    <row r="35" spans="1:13" ht="20.100000000000001" customHeight="1" x14ac:dyDescent="0.2">
      <c r="A35" s="12" t="s">
        <v>31</v>
      </c>
      <c r="B35" s="12" t="s">
        <v>32</v>
      </c>
      <c r="C35" s="29" t="s">
        <v>302</v>
      </c>
      <c r="D35" s="76">
        <v>45234.710846504626</v>
      </c>
      <c r="E35" s="22">
        <v>567051</v>
      </c>
      <c r="F35" s="29" t="s">
        <v>259</v>
      </c>
      <c r="G35" s="29" t="s">
        <v>4</v>
      </c>
      <c r="H35" s="29" t="s">
        <v>86</v>
      </c>
      <c r="I35" s="29" t="s">
        <v>130</v>
      </c>
      <c r="J35" s="22">
        <v>5</v>
      </c>
      <c r="K35" s="22">
        <v>0</v>
      </c>
      <c r="L35" s="29" t="s">
        <v>33</v>
      </c>
      <c r="M35" s="17">
        <f t="shared" si="1"/>
        <v>5</v>
      </c>
    </row>
    <row r="36" spans="1:13" ht="20.100000000000001" customHeight="1" x14ac:dyDescent="0.2">
      <c r="A36" s="12" t="s">
        <v>31</v>
      </c>
      <c r="B36" s="12" t="s">
        <v>32</v>
      </c>
      <c r="C36" s="29" t="s">
        <v>302</v>
      </c>
      <c r="D36" s="76">
        <v>45234.710860787032</v>
      </c>
      <c r="E36" s="22">
        <v>557543</v>
      </c>
      <c r="F36" s="29" t="s">
        <v>260</v>
      </c>
      <c r="G36" s="29" t="s">
        <v>4</v>
      </c>
      <c r="H36" s="29" t="s">
        <v>119</v>
      </c>
      <c r="I36" s="29" t="s">
        <v>130</v>
      </c>
      <c r="J36" s="22">
        <v>5</v>
      </c>
      <c r="K36" s="22">
        <v>0</v>
      </c>
      <c r="L36" s="29" t="s">
        <v>33</v>
      </c>
      <c r="M36" s="17">
        <f t="shared" si="1"/>
        <v>5</v>
      </c>
    </row>
    <row r="37" spans="1:13" ht="20.100000000000001" customHeight="1" x14ac:dyDescent="0.2">
      <c r="A37" s="12" t="s">
        <v>31</v>
      </c>
      <c r="B37" s="12" t="s">
        <v>32</v>
      </c>
      <c r="C37" s="29" t="s">
        <v>302</v>
      </c>
      <c r="D37" s="76">
        <v>45236.395252685186</v>
      </c>
      <c r="E37" s="22">
        <v>568190</v>
      </c>
      <c r="F37" s="29" t="s">
        <v>261</v>
      </c>
      <c r="G37" s="29" t="s">
        <v>4</v>
      </c>
      <c r="H37" s="29" t="s">
        <v>121</v>
      </c>
      <c r="I37" s="29" t="s">
        <v>130</v>
      </c>
      <c r="J37" s="22">
        <v>5</v>
      </c>
      <c r="K37" s="22">
        <v>0</v>
      </c>
      <c r="L37" s="29" t="s">
        <v>33</v>
      </c>
      <c r="M37" s="17">
        <f t="shared" si="1"/>
        <v>5</v>
      </c>
    </row>
    <row r="38" spans="1:13" ht="20.100000000000001" customHeight="1" x14ac:dyDescent="0.2">
      <c r="A38" s="12" t="s">
        <v>31</v>
      </c>
      <c r="B38" s="12" t="s">
        <v>32</v>
      </c>
      <c r="C38" s="29" t="s">
        <v>302</v>
      </c>
      <c r="D38" s="76">
        <v>45236.844454791666</v>
      </c>
      <c r="E38" s="22">
        <v>557977</v>
      </c>
      <c r="F38" s="29" t="s">
        <v>262</v>
      </c>
      <c r="G38" s="29" t="s">
        <v>4</v>
      </c>
      <c r="H38" s="29" t="s">
        <v>87</v>
      </c>
      <c r="I38" s="29" t="s">
        <v>130</v>
      </c>
      <c r="J38" s="22">
        <v>5</v>
      </c>
      <c r="K38" s="22">
        <v>0</v>
      </c>
      <c r="L38" s="29" t="s">
        <v>33</v>
      </c>
      <c r="M38" s="17">
        <f t="shared" si="1"/>
        <v>5</v>
      </c>
    </row>
    <row r="39" spans="1:13" ht="20.100000000000001" customHeight="1" x14ac:dyDescent="0.2">
      <c r="A39" s="12" t="s">
        <v>31</v>
      </c>
      <c r="B39" s="12" t="s">
        <v>32</v>
      </c>
      <c r="C39" s="29" t="s">
        <v>302</v>
      </c>
      <c r="D39" s="76">
        <v>45236.851080277775</v>
      </c>
      <c r="E39" s="22">
        <v>556786</v>
      </c>
      <c r="F39" s="29" t="s">
        <v>263</v>
      </c>
      <c r="G39" s="29" t="s">
        <v>4</v>
      </c>
      <c r="H39" s="29" t="s">
        <v>76</v>
      </c>
      <c r="I39" s="29" t="s">
        <v>130</v>
      </c>
      <c r="J39" s="22">
        <v>5</v>
      </c>
      <c r="K39" s="22">
        <v>0</v>
      </c>
      <c r="L39" s="29" t="s">
        <v>33</v>
      </c>
      <c r="M39" s="17">
        <f t="shared" si="1"/>
        <v>5</v>
      </c>
    </row>
    <row r="40" spans="1:13" ht="20.100000000000001" customHeight="1" x14ac:dyDescent="0.2">
      <c r="A40" s="12" t="s">
        <v>31</v>
      </c>
      <c r="B40" s="12" t="s">
        <v>32</v>
      </c>
      <c r="C40" s="29" t="s">
        <v>302</v>
      </c>
      <c r="D40" s="76">
        <v>45235.614399687496</v>
      </c>
      <c r="E40" s="22">
        <v>556888</v>
      </c>
      <c r="F40" s="29" t="s">
        <v>264</v>
      </c>
      <c r="G40" s="29" t="s">
        <v>4</v>
      </c>
      <c r="H40" s="29" t="s">
        <v>119</v>
      </c>
      <c r="I40" s="29" t="s">
        <v>130</v>
      </c>
      <c r="J40" s="22">
        <v>5</v>
      </c>
      <c r="K40" s="22">
        <v>0</v>
      </c>
      <c r="L40" s="29" t="s">
        <v>33</v>
      </c>
      <c r="M40" s="17">
        <f t="shared" si="1"/>
        <v>5</v>
      </c>
    </row>
    <row r="41" spans="1:13" ht="20.100000000000001" customHeight="1" x14ac:dyDescent="0.2">
      <c r="A41" s="12" t="s">
        <v>31</v>
      </c>
      <c r="B41" s="12" t="s">
        <v>32</v>
      </c>
      <c r="C41" s="29" t="s">
        <v>302</v>
      </c>
      <c r="D41" s="76">
        <v>45237.53299850694</v>
      </c>
      <c r="E41" s="22">
        <v>556461</v>
      </c>
      <c r="F41" s="29" t="s">
        <v>265</v>
      </c>
      <c r="G41" s="29" t="s">
        <v>4</v>
      </c>
      <c r="H41" s="29" t="s">
        <v>76</v>
      </c>
      <c r="I41" s="29" t="s">
        <v>130</v>
      </c>
      <c r="J41" s="22">
        <v>5</v>
      </c>
      <c r="K41" s="22">
        <v>0</v>
      </c>
      <c r="L41" s="29" t="s">
        <v>33</v>
      </c>
      <c r="M41" s="17">
        <f t="shared" si="1"/>
        <v>5</v>
      </c>
    </row>
    <row r="42" spans="1:13" ht="20.100000000000001" customHeight="1" x14ac:dyDescent="0.2">
      <c r="A42" s="12" t="s">
        <v>31</v>
      </c>
      <c r="B42" s="12" t="s">
        <v>32</v>
      </c>
      <c r="C42" s="29" t="s">
        <v>302</v>
      </c>
      <c r="D42" s="76">
        <v>45238.813388449074</v>
      </c>
      <c r="E42" s="22">
        <v>558638</v>
      </c>
      <c r="F42" s="29" t="s">
        <v>267</v>
      </c>
      <c r="G42" s="29" t="s">
        <v>4</v>
      </c>
      <c r="H42" s="29" t="s">
        <v>74</v>
      </c>
      <c r="I42" s="29" t="s">
        <v>130</v>
      </c>
      <c r="J42" s="22">
        <v>5</v>
      </c>
      <c r="K42" s="22">
        <v>0</v>
      </c>
      <c r="L42" s="29" t="s">
        <v>33</v>
      </c>
      <c r="M42" s="17">
        <f t="shared" si="1"/>
        <v>5</v>
      </c>
    </row>
    <row r="43" spans="1:13" ht="20.100000000000001" customHeight="1" x14ac:dyDescent="0.2">
      <c r="A43" s="12" t="s">
        <v>31</v>
      </c>
      <c r="B43" s="12" t="s">
        <v>32</v>
      </c>
      <c r="C43" s="29" t="s">
        <v>302</v>
      </c>
      <c r="D43" s="76">
        <v>45238.813433310184</v>
      </c>
      <c r="E43" s="22">
        <v>563055</v>
      </c>
      <c r="F43" s="29" t="s">
        <v>268</v>
      </c>
      <c r="G43" s="29" t="s">
        <v>4</v>
      </c>
      <c r="H43" s="29" t="s">
        <v>85</v>
      </c>
      <c r="I43" s="29" t="s">
        <v>130</v>
      </c>
      <c r="J43" s="22">
        <v>5</v>
      </c>
      <c r="K43" s="22">
        <v>0</v>
      </c>
      <c r="L43" s="29" t="s">
        <v>33</v>
      </c>
      <c r="M43" s="17">
        <f t="shared" si="1"/>
        <v>5</v>
      </c>
    </row>
    <row r="44" spans="1:13" ht="20.100000000000001" customHeight="1" x14ac:dyDescent="0.2">
      <c r="A44" s="12" t="s">
        <v>31</v>
      </c>
      <c r="B44" s="12" t="s">
        <v>32</v>
      </c>
      <c r="C44" s="29" t="s">
        <v>302</v>
      </c>
      <c r="D44" s="76">
        <v>45236.155050254631</v>
      </c>
      <c r="E44" s="22">
        <v>564070</v>
      </c>
      <c r="F44" s="29" t="s">
        <v>269</v>
      </c>
      <c r="G44" s="29" t="s">
        <v>4</v>
      </c>
      <c r="H44" s="29" t="s">
        <v>88</v>
      </c>
      <c r="I44" s="29" t="s">
        <v>130</v>
      </c>
      <c r="J44" s="22">
        <v>5</v>
      </c>
      <c r="K44" s="22">
        <v>0</v>
      </c>
      <c r="L44" s="29" t="s">
        <v>33</v>
      </c>
      <c r="M44" s="17">
        <f t="shared" si="1"/>
        <v>5</v>
      </c>
    </row>
    <row r="45" spans="1:13" ht="20.100000000000001" customHeight="1" x14ac:dyDescent="0.2">
      <c r="A45" s="12" t="s">
        <v>31</v>
      </c>
      <c r="B45" s="12" t="s">
        <v>32</v>
      </c>
      <c r="C45" s="29" t="s">
        <v>302</v>
      </c>
      <c r="D45" s="76">
        <v>45236.155625104162</v>
      </c>
      <c r="E45" s="22">
        <v>563329</v>
      </c>
      <c r="F45" s="29" t="s">
        <v>271</v>
      </c>
      <c r="G45" s="29" t="s">
        <v>4</v>
      </c>
      <c r="H45" s="29" t="s">
        <v>223</v>
      </c>
      <c r="I45" s="29" t="s">
        <v>130</v>
      </c>
      <c r="J45" s="22">
        <v>5</v>
      </c>
      <c r="K45" s="22">
        <v>0</v>
      </c>
      <c r="L45" s="29" t="s">
        <v>33</v>
      </c>
      <c r="M45" s="17">
        <f t="shared" si="1"/>
        <v>5</v>
      </c>
    </row>
    <row r="46" spans="1:13" ht="20.100000000000001" customHeight="1" x14ac:dyDescent="0.2">
      <c r="A46" s="12" t="s">
        <v>31</v>
      </c>
      <c r="B46" s="12" t="s">
        <v>32</v>
      </c>
      <c r="C46" s="29" t="s">
        <v>302</v>
      </c>
      <c r="D46" s="76">
        <v>45237.437847002315</v>
      </c>
      <c r="E46" s="22">
        <v>565605</v>
      </c>
      <c r="F46" s="29" t="s">
        <v>272</v>
      </c>
      <c r="G46" s="29" t="s">
        <v>4</v>
      </c>
      <c r="H46" s="29" t="s">
        <v>228</v>
      </c>
      <c r="I46" s="29" t="s">
        <v>130</v>
      </c>
      <c r="J46" s="22">
        <v>5</v>
      </c>
      <c r="K46" s="22">
        <v>0</v>
      </c>
      <c r="L46" s="29" t="s">
        <v>33</v>
      </c>
      <c r="M46" s="17">
        <f t="shared" si="1"/>
        <v>5</v>
      </c>
    </row>
    <row r="47" spans="1:13" ht="20.100000000000001" customHeight="1" x14ac:dyDescent="0.2">
      <c r="A47" s="12" t="s">
        <v>31</v>
      </c>
      <c r="B47" s="12" t="s">
        <v>32</v>
      </c>
      <c r="C47" s="29" t="s">
        <v>302</v>
      </c>
      <c r="D47" s="76">
        <v>45235.405838634259</v>
      </c>
      <c r="E47" s="22">
        <v>556477</v>
      </c>
      <c r="F47" s="29" t="s">
        <v>273</v>
      </c>
      <c r="G47" s="29" t="s">
        <v>4</v>
      </c>
      <c r="H47" s="29" t="s">
        <v>79</v>
      </c>
      <c r="I47" s="29" t="s">
        <v>130</v>
      </c>
      <c r="J47" s="22">
        <v>5</v>
      </c>
      <c r="K47" s="22">
        <v>0</v>
      </c>
      <c r="L47" s="29" t="s">
        <v>33</v>
      </c>
      <c r="M47" s="17">
        <f t="shared" si="1"/>
        <v>5</v>
      </c>
    </row>
    <row r="48" spans="1:13" ht="20.100000000000001" customHeight="1" x14ac:dyDescent="0.2">
      <c r="A48" s="12" t="s">
        <v>31</v>
      </c>
      <c r="B48" s="12" t="s">
        <v>32</v>
      </c>
      <c r="C48" s="29" t="s">
        <v>302</v>
      </c>
      <c r="D48" s="76">
        <v>45238.003048368053</v>
      </c>
      <c r="E48" s="22">
        <v>566317</v>
      </c>
      <c r="F48" s="29" t="s">
        <v>274</v>
      </c>
      <c r="G48" s="29" t="s">
        <v>4</v>
      </c>
      <c r="H48" s="29" t="s">
        <v>86</v>
      </c>
      <c r="I48" s="29" t="s">
        <v>130</v>
      </c>
      <c r="J48" s="22">
        <v>5</v>
      </c>
      <c r="K48" s="22">
        <v>0</v>
      </c>
      <c r="L48" s="29" t="s">
        <v>33</v>
      </c>
      <c r="M48" s="17">
        <f t="shared" si="1"/>
        <v>5</v>
      </c>
    </row>
    <row r="49" spans="1:13" ht="20.100000000000001" customHeight="1" x14ac:dyDescent="0.2">
      <c r="A49" s="12" t="s">
        <v>31</v>
      </c>
      <c r="B49" s="12" t="s">
        <v>32</v>
      </c>
      <c r="C49" s="29" t="s">
        <v>302</v>
      </c>
      <c r="D49" s="76">
        <v>45235.839752777778</v>
      </c>
      <c r="E49" s="22">
        <v>563903</v>
      </c>
      <c r="F49" s="29" t="s">
        <v>275</v>
      </c>
      <c r="G49" s="29" t="s">
        <v>4</v>
      </c>
      <c r="H49" s="29" t="s">
        <v>87</v>
      </c>
      <c r="I49" s="29" t="s">
        <v>130</v>
      </c>
      <c r="J49" s="22">
        <v>5</v>
      </c>
      <c r="K49" s="22">
        <v>0</v>
      </c>
      <c r="L49" s="29" t="s">
        <v>33</v>
      </c>
      <c r="M49" s="17">
        <f t="shared" si="1"/>
        <v>5</v>
      </c>
    </row>
    <row r="50" spans="1:13" ht="20.100000000000001" customHeight="1" x14ac:dyDescent="0.2">
      <c r="A50" s="12" t="s">
        <v>31</v>
      </c>
      <c r="B50" s="12" t="s">
        <v>32</v>
      </c>
      <c r="C50" s="29" t="s">
        <v>302</v>
      </c>
      <c r="D50" s="76">
        <v>45235.501497696758</v>
      </c>
      <c r="E50" s="22">
        <v>563221</v>
      </c>
      <c r="F50" s="29" t="s">
        <v>277</v>
      </c>
      <c r="G50" s="29" t="s">
        <v>4</v>
      </c>
      <c r="H50" s="29" t="s">
        <v>228</v>
      </c>
      <c r="I50" s="29" t="s">
        <v>130</v>
      </c>
      <c r="J50" s="22">
        <v>5</v>
      </c>
      <c r="K50" s="22">
        <v>0</v>
      </c>
      <c r="L50" s="29" t="s">
        <v>33</v>
      </c>
      <c r="M50" s="17">
        <f t="shared" si="1"/>
        <v>5</v>
      </c>
    </row>
    <row r="51" spans="1:13" ht="20.100000000000001" customHeight="1" x14ac:dyDescent="0.2">
      <c r="A51" s="12" t="s">
        <v>31</v>
      </c>
      <c r="B51" s="12" t="s">
        <v>32</v>
      </c>
      <c r="C51" s="29" t="s">
        <v>302</v>
      </c>
      <c r="D51" s="76">
        <v>45239.370255289352</v>
      </c>
      <c r="E51" s="22">
        <v>567172</v>
      </c>
      <c r="F51" s="29" t="s">
        <v>1411</v>
      </c>
      <c r="G51" s="29" t="s">
        <v>4</v>
      </c>
      <c r="H51" s="29" t="s">
        <v>84</v>
      </c>
      <c r="I51" s="29" t="s">
        <v>130</v>
      </c>
      <c r="J51" s="22">
        <v>5</v>
      </c>
      <c r="K51" s="22">
        <v>0</v>
      </c>
      <c r="L51" s="29" t="s">
        <v>33</v>
      </c>
      <c r="M51" s="17">
        <f t="shared" si="1"/>
        <v>5</v>
      </c>
    </row>
    <row r="52" spans="1:13" ht="20.100000000000001" customHeight="1" x14ac:dyDescent="0.2">
      <c r="A52" s="12" t="s">
        <v>31</v>
      </c>
      <c r="B52" s="12" t="s">
        <v>32</v>
      </c>
      <c r="C52" s="29" t="s">
        <v>302</v>
      </c>
      <c r="D52" s="76">
        <v>45235.702293414353</v>
      </c>
      <c r="E52" s="22">
        <v>556438</v>
      </c>
      <c r="F52" s="29" t="s">
        <v>278</v>
      </c>
      <c r="G52" s="29" t="s">
        <v>4</v>
      </c>
      <c r="H52" s="29" t="s">
        <v>83</v>
      </c>
      <c r="I52" s="29" t="s">
        <v>130</v>
      </c>
      <c r="J52" s="22">
        <v>5</v>
      </c>
      <c r="K52" s="22">
        <v>0</v>
      </c>
      <c r="L52" s="29" t="s">
        <v>33</v>
      </c>
      <c r="M52" s="17">
        <f t="shared" si="1"/>
        <v>5</v>
      </c>
    </row>
    <row r="53" spans="1:13" ht="20.100000000000001" customHeight="1" x14ac:dyDescent="0.2">
      <c r="A53" s="12" t="s">
        <v>31</v>
      </c>
      <c r="B53" s="12" t="s">
        <v>32</v>
      </c>
      <c r="C53" s="29" t="s">
        <v>302</v>
      </c>
      <c r="D53" s="76">
        <v>45235.031170590279</v>
      </c>
      <c r="E53" s="22">
        <v>564247</v>
      </c>
      <c r="F53" s="29" t="s">
        <v>280</v>
      </c>
      <c r="G53" s="29" t="s">
        <v>4</v>
      </c>
      <c r="H53" s="29" t="s">
        <v>119</v>
      </c>
      <c r="I53" s="29" t="s">
        <v>130</v>
      </c>
      <c r="J53" s="22">
        <v>5</v>
      </c>
      <c r="K53" s="22">
        <v>0</v>
      </c>
      <c r="L53" s="29" t="s">
        <v>33</v>
      </c>
      <c r="M53" s="17">
        <f t="shared" si="1"/>
        <v>5</v>
      </c>
    </row>
    <row r="54" spans="1:13" ht="20.100000000000001" customHeight="1" x14ac:dyDescent="0.2">
      <c r="A54" s="12" t="s">
        <v>31</v>
      </c>
      <c r="B54" s="12" t="s">
        <v>32</v>
      </c>
      <c r="C54" s="29" t="s">
        <v>302</v>
      </c>
      <c r="D54" s="76">
        <v>45235.133988576388</v>
      </c>
      <c r="E54" s="22">
        <v>562709</v>
      </c>
      <c r="F54" s="29" t="s">
        <v>281</v>
      </c>
      <c r="G54" s="29" t="s">
        <v>4</v>
      </c>
      <c r="H54" s="29" t="s">
        <v>126</v>
      </c>
      <c r="I54" s="29" t="s">
        <v>130</v>
      </c>
      <c r="J54" s="22">
        <v>5</v>
      </c>
      <c r="K54" s="22">
        <v>0</v>
      </c>
      <c r="L54" s="29" t="s">
        <v>33</v>
      </c>
      <c r="M54" s="17">
        <f t="shared" si="1"/>
        <v>5</v>
      </c>
    </row>
    <row r="55" spans="1:13" ht="20.100000000000001" customHeight="1" x14ac:dyDescent="0.2">
      <c r="A55" s="12" t="s">
        <v>31</v>
      </c>
      <c r="B55" s="12" t="s">
        <v>32</v>
      </c>
      <c r="C55" s="29" t="s">
        <v>302</v>
      </c>
      <c r="D55" s="76">
        <v>45234.556750208329</v>
      </c>
      <c r="E55" s="22">
        <v>566771</v>
      </c>
      <c r="F55" s="29" t="s">
        <v>284</v>
      </c>
      <c r="G55" s="29" t="s">
        <v>4</v>
      </c>
      <c r="H55" s="29" t="s">
        <v>81</v>
      </c>
      <c r="I55" s="29" t="s">
        <v>230</v>
      </c>
      <c r="J55" s="22">
        <v>5</v>
      </c>
      <c r="K55" s="22">
        <v>0</v>
      </c>
      <c r="L55" s="29" t="s">
        <v>33</v>
      </c>
      <c r="M55" s="17">
        <f t="shared" si="1"/>
        <v>5</v>
      </c>
    </row>
    <row r="56" spans="1:13" ht="20.100000000000001" customHeight="1" x14ac:dyDescent="0.2">
      <c r="A56" s="12" t="s">
        <v>31</v>
      </c>
      <c r="B56" s="12" t="s">
        <v>32</v>
      </c>
      <c r="C56" s="29" t="s">
        <v>302</v>
      </c>
      <c r="D56" s="76">
        <v>45235.410732858792</v>
      </c>
      <c r="E56" s="22">
        <v>556541</v>
      </c>
      <c r="F56" s="29" t="s">
        <v>285</v>
      </c>
      <c r="G56" s="29" t="s">
        <v>4</v>
      </c>
      <c r="H56" s="29" t="s">
        <v>87</v>
      </c>
      <c r="I56" s="29" t="s">
        <v>130</v>
      </c>
      <c r="J56" s="22">
        <v>5</v>
      </c>
      <c r="K56" s="22">
        <v>0</v>
      </c>
      <c r="L56" s="29" t="s">
        <v>33</v>
      </c>
      <c r="M56" s="17">
        <f t="shared" si="1"/>
        <v>5</v>
      </c>
    </row>
    <row r="57" spans="1:13" ht="20.100000000000001" customHeight="1" x14ac:dyDescent="0.2">
      <c r="A57" s="12" t="s">
        <v>31</v>
      </c>
      <c r="B57" s="12" t="s">
        <v>32</v>
      </c>
      <c r="C57" s="29" t="s">
        <v>302</v>
      </c>
      <c r="D57" s="76">
        <v>45235.85434726852</v>
      </c>
      <c r="E57" s="22">
        <v>559699</v>
      </c>
      <c r="F57" s="29" t="s">
        <v>286</v>
      </c>
      <c r="G57" s="29" t="s">
        <v>4</v>
      </c>
      <c r="H57" s="29" t="s">
        <v>85</v>
      </c>
      <c r="I57" s="29" t="s">
        <v>130</v>
      </c>
      <c r="J57" s="22">
        <v>5</v>
      </c>
      <c r="K57" s="22">
        <v>0</v>
      </c>
      <c r="L57" s="29" t="s">
        <v>33</v>
      </c>
      <c r="M57" s="17">
        <f t="shared" si="1"/>
        <v>5</v>
      </c>
    </row>
    <row r="58" spans="1:13" ht="20.100000000000001" customHeight="1" x14ac:dyDescent="0.2">
      <c r="A58" s="12" t="s">
        <v>31</v>
      </c>
      <c r="B58" s="12" t="s">
        <v>32</v>
      </c>
      <c r="C58" s="29" t="s">
        <v>302</v>
      </c>
      <c r="D58" s="76">
        <v>45236.834972337958</v>
      </c>
      <c r="E58" s="22">
        <v>565152</v>
      </c>
      <c r="F58" s="29" t="s">
        <v>989</v>
      </c>
      <c r="G58" s="29" t="s">
        <v>4</v>
      </c>
      <c r="H58" s="29" t="s">
        <v>126</v>
      </c>
      <c r="I58" s="29" t="s">
        <v>130</v>
      </c>
      <c r="J58" s="22">
        <v>5</v>
      </c>
      <c r="K58" s="22">
        <v>0</v>
      </c>
      <c r="L58" s="29" t="s">
        <v>33</v>
      </c>
      <c r="M58" s="17">
        <f t="shared" si="1"/>
        <v>5</v>
      </c>
    </row>
    <row r="59" spans="1:13" ht="20.100000000000001" customHeight="1" x14ac:dyDescent="0.2">
      <c r="A59" s="12" t="s">
        <v>31</v>
      </c>
      <c r="B59" s="12" t="s">
        <v>32</v>
      </c>
      <c r="C59" s="29" t="s">
        <v>302</v>
      </c>
      <c r="D59" s="76">
        <v>45237.336135590274</v>
      </c>
      <c r="E59" s="22">
        <v>565890</v>
      </c>
      <c r="F59" s="29" t="s">
        <v>288</v>
      </c>
      <c r="G59" s="29" t="s">
        <v>4</v>
      </c>
      <c r="H59" s="29" t="s">
        <v>223</v>
      </c>
      <c r="I59" s="29" t="s">
        <v>130</v>
      </c>
      <c r="J59" s="22">
        <v>5</v>
      </c>
      <c r="K59" s="22">
        <v>0</v>
      </c>
      <c r="L59" s="29" t="s">
        <v>33</v>
      </c>
      <c r="M59" s="17">
        <f t="shared" si="1"/>
        <v>5</v>
      </c>
    </row>
    <row r="60" spans="1:13" ht="20.100000000000001" customHeight="1" x14ac:dyDescent="0.2">
      <c r="A60" s="12" t="s">
        <v>31</v>
      </c>
      <c r="B60" s="12" t="s">
        <v>32</v>
      </c>
      <c r="C60" s="29" t="s">
        <v>302</v>
      </c>
      <c r="D60" s="76">
        <v>45235.922996400463</v>
      </c>
      <c r="E60" s="22">
        <v>559856</v>
      </c>
      <c r="F60" s="29" t="s">
        <v>211</v>
      </c>
      <c r="G60" s="29" t="s">
        <v>4</v>
      </c>
      <c r="H60" s="29" t="s">
        <v>78</v>
      </c>
      <c r="I60" s="29" t="s">
        <v>130</v>
      </c>
      <c r="J60" s="22">
        <v>5</v>
      </c>
      <c r="K60" s="22">
        <v>0</v>
      </c>
      <c r="L60" s="29" t="s">
        <v>33</v>
      </c>
      <c r="M60" s="17">
        <f t="shared" si="1"/>
        <v>5</v>
      </c>
    </row>
    <row r="61" spans="1:13" ht="20.100000000000001" customHeight="1" x14ac:dyDescent="0.2">
      <c r="A61" s="12" t="s">
        <v>31</v>
      </c>
      <c r="B61" s="12" t="s">
        <v>32</v>
      </c>
      <c r="C61" s="29" t="s">
        <v>302</v>
      </c>
      <c r="D61" s="76">
        <v>45236.873321724532</v>
      </c>
      <c r="E61" s="22">
        <v>565225</v>
      </c>
      <c r="F61" s="29" t="s">
        <v>289</v>
      </c>
      <c r="G61" s="29" t="s">
        <v>4</v>
      </c>
      <c r="H61" s="29" t="s">
        <v>119</v>
      </c>
      <c r="I61" s="29" t="s">
        <v>130</v>
      </c>
      <c r="J61" s="22">
        <v>5</v>
      </c>
      <c r="K61" s="22">
        <v>0</v>
      </c>
      <c r="L61" s="29" t="s">
        <v>33</v>
      </c>
      <c r="M61" s="17">
        <f t="shared" si="1"/>
        <v>5</v>
      </c>
    </row>
    <row r="62" spans="1:13" ht="20.100000000000001" customHeight="1" x14ac:dyDescent="0.2">
      <c r="A62" s="12" t="s">
        <v>31</v>
      </c>
      <c r="B62" s="12" t="s">
        <v>32</v>
      </c>
      <c r="C62" s="29" t="s">
        <v>302</v>
      </c>
      <c r="D62" s="76">
        <v>45237.676195</v>
      </c>
      <c r="E62" s="22">
        <v>560287</v>
      </c>
      <c r="F62" s="29" t="s">
        <v>291</v>
      </c>
      <c r="G62" s="29" t="s">
        <v>4</v>
      </c>
      <c r="H62" s="29" t="s">
        <v>75</v>
      </c>
      <c r="I62" s="29" t="s">
        <v>130</v>
      </c>
      <c r="J62" s="22">
        <v>5</v>
      </c>
      <c r="K62" s="22">
        <v>0</v>
      </c>
      <c r="L62" s="29" t="s">
        <v>33</v>
      </c>
      <c r="M62" s="17">
        <f t="shared" si="1"/>
        <v>5</v>
      </c>
    </row>
    <row r="63" spans="1:13" ht="20.100000000000001" customHeight="1" x14ac:dyDescent="0.2">
      <c r="A63" s="12" t="s">
        <v>31</v>
      </c>
      <c r="B63" s="12" t="s">
        <v>32</v>
      </c>
      <c r="C63" s="29" t="s">
        <v>302</v>
      </c>
      <c r="D63" s="76">
        <v>45234.574810983795</v>
      </c>
      <c r="E63" s="22">
        <v>563566</v>
      </c>
      <c r="F63" s="29" t="s">
        <v>292</v>
      </c>
      <c r="G63" s="29" t="s">
        <v>4</v>
      </c>
      <c r="H63" s="29" t="s">
        <v>90</v>
      </c>
      <c r="I63" s="29" t="s">
        <v>130</v>
      </c>
      <c r="J63" s="22">
        <v>5</v>
      </c>
      <c r="K63" s="22">
        <v>0</v>
      </c>
      <c r="L63" s="29" t="s">
        <v>33</v>
      </c>
      <c r="M63" s="17">
        <f t="shared" si="1"/>
        <v>5</v>
      </c>
    </row>
    <row r="64" spans="1:13" ht="20.100000000000001" customHeight="1" x14ac:dyDescent="0.2">
      <c r="A64" s="12" t="s">
        <v>31</v>
      </c>
      <c r="B64" s="12" t="s">
        <v>32</v>
      </c>
      <c r="C64" s="29" t="s">
        <v>302</v>
      </c>
      <c r="D64" s="76">
        <v>45237.847820868054</v>
      </c>
      <c r="E64" s="22">
        <v>560346</v>
      </c>
      <c r="F64" s="29" t="s">
        <v>293</v>
      </c>
      <c r="G64" s="29" t="s">
        <v>4</v>
      </c>
      <c r="H64" s="29" t="s">
        <v>84</v>
      </c>
      <c r="I64" s="29" t="s">
        <v>130</v>
      </c>
      <c r="J64" s="22">
        <v>5</v>
      </c>
      <c r="K64" s="22">
        <v>0</v>
      </c>
      <c r="L64" s="29" t="s">
        <v>33</v>
      </c>
      <c r="M64" s="17">
        <f t="shared" si="1"/>
        <v>5</v>
      </c>
    </row>
    <row r="65" spans="1:13" ht="20.100000000000001" customHeight="1" x14ac:dyDescent="0.2">
      <c r="A65" s="12" t="s">
        <v>31</v>
      </c>
      <c r="B65" s="12" t="s">
        <v>32</v>
      </c>
      <c r="C65" s="29" t="s">
        <v>302</v>
      </c>
      <c r="D65" s="76">
        <v>45237.087050416667</v>
      </c>
      <c r="E65" s="22">
        <v>563313</v>
      </c>
      <c r="F65" s="29" t="s">
        <v>1413</v>
      </c>
      <c r="G65" s="29" t="s">
        <v>4</v>
      </c>
      <c r="H65" s="29" t="s">
        <v>126</v>
      </c>
      <c r="I65" s="29" t="s">
        <v>130</v>
      </c>
      <c r="J65" s="22">
        <v>5</v>
      </c>
      <c r="K65" s="22">
        <v>0</v>
      </c>
      <c r="L65" s="29" t="s">
        <v>33</v>
      </c>
      <c r="M65" s="17">
        <f t="shared" si="1"/>
        <v>5</v>
      </c>
    </row>
    <row r="66" spans="1:13" ht="20.100000000000001" customHeight="1" x14ac:dyDescent="0.2">
      <c r="A66" s="12" t="s">
        <v>31</v>
      </c>
      <c r="B66" s="12" t="s">
        <v>32</v>
      </c>
      <c r="C66" s="29" t="s">
        <v>302</v>
      </c>
      <c r="D66" s="76">
        <v>45237.689656365736</v>
      </c>
      <c r="E66" s="22">
        <v>559734</v>
      </c>
      <c r="F66" s="29" t="s">
        <v>295</v>
      </c>
      <c r="G66" s="29" t="s">
        <v>4</v>
      </c>
      <c r="H66" s="29" t="s">
        <v>119</v>
      </c>
      <c r="I66" s="29" t="s">
        <v>130</v>
      </c>
      <c r="J66" s="22">
        <v>5</v>
      </c>
      <c r="K66" s="22">
        <v>0</v>
      </c>
      <c r="L66" s="29" t="s">
        <v>33</v>
      </c>
      <c r="M66" s="17">
        <f t="shared" ref="M66:M97" si="2">L66+K66+J66</f>
        <v>5</v>
      </c>
    </row>
    <row r="67" spans="1:13" ht="20.100000000000001" customHeight="1" x14ac:dyDescent="0.2">
      <c r="A67" s="12" t="s">
        <v>31</v>
      </c>
      <c r="B67" s="12" t="s">
        <v>32</v>
      </c>
      <c r="C67" s="29" t="s">
        <v>302</v>
      </c>
      <c r="D67" s="76">
        <v>45237.689672824075</v>
      </c>
      <c r="E67" s="22">
        <v>565408</v>
      </c>
      <c r="F67" s="29" t="s">
        <v>296</v>
      </c>
      <c r="G67" s="29" t="s">
        <v>4</v>
      </c>
      <c r="H67" s="29" t="s">
        <v>84</v>
      </c>
      <c r="I67" s="29" t="s">
        <v>130</v>
      </c>
      <c r="J67" s="22">
        <v>5</v>
      </c>
      <c r="K67" s="22">
        <v>0</v>
      </c>
      <c r="L67" s="29" t="s">
        <v>33</v>
      </c>
      <c r="M67" s="17">
        <f t="shared" si="2"/>
        <v>5</v>
      </c>
    </row>
    <row r="68" spans="1:13" ht="20.100000000000001" customHeight="1" x14ac:dyDescent="0.2">
      <c r="A68" s="12" t="s">
        <v>31</v>
      </c>
      <c r="B68" s="12" t="s">
        <v>32</v>
      </c>
      <c r="C68" s="29" t="s">
        <v>302</v>
      </c>
      <c r="D68" s="76">
        <v>45236.861897858791</v>
      </c>
      <c r="E68" s="22">
        <v>566644</v>
      </c>
      <c r="F68" s="29" t="s">
        <v>297</v>
      </c>
      <c r="G68" s="29" t="s">
        <v>4</v>
      </c>
      <c r="H68" s="29" t="s">
        <v>76</v>
      </c>
      <c r="I68" s="29" t="s">
        <v>130</v>
      </c>
      <c r="J68" s="22">
        <v>5</v>
      </c>
      <c r="K68" s="22">
        <v>0</v>
      </c>
      <c r="L68" s="29" t="s">
        <v>33</v>
      </c>
      <c r="M68" s="17">
        <f t="shared" si="2"/>
        <v>5</v>
      </c>
    </row>
    <row r="69" spans="1:13" ht="20.100000000000001" customHeight="1" x14ac:dyDescent="0.2">
      <c r="A69" s="12" t="s">
        <v>31</v>
      </c>
      <c r="B69" s="12" t="s">
        <v>32</v>
      </c>
      <c r="C69" s="29" t="s">
        <v>302</v>
      </c>
      <c r="D69" s="76">
        <v>45238.33288577546</v>
      </c>
      <c r="E69" s="22">
        <v>556969</v>
      </c>
      <c r="F69" s="29" t="s">
        <v>298</v>
      </c>
      <c r="G69" s="29" t="s">
        <v>4</v>
      </c>
      <c r="H69" s="29" t="s">
        <v>121</v>
      </c>
      <c r="I69" s="29" t="s">
        <v>130</v>
      </c>
      <c r="J69" s="22">
        <v>5</v>
      </c>
      <c r="K69" s="22">
        <v>0</v>
      </c>
      <c r="L69" s="29" t="s">
        <v>33</v>
      </c>
      <c r="M69" s="17">
        <f t="shared" si="2"/>
        <v>5</v>
      </c>
    </row>
    <row r="70" spans="1:13" ht="20.100000000000001" customHeight="1" x14ac:dyDescent="0.2">
      <c r="A70" s="12" t="s">
        <v>31</v>
      </c>
      <c r="B70" s="12" t="s">
        <v>32</v>
      </c>
      <c r="C70" s="29" t="s">
        <v>302</v>
      </c>
      <c r="D70" s="76">
        <v>45238.332898622684</v>
      </c>
      <c r="E70" s="22">
        <v>560129</v>
      </c>
      <c r="F70" s="29" t="s">
        <v>299</v>
      </c>
      <c r="G70" s="29" t="s">
        <v>4</v>
      </c>
      <c r="H70" s="29" t="s">
        <v>73</v>
      </c>
      <c r="I70" s="29" t="s">
        <v>130</v>
      </c>
      <c r="J70" s="22">
        <v>5</v>
      </c>
      <c r="K70" s="22">
        <v>0</v>
      </c>
      <c r="L70" s="29" t="s">
        <v>33</v>
      </c>
      <c r="M70" s="17">
        <f t="shared" si="2"/>
        <v>5</v>
      </c>
    </row>
    <row r="71" spans="1:13" ht="20.100000000000001" customHeight="1" x14ac:dyDescent="0.2">
      <c r="A71" s="12" t="s">
        <v>31</v>
      </c>
      <c r="B71" s="12" t="s">
        <v>32</v>
      </c>
      <c r="C71" s="29" t="s">
        <v>302</v>
      </c>
      <c r="D71" s="76">
        <v>45234.532315729164</v>
      </c>
      <c r="E71" s="22">
        <v>564321</v>
      </c>
      <c r="F71" s="29" t="s">
        <v>300</v>
      </c>
      <c r="G71" s="29" t="s">
        <v>4</v>
      </c>
      <c r="H71" s="29" t="s">
        <v>221</v>
      </c>
      <c r="I71" s="29" t="s">
        <v>130</v>
      </c>
      <c r="J71" s="22">
        <v>5</v>
      </c>
      <c r="K71" s="22">
        <v>0</v>
      </c>
      <c r="L71" s="29" t="s">
        <v>33</v>
      </c>
      <c r="M71" s="17">
        <f t="shared" si="2"/>
        <v>5</v>
      </c>
    </row>
    <row r="72" spans="1:13" ht="20.100000000000001" customHeight="1" x14ac:dyDescent="0.2">
      <c r="A72" s="12" t="s">
        <v>31</v>
      </c>
      <c r="B72" s="12" t="s">
        <v>32</v>
      </c>
      <c r="C72" s="29" t="s">
        <v>302</v>
      </c>
      <c r="D72" s="76">
        <v>45235.008811921296</v>
      </c>
      <c r="E72" s="22">
        <v>558036</v>
      </c>
      <c r="F72" s="29" t="s">
        <v>301</v>
      </c>
      <c r="G72" s="29" t="s">
        <v>4</v>
      </c>
      <c r="H72" s="29" t="s">
        <v>90</v>
      </c>
      <c r="I72" s="29" t="s">
        <v>130</v>
      </c>
      <c r="J72" s="22">
        <v>5</v>
      </c>
      <c r="K72" s="22">
        <v>0</v>
      </c>
      <c r="L72" s="29" t="s">
        <v>33</v>
      </c>
      <c r="M72" s="17">
        <f t="shared" si="2"/>
        <v>5</v>
      </c>
    </row>
    <row r="73" spans="1:13" ht="20.100000000000001" customHeight="1" x14ac:dyDescent="0.2">
      <c r="A73" s="12" t="s">
        <v>31</v>
      </c>
      <c r="B73" s="12" t="s">
        <v>32</v>
      </c>
      <c r="C73" s="29" t="s">
        <v>302</v>
      </c>
      <c r="D73" s="76">
        <v>45237.381770428241</v>
      </c>
      <c r="E73" s="22">
        <v>557473</v>
      </c>
      <c r="F73" s="29" t="s">
        <v>235</v>
      </c>
      <c r="G73" s="29" t="s">
        <v>3</v>
      </c>
      <c r="H73" s="29" t="s">
        <v>88</v>
      </c>
      <c r="I73" s="29" t="s">
        <v>130</v>
      </c>
      <c r="J73" s="22">
        <v>0</v>
      </c>
      <c r="K73" s="22">
        <v>0</v>
      </c>
      <c r="L73" s="29" t="s">
        <v>33</v>
      </c>
      <c r="M73" s="17">
        <f t="shared" si="2"/>
        <v>0</v>
      </c>
    </row>
    <row r="74" spans="1:13" ht="20.100000000000001" customHeight="1" x14ac:dyDescent="0.2">
      <c r="A74" s="12" t="s">
        <v>31</v>
      </c>
      <c r="B74" s="12" t="s">
        <v>32</v>
      </c>
      <c r="C74" s="29" t="s">
        <v>302</v>
      </c>
      <c r="D74" s="76">
        <v>45236.78305961805</v>
      </c>
      <c r="E74" s="22">
        <v>560051</v>
      </c>
      <c r="F74" s="29" t="s">
        <v>1407</v>
      </c>
      <c r="G74" s="29" t="s">
        <v>5</v>
      </c>
      <c r="H74" s="29" t="s">
        <v>225</v>
      </c>
      <c r="I74" s="29" t="s">
        <v>130</v>
      </c>
      <c r="J74" s="22">
        <v>0</v>
      </c>
      <c r="K74" s="22">
        <v>0</v>
      </c>
      <c r="L74" s="29" t="s">
        <v>33</v>
      </c>
      <c r="M74" s="17">
        <f t="shared" si="2"/>
        <v>0</v>
      </c>
    </row>
    <row r="75" spans="1:13" ht="20.100000000000001" customHeight="1" x14ac:dyDescent="0.2">
      <c r="A75" s="12" t="s">
        <v>31</v>
      </c>
      <c r="B75" s="12" t="s">
        <v>32</v>
      </c>
      <c r="C75" s="29" t="s">
        <v>302</v>
      </c>
      <c r="D75" s="76">
        <v>45237.598601851852</v>
      </c>
      <c r="E75" s="22">
        <v>557536</v>
      </c>
      <c r="F75" s="29" t="s">
        <v>142</v>
      </c>
      <c r="G75" s="29" t="s">
        <v>3</v>
      </c>
      <c r="H75" s="29" t="s">
        <v>86</v>
      </c>
      <c r="I75" s="29" t="s">
        <v>130</v>
      </c>
      <c r="J75" s="22">
        <v>0</v>
      </c>
      <c r="K75" s="22">
        <v>0</v>
      </c>
      <c r="L75" s="29" t="s">
        <v>33</v>
      </c>
      <c r="M75" s="17">
        <f t="shared" si="2"/>
        <v>0</v>
      </c>
    </row>
    <row r="76" spans="1:13" ht="20.100000000000001" customHeight="1" x14ac:dyDescent="0.2">
      <c r="A76" s="30"/>
      <c r="B76" s="30"/>
      <c r="C76" s="30"/>
      <c r="D76" s="76">
        <v>45235.700801793981</v>
      </c>
      <c r="E76" s="22">
        <v>557537</v>
      </c>
      <c r="F76" s="29" t="s">
        <v>142</v>
      </c>
      <c r="G76" s="29" t="s">
        <v>3</v>
      </c>
      <c r="H76" s="29" t="s">
        <v>86</v>
      </c>
      <c r="I76" s="29" t="s">
        <v>130</v>
      </c>
      <c r="J76" s="22">
        <v>0</v>
      </c>
      <c r="K76" s="22">
        <v>0</v>
      </c>
      <c r="L76" s="29" t="s">
        <v>33</v>
      </c>
      <c r="M76" s="17">
        <f t="shared" si="2"/>
        <v>0</v>
      </c>
    </row>
    <row r="77" spans="1:13" ht="20.100000000000001" customHeight="1" x14ac:dyDescent="0.2">
      <c r="A77" s="30"/>
      <c r="B77" s="30"/>
      <c r="C77" s="30"/>
      <c r="D77" s="76">
        <v>45235.707210486107</v>
      </c>
      <c r="E77" s="22">
        <v>557752</v>
      </c>
      <c r="F77" s="29" t="s">
        <v>240</v>
      </c>
      <c r="G77" s="29" t="s">
        <v>3</v>
      </c>
      <c r="H77" s="29" t="s">
        <v>224</v>
      </c>
      <c r="I77" s="29" t="s">
        <v>130</v>
      </c>
      <c r="J77" s="22">
        <v>0</v>
      </c>
      <c r="K77" s="22">
        <v>0</v>
      </c>
      <c r="L77" s="29" t="s">
        <v>33</v>
      </c>
      <c r="M77" s="17">
        <f t="shared" si="2"/>
        <v>0</v>
      </c>
    </row>
    <row r="78" spans="1:13" ht="20.100000000000001" customHeight="1" x14ac:dyDescent="0.2">
      <c r="A78" s="30"/>
      <c r="B78" s="30"/>
      <c r="C78" s="30"/>
      <c r="D78" s="76">
        <v>45237.335057719909</v>
      </c>
      <c r="E78" s="22">
        <v>560021</v>
      </c>
      <c r="F78" s="29" t="s">
        <v>1409</v>
      </c>
      <c r="G78" s="29" t="s">
        <v>3</v>
      </c>
      <c r="H78" s="29" t="s">
        <v>229</v>
      </c>
      <c r="I78" s="29" t="s">
        <v>130</v>
      </c>
      <c r="J78" s="22">
        <v>0</v>
      </c>
      <c r="K78" s="22">
        <v>0</v>
      </c>
      <c r="L78" s="29" t="s">
        <v>33</v>
      </c>
      <c r="M78" s="17">
        <f t="shared" si="2"/>
        <v>0</v>
      </c>
    </row>
    <row r="79" spans="1:13" ht="20.100000000000001" customHeight="1" x14ac:dyDescent="0.2">
      <c r="A79" s="12" t="s">
        <v>31</v>
      </c>
      <c r="B79" s="12" t="s">
        <v>32</v>
      </c>
      <c r="C79" s="29" t="s">
        <v>302</v>
      </c>
      <c r="D79" s="76">
        <v>45237.960807511576</v>
      </c>
      <c r="E79" s="22">
        <v>563106</v>
      </c>
      <c r="F79" s="29" t="s">
        <v>248</v>
      </c>
      <c r="G79" s="29" t="s">
        <v>3</v>
      </c>
      <c r="H79" s="29" t="s">
        <v>79</v>
      </c>
      <c r="I79" s="29" t="s">
        <v>130</v>
      </c>
      <c r="J79" s="22">
        <v>0</v>
      </c>
      <c r="K79" s="22">
        <v>0</v>
      </c>
      <c r="L79" s="29" t="s">
        <v>33</v>
      </c>
      <c r="M79" s="17">
        <f t="shared" si="2"/>
        <v>0</v>
      </c>
    </row>
    <row r="80" spans="1:13" ht="20.100000000000001" customHeight="1" x14ac:dyDescent="0.2">
      <c r="A80" s="12" t="s">
        <v>31</v>
      </c>
      <c r="B80" s="12" t="s">
        <v>32</v>
      </c>
      <c r="C80" s="29" t="s">
        <v>302</v>
      </c>
      <c r="D80" s="76">
        <v>45234.758303923612</v>
      </c>
      <c r="E80" s="22">
        <v>563345</v>
      </c>
      <c r="F80" s="29" t="s">
        <v>249</v>
      </c>
      <c r="G80" s="29" t="s">
        <v>3</v>
      </c>
      <c r="H80" s="29" t="s">
        <v>81</v>
      </c>
      <c r="I80" s="29" t="s">
        <v>130</v>
      </c>
      <c r="J80" s="22">
        <v>0</v>
      </c>
      <c r="K80" s="22">
        <v>0</v>
      </c>
      <c r="L80" s="29" t="s">
        <v>33</v>
      </c>
      <c r="M80" s="17">
        <f t="shared" si="2"/>
        <v>0</v>
      </c>
    </row>
    <row r="81" spans="1:13" ht="20.100000000000001" customHeight="1" x14ac:dyDescent="0.2">
      <c r="A81" s="12" t="s">
        <v>31</v>
      </c>
      <c r="B81" s="12" t="s">
        <v>32</v>
      </c>
      <c r="C81" s="29" t="s">
        <v>302</v>
      </c>
      <c r="D81" s="76">
        <v>45236.403205532406</v>
      </c>
      <c r="E81" s="22">
        <v>558136</v>
      </c>
      <c r="F81" s="29" t="s">
        <v>250</v>
      </c>
      <c r="G81" s="29" t="s">
        <v>5</v>
      </c>
      <c r="H81" s="29" t="s">
        <v>226</v>
      </c>
      <c r="I81" s="29" t="s">
        <v>130</v>
      </c>
      <c r="J81" s="22">
        <v>0</v>
      </c>
      <c r="K81" s="22">
        <v>0</v>
      </c>
      <c r="L81" s="29" t="s">
        <v>33</v>
      </c>
      <c r="M81" s="17">
        <f t="shared" si="2"/>
        <v>0</v>
      </c>
    </row>
    <row r="82" spans="1:13" ht="20.100000000000001" customHeight="1" x14ac:dyDescent="0.2">
      <c r="A82" s="12" t="s">
        <v>31</v>
      </c>
      <c r="B82" s="12" t="s">
        <v>32</v>
      </c>
      <c r="C82" s="29" t="s">
        <v>302</v>
      </c>
      <c r="D82" s="76">
        <v>45237.574694594907</v>
      </c>
      <c r="E82" s="22">
        <v>556522</v>
      </c>
      <c r="F82" s="29" t="s">
        <v>251</v>
      </c>
      <c r="G82" s="29" t="s">
        <v>3</v>
      </c>
      <c r="H82" s="29" t="s">
        <v>224</v>
      </c>
      <c r="I82" s="29" t="s">
        <v>130</v>
      </c>
      <c r="J82" s="22">
        <v>0</v>
      </c>
      <c r="K82" s="22">
        <v>0</v>
      </c>
      <c r="L82" s="29" t="s">
        <v>33</v>
      </c>
      <c r="M82" s="17">
        <f t="shared" si="2"/>
        <v>0</v>
      </c>
    </row>
    <row r="83" spans="1:13" ht="20.100000000000001" customHeight="1" x14ac:dyDescent="0.2">
      <c r="A83" s="30"/>
      <c r="B83" s="30"/>
      <c r="C83" s="30"/>
      <c r="D83" s="76">
        <v>45237.707972777775</v>
      </c>
      <c r="E83" s="22">
        <v>563115</v>
      </c>
      <c r="F83" s="29" t="s">
        <v>253</v>
      </c>
      <c r="G83" s="29" t="s">
        <v>5</v>
      </c>
      <c r="H83" s="29" t="s">
        <v>90</v>
      </c>
      <c r="I83" s="29" t="s">
        <v>130</v>
      </c>
      <c r="J83" s="22">
        <v>0</v>
      </c>
      <c r="K83" s="22">
        <v>0</v>
      </c>
      <c r="L83" s="29" t="s">
        <v>33</v>
      </c>
      <c r="M83" s="17">
        <f t="shared" si="2"/>
        <v>0</v>
      </c>
    </row>
    <row r="84" spans="1:13" ht="20.100000000000001" customHeight="1" x14ac:dyDescent="0.2">
      <c r="A84" s="12" t="s">
        <v>31</v>
      </c>
      <c r="B84" s="12" t="s">
        <v>32</v>
      </c>
      <c r="C84" s="29" t="s">
        <v>302</v>
      </c>
      <c r="D84" s="76">
        <v>45237.754189398147</v>
      </c>
      <c r="E84" s="22">
        <v>563165</v>
      </c>
      <c r="F84" s="29" t="s">
        <v>253</v>
      </c>
      <c r="G84" s="29" t="s">
        <v>3</v>
      </c>
      <c r="H84" s="29" t="s">
        <v>90</v>
      </c>
      <c r="I84" s="29" t="s">
        <v>130</v>
      </c>
      <c r="J84" s="22">
        <v>0</v>
      </c>
      <c r="K84" s="22">
        <v>0</v>
      </c>
      <c r="L84" s="29" t="s">
        <v>33</v>
      </c>
      <c r="M84" s="17">
        <f t="shared" si="2"/>
        <v>0</v>
      </c>
    </row>
    <row r="85" spans="1:13" ht="20.100000000000001" customHeight="1" x14ac:dyDescent="0.2">
      <c r="A85" s="12" t="s">
        <v>31</v>
      </c>
      <c r="B85" s="12" t="s">
        <v>32</v>
      </c>
      <c r="C85" s="29" t="s">
        <v>302</v>
      </c>
      <c r="D85" s="76">
        <v>45236.434058622683</v>
      </c>
      <c r="E85" s="22">
        <v>567849</v>
      </c>
      <c r="F85" s="29" t="s">
        <v>256</v>
      </c>
      <c r="G85" s="29" t="s">
        <v>3</v>
      </c>
      <c r="H85" s="29" t="s">
        <v>90</v>
      </c>
      <c r="I85" s="29" t="s">
        <v>130</v>
      </c>
      <c r="J85" s="22">
        <v>0</v>
      </c>
      <c r="K85" s="22">
        <v>0</v>
      </c>
      <c r="L85" s="29" t="s">
        <v>33</v>
      </c>
      <c r="M85" s="17">
        <f t="shared" si="2"/>
        <v>0</v>
      </c>
    </row>
    <row r="86" spans="1:13" ht="20.100000000000001" customHeight="1" x14ac:dyDescent="0.2">
      <c r="A86" s="12" t="s">
        <v>31</v>
      </c>
      <c r="B86" s="12" t="s">
        <v>32</v>
      </c>
      <c r="C86" s="29" t="s">
        <v>302</v>
      </c>
      <c r="D86" s="76">
        <v>45237.594630451385</v>
      </c>
      <c r="E86" s="22">
        <v>559161</v>
      </c>
      <c r="F86" s="29" t="s">
        <v>257</v>
      </c>
      <c r="G86" s="29" t="s">
        <v>3</v>
      </c>
      <c r="H86" s="29" t="s">
        <v>225</v>
      </c>
      <c r="I86" s="29" t="s">
        <v>130</v>
      </c>
      <c r="J86" s="22">
        <v>0</v>
      </c>
      <c r="K86" s="22">
        <v>0</v>
      </c>
      <c r="L86" s="29" t="s">
        <v>33</v>
      </c>
      <c r="M86" s="17">
        <f t="shared" si="2"/>
        <v>0</v>
      </c>
    </row>
    <row r="87" spans="1:13" ht="20.100000000000001" customHeight="1" x14ac:dyDescent="0.2">
      <c r="A87" s="30"/>
      <c r="B87" s="30"/>
      <c r="C87" s="30"/>
      <c r="D87" s="76">
        <v>45236.802015277775</v>
      </c>
      <c r="E87" s="22">
        <v>558514</v>
      </c>
      <c r="F87" s="29" t="s">
        <v>1410</v>
      </c>
      <c r="G87" s="29" t="s">
        <v>5</v>
      </c>
      <c r="H87" s="29" t="s">
        <v>221</v>
      </c>
      <c r="I87" s="29" t="s">
        <v>130</v>
      </c>
      <c r="J87" s="22">
        <v>0</v>
      </c>
      <c r="K87" s="22">
        <v>0</v>
      </c>
      <c r="L87" s="29" t="s">
        <v>33</v>
      </c>
      <c r="M87" s="17">
        <f t="shared" si="2"/>
        <v>0</v>
      </c>
    </row>
    <row r="88" spans="1:13" ht="20.100000000000001" customHeight="1" x14ac:dyDescent="0.2">
      <c r="A88" s="30"/>
      <c r="B88" s="30"/>
      <c r="C88" s="30"/>
      <c r="D88" s="76">
        <v>45236.80204224537</v>
      </c>
      <c r="E88" s="22">
        <v>557178</v>
      </c>
      <c r="F88" s="29" t="s">
        <v>266</v>
      </c>
      <c r="G88" s="29" t="s">
        <v>5</v>
      </c>
      <c r="H88" s="29" t="s">
        <v>80</v>
      </c>
      <c r="I88" s="29" t="s">
        <v>130</v>
      </c>
      <c r="J88" s="22">
        <v>0</v>
      </c>
      <c r="K88" s="22">
        <v>0</v>
      </c>
      <c r="L88" s="29" t="s">
        <v>33</v>
      </c>
      <c r="M88" s="17">
        <f t="shared" si="2"/>
        <v>0</v>
      </c>
    </row>
    <row r="89" spans="1:13" ht="20.100000000000001" customHeight="1" x14ac:dyDescent="0.2">
      <c r="A89" s="30"/>
      <c r="B89" s="30"/>
      <c r="C89" s="30"/>
      <c r="D89" s="76">
        <v>45236.802043587959</v>
      </c>
      <c r="E89" s="22">
        <v>558887</v>
      </c>
      <c r="F89" s="29" t="s">
        <v>270</v>
      </c>
      <c r="G89" s="29" t="s">
        <v>5</v>
      </c>
      <c r="H89" s="29" t="s">
        <v>83</v>
      </c>
      <c r="I89" s="29" t="s">
        <v>130</v>
      </c>
      <c r="J89" s="22">
        <v>0</v>
      </c>
      <c r="K89" s="22">
        <v>0</v>
      </c>
      <c r="L89" s="29" t="s">
        <v>33</v>
      </c>
      <c r="M89" s="17">
        <f t="shared" si="2"/>
        <v>0</v>
      </c>
    </row>
    <row r="90" spans="1:13" ht="20.100000000000001" customHeight="1" x14ac:dyDescent="0.2">
      <c r="A90" s="30"/>
      <c r="B90" s="30"/>
      <c r="C90" s="30"/>
      <c r="D90" s="76">
        <v>45236.802046805555</v>
      </c>
      <c r="E90" s="22">
        <v>565655</v>
      </c>
      <c r="F90" s="29" t="s">
        <v>276</v>
      </c>
      <c r="G90" s="29" t="s">
        <v>5</v>
      </c>
      <c r="H90" s="29" t="s">
        <v>76</v>
      </c>
      <c r="I90" s="29" t="s">
        <v>130</v>
      </c>
      <c r="J90" s="22">
        <v>0</v>
      </c>
      <c r="K90" s="22">
        <v>0</v>
      </c>
      <c r="L90" s="29" t="s">
        <v>33</v>
      </c>
      <c r="M90" s="17">
        <f t="shared" si="2"/>
        <v>0</v>
      </c>
    </row>
    <row r="91" spans="1:13" ht="20.100000000000001" customHeight="1" x14ac:dyDescent="0.2">
      <c r="A91" s="30"/>
      <c r="B91" s="30"/>
      <c r="C91" s="30"/>
      <c r="D91" s="76">
        <v>45236.802049432867</v>
      </c>
      <c r="E91" s="22">
        <v>565656</v>
      </c>
      <c r="F91" s="29" t="s">
        <v>276</v>
      </c>
      <c r="G91" s="29" t="s">
        <v>3</v>
      </c>
      <c r="H91" s="29" t="s">
        <v>76</v>
      </c>
      <c r="I91" s="29" t="s">
        <v>130</v>
      </c>
      <c r="J91" s="22">
        <v>0</v>
      </c>
      <c r="K91" s="22">
        <v>0</v>
      </c>
      <c r="L91" s="29" t="s">
        <v>33</v>
      </c>
      <c r="M91" s="17">
        <f t="shared" si="2"/>
        <v>0</v>
      </c>
    </row>
    <row r="92" spans="1:13" ht="20.100000000000001" customHeight="1" x14ac:dyDescent="0.2">
      <c r="A92" s="12" t="s">
        <v>31</v>
      </c>
      <c r="B92" s="12" t="s">
        <v>32</v>
      </c>
      <c r="C92" s="29" t="s">
        <v>302</v>
      </c>
      <c r="D92" s="76">
        <v>45236.495786562497</v>
      </c>
      <c r="E92" s="22">
        <v>567173</v>
      </c>
      <c r="F92" s="29" t="s">
        <v>1411</v>
      </c>
      <c r="G92" s="29" t="s">
        <v>3</v>
      </c>
      <c r="H92" s="29" t="s">
        <v>84</v>
      </c>
      <c r="I92" s="29" t="s">
        <v>130</v>
      </c>
      <c r="J92" s="22">
        <v>0</v>
      </c>
      <c r="K92" s="22">
        <v>0</v>
      </c>
      <c r="L92" s="29" t="s">
        <v>33</v>
      </c>
      <c r="M92" s="17">
        <f t="shared" si="2"/>
        <v>0</v>
      </c>
    </row>
    <row r="93" spans="1:13" ht="20.100000000000001" customHeight="1" x14ac:dyDescent="0.2">
      <c r="A93" s="12" t="s">
        <v>31</v>
      </c>
      <c r="B93" s="12" t="s">
        <v>32</v>
      </c>
      <c r="C93" s="29" t="s">
        <v>302</v>
      </c>
      <c r="D93" s="76">
        <v>45236.901670960644</v>
      </c>
      <c r="E93" s="22">
        <v>556736</v>
      </c>
      <c r="F93" s="29" t="s">
        <v>279</v>
      </c>
      <c r="G93" s="29" t="s">
        <v>5</v>
      </c>
      <c r="H93" s="29" t="s">
        <v>87</v>
      </c>
      <c r="I93" s="29" t="s">
        <v>130</v>
      </c>
      <c r="J93" s="22">
        <v>0</v>
      </c>
      <c r="K93" s="22">
        <v>0</v>
      </c>
      <c r="L93" s="29" t="s">
        <v>33</v>
      </c>
      <c r="M93" s="17">
        <f t="shared" si="2"/>
        <v>0</v>
      </c>
    </row>
    <row r="94" spans="1:13" ht="20.100000000000001" customHeight="1" x14ac:dyDescent="0.2">
      <c r="A94" s="12" t="s">
        <v>31</v>
      </c>
      <c r="B94" s="12" t="s">
        <v>32</v>
      </c>
      <c r="C94" s="29" t="s">
        <v>302</v>
      </c>
      <c r="D94" s="76">
        <v>45236.50718685185</v>
      </c>
      <c r="E94" s="22">
        <v>557972</v>
      </c>
      <c r="F94" s="29" t="s">
        <v>1412</v>
      </c>
      <c r="G94" s="29" t="s">
        <v>5</v>
      </c>
      <c r="H94" s="29" t="s">
        <v>119</v>
      </c>
      <c r="I94" s="29" t="s">
        <v>130</v>
      </c>
      <c r="J94" s="22">
        <v>0</v>
      </c>
      <c r="K94" s="22">
        <v>0</v>
      </c>
      <c r="L94" s="29" t="s">
        <v>33</v>
      </c>
      <c r="M94" s="17">
        <f t="shared" si="2"/>
        <v>0</v>
      </c>
    </row>
    <row r="95" spans="1:13" ht="20.100000000000001" customHeight="1" x14ac:dyDescent="0.2">
      <c r="A95" s="12" t="s">
        <v>31</v>
      </c>
      <c r="B95" s="12" t="s">
        <v>32</v>
      </c>
      <c r="C95" s="29" t="s">
        <v>302</v>
      </c>
      <c r="D95" s="76">
        <v>45236.870737928242</v>
      </c>
      <c r="E95" s="22">
        <v>557993</v>
      </c>
      <c r="F95" s="29" t="s">
        <v>1412</v>
      </c>
      <c r="G95" s="29" t="s">
        <v>3</v>
      </c>
      <c r="H95" s="29" t="s">
        <v>119</v>
      </c>
      <c r="I95" s="29" t="s">
        <v>130</v>
      </c>
      <c r="J95" s="22">
        <v>0</v>
      </c>
      <c r="K95" s="22">
        <v>0</v>
      </c>
      <c r="L95" s="29" t="s">
        <v>33</v>
      </c>
      <c r="M95" s="17">
        <f t="shared" si="2"/>
        <v>0</v>
      </c>
    </row>
    <row r="96" spans="1:13" ht="20.100000000000001" customHeight="1" x14ac:dyDescent="0.2">
      <c r="A96" s="30"/>
      <c r="B96" s="30"/>
      <c r="C96" s="30"/>
      <c r="D96" s="76">
        <v>45236.933639618052</v>
      </c>
      <c r="E96" s="22">
        <v>564068</v>
      </c>
      <c r="F96" s="29" t="s">
        <v>283</v>
      </c>
      <c r="G96" s="29" t="s">
        <v>5</v>
      </c>
      <c r="H96" s="29" t="s">
        <v>129</v>
      </c>
      <c r="I96" s="29" t="s">
        <v>130</v>
      </c>
      <c r="J96" s="22">
        <v>0</v>
      </c>
      <c r="K96" s="22">
        <v>0</v>
      </c>
      <c r="L96" s="29" t="s">
        <v>33</v>
      </c>
      <c r="M96" s="17">
        <f t="shared" si="2"/>
        <v>0</v>
      </c>
    </row>
    <row r="97" spans="1:13" ht="20.100000000000001" customHeight="1" x14ac:dyDescent="0.2">
      <c r="A97" s="12" t="s">
        <v>31</v>
      </c>
      <c r="B97" s="12" t="s">
        <v>32</v>
      </c>
      <c r="C97" s="29" t="s">
        <v>302</v>
      </c>
      <c r="D97" s="76">
        <v>45236.412665347219</v>
      </c>
      <c r="E97" s="22">
        <v>565743</v>
      </c>
      <c r="F97" s="29" t="s">
        <v>287</v>
      </c>
      <c r="G97" s="29" t="s">
        <v>5</v>
      </c>
      <c r="H97" s="29" t="s">
        <v>73</v>
      </c>
      <c r="I97" s="29" t="s">
        <v>130</v>
      </c>
      <c r="J97" s="22">
        <v>0</v>
      </c>
      <c r="K97" s="22">
        <v>0</v>
      </c>
      <c r="L97" s="29" t="s">
        <v>33</v>
      </c>
      <c r="M97" s="17">
        <f t="shared" si="2"/>
        <v>0</v>
      </c>
    </row>
    <row r="98" spans="1:13" ht="20.100000000000001" customHeight="1" x14ac:dyDescent="0.2">
      <c r="A98" s="30"/>
      <c r="B98" s="30"/>
      <c r="C98" s="30"/>
      <c r="D98" s="76">
        <v>45236.412704652779</v>
      </c>
      <c r="E98" s="22">
        <v>562844</v>
      </c>
      <c r="F98" s="29" t="s">
        <v>290</v>
      </c>
      <c r="G98" s="29" t="s">
        <v>5</v>
      </c>
      <c r="H98" s="29" t="s">
        <v>85</v>
      </c>
      <c r="I98" s="29" t="s">
        <v>130</v>
      </c>
      <c r="J98" s="22">
        <v>0</v>
      </c>
      <c r="K98" s="22">
        <v>0</v>
      </c>
      <c r="L98" s="29" t="s">
        <v>33</v>
      </c>
      <c r="M98" s="17">
        <f t="shared" ref="M98:M129" si="3">L98+K98+J98</f>
        <v>0</v>
      </c>
    </row>
    <row r="99" spans="1:13" ht="20.100000000000001" customHeight="1" x14ac:dyDescent="0.2">
      <c r="A99" s="30"/>
      <c r="B99" s="30"/>
      <c r="C99" s="30"/>
      <c r="D99" s="76">
        <v>45236.412719791668</v>
      </c>
      <c r="E99" s="22">
        <v>562845</v>
      </c>
      <c r="F99" s="29" t="s">
        <v>290</v>
      </c>
      <c r="G99" s="29" t="s">
        <v>3</v>
      </c>
      <c r="H99" s="29" t="s">
        <v>85</v>
      </c>
      <c r="I99" s="29" t="s">
        <v>130</v>
      </c>
      <c r="J99" s="22">
        <v>0</v>
      </c>
      <c r="K99" s="22">
        <v>0</v>
      </c>
      <c r="L99" s="29" t="s">
        <v>33</v>
      </c>
      <c r="M99" s="17">
        <f t="shared" si="3"/>
        <v>0</v>
      </c>
    </row>
    <row r="100" spans="1:13" ht="20.100000000000001" customHeight="1" x14ac:dyDescent="0.2">
      <c r="A100" s="12" t="s">
        <v>31</v>
      </c>
      <c r="B100" s="12" t="s">
        <v>32</v>
      </c>
      <c r="C100" s="29" t="s">
        <v>302</v>
      </c>
      <c r="D100" s="76">
        <v>45237.6289287037</v>
      </c>
      <c r="E100" s="22">
        <v>562846</v>
      </c>
      <c r="F100" s="29" t="s">
        <v>290</v>
      </c>
      <c r="G100" s="29" t="s">
        <v>3</v>
      </c>
      <c r="H100" s="29" t="s">
        <v>85</v>
      </c>
      <c r="I100" s="29" t="s">
        <v>130</v>
      </c>
      <c r="J100" s="22">
        <v>0</v>
      </c>
      <c r="K100" s="22">
        <v>0</v>
      </c>
      <c r="L100" s="29" t="s">
        <v>33</v>
      </c>
      <c r="M100" s="17">
        <f t="shared" si="3"/>
        <v>0</v>
      </c>
    </row>
    <row r="101" spans="1:13" ht="20.100000000000001" customHeight="1" x14ac:dyDescent="0.2">
      <c r="A101" s="12" t="s">
        <v>31</v>
      </c>
      <c r="B101" s="12" t="s">
        <v>32</v>
      </c>
      <c r="C101" s="29" t="s">
        <v>302</v>
      </c>
      <c r="D101" s="76">
        <v>45237.930472650463</v>
      </c>
      <c r="E101" s="22">
        <v>562847</v>
      </c>
      <c r="F101" s="29" t="s">
        <v>290</v>
      </c>
      <c r="G101" s="29" t="s">
        <v>3</v>
      </c>
      <c r="H101" s="29" t="s">
        <v>85</v>
      </c>
      <c r="I101" s="29" t="s">
        <v>130</v>
      </c>
      <c r="J101" s="22">
        <v>0</v>
      </c>
      <c r="K101" s="22">
        <v>0</v>
      </c>
      <c r="L101" s="29" t="s">
        <v>33</v>
      </c>
      <c r="M101" s="17">
        <f t="shared" si="3"/>
        <v>0</v>
      </c>
    </row>
    <row r="102" spans="1:13" ht="20.100000000000001" customHeight="1" x14ac:dyDescent="0.2">
      <c r="A102" s="12" t="s">
        <v>31</v>
      </c>
      <c r="B102" s="12" t="s">
        <v>32</v>
      </c>
      <c r="C102" s="29" t="s">
        <v>302</v>
      </c>
      <c r="D102" s="76">
        <v>45235.316447280093</v>
      </c>
      <c r="E102" s="22">
        <v>562848</v>
      </c>
      <c r="F102" s="29" t="s">
        <v>290</v>
      </c>
      <c r="G102" s="29" t="s">
        <v>3</v>
      </c>
      <c r="H102" s="29" t="s">
        <v>85</v>
      </c>
      <c r="I102" s="29" t="s">
        <v>130</v>
      </c>
      <c r="J102" s="22">
        <v>0</v>
      </c>
      <c r="K102" s="22">
        <v>0</v>
      </c>
      <c r="L102" s="29" t="s">
        <v>33</v>
      </c>
      <c r="M102" s="17">
        <f t="shared" si="3"/>
        <v>0</v>
      </c>
    </row>
    <row r="103" spans="1:13" ht="20.100000000000001" customHeight="1" x14ac:dyDescent="0.2">
      <c r="A103" s="12" t="s">
        <v>31</v>
      </c>
      <c r="B103" s="12" t="s">
        <v>32</v>
      </c>
      <c r="C103" s="29" t="s">
        <v>302</v>
      </c>
      <c r="D103" s="76">
        <v>45236.471101099538</v>
      </c>
      <c r="E103" s="22">
        <v>563651</v>
      </c>
      <c r="F103" s="29" t="s">
        <v>294</v>
      </c>
      <c r="G103" s="29" t="s">
        <v>5</v>
      </c>
      <c r="H103" s="29" t="s">
        <v>221</v>
      </c>
      <c r="I103" s="29" t="s">
        <v>130</v>
      </c>
      <c r="J103" s="22">
        <v>0</v>
      </c>
      <c r="K103" s="22">
        <v>0</v>
      </c>
      <c r="L103" s="29" t="s">
        <v>33</v>
      </c>
      <c r="M103" s="17">
        <f t="shared" si="3"/>
        <v>0</v>
      </c>
    </row>
    <row r="104" spans="1:13" ht="20.100000000000001" customHeight="1" x14ac:dyDescent="0.2">
      <c r="A104" s="30"/>
      <c r="B104" s="30"/>
      <c r="C104" s="30"/>
      <c r="D104" s="76">
        <v>45236.47124543981</v>
      </c>
      <c r="E104" s="22">
        <v>559735</v>
      </c>
      <c r="F104" s="29" t="s">
        <v>295</v>
      </c>
      <c r="G104" s="29" t="s">
        <v>3</v>
      </c>
      <c r="H104" s="29" t="s">
        <v>119</v>
      </c>
      <c r="I104" s="29" t="s">
        <v>130</v>
      </c>
      <c r="J104" s="22">
        <v>0</v>
      </c>
      <c r="K104" s="22">
        <v>0</v>
      </c>
      <c r="L104" s="29" t="s">
        <v>33</v>
      </c>
      <c r="M104" s="17">
        <f t="shared" si="3"/>
        <v>0</v>
      </c>
    </row>
    <row r="105" spans="1:13" ht="20.100000000000001" customHeight="1" x14ac:dyDescent="0.2">
      <c r="A105" s="12" t="s">
        <v>31</v>
      </c>
      <c r="B105" s="12" t="s">
        <v>32</v>
      </c>
      <c r="C105" s="29" t="s">
        <v>302</v>
      </c>
      <c r="D105" s="76">
        <v>45237.403577627316</v>
      </c>
      <c r="E105" s="22">
        <v>559736</v>
      </c>
      <c r="F105" s="29" t="s">
        <v>295</v>
      </c>
      <c r="G105" s="29" t="s">
        <v>3</v>
      </c>
      <c r="H105" s="29" t="s">
        <v>119</v>
      </c>
      <c r="I105" s="29" t="s">
        <v>130</v>
      </c>
      <c r="J105" s="22">
        <v>0</v>
      </c>
      <c r="K105" s="22">
        <v>0</v>
      </c>
      <c r="L105" s="29" t="s">
        <v>33</v>
      </c>
      <c r="M105" s="17">
        <f t="shared" si="3"/>
        <v>0</v>
      </c>
    </row>
    <row r="106" spans="1:13" ht="20.100000000000001" customHeight="1" x14ac:dyDescent="0.2">
      <c r="A106" s="12" t="s">
        <v>31</v>
      </c>
      <c r="B106" s="12" t="s">
        <v>32</v>
      </c>
      <c r="C106" s="29" t="s">
        <v>302</v>
      </c>
      <c r="D106" s="76">
        <v>45235.739695381941</v>
      </c>
      <c r="E106" s="22">
        <v>560131</v>
      </c>
      <c r="F106" s="29" t="s">
        <v>299</v>
      </c>
      <c r="G106" s="29" t="s">
        <v>3</v>
      </c>
      <c r="H106" s="29" t="s">
        <v>73</v>
      </c>
      <c r="I106" s="29" t="s">
        <v>130</v>
      </c>
      <c r="J106" s="22">
        <v>0</v>
      </c>
      <c r="K106" s="22">
        <v>0</v>
      </c>
      <c r="L106" s="29" t="s">
        <v>33</v>
      </c>
      <c r="M106" s="17">
        <f t="shared" si="3"/>
        <v>0</v>
      </c>
    </row>
  </sheetData>
  <conditionalFormatting sqref="F1">
    <cfRule type="duplicateValues" dxfId="53" priority="136"/>
  </conditionalFormatting>
  <conditionalFormatting sqref="F2:F3 F101 F104:F1048576">
    <cfRule type="duplicateValues" dxfId="52" priority="140"/>
  </conditionalFormatting>
  <conditionalFormatting sqref="F2:F3">
    <cfRule type="duplicateValues" dxfId="51" priority="137"/>
  </conditionalFormatting>
  <conditionalFormatting sqref="G2:G106">
    <cfRule type="containsText" dxfId="50" priority="1" operator="containsText" text="SIM">
      <formula>NOT(ISERROR(SEARCH("SIM",G2)))</formula>
    </cfRule>
  </conditionalFormatting>
  <conditionalFormatting sqref="I1 I14:I67 I98:I1048576">
    <cfRule type="containsText" dxfId="49" priority="10"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6"/>
  <sheetViews>
    <sheetView showGridLines="0" topLeftCell="I1" zoomScale="80" zoomScaleNormal="80" workbookViewId="0">
      <selection activeCell="A2" sqref="A2:M36"/>
    </sheetView>
  </sheetViews>
  <sheetFormatPr defaultRowHeight="20.100000000000001" customHeight="1" x14ac:dyDescent="0.2"/>
  <cols>
    <col min="1" max="1" width="13.7109375" style="19" customWidth="1"/>
    <col min="2" max="2" width="25.140625" style="19" customWidth="1"/>
    <col min="3" max="3" width="32.140625" style="19" customWidth="1"/>
    <col min="4" max="4" width="19.28515625" style="19" bestFit="1" customWidth="1"/>
    <col min="5" max="5" width="14.28515625" style="19" bestFit="1" customWidth="1"/>
    <col min="6" max="6" width="46" style="19" bestFit="1" customWidth="1"/>
    <col min="7" max="7" width="20.85546875" style="8" bestFit="1" customWidth="1"/>
    <col min="8" max="8" width="6.5703125" style="19" bestFit="1" customWidth="1"/>
    <col min="9" max="9" width="21.140625" style="19" bestFit="1" customWidth="1"/>
    <col min="10" max="10" width="24.5703125" style="19" bestFit="1" customWidth="1"/>
    <col min="11" max="11" width="29.28515625" style="19" bestFit="1" customWidth="1"/>
    <col min="12" max="12" width="39.140625" style="19" bestFit="1" customWidth="1"/>
    <col min="13" max="13" width="40" style="8" bestFit="1" customWidth="1"/>
    <col min="14" max="232" width="9.140625" style="19"/>
    <col min="233" max="233" width="11" style="19" customWidth="1"/>
    <col min="234" max="234" width="22" style="19" bestFit="1" customWidth="1"/>
    <col min="235" max="235" width="31.28515625" style="19" customWidth="1"/>
    <col min="236" max="236" width="32.42578125" style="19" customWidth="1"/>
    <col min="237" max="237" width="43.7109375" style="19" customWidth="1"/>
    <col min="238" max="267" width="14.28515625" style="19" customWidth="1"/>
    <col min="268" max="488" width="9.140625" style="19"/>
    <col min="489" max="489" width="11" style="19" customWidth="1"/>
    <col min="490" max="490" width="22" style="19" bestFit="1" customWidth="1"/>
    <col min="491" max="491" width="31.28515625" style="19" customWidth="1"/>
    <col min="492" max="492" width="32.42578125" style="19" customWidth="1"/>
    <col min="493" max="493" width="43.7109375" style="19" customWidth="1"/>
    <col min="494" max="523" width="14.28515625" style="19" customWidth="1"/>
    <col min="524" max="744" width="9.140625" style="19"/>
    <col min="745" max="745" width="11" style="19" customWidth="1"/>
    <col min="746" max="746" width="22" style="19" bestFit="1" customWidth="1"/>
    <col min="747" max="747" width="31.28515625" style="19" customWidth="1"/>
    <col min="748" max="748" width="32.42578125" style="19" customWidth="1"/>
    <col min="749" max="749" width="43.7109375" style="19" customWidth="1"/>
    <col min="750" max="779" width="14.28515625" style="19" customWidth="1"/>
    <col min="780" max="1000" width="9.140625" style="19"/>
    <col min="1001" max="1001" width="11" style="19" customWidth="1"/>
    <col min="1002" max="1002" width="22" style="19" bestFit="1" customWidth="1"/>
    <col min="1003" max="1003" width="31.28515625" style="19" customWidth="1"/>
    <col min="1004" max="1004" width="32.42578125" style="19" customWidth="1"/>
    <col min="1005" max="1005" width="43.7109375" style="19" customWidth="1"/>
    <col min="1006" max="1035" width="14.28515625" style="19" customWidth="1"/>
    <col min="1036" max="1256" width="9.140625" style="19"/>
    <col min="1257" max="1257" width="11" style="19" customWidth="1"/>
    <col min="1258" max="1258" width="22" style="19" bestFit="1" customWidth="1"/>
    <col min="1259" max="1259" width="31.28515625" style="19" customWidth="1"/>
    <col min="1260" max="1260" width="32.42578125" style="19" customWidth="1"/>
    <col min="1261" max="1261" width="43.7109375" style="19" customWidth="1"/>
    <col min="1262" max="1291" width="14.28515625" style="19" customWidth="1"/>
    <col min="1292" max="1512" width="9.140625" style="19"/>
    <col min="1513" max="1513" width="11" style="19" customWidth="1"/>
    <col min="1514" max="1514" width="22" style="19" bestFit="1" customWidth="1"/>
    <col min="1515" max="1515" width="31.28515625" style="19" customWidth="1"/>
    <col min="1516" max="1516" width="32.42578125" style="19" customWidth="1"/>
    <col min="1517" max="1517" width="43.7109375" style="19" customWidth="1"/>
    <col min="1518" max="1547" width="14.28515625" style="19" customWidth="1"/>
    <col min="1548" max="1768" width="9.140625" style="19"/>
    <col min="1769" max="1769" width="11" style="19" customWidth="1"/>
    <col min="1770" max="1770" width="22" style="19" bestFit="1" customWidth="1"/>
    <col min="1771" max="1771" width="31.28515625" style="19" customWidth="1"/>
    <col min="1772" max="1772" width="32.42578125" style="19" customWidth="1"/>
    <col min="1773" max="1773" width="43.7109375" style="19" customWidth="1"/>
    <col min="1774" max="1803" width="14.28515625" style="19" customWidth="1"/>
    <col min="1804" max="2024" width="9.140625" style="19"/>
    <col min="2025" max="2025" width="11" style="19" customWidth="1"/>
    <col min="2026" max="2026" width="22" style="19" bestFit="1" customWidth="1"/>
    <col min="2027" max="2027" width="31.28515625" style="19" customWidth="1"/>
    <col min="2028" max="2028" width="32.42578125" style="19" customWidth="1"/>
    <col min="2029" max="2029" width="43.7109375" style="19" customWidth="1"/>
    <col min="2030" max="2059" width="14.28515625" style="19" customWidth="1"/>
    <col min="2060" max="2280" width="9.140625" style="19"/>
    <col min="2281" max="2281" width="11" style="19" customWidth="1"/>
    <col min="2282" max="2282" width="22" style="19" bestFit="1" customWidth="1"/>
    <col min="2283" max="2283" width="31.28515625" style="19" customWidth="1"/>
    <col min="2284" max="2284" width="32.42578125" style="19" customWidth="1"/>
    <col min="2285" max="2285" width="43.7109375" style="19" customWidth="1"/>
    <col min="2286" max="2315" width="14.28515625" style="19" customWidth="1"/>
    <col min="2316" max="2536" width="9.140625" style="19"/>
    <col min="2537" max="2537" width="11" style="19" customWidth="1"/>
    <col min="2538" max="2538" width="22" style="19" bestFit="1" customWidth="1"/>
    <col min="2539" max="2539" width="31.28515625" style="19" customWidth="1"/>
    <col min="2540" max="2540" width="32.42578125" style="19" customWidth="1"/>
    <col min="2541" max="2541" width="43.7109375" style="19" customWidth="1"/>
    <col min="2542" max="2571" width="14.28515625" style="19" customWidth="1"/>
    <col min="2572" max="2792" width="9.140625" style="19"/>
    <col min="2793" max="2793" width="11" style="19" customWidth="1"/>
    <col min="2794" max="2794" width="22" style="19" bestFit="1" customWidth="1"/>
    <col min="2795" max="2795" width="31.28515625" style="19" customWidth="1"/>
    <col min="2796" max="2796" width="32.42578125" style="19" customWidth="1"/>
    <col min="2797" max="2797" width="43.7109375" style="19" customWidth="1"/>
    <col min="2798" max="2827" width="14.28515625" style="19" customWidth="1"/>
    <col min="2828" max="3048" width="9.140625" style="19"/>
    <col min="3049" max="3049" width="11" style="19" customWidth="1"/>
    <col min="3050" max="3050" width="22" style="19" bestFit="1" customWidth="1"/>
    <col min="3051" max="3051" width="31.28515625" style="19" customWidth="1"/>
    <col min="3052" max="3052" width="32.42578125" style="19" customWidth="1"/>
    <col min="3053" max="3053" width="43.7109375" style="19" customWidth="1"/>
    <col min="3054" max="3083" width="14.28515625" style="19" customWidth="1"/>
    <col min="3084" max="3304" width="9.140625" style="19"/>
    <col min="3305" max="3305" width="11" style="19" customWidth="1"/>
    <col min="3306" max="3306" width="22" style="19" bestFit="1" customWidth="1"/>
    <col min="3307" max="3307" width="31.28515625" style="19" customWidth="1"/>
    <col min="3308" max="3308" width="32.42578125" style="19" customWidth="1"/>
    <col min="3309" max="3309" width="43.7109375" style="19" customWidth="1"/>
    <col min="3310" max="3339" width="14.28515625" style="19" customWidth="1"/>
    <col min="3340" max="3560" width="9.140625" style="19"/>
    <col min="3561" max="3561" width="11" style="19" customWidth="1"/>
    <col min="3562" max="3562" width="22" style="19" bestFit="1" customWidth="1"/>
    <col min="3563" max="3563" width="31.28515625" style="19" customWidth="1"/>
    <col min="3564" max="3564" width="32.42578125" style="19" customWidth="1"/>
    <col min="3565" max="3565" width="43.7109375" style="19" customWidth="1"/>
    <col min="3566" max="3595" width="14.28515625" style="19" customWidth="1"/>
    <col min="3596" max="3816" width="9.140625" style="19"/>
    <col min="3817" max="3817" width="11" style="19" customWidth="1"/>
    <col min="3818" max="3818" width="22" style="19" bestFit="1" customWidth="1"/>
    <col min="3819" max="3819" width="31.28515625" style="19" customWidth="1"/>
    <col min="3820" max="3820" width="32.42578125" style="19" customWidth="1"/>
    <col min="3821" max="3821" width="43.7109375" style="19" customWidth="1"/>
    <col min="3822" max="3851" width="14.28515625" style="19" customWidth="1"/>
    <col min="3852" max="4072" width="9.140625" style="19"/>
    <col min="4073" max="4073" width="11" style="19" customWidth="1"/>
    <col min="4074" max="4074" width="22" style="19" bestFit="1" customWidth="1"/>
    <col min="4075" max="4075" width="31.28515625" style="19" customWidth="1"/>
    <col min="4076" max="4076" width="32.42578125" style="19" customWidth="1"/>
    <col min="4077" max="4077" width="43.7109375" style="19" customWidth="1"/>
    <col min="4078" max="4107" width="14.28515625" style="19" customWidth="1"/>
    <col min="4108" max="4328" width="9.140625" style="19"/>
    <col min="4329" max="4329" width="11" style="19" customWidth="1"/>
    <col min="4330" max="4330" width="22" style="19" bestFit="1" customWidth="1"/>
    <col min="4331" max="4331" width="31.28515625" style="19" customWidth="1"/>
    <col min="4332" max="4332" width="32.42578125" style="19" customWidth="1"/>
    <col min="4333" max="4333" width="43.7109375" style="19" customWidth="1"/>
    <col min="4334" max="4363" width="14.28515625" style="19" customWidth="1"/>
    <col min="4364" max="4584" width="9.140625" style="19"/>
    <col min="4585" max="4585" width="11" style="19" customWidth="1"/>
    <col min="4586" max="4586" width="22" style="19" bestFit="1" customWidth="1"/>
    <col min="4587" max="4587" width="31.28515625" style="19" customWidth="1"/>
    <col min="4588" max="4588" width="32.42578125" style="19" customWidth="1"/>
    <col min="4589" max="4589" width="43.7109375" style="19" customWidth="1"/>
    <col min="4590" max="4619" width="14.28515625" style="19" customWidth="1"/>
    <col min="4620" max="4840" width="9.140625" style="19"/>
    <col min="4841" max="4841" width="11" style="19" customWidth="1"/>
    <col min="4842" max="4842" width="22" style="19" bestFit="1" customWidth="1"/>
    <col min="4843" max="4843" width="31.28515625" style="19" customWidth="1"/>
    <col min="4844" max="4844" width="32.42578125" style="19" customWidth="1"/>
    <col min="4845" max="4845" width="43.7109375" style="19" customWidth="1"/>
    <col min="4846" max="4875" width="14.28515625" style="19" customWidth="1"/>
    <col min="4876" max="5096" width="9.140625" style="19"/>
    <col min="5097" max="5097" width="11" style="19" customWidth="1"/>
    <col min="5098" max="5098" width="22" style="19" bestFit="1" customWidth="1"/>
    <col min="5099" max="5099" width="31.28515625" style="19" customWidth="1"/>
    <col min="5100" max="5100" width="32.42578125" style="19" customWidth="1"/>
    <col min="5101" max="5101" width="43.7109375" style="19" customWidth="1"/>
    <col min="5102" max="5131" width="14.28515625" style="19" customWidth="1"/>
    <col min="5132" max="5352" width="9.140625" style="19"/>
    <col min="5353" max="5353" width="11" style="19" customWidth="1"/>
    <col min="5354" max="5354" width="22" style="19" bestFit="1" customWidth="1"/>
    <col min="5355" max="5355" width="31.28515625" style="19" customWidth="1"/>
    <col min="5356" max="5356" width="32.42578125" style="19" customWidth="1"/>
    <col min="5357" max="5357" width="43.7109375" style="19" customWidth="1"/>
    <col min="5358" max="5387" width="14.28515625" style="19" customWidth="1"/>
    <col min="5388" max="5608" width="9.140625" style="19"/>
    <col min="5609" max="5609" width="11" style="19" customWidth="1"/>
    <col min="5610" max="5610" width="22" style="19" bestFit="1" customWidth="1"/>
    <col min="5611" max="5611" width="31.28515625" style="19" customWidth="1"/>
    <col min="5612" max="5612" width="32.42578125" style="19" customWidth="1"/>
    <col min="5613" max="5613" width="43.7109375" style="19" customWidth="1"/>
    <col min="5614" max="5643" width="14.28515625" style="19" customWidth="1"/>
    <col min="5644" max="5864" width="9.140625" style="19"/>
    <col min="5865" max="5865" width="11" style="19" customWidth="1"/>
    <col min="5866" max="5866" width="22" style="19" bestFit="1" customWidth="1"/>
    <col min="5867" max="5867" width="31.28515625" style="19" customWidth="1"/>
    <col min="5868" max="5868" width="32.42578125" style="19" customWidth="1"/>
    <col min="5869" max="5869" width="43.7109375" style="19" customWidth="1"/>
    <col min="5870" max="5899" width="14.28515625" style="19" customWidth="1"/>
    <col min="5900" max="6120" width="9.140625" style="19"/>
    <col min="6121" max="6121" width="11" style="19" customWidth="1"/>
    <col min="6122" max="6122" width="22" style="19" bestFit="1" customWidth="1"/>
    <col min="6123" max="6123" width="31.28515625" style="19" customWidth="1"/>
    <col min="6124" max="6124" width="32.42578125" style="19" customWidth="1"/>
    <col min="6125" max="6125" width="43.7109375" style="19" customWidth="1"/>
    <col min="6126" max="6155" width="14.28515625" style="19" customWidth="1"/>
    <col min="6156" max="6376" width="9.140625" style="19"/>
    <col min="6377" max="6377" width="11" style="19" customWidth="1"/>
    <col min="6378" max="6378" width="22" style="19" bestFit="1" customWidth="1"/>
    <col min="6379" max="6379" width="31.28515625" style="19" customWidth="1"/>
    <col min="6380" max="6380" width="32.42578125" style="19" customWidth="1"/>
    <col min="6381" max="6381" width="43.7109375" style="19" customWidth="1"/>
    <col min="6382" max="6411" width="14.28515625" style="19" customWidth="1"/>
    <col min="6412" max="6632" width="9.140625" style="19"/>
    <col min="6633" max="6633" width="11" style="19" customWidth="1"/>
    <col min="6634" max="6634" width="22" style="19" bestFit="1" customWidth="1"/>
    <col min="6635" max="6635" width="31.28515625" style="19" customWidth="1"/>
    <col min="6636" max="6636" width="32.42578125" style="19" customWidth="1"/>
    <col min="6637" max="6637" width="43.7109375" style="19" customWidth="1"/>
    <col min="6638" max="6667" width="14.28515625" style="19" customWidth="1"/>
    <col min="6668" max="6888" width="9.140625" style="19"/>
    <col min="6889" max="6889" width="11" style="19" customWidth="1"/>
    <col min="6890" max="6890" width="22" style="19" bestFit="1" customWidth="1"/>
    <col min="6891" max="6891" width="31.28515625" style="19" customWidth="1"/>
    <col min="6892" max="6892" width="32.42578125" style="19" customWidth="1"/>
    <col min="6893" max="6893" width="43.7109375" style="19" customWidth="1"/>
    <col min="6894" max="6923" width="14.28515625" style="19" customWidth="1"/>
    <col min="6924" max="7144" width="9.140625" style="19"/>
    <col min="7145" max="7145" width="11" style="19" customWidth="1"/>
    <col min="7146" max="7146" width="22" style="19" bestFit="1" customWidth="1"/>
    <col min="7147" max="7147" width="31.28515625" style="19" customWidth="1"/>
    <col min="7148" max="7148" width="32.42578125" style="19" customWidth="1"/>
    <col min="7149" max="7149" width="43.7109375" style="19" customWidth="1"/>
    <col min="7150" max="7179" width="14.28515625" style="19" customWidth="1"/>
    <col min="7180" max="7400" width="9.140625" style="19"/>
    <col min="7401" max="7401" width="11" style="19" customWidth="1"/>
    <col min="7402" max="7402" width="22" style="19" bestFit="1" customWidth="1"/>
    <col min="7403" max="7403" width="31.28515625" style="19" customWidth="1"/>
    <col min="7404" max="7404" width="32.42578125" style="19" customWidth="1"/>
    <col min="7405" max="7405" width="43.7109375" style="19" customWidth="1"/>
    <col min="7406" max="7435" width="14.28515625" style="19" customWidth="1"/>
    <col min="7436" max="7656" width="9.140625" style="19"/>
    <col min="7657" max="7657" width="11" style="19" customWidth="1"/>
    <col min="7658" max="7658" width="22" style="19" bestFit="1" customWidth="1"/>
    <col min="7659" max="7659" width="31.28515625" style="19" customWidth="1"/>
    <col min="7660" max="7660" width="32.42578125" style="19" customWidth="1"/>
    <col min="7661" max="7661" width="43.7109375" style="19" customWidth="1"/>
    <col min="7662" max="7691" width="14.28515625" style="19" customWidth="1"/>
    <col min="7692" max="7912" width="9.140625" style="19"/>
    <col min="7913" max="7913" width="11" style="19" customWidth="1"/>
    <col min="7914" max="7914" width="22" style="19" bestFit="1" customWidth="1"/>
    <col min="7915" max="7915" width="31.28515625" style="19" customWidth="1"/>
    <col min="7916" max="7916" width="32.42578125" style="19" customWidth="1"/>
    <col min="7917" max="7917" width="43.7109375" style="19" customWidth="1"/>
    <col min="7918" max="7947" width="14.28515625" style="19" customWidth="1"/>
    <col min="7948" max="8168" width="9.140625" style="19"/>
    <col min="8169" max="8169" width="11" style="19" customWidth="1"/>
    <col min="8170" max="8170" width="22" style="19" bestFit="1" customWidth="1"/>
    <col min="8171" max="8171" width="31.28515625" style="19" customWidth="1"/>
    <col min="8172" max="8172" width="32.42578125" style="19" customWidth="1"/>
    <col min="8173" max="8173" width="43.7109375" style="19" customWidth="1"/>
    <col min="8174" max="8203" width="14.28515625" style="19" customWidth="1"/>
    <col min="8204" max="8424" width="9.140625" style="19"/>
    <col min="8425" max="8425" width="11" style="19" customWidth="1"/>
    <col min="8426" max="8426" width="22" style="19" bestFit="1" customWidth="1"/>
    <col min="8427" max="8427" width="31.28515625" style="19" customWidth="1"/>
    <col min="8428" max="8428" width="32.42578125" style="19" customWidth="1"/>
    <col min="8429" max="8429" width="43.7109375" style="19" customWidth="1"/>
    <col min="8430" max="8459" width="14.28515625" style="19" customWidth="1"/>
    <col min="8460" max="8680" width="9.140625" style="19"/>
    <col min="8681" max="8681" width="11" style="19" customWidth="1"/>
    <col min="8682" max="8682" width="22" style="19" bestFit="1" customWidth="1"/>
    <col min="8683" max="8683" width="31.28515625" style="19" customWidth="1"/>
    <col min="8684" max="8684" width="32.42578125" style="19" customWidth="1"/>
    <col min="8685" max="8685" width="43.7109375" style="19" customWidth="1"/>
    <col min="8686" max="8715" width="14.28515625" style="19" customWidth="1"/>
    <col min="8716" max="8936" width="9.140625" style="19"/>
    <col min="8937" max="8937" width="11" style="19" customWidth="1"/>
    <col min="8938" max="8938" width="22" style="19" bestFit="1" customWidth="1"/>
    <col min="8939" max="8939" width="31.28515625" style="19" customWidth="1"/>
    <col min="8940" max="8940" width="32.42578125" style="19" customWidth="1"/>
    <col min="8941" max="8941" width="43.7109375" style="19" customWidth="1"/>
    <col min="8942" max="8971" width="14.28515625" style="19" customWidth="1"/>
    <col min="8972" max="9192" width="9.140625" style="19"/>
    <col min="9193" max="9193" width="11" style="19" customWidth="1"/>
    <col min="9194" max="9194" width="22" style="19" bestFit="1" customWidth="1"/>
    <col min="9195" max="9195" width="31.28515625" style="19" customWidth="1"/>
    <col min="9196" max="9196" width="32.42578125" style="19" customWidth="1"/>
    <col min="9197" max="9197" width="43.7109375" style="19" customWidth="1"/>
    <col min="9198" max="9227" width="14.28515625" style="19" customWidth="1"/>
    <col min="9228" max="9448" width="9.140625" style="19"/>
    <col min="9449" max="9449" width="11" style="19" customWidth="1"/>
    <col min="9450" max="9450" width="22" style="19" bestFit="1" customWidth="1"/>
    <col min="9451" max="9451" width="31.28515625" style="19" customWidth="1"/>
    <col min="9452" max="9452" width="32.42578125" style="19" customWidth="1"/>
    <col min="9453" max="9453" width="43.7109375" style="19" customWidth="1"/>
    <col min="9454" max="9483" width="14.28515625" style="19" customWidth="1"/>
    <col min="9484" max="9704" width="9.140625" style="19"/>
    <col min="9705" max="9705" width="11" style="19" customWidth="1"/>
    <col min="9706" max="9706" width="22" style="19" bestFit="1" customWidth="1"/>
    <col min="9707" max="9707" width="31.28515625" style="19" customWidth="1"/>
    <col min="9708" max="9708" width="32.42578125" style="19" customWidth="1"/>
    <col min="9709" max="9709" width="43.7109375" style="19" customWidth="1"/>
    <col min="9710" max="9739" width="14.28515625" style="19" customWidth="1"/>
    <col min="9740" max="9960" width="9.140625" style="19"/>
    <col min="9961" max="9961" width="11" style="19" customWidth="1"/>
    <col min="9962" max="9962" width="22" style="19" bestFit="1" customWidth="1"/>
    <col min="9963" max="9963" width="31.28515625" style="19" customWidth="1"/>
    <col min="9964" max="9964" width="32.42578125" style="19" customWidth="1"/>
    <col min="9965" max="9965" width="43.7109375" style="19" customWidth="1"/>
    <col min="9966" max="9995" width="14.28515625" style="19" customWidth="1"/>
    <col min="9996" max="10216" width="9.140625" style="19"/>
    <col min="10217" max="10217" width="11" style="19" customWidth="1"/>
    <col min="10218" max="10218" width="22" style="19" bestFit="1" customWidth="1"/>
    <col min="10219" max="10219" width="31.28515625" style="19" customWidth="1"/>
    <col min="10220" max="10220" width="32.42578125" style="19" customWidth="1"/>
    <col min="10221" max="10221" width="43.7109375" style="19" customWidth="1"/>
    <col min="10222" max="10251" width="14.28515625" style="19" customWidth="1"/>
    <col min="10252" max="10472" width="9.140625" style="19"/>
    <col min="10473" max="10473" width="11" style="19" customWidth="1"/>
    <col min="10474" max="10474" width="22" style="19" bestFit="1" customWidth="1"/>
    <col min="10475" max="10475" width="31.28515625" style="19" customWidth="1"/>
    <col min="10476" max="10476" width="32.42578125" style="19" customWidth="1"/>
    <col min="10477" max="10477" width="43.7109375" style="19" customWidth="1"/>
    <col min="10478" max="10507" width="14.28515625" style="19" customWidth="1"/>
    <col min="10508" max="10728" width="9.140625" style="19"/>
    <col min="10729" max="10729" width="11" style="19" customWidth="1"/>
    <col min="10730" max="10730" width="22" style="19" bestFit="1" customWidth="1"/>
    <col min="10731" max="10731" width="31.28515625" style="19" customWidth="1"/>
    <col min="10732" max="10732" width="32.42578125" style="19" customWidth="1"/>
    <col min="10733" max="10733" width="43.7109375" style="19" customWidth="1"/>
    <col min="10734" max="10763" width="14.28515625" style="19" customWidth="1"/>
    <col min="10764" max="10984" width="9.140625" style="19"/>
    <col min="10985" max="10985" width="11" style="19" customWidth="1"/>
    <col min="10986" max="10986" width="22" style="19" bestFit="1" customWidth="1"/>
    <col min="10987" max="10987" width="31.28515625" style="19" customWidth="1"/>
    <col min="10988" max="10988" width="32.42578125" style="19" customWidth="1"/>
    <col min="10989" max="10989" width="43.7109375" style="19" customWidth="1"/>
    <col min="10990" max="11019" width="14.28515625" style="19" customWidth="1"/>
    <col min="11020" max="11240" width="9.140625" style="19"/>
    <col min="11241" max="11241" width="11" style="19" customWidth="1"/>
    <col min="11242" max="11242" width="22" style="19" bestFit="1" customWidth="1"/>
    <col min="11243" max="11243" width="31.28515625" style="19" customWidth="1"/>
    <col min="11244" max="11244" width="32.42578125" style="19" customWidth="1"/>
    <col min="11245" max="11245" width="43.7109375" style="19" customWidth="1"/>
    <col min="11246" max="11275" width="14.28515625" style="19" customWidth="1"/>
    <col min="11276" max="11496" width="9.140625" style="19"/>
    <col min="11497" max="11497" width="11" style="19" customWidth="1"/>
    <col min="11498" max="11498" width="22" style="19" bestFit="1" customWidth="1"/>
    <col min="11499" max="11499" width="31.28515625" style="19" customWidth="1"/>
    <col min="11500" max="11500" width="32.42578125" style="19" customWidth="1"/>
    <col min="11501" max="11501" width="43.7109375" style="19" customWidth="1"/>
    <col min="11502" max="11531" width="14.28515625" style="19" customWidth="1"/>
    <col min="11532" max="11752" width="9.140625" style="19"/>
    <col min="11753" max="11753" width="11" style="19" customWidth="1"/>
    <col min="11754" max="11754" width="22" style="19" bestFit="1" customWidth="1"/>
    <col min="11755" max="11755" width="31.28515625" style="19" customWidth="1"/>
    <col min="11756" max="11756" width="32.42578125" style="19" customWidth="1"/>
    <col min="11757" max="11757" width="43.7109375" style="19" customWidth="1"/>
    <col min="11758" max="11787" width="14.28515625" style="19" customWidth="1"/>
    <col min="11788" max="12008" width="9.140625" style="19"/>
    <col min="12009" max="12009" width="11" style="19" customWidth="1"/>
    <col min="12010" max="12010" width="22" style="19" bestFit="1" customWidth="1"/>
    <col min="12011" max="12011" width="31.28515625" style="19" customWidth="1"/>
    <col min="12012" max="12012" width="32.42578125" style="19" customWidth="1"/>
    <col min="12013" max="12013" width="43.7109375" style="19" customWidth="1"/>
    <col min="12014" max="12043" width="14.28515625" style="19" customWidth="1"/>
    <col min="12044" max="12264" width="9.140625" style="19"/>
    <col min="12265" max="12265" width="11" style="19" customWidth="1"/>
    <col min="12266" max="12266" width="22" style="19" bestFit="1" customWidth="1"/>
    <col min="12267" max="12267" width="31.28515625" style="19" customWidth="1"/>
    <col min="12268" max="12268" width="32.42578125" style="19" customWidth="1"/>
    <col min="12269" max="12269" width="43.7109375" style="19" customWidth="1"/>
    <col min="12270" max="12299" width="14.28515625" style="19" customWidth="1"/>
    <col min="12300" max="12520" width="9.140625" style="19"/>
    <col min="12521" max="12521" width="11" style="19" customWidth="1"/>
    <col min="12522" max="12522" width="22" style="19" bestFit="1" customWidth="1"/>
    <col min="12523" max="12523" width="31.28515625" style="19" customWidth="1"/>
    <col min="12524" max="12524" width="32.42578125" style="19" customWidth="1"/>
    <col min="12525" max="12525" width="43.7109375" style="19" customWidth="1"/>
    <col min="12526" max="12555" width="14.28515625" style="19" customWidth="1"/>
    <col min="12556" max="12776" width="9.140625" style="19"/>
    <col min="12777" max="12777" width="11" style="19" customWidth="1"/>
    <col min="12778" max="12778" width="22" style="19" bestFit="1" customWidth="1"/>
    <col min="12779" max="12779" width="31.28515625" style="19" customWidth="1"/>
    <col min="12780" max="12780" width="32.42578125" style="19" customWidth="1"/>
    <col min="12781" max="12781" width="43.7109375" style="19" customWidth="1"/>
    <col min="12782" max="12811" width="14.28515625" style="19" customWidth="1"/>
    <col min="12812" max="13032" width="9.140625" style="19"/>
    <col min="13033" max="13033" width="11" style="19" customWidth="1"/>
    <col min="13034" max="13034" width="22" style="19" bestFit="1" customWidth="1"/>
    <col min="13035" max="13035" width="31.28515625" style="19" customWidth="1"/>
    <col min="13036" max="13036" width="32.42578125" style="19" customWidth="1"/>
    <col min="13037" max="13037" width="43.7109375" style="19" customWidth="1"/>
    <col min="13038" max="13067" width="14.28515625" style="19" customWidth="1"/>
    <col min="13068" max="13288" width="9.140625" style="19"/>
    <col min="13289" max="13289" width="11" style="19" customWidth="1"/>
    <col min="13290" max="13290" width="22" style="19" bestFit="1" customWidth="1"/>
    <col min="13291" max="13291" width="31.28515625" style="19" customWidth="1"/>
    <col min="13292" max="13292" width="32.42578125" style="19" customWidth="1"/>
    <col min="13293" max="13293" width="43.7109375" style="19" customWidth="1"/>
    <col min="13294" max="13323" width="14.28515625" style="19" customWidth="1"/>
    <col min="13324" max="13544" width="9.140625" style="19"/>
    <col min="13545" max="13545" width="11" style="19" customWidth="1"/>
    <col min="13546" max="13546" width="22" style="19" bestFit="1" customWidth="1"/>
    <col min="13547" max="13547" width="31.28515625" style="19" customWidth="1"/>
    <col min="13548" max="13548" width="32.42578125" style="19" customWidth="1"/>
    <col min="13549" max="13549" width="43.7109375" style="19" customWidth="1"/>
    <col min="13550" max="13579" width="14.28515625" style="19" customWidth="1"/>
    <col min="13580" max="13800" width="9.140625" style="19"/>
    <col min="13801" max="13801" width="11" style="19" customWidth="1"/>
    <col min="13802" max="13802" width="22" style="19" bestFit="1" customWidth="1"/>
    <col min="13803" max="13803" width="31.28515625" style="19" customWidth="1"/>
    <col min="13804" max="13804" width="32.42578125" style="19" customWidth="1"/>
    <col min="13805" max="13805" width="43.7109375" style="19" customWidth="1"/>
    <col min="13806" max="13835" width="14.28515625" style="19" customWidth="1"/>
    <col min="13836" max="14056" width="9.140625" style="19"/>
    <col min="14057" max="14057" width="11" style="19" customWidth="1"/>
    <col min="14058" max="14058" width="22" style="19" bestFit="1" customWidth="1"/>
    <col min="14059" max="14059" width="31.28515625" style="19" customWidth="1"/>
    <col min="14060" max="14060" width="32.42578125" style="19" customWidth="1"/>
    <col min="14061" max="14061" width="43.7109375" style="19" customWidth="1"/>
    <col min="14062" max="14091" width="14.28515625" style="19" customWidth="1"/>
    <col min="14092" max="14312" width="9.140625" style="19"/>
    <col min="14313" max="14313" width="11" style="19" customWidth="1"/>
    <col min="14314" max="14314" width="22" style="19" bestFit="1" customWidth="1"/>
    <col min="14315" max="14315" width="31.28515625" style="19" customWidth="1"/>
    <col min="14316" max="14316" width="32.42578125" style="19" customWidth="1"/>
    <col min="14317" max="14317" width="43.7109375" style="19" customWidth="1"/>
    <col min="14318" max="14347" width="14.28515625" style="19" customWidth="1"/>
    <col min="14348" max="14568" width="9.140625" style="19"/>
    <col min="14569" max="14569" width="11" style="19" customWidth="1"/>
    <col min="14570" max="14570" width="22" style="19" bestFit="1" customWidth="1"/>
    <col min="14571" max="14571" width="31.28515625" style="19" customWidth="1"/>
    <col min="14572" max="14572" width="32.42578125" style="19" customWidth="1"/>
    <col min="14573" max="14573" width="43.7109375" style="19" customWidth="1"/>
    <col min="14574" max="14603" width="14.28515625" style="19" customWidth="1"/>
    <col min="14604" max="14824" width="9.140625" style="19"/>
    <col min="14825" max="14825" width="11" style="19" customWidth="1"/>
    <col min="14826" max="14826" width="22" style="19" bestFit="1" customWidth="1"/>
    <col min="14827" max="14827" width="31.28515625" style="19" customWidth="1"/>
    <col min="14828" max="14828" width="32.42578125" style="19" customWidth="1"/>
    <col min="14829" max="14829" width="43.7109375" style="19" customWidth="1"/>
    <col min="14830" max="14859" width="14.28515625" style="19" customWidth="1"/>
    <col min="14860" max="15080" width="9.140625" style="19"/>
    <col min="15081" max="15081" width="11" style="19" customWidth="1"/>
    <col min="15082" max="15082" width="22" style="19" bestFit="1" customWidth="1"/>
    <col min="15083" max="15083" width="31.28515625" style="19" customWidth="1"/>
    <col min="15084" max="15084" width="32.42578125" style="19" customWidth="1"/>
    <col min="15085" max="15085" width="43.7109375" style="19" customWidth="1"/>
    <col min="15086" max="15115" width="14.28515625" style="19" customWidth="1"/>
    <col min="15116" max="15336" width="9.140625" style="19"/>
    <col min="15337" max="15337" width="11" style="19" customWidth="1"/>
    <col min="15338" max="15338" width="22" style="19" bestFit="1" customWidth="1"/>
    <col min="15339" max="15339" width="31.28515625" style="19" customWidth="1"/>
    <col min="15340" max="15340" width="32.42578125" style="19" customWidth="1"/>
    <col min="15341" max="15341" width="43.7109375" style="19" customWidth="1"/>
    <col min="15342" max="15371" width="14.28515625" style="19" customWidth="1"/>
    <col min="15372" max="15592" width="9.140625" style="19"/>
    <col min="15593" max="15593" width="11" style="19" customWidth="1"/>
    <col min="15594" max="15594" width="22" style="19" bestFit="1" customWidth="1"/>
    <col min="15595" max="15595" width="31.28515625" style="19" customWidth="1"/>
    <col min="15596" max="15596" width="32.42578125" style="19" customWidth="1"/>
    <col min="15597" max="15597" width="43.7109375" style="19" customWidth="1"/>
    <col min="15598" max="15627" width="14.28515625" style="19" customWidth="1"/>
    <col min="15628" max="15848" width="9.140625" style="19"/>
    <col min="15849" max="15849" width="11" style="19" customWidth="1"/>
    <col min="15850" max="15850" width="22" style="19" bestFit="1" customWidth="1"/>
    <col min="15851" max="15851" width="31.28515625" style="19" customWidth="1"/>
    <col min="15852" max="15852" width="32.42578125" style="19" customWidth="1"/>
    <col min="15853" max="15853" width="43.7109375" style="19" customWidth="1"/>
    <col min="15854" max="15883" width="14.28515625" style="19" customWidth="1"/>
    <col min="15884" max="16104" width="9.140625" style="19"/>
    <col min="16105" max="16105" width="11" style="19" customWidth="1"/>
    <col min="16106" max="16106" width="22" style="19" bestFit="1" customWidth="1"/>
    <col min="16107" max="16107" width="31.28515625" style="19" customWidth="1"/>
    <col min="16108" max="16108" width="32.42578125" style="19" customWidth="1"/>
    <col min="16109" max="16109" width="43.7109375" style="19" customWidth="1"/>
    <col min="16110" max="16139" width="14.28515625" style="19" customWidth="1"/>
    <col min="16140" max="16384" width="9.140625" style="19"/>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1226</v>
      </c>
      <c r="M1" s="7" t="s">
        <v>8</v>
      </c>
    </row>
    <row r="2" spans="1:13" ht="20.100000000000001" customHeight="1" x14ac:dyDescent="0.2">
      <c r="A2" s="42" t="s">
        <v>31</v>
      </c>
      <c r="B2" s="42" t="s">
        <v>32</v>
      </c>
      <c r="C2" s="77" t="s">
        <v>303</v>
      </c>
      <c r="D2" s="81">
        <v>45237.423654942126</v>
      </c>
      <c r="E2" s="78">
        <v>564459</v>
      </c>
      <c r="F2" s="77" t="s">
        <v>305</v>
      </c>
      <c r="G2" s="42" t="s">
        <v>4</v>
      </c>
      <c r="H2" s="77" t="s">
        <v>92</v>
      </c>
      <c r="I2" s="77" t="s">
        <v>130</v>
      </c>
      <c r="J2" s="78">
        <v>5</v>
      </c>
      <c r="K2" s="78">
        <v>0</v>
      </c>
      <c r="L2" s="77" t="s">
        <v>33</v>
      </c>
      <c r="M2" s="43">
        <f t="shared" ref="M2:M35" si="0">L2+K2+J2</f>
        <v>5</v>
      </c>
    </row>
    <row r="3" spans="1:13" ht="20.100000000000001" customHeight="1" x14ac:dyDescent="0.2">
      <c r="A3" s="42" t="s">
        <v>31</v>
      </c>
      <c r="B3" s="42" t="s">
        <v>32</v>
      </c>
      <c r="C3" s="77" t="s">
        <v>303</v>
      </c>
      <c r="D3" s="81">
        <v>45237.423700694446</v>
      </c>
      <c r="E3" s="78">
        <v>564462</v>
      </c>
      <c r="F3" s="77" t="s">
        <v>306</v>
      </c>
      <c r="G3" s="42" t="s">
        <v>4</v>
      </c>
      <c r="H3" s="77" t="s">
        <v>226</v>
      </c>
      <c r="I3" s="77" t="s">
        <v>130</v>
      </c>
      <c r="J3" s="78">
        <v>5</v>
      </c>
      <c r="K3" s="78">
        <v>0</v>
      </c>
      <c r="L3" s="77" t="s">
        <v>33</v>
      </c>
      <c r="M3" s="43">
        <f t="shared" si="0"/>
        <v>5</v>
      </c>
    </row>
    <row r="4" spans="1:13" ht="20.100000000000001" customHeight="1" x14ac:dyDescent="0.2">
      <c r="A4" s="12" t="s">
        <v>31</v>
      </c>
      <c r="B4" s="12" t="s">
        <v>32</v>
      </c>
      <c r="C4" s="29" t="s">
        <v>303</v>
      </c>
      <c r="D4" s="76">
        <v>45237.436806481477</v>
      </c>
      <c r="E4" s="22">
        <v>564521</v>
      </c>
      <c r="F4" s="29" t="s">
        <v>307</v>
      </c>
      <c r="G4" s="12" t="s">
        <v>4</v>
      </c>
      <c r="H4" s="29" t="s">
        <v>221</v>
      </c>
      <c r="I4" s="29" t="s">
        <v>130</v>
      </c>
      <c r="J4" s="22">
        <v>5</v>
      </c>
      <c r="K4" s="22">
        <v>0</v>
      </c>
      <c r="L4" s="29" t="s">
        <v>33</v>
      </c>
      <c r="M4" s="17">
        <f t="shared" si="0"/>
        <v>5</v>
      </c>
    </row>
    <row r="5" spans="1:13" ht="20.100000000000001" customHeight="1" x14ac:dyDescent="0.2">
      <c r="A5" s="12" t="s">
        <v>31</v>
      </c>
      <c r="B5" s="12" t="s">
        <v>32</v>
      </c>
      <c r="C5" s="29" t="s">
        <v>303</v>
      </c>
      <c r="D5" s="76">
        <v>45236.775309097218</v>
      </c>
      <c r="E5" s="22">
        <v>562675</v>
      </c>
      <c r="F5" s="29" t="s">
        <v>308</v>
      </c>
      <c r="G5" s="12" t="s">
        <v>4</v>
      </c>
      <c r="H5" s="29" t="s">
        <v>222</v>
      </c>
      <c r="I5" s="29" t="s">
        <v>130</v>
      </c>
      <c r="J5" s="22">
        <v>5</v>
      </c>
      <c r="K5" s="22">
        <v>0</v>
      </c>
      <c r="L5" s="29" t="s">
        <v>33</v>
      </c>
      <c r="M5" s="17">
        <f t="shared" si="0"/>
        <v>5</v>
      </c>
    </row>
    <row r="6" spans="1:13" ht="20.100000000000001" customHeight="1" x14ac:dyDescent="0.2">
      <c r="A6" s="12" t="s">
        <v>31</v>
      </c>
      <c r="B6" s="12" t="s">
        <v>32</v>
      </c>
      <c r="C6" s="29" t="s">
        <v>303</v>
      </c>
      <c r="D6" s="76">
        <v>45237.692872858795</v>
      </c>
      <c r="E6" s="22">
        <v>565684</v>
      </c>
      <c r="F6" s="29" t="s">
        <v>309</v>
      </c>
      <c r="G6" s="12" t="s">
        <v>4</v>
      </c>
      <c r="H6" s="29" t="s">
        <v>79</v>
      </c>
      <c r="I6" s="29" t="s">
        <v>130</v>
      </c>
      <c r="J6" s="22">
        <v>5</v>
      </c>
      <c r="K6" s="22">
        <v>0</v>
      </c>
      <c r="L6" s="29" t="s">
        <v>33</v>
      </c>
      <c r="M6" s="17">
        <f t="shared" si="0"/>
        <v>5</v>
      </c>
    </row>
    <row r="7" spans="1:13" ht="20.100000000000001" customHeight="1" x14ac:dyDescent="0.2">
      <c r="A7" s="12" t="s">
        <v>31</v>
      </c>
      <c r="B7" s="12" t="s">
        <v>32</v>
      </c>
      <c r="C7" s="29" t="s">
        <v>303</v>
      </c>
      <c r="D7" s="76">
        <v>45236.86756875</v>
      </c>
      <c r="E7" s="22">
        <v>563272</v>
      </c>
      <c r="F7" s="29" t="s">
        <v>860</v>
      </c>
      <c r="G7" s="12" t="s">
        <v>4</v>
      </c>
      <c r="H7" s="29" t="s">
        <v>75</v>
      </c>
      <c r="I7" s="29" t="s">
        <v>130</v>
      </c>
      <c r="J7" s="22">
        <v>5</v>
      </c>
      <c r="K7" s="22">
        <v>0</v>
      </c>
      <c r="L7" s="29" t="s">
        <v>33</v>
      </c>
      <c r="M7" s="17">
        <f t="shared" si="0"/>
        <v>5</v>
      </c>
    </row>
    <row r="8" spans="1:13" ht="20.100000000000001" customHeight="1" x14ac:dyDescent="0.2">
      <c r="A8" s="42" t="s">
        <v>31</v>
      </c>
      <c r="B8" s="42" t="s">
        <v>32</v>
      </c>
      <c r="C8" s="77" t="s">
        <v>303</v>
      </c>
      <c r="D8" s="81">
        <v>45237.469601874996</v>
      </c>
      <c r="E8" s="78">
        <v>564676</v>
      </c>
      <c r="F8" s="77" t="s">
        <v>310</v>
      </c>
      <c r="G8" s="42" t="s">
        <v>4</v>
      </c>
      <c r="H8" s="77" t="s">
        <v>119</v>
      </c>
      <c r="I8" s="77" t="s">
        <v>130</v>
      </c>
      <c r="J8" s="78">
        <v>5</v>
      </c>
      <c r="K8" s="78">
        <v>0</v>
      </c>
      <c r="L8" s="77" t="s">
        <v>33</v>
      </c>
      <c r="M8" s="43">
        <f t="shared" si="0"/>
        <v>5</v>
      </c>
    </row>
    <row r="9" spans="1:13" ht="20.100000000000001" customHeight="1" x14ac:dyDescent="0.2">
      <c r="A9" s="12" t="s">
        <v>31</v>
      </c>
      <c r="B9" s="12" t="s">
        <v>32</v>
      </c>
      <c r="C9" s="29" t="s">
        <v>303</v>
      </c>
      <c r="D9" s="76">
        <v>45236.861521620369</v>
      </c>
      <c r="E9" s="22">
        <v>563215</v>
      </c>
      <c r="F9" s="29" t="s">
        <v>313</v>
      </c>
      <c r="G9" s="12" t="s">
        <v>4</v>
      </c>
      <c r="H9" s="29" t="s">
        <v>75</v>
      </c>
      <c r="I9" s="29" t="s">
        <v>130</v>
      </c>
      <c r="J9" s="22">
        <v>5</v>
      </c>
      <c r="K9" s="22">
        <v>0</v>
      </c>
      <c r="L9" s="29" t="s">
        <v>33</v>
      </c>
      <c r="M9" s="17">
        <f t="shared" si="0"/>
        <v>5</v>
      </c>
    </row>
    <row r="10" spans="1:13" ht="20.100000000000001" customHeight="1" x14ac:dyDescent="0.2">
      <c r="A10" s="42" t="s">
        <v>31</v>
      </c>
      <c r="B10" s="42" t="s">
        <v>32</v>
      </c>
      <c r="C10" s="77" t="s">
        <v>303</v>
      </c>
      <c r="D10" s="81">
        <v>45236.861554317125</v>
      </c>
      <c r="E10" s="78">
        <v>563216</v>
      </c>
      <c r="F10" s="77" t="s">
        <v>314</v>
      </c>
      <c r="G10" s="42" t="s">
        <v>4</v>
      </c>
      <c r="H10" s="77" t="s">
        <v>90</v>
      </c>
      <c r="I10" s="77" t="s">
        <v>130</v>
      </c>
      <c r="J10" s="78">
        <v>5</v>
      </c>
      <c r="K10" s="78">
        <v>0</v>
      </c>
      <c r="L10" s="77" t="s">
        <v>33</v>
      </c>
      <c r="M10" s="43">
        <f t="shared" si="0"/>
        <v>5</v>
      </c>
    </row>
    <row r="11" spans="1:13" ht="20.100000000000001" customHeight="1" x14ac:dyDescent="0.2">
      <c r="A11" s="12" t="s">
        <v>31</v>
      </c>
      <c r="B11" s="12" t="s">
        <v>32</v>
      </c>
      <c r="C11" s="29" t="s">
        <v>303</v>
      </c>
      <c r="D11" s="76">
        <v>45238.343269976853</v>
      </c>
      <c r="E11" s="22">
        <v>567190</v>
      </c>
      <c r="F11" s="29" t="s">
        <v>316</v>
      </c>
      <c r="G11" s="12" t="s">
        <v>4</v>
      </c>
      <c r="H11" s="29" t="s">
        <v>83</v>
      </c>
      <c r="I11" s="29" t="s">
        <v>130</v>
      </c>
      <c r="J11" s="22">
        <v>5</v>
      </c>
      <c r="K11" s="22">
        <v>0</v>
      </c>
      <c r="L11" s="29" t="s">
        <v>33</v>
      </c>
      <c r="M11" s="17">
        <f t="shared" si="0"/>
        <v>5</v>
      </c>
    </row>
    <row r="12" spans="1:13" ht="20.100000000000001" customHeight="1" x14ac:dyDescent="0.2">
      <c r="A12" s="42" t="s">
        <v>31</v>
      </c>
      <c r="B12" s="42" t="s">
        <v>32</v>
      </c>
      <c r="C12" s="77" t="s">
        <v>303</v>
      </c>
      <c r="D12" s="81">
        <v>45238.343304502312</v>
      </c>
      <c r="E12" s="78">
        <v>567191</v>
      </c>
      <c r="F12" s="77" t="s">
        <v>317</v>
      </c>
      <c r="G12" s="42" t="s">
        <v>4</v>
      </c>
      <c r="H12" s="77" t="s">
        <v>90</v>
      </c>
      <c r="I12" s="77" t="s">
        <v>130</v>
      </c>
      <c r="J12" s="78">
        <v>5</v>
      </c>
      <c r="K12" s="78">
        <v>0</v>
      </c>
      <c r="L12" s="77" t="s">
        <v>33</v>
      </c>
      <c r="M12" s="43">
        <f t="shared" si="0"/>
        <v>5</v>
      </c>
    </row>
    <row r="13" spans="1:13" ht="20.100000000000001" customHeight="1" x14ac:dyDescent="0.2">
      <c r="A13" s="12" t="s">
        <v>31</v>
      </c>
      <c r="B13" s="12" t="s">
        <v>32</v>
      </c>
      <c r="C13" s="29" t="s">
        <v>303</v>
      </c>
      <c r="D13" s="76">
        <v>45238.343359525461</v>
      </c>
      <c r="E13" s="22">
        <v>567192</v>
      </c>
      <c r="F13" s="29" t="s">
        <v>781</v>
      </c>
      <c r="G13" s="12" t="s">
        <v>4</v>
      </c>
      <c r="H13" s="29" t="s">
        <v>76</v>
      </c>
      <c r="I13" s="29" t="s">
        <v>130</v>
      </c>
      <c r="J13" s="22">
        <v>5</v>
      </c>
      <c r="K13" s="22">
        <v>0</v>
      </c>
      <c r="L13" s="29" t="s">
        <v>33</v>
      </c>
      <c r="M13" s="17">
        <f t="shared" si="0"/>
        <v>5</v>
      </c>
    </row>
    <row r="14" spans="1:13" ht="20.100000000000001" customHeight="1" x14ac:dyDescent="0.2">
      <c r="A14" s="12" t="s">
        <v>31</v>
      </c>
      <c r="B14" s="12" t="s">
        <v>32</v>
      </c>
      <c r="C14" s="29" t="s">
        <v>303</v>
      </c>
      <c r="D14" s="76">
        <v>45238.343376087963</v>
      </c>
      <c r="E14" s="22">
        <v>567193</v>
      </c>
      <c r="F14" s="29" t="s">
        <v>318</v>
      </c>
      <c r="G14" s="12" t="s">
        <v>4</v>
      </c>
      <c r="H14" s="29" t="s">
        <v>221</v>
      </c>
      <c r="I14" s="29" t="s">
        <v>130</v>
      </c>
      <c r="J14" s="22">
        <v>5</v>
      </c>
      <c r="K14" s="22">
        <v>0</v>
      </c>
      <c r="L14" s="29" t="s">
        <v>33</v>
      </c>
      <c r="M14" s="17">
        <f t="shared" si="0"/>
        <v>5</v>
      </c>
    </row>
    <row r="15" spans="1:13" ht="20.100000000000001" customHeight="1" x14ac:dyDescent="0.2">
      <c r="A15" s="12" t="s">
        <v>31</v>
      </c>
      <c r="B15" s="12" t="s">
        <v>32</v>
      </c>
      <c r="C15" s="29" t="s">
        <v>303</v>
      </c>
      <c r="D15" s="76">
        <v>45238.343381145831</v>
      </c>
      <c r="E15" s="22">
        <v>567194</v>
      </c>
      <c r="F15" s="29" t="s">
        <v>319</v>
      </c>
      <c r="G15" s="12" t="s">
        <v>4</v>
      </c>
      <c r="H15" s="29" t="s">
        <v>222</v>
      </c>
      <c r="I15" s="29" t="s">
        <v>130</v>
      </c>
      <c r="J15" s="22">
        <v>5</v>
      </c>
      <c r="K15" s="22">
        <v>0</v>
      </c>
      <c r="L15" s="29" t="s">
        <v>33</v>
      </c>
      <c r="M15" s="17">
        <f t="shared" si="0"/>
        <v>5</v>
      </c>
    </row>
    <row r="16" spans="1:13" ht="20.100000000000001" customHeight="1" x14ac:dyDescent="0.2">
      <c r="A16" s="12" t="s">
        <v>31</v>
      </c>
      <c r="B16" s="12" t="s">
        <v>32</v>
      </c>
      <c r="C16" s="29" t="s">
        <v>303</v>
      </c>
      <c r="D16" s="76">
        <v>45238.343400011574</v>
      </c>
      <c r="E16" s="22">
        <v>567195</v>
      </c>
      <c r="F16" s="29" t="s">
        <v>1243</v>
      </c>
      <c r="G16" s="12" t="s">
        <v>4</v>
      </c>
      <c r="H16" s="29" t="s">
        <v>90</v>
      </c>
      <c r="I16" s="29" t="s">
        <v>130</v>
      </c>
      <c r="J16" s="22">
        <v>5</v>
      </c>
      <c r="K16" s="22">
        <v>0</v>
      </c>
      <c r="L16" s="29" t="s">
        <v>33</v>
      </c>
      <c r="M16" s="17">
        <f t="shared" si="0"/>
        <v>5</v>
      </c>
    </row>
    <row r="17" spans="1:13" ht="20.100000000000001" customHeight="1" x14ac:dyDescent="0.2">
      <c r="A17" s="12" t="s">
        <v>31</v>
      </c>
      <c r="B17" s="12" t="s">
        <v>32</v>
      </c>
      <c r="C17" s="29" t="s">
        <v>303</v>
      </c>
      <c r="D17" s="76">
        <v>45235.928748182865</v>
      </c>
      <c r="E17" s="22">
        <v>558912</v>
      </c>
      <c r="F17" s="29" t="s">
        <v>999</v>
      </c>
      <c r="G17" s="12" t="s">
        <v>4</v>
      </c>
      <c r="H17" s="29" t="s">
        <v>222</v>
      </c>
      <c r="I17" s="29" t="s">
        <v>130</v>
      </c>
      <c r="J17" s="22">
        <v>5</v>
      </c>
      <c r="K17" s="22">
        <v>0</v>
      </c>
      <c r="L17" s="29" t="s">
        <v>33</v>
      </c>
      <c r="M17" s="17">
        <f t="shared" si="0"/>
        <v>5</v>
      </c>
    </row>
    <row r="18" spans="1:13" ht="20.100000000000001" customHeight="1" x14ac:dyDescent="0.2">
      <c r="A18" s="42" t="s">
        <v>31</v>
      </c>
      <c r="B18" s="42" t="s">
        <v>32</v>
      </c>
      <c r="C18" s="77" t="s">
        <v>303</v>
      </c>
      <c r="D18" s="81">
        <v>45239.016191539347</v>
      </c>
      <c r="E18" s="78">
        <v>568064</v>
      </c>
      <c r="F18" s="77" t="s">
        <v>304</v>
      </c>
      <c r="G18" s="42" t="s">
        <v>5</v>
      </c>
      <c r="H18" s="77" t="s">
        <v>77</v>
      </c>
      <c r="I18" s="77" t="s">
        <v>130</v>
      </c>
      <c r="J18" s="78">
        <v>0</v>
      </c>
      <c r="K18" s="78">
        <v>0</v>
      </c>
      <c r="L18" s="77" t="s">
        <v>33</v>
      </c>
      <c r="M18" s="43">
        <f t="shared" si="0"/>
        <v>0</v>
      </c>
    </row>
    <row r="19" spans="1:13" ht="20.100000000000001" customHeight="1" x14ac:dyDescent="0.2">
      <c r="A19" s="44" t="s">
        <v>31</v>
      </c>
      <c r="B19" s="44" t="s">
        <v>32</v>
      </c>
      <c r="C19" s="79" t="s">
        <v>303</v>
      </c>
      <c r="D19" s="82">
        <v>45239.01623512731</v>
      </c>
      <c r="E19" s="80">
        <v>568065</v>
      </c>
      <c r="F19" s="79" t="s">
        <v>304</v>
      </c>
      <c r="G19" s="44" t="s">
        <v>3</v>
      </c>
      <c r="H19" s="79" t="s">
        <v>77</v>
      </c>
      <c r="I19" s="79" t="s">
        <v>130</v>
      </c>
      <c r="J19" s="80">
        <v>0</v>
      </c>
      <c r="K19" s="80">
        <v>0</v>
      </c>
      <c r="L19" s="79" t="s">
        <v>33</v>
      </c>
      <c r="M19" s="45">
        <f t="shared" si="0"/>
        <v>0</v>
      </c>
    </row>
    <row r="20" spans="1:13" ht="20.100000000000001" customHeight="1" x14ac:dyDescent="0.2">
      <c r="A20" s="12" t="s">
        <v>31</v>
      </c>
      <c r="B20" s="12" t="s">
        <v>32</v>
      </c>
      <c r="C20" s="29" t="s">
        <v>303</v>
      </c>
      <c r="D20" s="76">
        <v>45236.786039247687</v>
      </c>
      <c r="E20" s="22">
        <v>562731</v>
      </c>
      <c r="F20" s="29" t="s">
        <v>308</v>
      </c>
      <c r="G20" s="12" t="s">
        <v>3</v>
      </c>
      <c r="H20" s="29" t="s">
        <v>222</v>
      </c>
      <c r="I20" s="29" t="s">
        <v>130</v>
      </c>
      <c r="J20" s="22">
        <v>0</v>
      </c>
      <c r="K20" s="22">
        <v>0</v>
      </c>
      <c r="L20" s="29" t="s">
        <v>33</v>
      </c>
      <c r="M20" s="17">
        <f t="shared" si="0"/>
        <v>0</v>
      </c>
    </row>
    <row r="21" spans="1:13" ht="20.100000000000001" customHeight="1" x14ac:dyDescent="0.2">
      <c r="A21" s="42" t="s">
        <v>31</v>
      </c>
      <c r="B21" s="42" t="s">
        <v>32</v>
      </c>
      <c r="C21" s="77" t="s">
        <v>303</v>
      </c>
      <c r="D21" s="81">
        <v>45236.78609454861</v>
      </c>
      <c r="E21" s="78">
        <v>562732</v>
      </c>
      <c r="F21" s="77" t="s">
        <v>309</v>
      </c>
      <c r="G21" s="42" t="s">
        <v>3</v>
      </c>
      <c r="H21" s="77" t="s">
        <v>79</v>
      </c>
      <c r="I21" s="77" t="s">
        <v>130</v>
      </c>
      <c r="J21" s="78">
        <v>0</v>
      </c>
      <c r="K21" s="78">
        <v>0</v>
      </c>
      <c r="L21" s="77" t="s">
        <v>33</v>
      </c>
      <c r="M21" s="43">
        <f t="shared" si="0"/>
        <v>0</v>
      </c>
    </row>
    <row r="22" spans="1:13" ht="20.100000000000001" customHeight="1" x14ac:dyDescent="0.2">
      <c r="A22" s="12" t="s">
        <v>31</v>
      </c>
      <c r="B22" s="12" t="s">
        <v>32</v>
      </c>
      <c r="C22" s="29" t="s">
        <v>303</v>
      </c>
      <c r="D22" s="76">
        <v>45238.451985150459</v>
      </c>
      <c r="E22" s="22">
        <v>567352</v>
      </c>
      <c r="F22" s="29" t="s">
        <v>860</v>
      </c>
      <c r="G22" s="12" t="s">
        <v>3</v>
      </c>
      <c r="H22" s="29" t="s">
        <v>75</v>
      </c>
      <c r="I22" s="29" t="s">
        <v>130</v>
      </c>
      <c r="J22" s="22">
        <v>0</v>
      </c>
      <c r="K22" s="22">
        <v>0</v>
      </c>
      <c r="L22" s="29" t="s">
        <v>33</v>
      </c>
      <c r="M22" s="17">
        <f t="shared" si="0"/>
        <v>0</v>
      </c>
    </row>
    <row r="23" spans="1:13" ht="20.100000000000001" customHeight="1" x14ac:dyDescent="0.2">
      <c r="A23" s="12" t="s">
        <v>31</v>
      </c>
      <c r="B23" s="12" t="s">
        <v>32</v>
      </c>
      <c r="C23" s="29" t="s">
        <v>303</v>
      </c>
      <c r="D23" s="76">
        <v>45237.55749295139</v>
      </c>
      <c r="E23" s="22">
        <v>565093</v>
      </c>
      <c r="F23" s="29" t="s">
        <v>860</v>
      </c>
      <c r="G23" s="12" t="s">
        <v>3</v>
      </c>
      <c r="H23" s="29" t="s">
        <v>75</v>
      </c>
      <c r="I23" s="29" t="s">
        <v>130</v>
      </c>
      <c r="J23" s="22">
        <v>0</v>
      </c>
      <c r="K23" s="22">
        <v>0</v>
      </c>
      <c r="L23" s="29" t="s">
        <v>33</v>
      </c>
      <c r="M23" s="17">
        <f t="shared" si="0"/>
        <v>0</v>
      </c>
    </row>
    <row r="24" spans="1:13" ht="20.100000000000001" customHeight="1" x14ac:dyDescent="0.2">
      <c r="A24" s="42" t="s">
        <v>31</v>
      </c>
      <c r="B24" s="42" t="s">
        <v>32</v>
      </c>
      <c r="C24" s="77" t="s">
        <v>303</v>
      </c>
      <c r="D24" s="81">
        <v>45237.557510682869</v>
      </c>
      <c r="E24" s="78">
        <v>565095</v>
      </c>
      <c r="F24" s="77" t="s">
        <v>860</v>
      </c>
      <c r="G24" s="46" t="s">
        <v>3</v>
      </c>
      <c r="H24" s="77" t="s">
        <v>75</v>
      </c>
      <c r="I24" s="77" t="s">
        <v>130</v>
      </c>
      <c r="J24" s="78">
        <v>0</v>
      </c>
      <c r="K24" s="78">
        <v>0</v>
      </c>
      <c r="L24" s="77" t="s">
        <v>33</v>
      </c>
      <c r="M24" s="43">
        <f t="shared" si="0"/>
        <v>0</v>
      </c>
    </row>
    <row r="25" spans="1:13" ht="20.100000000000001" customHeight="1" x14ac:dyDescent="0.2">
      <c r="A25" s="40" t="s">
        <v>31</v>
      </c>
      <c r="B25" s="40" t="s">
        <v>32</v>
      </c>
      <c r="C25" s="73" t="s">
        <v>303</v>
      </c>
      <c r="D25" s="83">
        <v>45237.575175312501</v>
      </c>
      <c r="E25" s="41">
        <v>565156</v>
      </c>
      <c r="F25" s="73" t="s">
        <v>860</v>
      </c>
      <c r="G25" s="69" t="s">
        <v>3</v>
      </c>
      <c r="H25" s="73" t="s">
        <v>75</v>
      </c>
      <c r="I25" s="73" t="s">
        <v>130</v>
      </c>
      <c r="J25" s="41">
        <v>0</v>
      </c>
      <c r="K25" s="41">
        <v>0</v>
      </c>
      <c r="L25" s="73" t="s">
        <v>33</v>
      </c>
      <c r="M25" s="38">
        <f t="shared" si="0"/>
        <v>0</v>
      </c>
    </row>
    <row r="26" spans="1:13" ht="20.100000000000001" customHeight="1" x14ac:dyDescent="0.2">
      <c r="A26" s="12" t="s">
        <v>31</v>
      </c>
      <c r="B26" s="12" t="s">
        <v>32</v>
      </c>
      <c r="C26" s="29" t="s">
        <v>303</v>
      </c>
      <c r="D26" s="76">
        <v>45237.427246979161</v>
      </c>
      <c r="E26" s="22">
        <v>564474</v>
      </c>
      <c r="F26" s="29" t="s">
        <v>860</v>
      </c>
      <c r="G26" s="30" t="s">
        <v>3</v>
      </c>
      <c r="H26" s="29" t="s">
        <v>75</v>
      </c>
      <c r="I26" s="29" t="s">
        <v>130</v>
      </c>
      <c r="J26" s="22">
        <v>0</v>
      </c>
      <c r="K26" s="22">
        <v>0</v>
      </c>
      <c r="L26" s="29" t="s">
        <v>33</v>
      </c>
      <c r="M26" s="17">
        <f t="shared" si="0"/>
        <v>0</v>
      </c>
    </row>
    <row r="27" spans="1:13" ht="20.100000000000001" customHeight="1" x14ac:dyDescent="0.2">
      <c r="A27" s="12" t="s">
        <v>31</v>
      </c>
      <c r="B27" s="12" t="s">
        <v>32</v>
      </c>
      <c r="C27" s="29" t="s">
        <v>303</v>
      </c>
      <c r="D27" s="76">
        <v>45235.838890601852</v>
      </c>
      <c r="E27" s="22">
        <v>558491</v>
      </c>
      <c r="F27" s="29" t="s">
        <v>311</v>
      </c>
      <c r="G27" s="30" t="s">
        <v>5</v>
      </c>
      <c r="H27" s="29" t="s">
        <v>121</v>
      </c>
      <c r="I27" s="29" t="s">
        <v>130</v>
      </c>
      <c r="J27" s="30">
        <v>0</v>
      </c>
      <c r="K27" s="22">
        <v>0</v>
      </c>
      <c r="L27" s="29" t="s">
        <v>33</v>
      </c>
      <c r="M27" s="17">
        <f t="shared" si="0"/>
        <v>0</v>
      </c>
    </row>
    <row r="28" spans="1:13" ht="20.100000000000001" customHeight="1" x14ac:dyDescent="0.2">
      <c r="A28" s="12" t="s">
        <v>31</v>
      </c>
      <c r="B28" s="12" t="s">
        <v>32</v>
      </c>
      <c r="C28" s="29" t="s">
        <v>303</v>
      </c>
      <c r="D28" s="76">
        <v>45235.88851931713</v>
      </c>
      <c r="E28" s="22">
        <v>558740</v>
      </c>
      <c r="F28" s="29" t="s">
        <v>311</v>
      </c>
      <c r="G28" s="30" t="s">
        <v>3</v>
      </c>
      <c r="H28" s="29" t="s">
        <v>121</v>
      </c>
      <c r="I28" s="29" t="s">
        <v>130</v>
      </c>
      <c r="J28" s="22">
        <v>0</v>
      </c>
      <c r="K28" s="22">
        <v>0</v>
      </c>
      <c r="L28" s="29" t="s">
        <v>33</v>
      </c>
      <c r="M28" s="17">
        <f t="shared" si="0"/>
        <v>0</v>
      </c>
    </row>
    <row r="29" spans="1:13" ht="20.100000000000001" customHeight="1" x14ac:dyDescent="0.2">
      <c r="A29" s="42" t="s">
        <v>31</v>
      </c>
      <c r="B29" s="42" t="s">
        <v>32</v>
      </c>
      <c r="C29" s="77" t="s">
        <v>303</v>
      </c>
      <c r="D29" s="81">
        <v>45235.888533067126</v>
      </c>
      <c r="E29" s="78">
        <v>558741</v>
      </c>
      <c r="F29" s="77" t="s">
        <v>312</v>
      </c>
      <c r="G29" s="46" t="s">
        <v>5</v>
      </c>
      <c r="H29" s="77" t="s">
        <v>227</v>
      </c>
      <c r="I29" s="77" t="s">
        <v>130</v>
      </c>
      <c r="J29" s="46">
        <v>0</v>
      </c>
      <c r="K29" s="78">
        <v>0</v>
      </c>
      <c r="L29" s="77" t="s">
        <v>33</v>
      </c>
      <c r="M29" s="43">
        <f t="shared" si="0"/>
        <v>0</v>
      </c>
    </row>
    <row r="30" spans="1:13" ht="20.100000000000001" customHeight="1" x14ac:dyDescent="0.2">
      <c r="A30" s="12" t="s">
        <v>31</v>
      </c>
      <c r="B30" s="12" t="s">
        <v>32</v>
      </c>
      <c r="C30" s="29" t="s">
        <v>303</v>
      </c>
      <c r="D30" s="76">
        <v>45237.569914097221</v>
      </c>
      <c r="E30" s="22">
        <v>565133</v>
      </c>
      <c r="F30" s="29" t="s">
        <v>312</v>
      </c>
      <c r="G30" s="30" t="s">
        <v>3</v>
      </c>
      <c r="H30" s="29" t="s">
        <v>227</v>
      </c>
      <c r="I30" s="29" t="s">
        <v>130</v>
      </c>
      <c r="J30" s="22">
        <v>0</v>
      </c>
      <c r="K30" s="22">
        <v>0</v>
      </c>
      <c r="L30" s="29" t="s">
        <v>33</v>
      </c>
      <c r="M30" s="17">
        <f t="shared" si="0"/>
        <v>0</v>
      </c>
    </row>
    <row r="31" spans="1:13" ht="20.100000000000001" customHeight="1" x14ac:dyDescent="0.2">
      <c r="A31" s="12" t="s">
        <v>31</v>
      </c>
      <c r="B31" s="12" t="s">
        <v>32</v>
      </c>
      <c r="C31" s="29" t="s">
        <v>303</v>
      </c>
      <c r="D31" s="76">
        <v>45236.862246273144</v>
      </c>
      <c r="E31" s="22">
        <v>563224</v>
      </c>
      <c r="F31" s="29" t="s">
        <v>314</v>
      </c>
      <c r="G31" s="30" t="s">
        <v>3</v>
      </c>
      <c r="H31" s="29" t="s">
        <v>90</v>
      </c>
      <c r="I31" s="29" t="s">
        <v>130</v>
      </c>
      <c r="J31" s="22">
        <v>0</v>
      </c>
      <c r="K31" s="22">
        <v>0</v>
      </c>
      <c r="L31" s="29" t="s">
        <v>33</v>
      </c>
      <c r="M31" s="17">
        <f t="shared" si="0"/>
        <v>0</v>
      </c>
    </row>
    <row r="32" spans="1:13" ht="20.100000000000001" customHeight="1" x14ac:dyDescent="0.2">
      <c r="A32" s="42" t="s">
        <v>31</v>
      </c>
      <c r="B32" s="42" t="s">
        <v>32</v>
      </c>
      <c r="C32" s="77" t="s">
        <v>303</v>
      </c>
      <c r="D32" s="81">
        <v>45236.862266238422</v>
      </c>
      <c r="E32" s="78">
        <v>563225</v>
      </c>
      <c r="F32" s="77" t="s">
        <v>314</v>
      </c>
      <c r="G32" s="46" t="s">
        <v>3</v>
      </c>
      <c r="H32" s="77" t="s">
        <v>90</v>
      </c>
      <c r="I32" s="77" t="s">
        <v>130</v>
      </c>
      <c r="J32" s="78">
        <v>0</v>
      </c>
      <c r="K32" s="78">
        <v>0</v>
      </c>
      <c r="L32" s="77" t="s">
        <v>33</v>
      </c>
      <c r="M32" s="43">
        <f t="shared" si="0"/>
        <v>0</v>
      </c>
    </row>
    <row r="33" spans="1:13" ht="20.100000000000001" customHeight="1" x14ac:dyDescent="0.2">
      <c r="A33" s="12" t="s">
        <v>31</v>
      </c>
      <c r="B33" s="12" t="s">
        <v>32</v>
      </c>
      <c r="C33" s="29" t="s">
        <v>303</v>
      </c>
      <c r="D33" s="76">
        <v>45233.903250590272</v>
      </c>
      <c r="E33" s="22">
        <v>556194</v>
      </c>
      <c r="F33" s="29" t="s">
        <v>315</v>
      </c>
      <c r="G33" s="30" t="s">
        <v>5</v>
      </c>
      <c r="H33" s="29" t="s">
        <v>89</v>
      </c>
      <c r="I33" s="29" t="s">
        <v>130</v>
      </c>
      <c r="J33" s="30">
        <v>0</v>
      </c>
      <c r="K33" s="22">
        <v>0</v>
      </c>
      <c r="L33" s="29" t="s">
        <v>33</v>
      </c>
      <c r="M33" s="17">
        <f t="shared" si="0"/>
        <v>0</v>
      </c>
    </row>
    <row r="34" spans="1:13" ht="20.100000000000001" customHeight="1" x14ac:dyDescent="0.2">
      <c r="A34" s="12" t="s">
        <v>31</v>
      </c>
      <c r="B34" s="12" t="s">
        <v>32</v>
      </c>
      <c r="C34" s="29" t="s">
        <v>303</v>
      </c>
      <c r="D34" s="76">
        <v>45236.992063819445</v>
      </c>
      <c r="E34" s="22">
        <v>563803</v>
      </c>
      <c r="F34" s="29" t="s">
        <v>317</v>
      </c>
      <c r="G34" s="30" t="s">
        <v>3</v>
      </c>
      <c r="H34" s="29" t="s">
        <v>90</v>
      </c>
      <c r="I34" s="29" t="s">
        <v>130</v>
      </c>
      <c r="J34" s="22">
        <v>0</v>
      </c>
      <c r="K34" s="22">
        <v>0</v>
      </c>
      <c r="L34" s="29" t="s">
        <v>33</v>
      </c>
      <c r="M34" s="17">
        <f t="shared" si="0"/>
        <v>0</v>
      </c>
    </row>
    <row r="35" spans="1:13" ht="20.100000000000001" customHeight="1" x14ac:dyDescent="0.2">
      <c r="A35" s="42" t="s">
        <v>31</v>
      </c>
      <c r="B35" s="42" t="s">
        <v>32</v>
      </c>
      <c r="C35" s="77" t="s">
        <v>303</v>
      </c>
      <c r="D35" s="81">
        <v>45236.99209349537</v>
      </c>
      <c r="E35" s="78">
        <v>563804</v>
      </c>
      <c r="F35" s="77" t="s">
        <v>318</v>
      </c>
      <c r="G35" s="46" t="s">
        <v>3</v>
      </c>
      <c r="H35" s="77" t="s">
        <v>221</v>
      </c>
      <c r="I35" s="77" t="s">
        <v>130</v>
      </c>
      <c r="J35" s="78">
        <v>0</v>
      </c>
      <c r="K35" s="78">
        <v>0</v>
      </c>
      <c r="L35" s="77" t="s">
        <v>33</v>
      </c>
      <c r="M35" s="43">
        <f t="shared" si="0"/>
        <v>0</v>
      </c>
    </row>
    <row r="36" spans="1:13" ht="20.100000000000001" customHeight="1" x14ac:dyDescent="0.2">
      <c r="A36" s="12" t="s">
        <v>31</v>
      </c>
      <c r="B36" s="12" t="s">
        <v>32</v>
      </c>
      <c r="C36" s="29" t="s">
        <v>303</v>
      </c>
      <c r="D36" s="76">
        <v>45237.772698506946</v>
      </c>
      <c r="E36" s="22">
        <v>565966</v>
      </c>
      <c r="F36" s="29" t="s">
        <v>1243</v>
      </c>
      <c r="G36" s="30" t="s">
        <v>3</v>
      </c>
      <c r="H36" s="29" t="s">
        <v>90</v>
      </c>
      <c r="I36" s="29" t="s">
        <v>130</v>
      </c>
      <c r="J36" s="22">
        <v>0</v>
      </c>
      <c r="K36" s="22">
        <v>0</v>
      </c>
      <c r="L36" s="29" t="s">
        <v>33</v>
      </c>
      <c r="M36" s="20">
        <v>0</v>
      </c>
    </row>
  </sheetData>
  <conditionalFormatting sqref="F1">
    <cfRule type="duplicateValues" dxfId="48" priority="141"/>
  </conditionalFormatting>
  <conditionalFormatting sqref="F2">
    <cfRule type="duplicateValues" dxfId="47" priority="142"/>
  </conditionalFormatting>
  <conditionalFormatting sqref="F36:F1048576 F2">
    <cfRule type="duplicateValues" dxfId="46" priority="145"/>
  </conditionalFormatting>
  <conditionalFormatting sqref="I1 I14:I1048576">
    <cfRule type="containsText" dxfId="45" priority="4"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9"/>
  <sheetViews>
    <sheetView showGridLines="0" topLeftCell="F142" zoomScale="80" zoomScaleNormal="80" workbookViewId="0">
      <selection activeCell="M101" sqref="M101:M159"/>
    </sheetView>
  </sheetViews>
  <sheetFormatPr defaultColWidth="24.7109375" defaultRowHeight="20.100000000000001" customHeight="1" x14ac:dyDescent="0.2"/>
  <cols>
    <col min="1" max="5" width="24.7109375" style="19"/>
    <col min="6" max="6" width="51" style="36" customWidth="1"/>
    <col min="7" max="7" width="24.7109375" style="8"/>
    <col min="8" max="12" width="24.7109375" style="19"/>
    <col min="13" max="13" width="24.7109375" style="8"/>
    <col min="14" max="16384" width="24.7109375" style="19"/>
  </cols>
  <sheetData>
    <row r="1" spans="1:13" s="8" customFormat="1" ht="20.100000000000001" customHeight="1" x14ac:dyDescent="0.2">
      <c r="A1" s="6" t="s">
        <v>11</v>
      </c>
      <c r="B1" s="6" t="s">
        <v>12</v>
      </c>
      <c r="C1" s="6" t="s">
        <v>13</v>
      </c>
      <c r="D1" s="6" t="s">
        <v>7</v>
      </c>
      <c r="E1" s="6" t="s">
        <v>16</v>
      </c>
      <c r="F1" s="6" t="s">
        <v>14</v>
      </c>
      <c r="G1" s="6" t="s">
        <v>1429</v>
      </c>
      <c r="H1" s="6" t="s">
        <v>17</v>
      </c>
      <c r="I1" s="6" t="s">
        <v>15</v>
      </c>
      <c r="J1" s="6" t="s">
        <v>23</v>
      </c>
      <c r="K1" s="6" t="s">
        <v>24</v>
      </c>
      <c r="L1" s="6" t="s">
        <v>1226</v>
      </c>
      <c r="M1" s="7" t="s">
        <v>8</v>
      </c>
    </row>
    <row r="2" spans="1:13" ht="20.100000000000001" customHeight="1" x14ac:dyDescent="0.2">
      <c r="A2" s="12" t="s">
        <v>31</v>
      </c>
      <c r="B2" s="12" t="s">
        <v>32</v>
      </c>
      <c r="C2" s="29" t="s">
        <v>387</v>
      </c>
      <c r="D2" s="76">
        <v>45237.974666631941</v>
      </c>
      <c r="E2" s="22">
        <v>566890</v>
      </c>
      <c r="F2" s="21" t="s">
        <v>320</v>
      </c>
      <c r="G2" s="17" t="s">
        <v>4</v>
      </c>
      <c r="H2" s="29" t="s">
        <v>82</v>
      </c>
      <c r="I2" s="29" t="s">
        <v>130</v>
      </c>
      <c r="J2" s="22">
        <v>5</v>
      </c>
      <c r="K2" s="22">
        <v>0</v>
      </c>
      <c r="L2" s="29" t="s">
        <v>33</v>
      </c>
      <c r="M2" s="17">
        <f t="shared" ref="M2:M33" si="0">L2+K2+J2</f>
        <v>5</v>
      </c>
    </row>
    <row r="3" spans="1:13" ht="20.100000000000001" customHeight="1" x14ac:dyDescent="0.2">
      <c r="A3" s="12" t="s">
        <v>31</v>
      </c>
      <c r="B3" s="12" t="s">
        <v>32</v>
      </c>
      <c r="C3" s="29" t="s">
        <v>387</v>
      </c>
      <c r="D3" s="76">
        <v>45236.814821990738</v>
      </c>
      <c r="E3" s="22">
        <v>562949</v>
      </c>
      <c r="F3" s="21" t="s">
        <v>321</v>
      </c>
      <c r="G3" s="17" t="s">
        <v>4</v>
      </c>
      <c r="H3" s="29" t="s">
        <v>81</v>
      </c>
      <c r="I3" s="29" t="s">
        <v>130</v>
      </c>
      <c r="J3" s="22">
        <v>5</v>
      </c>
      <c r="K3" s="22">
        <v>0</v>
      </c>
      <c r="L3" s="29" t="s">
        <v>33</v>
      </c>
      <c r="M3" s="17">
        <f t="shared" si="0"/>
        <v>5</v>
      </c>
    </row>
    <row r="4" spans="1:13" ht="20.100000000000001" customHeight="1" x14ac:dyDescent="0.2">
      <c r="A4" s="12" t="s">
        <v>31</v>
      </c>
      <c r="B4" s="12" t="s">
        <v>32</v>
      </c>
      <c r="C4" s="29" t="s">
        <v>387</v>
      </c>
      <c r="D4" s="76">
        <v>45238.636750937498</v>
      </c>
      <c r="E4" s="22">
        <v>567623</v>
      </c>
      <c r="F4" s="21" t="s">
        <v>322</v>
      </c>
      <c r="G4" s="17" t="s">
        <v>4</v>
      </c>
      <c r="H4" s="29" t="s">
        <v>229</v>
      </c>
      <c r="I4" s="29" t="s">
        <v>130</v>
      </c>
      <c r="J4" s="22">
        <v>5</v>
      </c>
      <c r="K4" s="22">
        <v>0</v>
      </c>
      <c r="L4" s="29" t="s">
        <v>33</v>
      </c>
      <c r="M4" s="17">
        <f t="shared" si="0"/>
        <v>5</v>
      </c>
    </row>
    <row r="5" spans="1:13" ht="20.100000000000001" customHeight="1" x14ac:dyDescent="0.2">
      <c r="A5" s="12" t="s">
        <v>31</v>
      </c>
      <c r="B5" s="12" t="s">
        <v>32</v>
      </c>
      <c r="C5" s="29" t="s">
        <v>387</v>
      </c>
      <c r="D5" s="76">
        <v>45238.636827812501</v>
      </c>
      <c r="E5" s="22">
        <v>566394</v>
      </c>
      <c r="F5" s="21" t="s">
        <v>323</v>
      </c>
      <c r="G5" s="17" t="s">
        <v>4</v>
      </c>
      <c r="H5" s="29" t="s">
        <v>123</v>
      </c>
      <c r="I5" s="29" t="s">
        <v>130</v>
      </c>
      <c r="J5" s="22">
        <v>5</v>
      </c>
      <c r="K5" s="22">
        <v>0</v>
      </c>
      <c r="L5" s="29" t="s">
        <v>33</v>
      </c>
      <c r="M5" s="17">
        <f t="shared" si="0"/>
        <v>5</v>
      </c>
    </row>
    <row r="6" spans="1:13" ht="20.100000000000001" customHeight="1" x14ac:dyDescent="0.2">
      <c r="A6" s="12" t="s">
        <v>31</v>
      </c>
      <c r="B6" s="12" t="s">
        <v>32</v>
      </c>
      <c r="C6" s="29" t="s">
        <v>387</v>
      </c>
      <c r="D6" s="76">
        <v>45237.874743078704</v>
      </c>
      <c r="E6" s="22">
        <v>558930</v>
      </c>
      <c r="F6" s="21" t="s">
        <v>324</v>
      </c>
      <c r="G6" s="17" t="s">
        <v>4</v>
      </c>
      <c r="H6" s="29" t="s">
        <v>79</v>
      </c>
      <c r="I6" s="29" t="s">
        <v>130</v>
      </c>
      <c r="J6" s="22">
        <v>5</v>
      </c>
      <c r="K6" s="22">
        <v>0</v>
      </c>
      <c r="L6" s="29" t="s">
        <v>33</v>
      </c>
      <c r="M6" s="17">
        <f t="shared" si="0"/>
        <v>5</v>
      </c>
    </row>
    <row r="7" spans="1:13" ht="20.100000000000001" customHeight="1" x14ac:dyDescent="0.2">
      <c r="A7" s="12" t="s">
        <v>31</v>
      </c>
      <c r="B7" s="12" t="s">
        <v>32</v>
      </c>
      <c r="C7" s="29" t="s">
        <v>387</v>
      </c>
      <c r="D7" s="76">
        <v>45237.874766273148</v>
      </c>
      <c r="E7" s="22">
        <v>557561</v>
      </c>
      <c r="F7" s="21" t="s">
        <v>325</v>
      </c>
      <c r="G7" s="17" t="s">
        <v>4</v>
      </c>
      <c r="H7" s="29" t="s">
        <v>123</v>
      </c>
      <c r="I7" s="29" t="s">
        <v>130</v>
      </c>
      <c r="J7" s="22">
        <v>5</v>
      </c>
      <c r="K7" s="22">
        <v>0</v>
      </c>
      <c r="L7" s="29" t="s">
        <v>33</v>
      </c>
      <c r="M7" s="17">
        <f t="shared" si="0"/>
        <v>5</v>
      </c>
    </row>
    <row r="8" spans="1:13" ht="20.100000000000001" customHeight="1" x14ac:dyDescent="0.2">
      <c r="A8" s="12" t="s">
        <v>31</v>
      </c>
      <c r="B8" s="12" t="s">
        <v>32</v>
      </c>
      <c r="C8" s="29" t="s">
        <v>387</v>
      </c>
      <c r="D8" s="76">
        <v>45235.93099630787</v>
      </c>
      <c r="E8" s="22">
        <v>563701</v>
      </c>
      <c r="F8" s="21" t="s">
        <v>327</v>
      </c>
      <c r="G8" s="17" t="s">
        <v>4</v>
      </c>
      <c r="H8" s="29" t="s">
        <v>225</v>
      </c>
      <c r="I8" s="29" t="s">
        <v>130</v>
      </c>
      <c r="J8" s="22">
        <v>5</v>
      </c>
      <c r="K8" s="22">
        <v>0</v>
      </c>
      <c r="L8" s="29" t="s">
        <v>33</v>
      </c>
      <c r="M8" s="17">
        <f t="shared" si="0"/>
        <v>5</v>
      </c>
    </row>
    <row r="9" spans="1:13" ht="20.100000000000001" customHeight="1" x14ac:dyDescent="0.2">
      <c r="A9" s="12" t="s">
        <v>31</v>
      </c>
      <c r="B9" s="12" t="s">
        <v>32</v>
      </c>
      <c r="C9" s="29" t="s">
        <v>387</v>
      </c>
      <c r="D9" s="76">
        <v>45235.517135451388</v>
      </c>
      <c r="E9" s="22">
        <v>563323</v>
      </c>
      <c r="F9" s="21" t="s">
        <v>328</v>
      </c>
      <c r="G9" s="17" t="s">
        <v>4</v>
      </c>
      <c r="H9" s="29" t="s">
        <v>75</v>
      </c>
      <c r="I9" s="29" t="s">
        <v>130</v>
      </c>
      <c r="J9" s="22">
        <v>5</v>
      </c>
      <c r="K9" s="22">
        <v>0</v>
      </c>
      <c r="L9" s="29" t="s">
        <v>33</v>
      </c>
      <c r="M9" s="17">
        <f t="shared" si="0"/>
        <v>5</v>
      </c>
    </row>
    <row r="10" spans="1:13" ht="20.100000000000001" customHeight="1" x14ac:dyDescent="0.2">
      <c r="A10" s="12" t="s">
        <v>31</v>
      </c>
      <c r="B10" s="12" t="s">
        <v>32</v>
      </c>
      <c r="C10" s="29" t="s">
        <v>387</v>
      </c>
      <c r="D10" s="76">
        <v>45235.679920983792</v>
      </c>
      <c r="E10" s="22">
        <v>567924</v>
      </c>
      <c r="F10" s="21" t="s">
        <v>834</v>
      </c>
      <c r="G10" s="17" t="s">
        <v>4</v>
      </c>
      <c r="H10" s="29" t="s">
        <v>75</v>
      </c>
      <c r="I10" s="29" t="s">
        <v>130</v>
      </c>
      <c r="J10" s="22">
        <v>5</v>
      </c>
      <c r="K10" s="22">
        <v>0</v>
      </c>
      <c r="L10" s="29" t="s">
        <v>33</v>
      </c>
      <c r="M10" s="17">
        <f t="shared" si="0"/>
        <v>5</v>
      </c>
    </row>
    <row r="11" spans="1:13" ht="20.100000000000001" customHeight="1" x14ac:dyDescent="0.2">
      <c r="A11" s="12" t="s">
        <v>31</v>
      </c>
      <c r="B11" s="12" t="s">
        <v>32</v>
      </c>
      <c r="C11" s="29" t="s">
        <v>387</v>
      </c>
      <c r="D11" s="76">
        <v>45235.679964016199</v>
      </c>
      <c r="E11" s="22">
        <v>567019</v>
      </c>
      <c r="F11" s="21" t="s">
        <v>329</v>
      </c>
      <c r="G11" s="17" t="s">
        <v>4</v>
      </c>
      <c r="H11" s="29" t="s">
        <v>126</v>
      </c>
      <c r="I11" s="29" t="s">
        <v>130</v>
      </c>
      <c r="J11" s="22">
        <v>5</v>
      </c>
      <c r="K11" s="22">
        <v>0</v>
      </c>
      <c r="L11" s="29" t="s">
        <v>33</v>
      </c>
      <c r="M11" s="17">
        <f t="shared" si="0"/>
        <v>5</v>
      </c>
    </row>
    <row r="12" spans="1:13" ht="20.100000000000001" customHeight="1" x14ac:dyDescent="0.2">
      <c r="A12" s="12" t="s">
        <v>31</v>
      </c>
      <c r="B12" s="12" t="s">
        <v>32</v>
      </c>
      <c r="C12" s="29" t="s">
        <v>387</v>
      </c>
      <c r="D12" s="76">
        <v>45235.679977175925</v>
      </c>
      <c r="E12" s="22">
        <v>567074</v>
      </c>
      <c r="F12" s="21" t="s">
        <v>330</v>
      </c>
      <c r="G12" s="17" t="s">
        <v>4</v>
      </c>
      <c r="H12" s="29" t="s">
        <v>127</v>
      </c>
      <c r="I12" s="29" t="s">
        <v>130</v>
      </c>
      <c r="J12" s="22">
        <v>5</v>
      </c>
      <c r="K12" s="22">
        <v>0</v>
      </c>
      <c r="L12" s="29" t="s">
        <v>33</v>
      </c>
      <c r="M12" s="17">
        <f t="shared" si="0"/>
        <v>5</v>
      </c>
    </row>
    <row r="13" spans="1:13" ht="20.100000000000001" customHeight="1" x14ac:dyDescent="0.2">
      <c r="A13" s="12" t="s">
        <v>31</v>
      </c>
      <c r="B13" s="12" t="s">
        <v>32</v>
      </c>
      <c r="C13" s="29" t="s">
        <v>387</v>
      </c>
      <c r="D13" s="76">
        <v>45236.95736226852</v>
      </c>
      <c r="E13" s="22">
        <v>567710</v>
      </c>
      <c r="F13" s="21" t="s">
        <v>331</v>
      </c>
      <c r="G13" s="17" t="s">
        <v>4</v>
      </c>
      <c r="H13" s="29" t="s">
        <v>89</v>
      </c>
      <c r="I13" s="29" t="s">
        <v>130</v>
      </c>
      <c r="J13" s="22">
        <v>5</v>
      </c>
      <c r="K13" s="22">
        <v>0</v>
      </c>
      <c r="L13" s="29" t="s">
        <v>33</v>
      </c>
      <c r="M13" s="17">
        <f t="shared" si="0"/>
        <v>5</v>
      </c>
    </row>
    <row r="14" spans="1:13" ht="20.100000000000001" customHeight="1" x14ac:dyDescent="0.2">
      <c r="A14" s="12" t="s">
        <v>31</v>
      </c>
      <c r="B14" s="12" t="s">
        <v>32</v>
      </c>
      <c r="C14" s="29" t="s">
        <v>387</v>
      </c>
      <c r="D14" s="76">
        <v>45235.829844050924</v>
      </c>
      <c r="E14" s="22">
        <v>559077</v>
      </c>
      <c r="F14" s="21" t="s">
        <v>332</v>
      </c>
      <c r="G14" s="17" t="s">
        <v>4</v>
      </c>
      <c r="H14" s="29" t="s">
        <v>129</v>
      </c>
      <c r="I14" s="29" t="s">
        <v>130</v>
      </c>
      <c r="J14" s="22">
        <v>5</v>
      </c>
      <c r="K14" s="22">
        <v>0</v>
      </c>
      <c r="L14" s="29" t="s">
        <v>33</v>
      </c>
      <c r="M14" s="17">
        <f t="shared" si="0"/>
        <v>5</v>
      </c>
    </row>
    <row r="15" spans="1:13" ht="20.100000000000001" customHeight="1" x14ac:dyDescent="0.2">
      <c r="A15" s="12" t="s">
        <v>31</v>
      </c>
      <c r="B15" s="12" t="s">
        <v>32</v>
      </c>
      <c r="C15" s="29" t="s">
        <v>387</v>
      </c>
      <c r="D15" s="76">
        <v>45235.819329155092</v>
      </c>
      <c r="E15" s="22">
        <v>556718</v>
      </c>
      <c r="F15" s="21" t="s">
        <v>333</v>
      </c>
      <c r="G15" s="17" t="s">
        <v>4</v>
      </c>
      <c r="H15" s="29" t="s">
        <v>121</v>
      </c>
      <c r="I15" s="29" t="s">
        <v>130</v>
      </c>
      <c r="J15" s="22">
        <v>5</v>
      </c>
      <c r="K15" s="22">
        <v>0</v>
      </c>
      <c r="L15" s="29" t="s">
        <v>33</v>
      </c>
      <c r="M15" s="17">
        <f t="shared" si="0"/>
        <v>5</v>
      </c>
    </row>
    <row r="16" spans="1:13" ht="20.100000000000001" customHeight="1" x14ac:dyDescent="0.2">
      <c r="A16" s="12" t="s">
        <v>31</v>
      </c>
      <c r="B16" s="12" t="s">
        <v>32</v>
      </c>
      <c r="C16" s="29" t="s">
        <v>387</v>
      </c>
      <c r="D16" s="76">
        <v>45236.871807615738</v>
      </c>
      <c r="E16" s="22">
        <v>564491</v>
      </c>
      <c r="F16" s="21" t="s">
        <v>334</v>
      </c>
      <c r="G16" s="17" t="s">
        <v>4</v>
      </c>
      <c r="H16" s="29" t="s">
        <v>223</v>
      </c>
      <c r="I16" s="29" t="s">
        <v>130</v>
      </c>
      <c r="J16" s="22">
        <v>5</v>
      </c>
      <c r="K16" s="22">
        <v>0</v>
      </c>
      <c r="L16" s="29" t="s">
        <v>33</v>
      </c>
      <c r="M16" s="17">
        <f t="shared" si="0"/>
        <v>5</v>
      </c>
    </row>
    <row r="17" spans="1:13" ht="20.100000000000001" customHeight="1" x14ac:dyDescent="0.2">
      <c r="A17" s="12" t="s">
        <v>31</v>
      </c>
      <c r="B17" s="12" t="s">
        <v>32</v>
      </c>
      <c r="C17" s="29" t="s">
        <v>387</v>
      </c>
      <c r="D17" s="76">
        <v>45238.858167141203</v>
      </c>
      <c r="E17" s="22">
        <v>567358</v>
      </c>
      <c r="F17" s="21" t="s">
        <v>396</v>
      </c>
      <c r="G17" s="17" t="s">
        <v>4</v>
      </c>
      <c r="H17" s="29" t="s">
        <v>127</v>
      </c>
      <c r="I17" s="29" t="s">
        <v>130</v>
      </c>
      <c r="J17" s="22">
        <v>5</v>
      </c>
      <c r="K17" s="22">
        <v>0</v>
      </c>
      <c r="L17" s="29" t="s">
        <v>33</v>
      </c>
      <c r="M17" s="17">
        <f t="shared" si="0"/>
        <v>5</v>
      </c>
    </row>
    <row r="18" spans="1:13" ht="20.100000000000001" customHeight="1" x14ac:dyDescent="0.2">
      <c r="A18" s="12" t="s">
        <v>31</v>
      </c>
      <c r="B18" s="12" t="s">
        <v>32</v>
      </c>
      <c r="C18" s="29" t="s">
        <v>387</v>
      </c>
      <c r="D18" s="76">
        <v>45238.858174189816</v>
      </c>
      <c r="E18" s="22">
        <v>566725</v>
      </c>
      <c r="F18" s="21" t="s">
        <v>335</v>
      </c>
      <c r="G18" s="17" t="s">
        <v>4</v>
      </c>
      <c r="H18" s="29" t="s">
        <v>225</v>
      </c>
      <c r="I18" s="29" t="s">
        <v>130</v>
      </c>
      <c r="J18" s="22">
        <v>5</v>
      </c>
      <c r="K18" s="22">
        <v>0</v>
      </c>
      <c r="L18" s="29" t="s">
        <v>33</v>
      </c>
      <c r="M18" s="17">
        <f t="shared" si="0"/>
        <v>5</v>
      </c>
    </row>
    <row r="19" spans="1:13" ht="20.100000000000001" customHeight="1" x14ac:dyDescent="0.2">
      <c r="A19" s="12" t="s">
        <v>31</v>
      </c>
      <c r="B19" s="12" t="s">
        <v>32</v>
      </c>
      <c r="C19" s="29" t="s">
        <v>387</v>
      </c>
      <c r="D19" s="76">
        <v>45238.858192719905</v>
      </c>
      <c r="E19" s="22">
        <v>563301</v>
      </c>
      <c r="F19" s="21" t="s">
        <v>336</v>
      </c>
      <c r="G19" s="17" t="s">
        <v>4</v>
      </c>
      <c r="H19" s="29" t="s">
        <v>227</v>
      </c>
      <c r="I19" s="29" t="s">
        <v>130</v>
      </c>
      <c r="J19" s="22">
        <v>5</v>
      </c>
      <c r="K19" s="22">
        <v>0</v>
      </c>
      <c r="L19" s="29" t="s">
        <v>33</v>
      </c>
      <c r="M19" s="17">
        <f t="shared" si="0"/>
        <v>5</v>
      </c>
    </row>
    <row r="20" spans="1:13" ht="20.100000000000001" customHeight="1" x14ac:dyDescent="0.2">
      <c r="A20" s="12" t="s">
        <v>31</v>
      </c>
      <c r="B20" s="12" t="s">
        <v>32</v>
      </c>
      <c r="C20" s="29" t="s">
        <v>387</v>
      </c>
      <c r="D20" s="76">
        <v>45238.858254398147</v>
      </c>
      <c r="E20" s="22">
        <v>558909</v>
      </c>
      <c r="F20" s="21" t="s">
        <v>337</v>
      </c>
      <c r="G20" s="17" t="s">
        <v>4</v>
      </c>
      <c r="H20" s="29" t="s">
        <v>81</v>
      </c>
      <c r="I20" s="29" t="s">
        <v>130</v>
      </c>
      <c r="J20" s="22">
        <v>5</v>
      </c>
      <c r="K20" s="22">
        <v>0</v>
      </c>
      <c r="L20" s="29" t="s">
        <v>33</v>
      </c>
      <c r="M20" s="17">
        <f t="shared" si="0"/>
        <v>5</v>
      </c>
    </row>
    <row r="21" spans="1:13" ht="20.100000000000001" customHeight="1" x14ac:dyDescent="0.2">
      <c r="A21" s="12" t="s">
        <v>31</v>
      </c>
      <c r="B21" s="12" t="s">
        <v>32</v>
      </c>
      <c r="C21" s="29" t="s">
        <v>387</v>
      </c>
      <c r="D21" s="76">
        <v>45238.001328576385</v>
      </c>
      <c r="E21" s="22">
        <v>558664</v>
      </c>
      <c r="F21" s="21" t="s">
        <v>338</v>
      </c>
      <c r="G21" s="17" t="s">
        <v>4</v>
      </c>
      <c r="H21" s="29" t="s">
        <v>128</v>
      </c>
      <c r="I21" s="29" t="s">
        <v>130</v>
      </c>
      <c r="J21" s="22">
        <v>5</v>
      </c>
      <c r="K21" s="22">
        <v>0</v>
      </c>
      <c r="L21" s="29" t="s">
        <v>33</v>
      </c>
      <c r="M21" s="17">
        <f t="shared" si="0"/>
        <v>5</v>
      </c>
    </row>
    <row r="22" spans="1:13" ht="20.100000000000001" customHeight="1" x14ac:dyDescent="0.2">
      <c r="A22" s="12" t="s">
        <v>31</v>
      </c>
      <c r="B22" s="12" t="s">
        <v>32</v>
      </c>
      <c r="C22" s="29" t="s">
        <v>387</v>
      </c>
      <c r="D22" s="76">
        <v>45238.00132920139</v>
      </c>
      <c r="E22" s="22">
        <v>558053</v>
      </c>
      <c r="F22" s="21" t="s">
        <v>339</v>
      </c>
      <c r="G22" s="17" t="s">
        <v>4</v>
      </c>
      <c r="H22" s="29" t="s">
        <v>121</v>
      </c>
      <c r="I22" s="29" t="s">
        <v>130</v>
      </c>
      <c r="J22" s="22">
        <v>5</v>
      </c>
      <c r="K22" s="22">
        <v>0</v>
      </c>
      <c r="L22" s="29" t="s">
        <v>33</v>
      </c>
      <c r="M22" s="17">
        <f t="shared" si="0"/>
        <v>5</v>
      </c>
    </row>
    <row r="23" spans="1:13" ht="20.100000000000001" customHeight="1" x14ac:dyDescent="0.2">
      <c r="A23" s="12" t="s">
        <v>31</v>
      </c>
      <c r="B23" s="12" t="s">
        <v>32</v>
      </c>
      <c r="C23" s="29" t="s">
        <v>387</v>
      </c>
      <c r="D23" s="76">
        <v>45238.00132938657</v>
      </c>
      <c r="E23" s="22">
        <v>565477</v>
      </c>
      <c r="F23" s="21" t="s">
        <v>340</v>
      </c>
      <c r="G23" s="17" t="s">
        <v>4</v>
      </c>
      <c r="H23" s="29" t="s">
        <v>388</v>
      </c>
      <c r="I23" s="29" t="s">
        <v>130</v>
      </c>
      <c r="J23" s="22">
        <v>5</v>
      </c>
      <c r="K23" s="22">
        <v>0</v>
      </c>
      <c r="L23" s="29" t="s">
        <v>33</v>
      </c>
      <c r="M23" s="17">
        <f t="shared" si="0"/>
        <v>5</v>
      </c>
    </row>
    <row r="24" spans="1:13" ht="20.100000000000001" customHeight="1" x14ac:dyDescent="0.2">
      <c r="A24" s="12" t="s">
        <v>31</v>
      </c>
      <c r="B24" s="12" t="s">
        <v>32</v>
      </c>
      <c r="C24" s="29" t="s">
        <v>387</v>
      </c>
      <c r="D24" s="76">
        <v>45238.001329699073</v>
      </c>
      <c r="E24" s="22">
        <v>566207</v>
      </c>
      <c r="F24" s="21" t="s">
        <v>341</v>
      </c>
      <c r="G24" s="17" t="s">
        <v>4</v>
      </c>
      <c r="H24" s="29" t="s">
        <v>119</v>
      </c>
      <c r="I24" s="29" t="s">
        <v>130</v>
      </c>
      <c r="J24" s="22">
        <v>5</v>
      </c>
      <c r="K24" s="22">
        <v>0</v>
      </c>
      <c r="L24" s="29" t="s">
        <v>33</v>
      </c>
      <c r="M24" s="17">
        <f t="shared" si="0"/>
        <v>5</v>
      </c>
    </row>
    <row r="25" spans="1:13" ht="20.100000000000001" customHeight="1" x14ac:dyDescent="0.2">
      <c r="A25" s="12" t="s">
        <v>31</v>
      </c>
      <c r="B25" s="12" t="s">
        <v>32</v>
      </c>
      <c r="C25" s="29" t="s">
        <v>387</v>
      </c>
      <c r="D25" s="76">
        <v>45238.001329849532</v>
      </c>
      <c r="E25" s="22">
        <v>565544</v>
      </c>
      <c r="F25" s="21" t="s">
        <v>342</v>
      </c>
      <c r="G25" s="17" t="s">
        <v>4</v>
      </c>
      <c r="H25" s="29" t="s">
        <v>77</v>
      </c>
      <c r="I25" s="29" t="s">
        <v>130</v>
      </c>
      <c r="J25" s="22">
        <v>5</v>
      </c>
      <c r="K25" s="22">
        <v>0</v>
      </c>
      <c r="L25" s="29" t="s">
        <v>33</v>
      </c>
      <c r="M25" s="17">
        <f t="shared" si="0"/>
        <v>5</v>
      </c>
    </row>
    <row r="26" spans="1:13" ht="20.100000000000001" customHeight="1" x14ac:dyDescent="0.2">
      <c r="A26" s="12" t="s">
        <v>31</v>
      </c>
      <c r="B26" s="12" t="s">
        <v>32</v>
      </c>
      <c r="C26" s="29" t="s">
        <v>387</v>
      </c>
      <c r="D26" s="76">
        <v>45238.001330057872</v>
      </c>
      <c r="E26" s="22">
        <v>563237</v>
      </c>
      <c r="F26" s="21" t="s">
        <v>343</v>
      </c>
      <c r="G26" s="17" t="s">
        <v>4</v>
      </c>
      <c r="H26" s="29" t="s">
        <v>223</v>
      </c>
      <c r="I26" s="29" t="s">
        <v>130</v>
      </c>
      <c r="J26" s="22">
        <v>5</v>
      </c>
      <c r="K26" s="22">
        <v>0</v>
      </c>
      <c r="L26" s="29" t="s">
        <v>33</v>
      </c>
      <c r="M26" s="17">
        <f t="shared" si="0"/>
        <v>5</v>
      </c>
    </row>
    <row r="27" spans="1:13" ht="20.100000000000001" customHeight="1" x14ac:dyDescent="0.2">
      <c r="A27" s="12" t="s">
        <v>31</v>
      </c>
      <c r="B27" s="12" t="s">
        <v>32</v>
      </c>
      <c r="C27" s="29" t="s">
        <v>387</v>
      </c>
      <c r="D27" s="76">
        <v>45238.001332106476</v>
      </c>
      <c r="E27" s="22">
        <v>566326</v>
      </c>
      <c r="F27" s="21" t="s">
        <v>344</v>
      </c>
      <c r="G27" s="17" t="s">
        <v>4</v>
      </c>
      <c r="H27" s="29" t="s">
        <v>84</v>
      </c>
      <c r="I27" s="29" t="s">
        <v>130</v>
      </c>
      <c r="J27" s="22">
        <v>5</v>
      </c>
      <c r="K27" s="22">
        <v>0</v>
      </c>
      <c r="L27" s="29" t="s">
        <v>33</v>
      </c>
      <c r="M27" s="17">
        <f t="shared" si="0"/>
        <v>5</v>
      </c>
    </row>
    <row r="28" spans="1:13" ht="20.100000000000001" customHeight="1" x14ac:dyDescent="0.2">
      <c r="A28" s="12" t="s">
        <v>31</v>
      </c>
      <c r="B28" s="12" t="s">
        <v>32</v>
      </c>
      <c r="C28" s="29" t="s">
        <v>387</v>
      </c>
      <c r="D28" s="76">
        <v>45238.001337002315</v>
      </c>
      <c r="E28" s="22">
        <v>556845</v>
      </c>
      <c r="F28" s="21" t="s">
        <v>345</v>
      </c>
      <c r="G28" s="17" t="s">
        <v>4</v>
      </c>
      <c r="H28" s="29" t="s">
        <v>87</v>
      </c>
      <c r="I28" s="29" t="s">
        <v>130</v>
      </c>
      <c r="J28" s="22">
        <v>5</v>
      </c>
      <c r="K28" s="22">
        <v>0</v>
      </c>
      <c r="L28" s="29" t="s">
        <v>33</v>
      </c>
      <c r="M28" s="17">
        <f t="shared" si="0"/>
        <v>5</v>
      </c>
    </row>
    <row r="29" spans="1:13" ht="20.100000000000001" customHeight="1" x14ac:dyDescent="0.2">
      <c r="A29" s="12" t="s">
        <v>31</v>
      </c>
      <c r="B29" s="12" t="s">
        <v>32</v>
      </c>
      <c r="C29" s="29" t="s">
        <v>387</v>
      </c>
      <c r="D29" s="76">
        <v>45238.012964490736</v>
      </c>
      <c r="E29" s="22">
        <v>558058</v>
      </c>
      <c r="F29" s="21" t="s">
        <v>1416</v>
      </c>
      <c r="G29" s="17" t="s">
        <v>4</v>
      </c>
      <c r="H29" s="29" t="s">
        <v>87</v>
      </c>
      <c r="I29" s="29" t="s">
        <v>130</v>
      </c>
      <c r="J29" s="22">
        <v>5</v>
      </c>
      <c r="K29" s="22">
        <v>0</v>
      </c>
      <c r="L29" s="29" t="s">
        <v>33</v>
      </c>
      <c r="M29" s="17">
        <f t="shared" si="0"/>
        <v>5</v>
      </c>
    </row>
    <row r="30" spans="1:13" ht="20.100000000000001" customHeight="1" x14ac:dyDescent="0.2">
      <c r="A30" s="12" t="s">
        <v>31</v>
      </c>
      <c r="B30" s="12" t="s">
        <v>32</v>
      </c>
      <c r="C30" s="29" t="s">
        <v>387</v>
      </c>
      <c r="D30" s="76">
        <v>45238.013011296294</v>
      </c>
      <c r="E30" s="22">
        <v>563573</v>
      </c>
      <c r="F30" s="21" t="s">
        <v>348</v>
      </c>
      <c r="G30" s="17" t="s">
        <v>4</v>
      </c>
      <c r="H30" s="29" t="s">
        <v>76</v>
      </c>
      <c r="I30" s="29" t="s">
        <v>130</v>
      </c>
      <c r="J30" s="22">
        <v>5</v>
      </c>
      <c r="K30" s="22">
        <v>0</v>
      </c>
      <c r="L30" s="29" t="s">
        <v>33</v>
      </c>
      <c r="M30" s="17">
        <f t="shared" si="0"/>
        <v>5</v>
      </c>
    </row>
    <row r="31" spans="1:13" ht="20.100000000000001" customHeight="1" x14ac:dyDescent="0.2">
      <c r="A31" s="12" t="s">
        <v>31</v>
      </c>
      <c r="B31" s="12" t="s">
        <v>32</v>
      </c>
      <c r="C31" s="29" t="s">
        <v>387</v>
      </c>
      <c r="D31" s="76">
        <v>45238.692364756942</v>
      </c>
      <c r="E31" s="22">
        <v>565419</v>
      </c>
      <c r="F31" s="21" t="s">
        <v>1417</v>
      </c>
      <c r="G31" s="17" t="s">
        <v>4</v>
      </c>
      <c r="H31" s="29" t="s">
        <v>82</v>
      </c>
      <c r="I31" s="29" t="s">
        <v>130</v>
      </c>
      <c r="J31" s="22">
        <v>5</v>
      </c>
      <c r="K31" s="22">
        <v>0</v>
      </c>
      <c r="L31" s="29" t="s">
        <v>33</v>
      </c>
      <c r="M31" s="17">
        <f t="shared" si="0"/>
        <v>5</v>
      </c>
    </row>
    <row r="32" spans="1:13" ht="20.100000000000001" customHeight="1" x14ac:dyDescent="0.2">
      <c r="A32" s="12" t="s">
        <v>31</v>
      </c>
      <c r="B32" s="12" t="s">
        <v>32</v>
      </c>
      <c r="C32" s="29" t="s">
        <v>387</v>
      </c>
      <c r="D32" s="76">
        <v>45235.989835983797</v>
      </c>
      <c r="E32" s="22">
        <v>566876</v>
      </c>
      <c r="F32" s="21" t="s">
        <v>349</v>
      </c>
      <c r="G32" s="17" t="s">
        <v>4</v>
      </c>
      <c r="H32" s="29" t="s">
        <v>223</v>
      </c>
      <c r="I32" s="29" t="s">
        <v>130</v>
      </c>
      <c r="J32" s="22">
        <v>5</v>
      </c>
      <c r="K32" s="22">
        <v>0</v>
      </c>
      <c r="L32" s="29" t="s">
        <v>33</v>
      </c>
      <c r="M32" s="17">
        <f t="shared" si="0"/>
        <v>5</v>
      </c>
    </row>
    <row r="33" spans="1:13" ht="20.100000000000001" customHeight="1" x14ac:dyDescent="0.2">
      <c r="A33" s="12" t="s">
        <v>31</v>
      </c>
      <c r="B33" s="12" t="s">
        <v>32</v>
      </c>
      <c r="C33" s="29" t="s">
        <v>387</v>
      </c>
      <c r="D33" s="76">
        <v>45234.998442673612</v>
      </c>
      <c r="E33" s="22">
        <v>568283</v>
      </c>
      <c r="F33" s="21" t="s">
        <v>1418</v>
      </c>
      <c r="G33" s="17" t="s">
        <v>4</v>
      </c>
      <c r="H33" s="29" t="s">
        <v>74</v>
      </c>
      <c r="I33" s="29" t="s">
        <v>130</v>
      </c>
      <c r="J33" s="22">
        <v>5</v>
      </c>
      <c r="K33" s="22">
        <v>0</v>
      </c>
      <c r="L33" s="29" t="s">
        <v>33</v>
      </c>
      <c r="M33" s="17">
        <f t="shared" si="0"/>
        <v>5</v>
      </c>
    </row>
    <row r="34" spans="1:13" ht="20.100000000000001" customHeight="1" x14ac:dyDescent="0.2">
      <c r="A34" s="12" t="s">
        <v>31</v>
      </c>
      <c r="B34" s="12" t="s">
        <v>32</v>
      </c>
      <c r="C34" s="29" t="s">
        <v>387</v>
      </c>
      <c r="D34" s="76">
        <v>45237.432145856481</v>
      </c>
      <c r="E34" s="22">
        <v>559112</v>
      </c>
      <c r="F34" s="21" t="s">
        <v>350</v>
      </c>
      <c r="G34" s="17" t="s">
        <v>4</v>
      </c>
      <c r="H34" s="29" t="s">
        <v>78</v>
      </c>
      <c r="I34" s="29" t="s">
        <v>130</v>
      </c>
      <c r="J34" s="22">
        <v>5</v>
      </c>
      <c r="K34" s="22">
        <v>0</v>
      </c>
      <c r="L34" s="29" t="s">
        <v>33</v>
      </c>
      <c r="M34" s="17">
        <f t="shared" ref="M34:M65" si="1">L34+K34+J34</f>
        <v>5</v>
      </c>
    </row>
    <row r="35" spans="1:13" ht="20.100000000000001" customHeight="1" x14ac:dyDescent="0.2">
      <c r="A35" s="12" t="s">
        <v>31</v>
      </c>
      <c r="B35" s="12" t="s">
        <v>32</v>
      </c>
      <c r="C35" s="29" t="s">
        <v>387</v>
      </c>
      <c r="D35" s="76">
        <v>45238.453941307867</v>
      </c>
      <c r="E35" s="22">
        <v>558451</v>
      </c>
      <c r="F35" s="21" t="s">
        <v>351</v>
      </c>
      <c r="G35" s="17" t="s">
        <v>4</v>
      </c>
      <c r="H35" s="29" t="s">
        <v>221</v>
      </c>
      <c r="I35" s="29" t="s">
        <v>130</v>
      </c>
      <c r="J35" s="22">
        <v>5</v>
      </c>
      <c r="K35" s="22">
        <v>0</v>
      </c>
      <c r="L35" s="29" t="s">
        <v>33</v>
      </c>
      <c r="M35" s="17">
        <f t="shared" si="1"/>
        <v>5</v>
      </c>
    </row>
    <row r="36" spans="1:13" ht="20.100000000000001" customHeight="1" x14ac:dyDescent="0.2">
      <c r="A36" s="12" t="s">
        <v>31</v>
      </c>
      <c r="B36" s="12" t="s">
        <v>32</v>
      </c>
      <c r="C36" s="29" t="s">
        <v>387</v>
      </c>
      <c r="D36" s="76">
        <v>45238.453966805551</v>
      </c>
      <c r="E36" s="22">
        <v>564768</v>
      </c>
      <c r="F36" s="21" t="s">
        <v>352</v>
      </c>
      <c r="G36" s="17" t="s">
        <v>4</v>
      </c>
      <c r="H36" s="29" t="s">
        <v>80</v>
      </c>
      <c r="I36" s="29" t="s">
        <v>130</v>
      </c>
      <c r="J36" s="22">
        <v>5</v>
      </c>
      <c r="K36" s="22">
        <v>0</v>
      </c>
      <c r="L36" s="29" t="s">
        <v>33</v>
      </c>
      <c r="M36" s="17">
        <f t="shared" si="1"/>
        <v>5</v>
      </c>
    </row>
    <row r="37" spans="1:13" ht="20.100000000000001" customHeight="1" x14ac:dyDescent="0.2">
      <c r="A37" s="12" t="s">
        <v>31</v>
      </c>
      <c r="B37" s="12" t="s">
        <v>32</v>
      </c>
      <c r="C37" s="29" t="s">
        <v>387</v>
      </c>
      <c r="D37" s="76">
        <v>45237.950666666664</v>
      </c>
      <c r="E37" s="22">
        <v>559240</v>
      </c>
      <c r="F37" s="21" t="s">
        <v>353</v>
      </c>
      <c r="G37" s="17" t="s">
        <v>4</v>
      </c>
      <c r="H37" s="29" t="s">
        <v>80</v>
      </c>
      <c r="I37" s="29" t="s">
        <v>130</v>
      </c>
      <c r="J37" s="22">
        <v>5</v>
      </c>
      <c r="K37" s="22">
        <v>0</v>
      </c>
      <c r="L37" s="29" t="s">
        <v>33</v>
      </c>
      <c r="M37" s="17">
        <f t="shared" si="1"/>
        <v>5</v>
      </c>
    </row>
    <row r="38" spans="1:13" ht="20.100000000000001" customHeight="1" x14ac:dyDescent="0.2">
      <c r="A38" s="12" t="s">
        <v>31</v>
      </c>
      <c r="B38" s="12" t="s">
        <v>32</v>
      </c>
      <c r="C38" s="29" t="s">
        <v>387</v>
      </c>
      <c r="D38" s="76">
        <v>45236.869964699072</v>
      </c>
      <c r="E38" s="22">
        <v>556795</v>
      </c>
      <c r="F38" s="21" t="s">
        <v>263</v>
      </c>
      <c r="G38" s="17" t="s">
        <v>4</v>
      </c>
      <c r="H38" s="29" t="s">
        <v>76</v>
      </c>
      <c r="I38" s="29" t="s">
        <v>130</v>
      </c>
      <c r="J38" s="22">
        <v>5</v>
      </c>
      <c r="K38" s="22">
        <v>0</v>
      </c>
      <c r="L38" s="29" t="s">
        <v>33</v>
      </c>
      <c r="M38" s="17">
        <f t="shared" si="1"/>
        <v>5</v>
      </c>
    </row>
    <row r="39" spans="1:13" ht="20.100000000000001" customHeight="1" x14ac:dyDescent="0.2">
      <c r="A39" s="12" t="s">
        <v>31</v>
      </c>
      <c r="B39" s="12" t="s">
        <v>32</v>
      </c>
      <c r="C39" s="29" t="s">
        <v>387</v>
      </c>
      <c r="D39" s="76">
        <v>45235.928320439816</v>
      </c>
      <c r="E39" s="22">
        <v>566371</v>
      </c>
      <c r="F39" s="21" t="s">
        <v>354</v>
      </c>
      <c r="G39" s="17" t="s">
        <v>4</v>
      </c>
      <c r="H39" s="29" t="s">
        <v>120</v>
      </c>
      <c r="I39" s="29" t="s">
        <v>130</v>
      </c>
      <c r="J39" s="22">
        <v>5</v>
      </c>
      <c r="K39" s="22">
        <v>0</v>
      </c>
      <c r="L39" s="29" t="s">
        <v>33</v>
      </c>
      <c r="M39" s="17">
        <f t="shared" si="1"/>
        <v>5</v>
      </c>
    </row>
    <row r="40" spans="1:13" ht="20.100000000000001" customHeight="1" x14ac:dyDescent="0.2">
      <c r="A40" s="12" t="s">
        <v>31</v>
      </c>
      <c r="B40" s="12" t="s">
        <v>32</v>
      </c>
      <c r="C40" s="29" t="s">
        <v>387</v>
      </c>
      <c r="D40" s="76">
        <v>45235.863076643516</v>
      </c>
      <c r="E40" s="22">
        <v>563000</v>
      </c>
      <c r="F40" s="21" t="s">
        <v>355</v>
      </c>
      <c r="G40" s="17" t="s">
        <v>4</v>
      </c>
      <c r="H40" s="29" t="s">
        <v>77</v>
      </c>
      <c r="I40" s="29" t="s">
        <v>130</v>
      </c>
      <c r="J40" s="22">
        <v>5</v>
      </c>
      <c r="K40" s="22">
        <v>0</v>
      </c>
      <c r="L40" s="29" t="s">
        <v>33</v>
      </c>
      <c r="M40" s="17">
        <f t="shared" si="1"/>
        <v>5</v>
      </c>
    </row>
    <row r="41" spans="1:13" ht="20.100000000000001" customHeight="1" x14ac:dyDescent="0.2">
      <c r="A41" s="12" t="s">
        <v>31</v>
      </c>
      <c r="B41" s="12" t="s">
        <v>32</v>
      </c>
      <c r="C41" s="29" t="s">
        <v>387</v>
      </c>
      <c r="D41" s="76">
        <v>45235.751736354163</v>
      </c>
      <c r="E41" s="22">
        <v>565564</v>
      </c>
      <c r="F41" s="21" t="s">
        <v>356</v>
      </c>
      <c r="G41" s="17" t="s">
        <v>4</v>
      </c>
      <c r="H41" s="29" t="s">
        <v>388</v>
      </c>
      <c r="I41" s="29" t="s">
        <v>130</v>
      </c>
      <c r="J41" s="22">
        <v>5</v>
      </c>
      <c r="K41" s="22">
        <v>0</v>
      </c>
      <c r="L41" s="29" t="s">
        <v>33</v>
      </c>
      <c r="M41" s="17">
        <f t="shared" si="1"/>
        <v>5</v>
      </c>
    </row>
    <row r="42" spans="1:13" ht="20.100000000000001" customHeight="1" x14ac:dyDescent="0.2">
      <c r="A42" s="12" t="s">
        <v>31</v>
      </c>
      <c r="B42" s="12" t="s">
        <v>32</v>
      </c>
      <c r="C42" s="29" t="s">
        <v>387</v>
      </c>
      <c r="D42" s="76">
        <v>45235.751763854161</v>
      </c>
      <c r="E42" s="22">
        <v>567544</v>
      </c>
      <c r="F42" s="21" t="s">
        <v>1419</v>
      </c>
      <c r="G42" s="17" t="s">
        <v>4</v>
      </c>
      <c r="H42" s="29" t="s">
        <v>127</v>
      </c>
      <c r="I42" s="29" t="s">
        <v>130</v>
      </c>
      <c r="J42" s="22">
        <v>5</v>
      </c>
      <c r="K42" s="22">
        <v>0</v>
      </c>
      <c r="L42" s="29" t="s">
        <v>33</v>
      </c>
      <c r="M42" s="17">
        <f t="shared" si="1"/>
        <v>5</v>
      </c>
    </row>
    <row r="43" spans="1:13" ht="20.100000000000001" customHeight="1" x14ac:dyDescent="0.2">
      <c r="A43" s="12" t="s">
        <v>31</v>
      </c>
      <c r="B43" s="12" t="s">
        <v>32</v>
      </c>
      <c r="C43" s="29" t="s">
        <v>387</v>
      </c>
      <c r="D43" s="76">
        <v>45237.645426041665</v>
      </c>
      <c r="E43" s="22">
        <v>562933</v>
      </c>
      <c r="F43" s="21" t="s">
        <v>1420</v>
      </c>
      <c r="G43" s="17" t="s">
        <v>4</v>
      </c>
      <c r="H43" s="29" t="s">
        <v>128</v>
      </c>
      <c r="I43" s="29" t="s">
        <v>130</v>
      </c>
      <c r="J43" s="22">
        <v>5</v>
      </c>
      <c r="K43" s="22">
        <v>0</v>
      </c>
      <c r="L43" s="29" t="s">
        <v>33</v>
      </c>
      <c r="M43" s="17">
        <f t="shared" si="1"/>
        <v>5</v>
      </c>
    </row>
    <row r="44" spans="1:13" ht="20.100000000000001" customHeight="1" x14ac:dyDescent="0.2">
      <c r="A44" s="12" t="s">
        <v>31</v>
      </c>
      <c r="B44" s="12" t="s">
        <v>32</v>
      </c>
      <c r="C44" s="29" t="s">
        <v>387</v>
      </c>
      <c r="D44" s="76">
        <v>45237.821589212959</v>
      </c>
      <c r="E44" s="22">
        <v>563168</v>
      </c>
      <c r="F44" s="21" t="s">
        <v>357</v>
      </c>
      <c r="G44" s="17" t="s">
        <v>4</v>
      </c>
      <c r="H44" s="29" t="s">
        <v>87</v>
      </c>
      <c r="I44" s="29" t="s">
        <v>130</v>
      </c>
      <c r="J44" s="22">
        <v>5</v>
      </c>
      <c r="K44" s="22">
        <v>0</v>
      </c>
      <c r="L44" s="29" t="s">
        <v>33</v>
      </c>
      <c r="M44" s="17">
        <f t="shared" si="1"/>
        <v>5</v>
      </c>
    </row>
    <row r="45" spans="1:13" ht="20.100000000000001" customHeight="1" x14ac:dyDescent="0.2">
      <c r="A45" s="12" t="s">
        <v>31</v>
      </c>
      <c r="B45" s="12" t="s">
        <v>32</v>
      </c>
      <c r="C45" s="29" t="s">
        <v>387</v>
      </c>
      <c r="D45" s="76">
        <v>45237.663993368056</v>
      </c>
      <c r="E45" s="22">
        <v>563186</v>
      </c>
      <c r="F45" s="21" t="s">
        <v>358</v>
      </c>
      <c r="G45" s="17" t="s">
        <v>4</v>
      </c>
      <c r="H45" s="29" t="s">
        <v>389</v>
      </c>
      <c r="I45" s="29" t="s">
        <v>130</v>
      </c>
      <c r="J45" s="22">
        <v>5</v>
      </c>
      <c r="K45" s="22">
        <v>0</v>
      </c>
      <c r="L45" s="29" t="s">
        <v>33</v>
      </c>
      <c r="M45" s="17">
        <f t="shared" si="1"/>
        <v>5</v>
      </c>
    </row>
    <row r="46" spans="1:13" ht="20.100000000000001" customHeight="1" x14ac:dyDescent="0.2">
      <c r="A46" s="12" t="s">
        <v>31</v>
      </c>
      <c r="B46" s="12" t="s">
        <v>32</v>
      </c>
      <c r="C46" s="29" t="s">
        <v>387</v>
      </c>
      <c r="D46" s="76">
        <v>45237.664050833329</v>
      </c>
      <c r="E46" s="22">
        <v>562905</v>
      </c>
      <c r="F46" s="21" t="s">
        <v>359</v>
      </c>
      <c r="G46" s="17" t="s">
        <v>4</v>
      </c>
      <c r="H46" s="29" t="s">
        <v>122</v>
      </c>
      <c r="I46" s="29" t="s">
        <v>130</v>
      </c>
      <c r="J46" s="22">
        <v>5</v>
      </c>
      <c r="K46" s="22">
        <v>0</v>
      </c>
      <c r="L46" s="29" t="s">
        <v>33</v>
      </c>
      <c r="M46" s="17">
        <f t="shared" si="1"/>
        <v>5</v>
      </c>
    </row>
    <row r="47" spans="1:13" ht="20.100000000000001" customHeight="1" x14ac:dyDescent="0.2">
      <c r="A47" s="12" t="s">
        <v>31</v>
      </c>
      <c r="B47" s="12" t="s">
        <v>32</v>
      </c>
      <c r="C47" s="29" t="s">
        <v>387</v>
      </c>
      <c r="D47" s="76">
        <v>45236.863783993052</v>
      </c>
      <c r="E47" s="22">
        <v>565280</v>
      </c>
      <c r="F47" s="21" t="s">
        <v>360</v>
      </c>
      <c r="G47" s="17" t="s">
        <v>4</v>
      </c>
      <c r="H47" s="29" t="s">
        <v>389</v>
      </c>
      <c r="I47" s="29" t="s">
        <v>130</v>
      </c>
      <c r="J47" s="22">
        <v>5</v>
      </c>
      <c r="K47" s="22">
        <v>0</v>
      </c>
      <c r="L47" s="29" t="s">
        <v>33</v>
      </c>
      <c r="M47" s="17">
        <f t="shared" si="1"/>
        <v>5</v>
      </c>
    </row>
    <row r="48" spans="1:13" ht="20.100000000000001" customHeight="1" x14ac:dyDescent="0.2">
      <c r="A48" s="12" t="s">
        <v>31</v>
      </c>
      <c r="B48" s="12" t="s">
        <v>32</v>
      </c>
      <c r="C48" s="29" t="s">
        <v>387</v>
      </c>
      <c r="D48" s="76">
        <v>45237.850232881945</v>
      </c>
      <c r="E48" s="22">
        <v>564913</v>
      </c>
      <c r="F48" s="21" t="s">
        <v>1423</v>
      </c>
      <c r="G48" s="17" t="s">
        <v>4</v>
      </c>
      <c r="H48" s="29" t="s">
        <v>388</v>
      </c>
      <c r="I48" s="29" t="s">
        <v>130</v>
      </c>
      <c r="J48" s="22">
        <v>5</v>
      </c>
      <c r="K48" s="22">
        <v>0</v>
      </c>
      <c r="L48" s="29" t="s">
        <v>33</v>
      </c>
      <c r="M48" s="17">
        <f t="shared" si="1"/>
        <v>5</v>
      </c>
    </row>
    <row r="49" spans="1:13" ht="20.100000000000001" customHeight="1" x14ac:dyDescent="0.2">
      <c r="A49" s="12" t="s">
        <v>31</v>
      </c>
      <c r="B49" s="12" t="s">
        <v>32</v>
      </c>
      <c r="C49" s="29" t="s">
        <v>387</v>
      </c>
      <c r="D49" s="76">
        <v>45235.091161620367</v>
      </c>
      <c r="E49" s="22">
        <v>554915</v>
      </c>
      <c r="F49" s="21" t="s">
        <v>361</v>
      </c>
      <c r="G49" s="17" t="s">
        <v>4</v>
      </c>
      <c r="H49" s="29" t="s">
        <v>128</v>
      </c>
      <c r="I49" s="29" t="s">
        <v>130</v>
      </c>
      <c r="J49" s="22">
        <v>5</v>
      </c>
      <c r="K49" s="22">
        <v>0</v>
      </c>
      <c r="L49" s="29" t="s">
        <v>33</v>
      </c>
      <c r="M49" s="17">
        <f t="shared" si="1"/>
        <v>5</v>
      </c>
    </row>
    <row r="50" spans="1:13" ht="20.100000000000001" customHeight="1" x14ac:dyDescent="0.2">
      <c r="A50" s="12" t="s">
        <v>31</v>
      </c>
      <c r="B50" s="12" t="s">
        <v>32</v>
      </c>
      <c r="C50" s="29" t="s">
        <v>387</v>
      </c>
      <c r="D50" s="76">
        <v>45235.547359583332</v>
      </c>
      <c r="E50" s="22">
        <v>565692</v>
      </c>
      <c r="F50" s="21" t="s">
        <v>362</v>
      </c>
      <c r="G50" s="17" t="s">
        <v>4</v>
      </c>
      <c r="H50" s="29" t="s">
        <v>73</v>
      </c>
      <c r="I50" s="29" t="s">
        <v>130</v>
      </c>
      <c r="J50" s="22">
        <v>5</v>
      </c>
      <c r="K50" s="22">
        <v>0</v>
      </c>
      <c r="L50" s="29" t="s">
        <v>33</v>
      </c>
      <c r="M50" s="17">
        <f t="shared" si="1"/>
        <v>5</v>
      </c>
    </row>
    <row r="51" spans="1:13" ht="20.100000000000001" customHeight="1" x14ac:dyDescent="0.2">
      <c r="A51" s="12" t="s">
        <v>31</v>
      </c>
      <c r="B51" s="12" t="s">
        <v>32</v>
      </c>
      <c r="C51" s="29" t="s">
        <v>387</v>
      </c>
      <c r="D51" s="76">
        <v>45235.752463067125</v>
      </c>
      <c r="E51" s="22">
        <v>556611</v>
      </c>
      <c r="F51" s="21" t="s">
        <v>363</v>
      </c>
      <c r="G51" s="17" t="s">
        <v>4</v>
      </c>
      <c r="H51" s="29" t="s">
        <v>84</v>
      </c>
      <c r="I51" s="29" t="s">
        <v>130</v>
      </c>
      <c r="J51" s="22">
        <v>5</v>
      </c>
      <c r="K51" s="22">
        <v>0</v>
      </c>
      <c r="L51" s="29" t="s">
        <v>33</v>
      </c>
      <c r="M51" s="17">
        <f t="shared" si="1"/>
        <v>5</v>
      </c>
    </row>
    <row r="52" spans="1:13" ht="20.100000000000001" customHeight="1" x14ac:dyDescent="0.2">
      <c r="A52" s="12" t="s">
        <v>31</v>
      </c>
      <c r="B52" s="12" t="s">
        <v>32</v>
      </c>
      <c r="C52" s="29" t="s">
        <v>387</v>
      </c>
      <c r="D52" s="76">
        <v>45237.988388391204</v>
      </c>
      <c r="E52" s="22">
        <v>566960</v>
      </c>
      <c r="F52" s="21" t="s">
        <v>364</v>
      </c>
      <c r="G52" s="17" t="s">
        <v>4</v>
      </c>
      <c r="H52" s="29" t="s">
        <v>228</v>
      </c>
      <c r="I52" s="29" t="s">
        <v>130</v>
      </c>
      <c r="J52" s="22">
        <v>5</v>
      </c>
      <c r="K52" s="22">
        <v>0</v>
      </c>
      <c r="L52" s="29" t="s">
        <v>33</v>
      </c>
      <c r="M52" s="17">
        <f t="shared" si="1"/>
        <v>5</v>
      </c>
    </row>
    <row r="53" spans="1:13" ht="20.100000000000001" customHeight="1" x14ac:dyDescent="0.2">
      <c r="A53" s="12" t="s">
        <v>31</v>
      </c>
      <c r="B53" s="12" t="s">
        <v>32</v>
      </c>
      <c r="C53" s="29" t="s">
        <v>387</v>
      </c>
      <c r="D53" s="76">
        <v>45235.366673252312</v>
      </c>
      <c r="E53" s="22">
        <v>567426</v>
      </c>
      <c r="F53" s="21" t="s">
        <v>365</v>
      </c>
      <c r="G53" s="17" t="s">
        <v>4</v>
      </c>
      <c r="H53" s="29" t="s">
        <v>129</v>
      </c>
      <c r="I53" s="29" t="s">
        <v>130</v>
      </c>
      <c r="J53" s="22">
        <v>5</v>
      </c>
      <c r="K53" s="22">
        <v>0</v>
      </c>
      <c r="L53" s="29" t="s">
        <v>33</v>
      </c>
      <c r="M53" s="17">
        <f t="shared" si="1"/>
        <v>5</v>
      </c>
    </row>
    <row r="54" spans="1:13" ht="20.100000000000001" customHeight="1" x14ac:dyDescent="0.2">
      <c r="A54" s="12" t="s">
        <v>31</v>
      </c>
      <c r="B54" s="12" t="s">
        <v>32</v>
      </c>
      <c r="C54" s="29" t="s">
        <v>387</v>
      </c>
      <c r="D54" s="76">
        <v>45236.903626192128</v>
      </c>
      <c r="E54" s="22">
        <v>563098</v>
      </c>
      <c r="F54" s="21" t="s">
        <v>366</v>
      </c>
      <c r="G54" s="17" t="s">
        <v>4</v>
      </c>
      <c r="H54" s="29" t="s">
        <v>74</v>
      </c>
      <c r="I54" s="29" t="s">
        <v>130</v>
      </c>
      <c r="J54" s="22">
        <v>5</v>
      </c>
      <c r="K54" s="22">
        <v>0</v>
      </c>
      <c r="L54" s="29" t="s">
        <v>33</v>
      </c>
      <c r="M54" s="17">
        <f t="shared" si="1"/>
        <v>5</v>
      </c>
    </row>
    <row r="55" spans="1:13" ht="20.100000000000001" customHeight="1" x14ac:dyDescent="0.2">
      <c r="A55" s="12" t="s">
        <v>31</v>
      </c>
      <c r="B55" s="12" t="s">
        <v>32</v>
      </c>
      <c r="C55" s="29" t="s">
        <v>387</v>
      </c>
      <c r="D55" s="76">
        <v>45237.631035474536</v>
      </c>
      <c r="E55" s="22">
        <v>556857</v>
      </c>
      <c r="F55" s="21" t="s">
        <v>367</v>
      </c>
      <c r="G55" s="17" t="s">
        <v>4</v>
      </c>
      <c r="H55" s="29" t="s">
        <v>127</v>
      </c>
      <c r="I55" s="29" t="s">
        <v>130</v>
      </c>
      <c r="J55" s="22">
        <v>5</v>
      </c>
      <c r="K55" s="22">
        <v>0</v>
      </c>
      <c r="L55" s="29" t="s">
        <v>33</v>
      </c>
      <c r="M55" s="17">
        <f t="shared" si="1"/>
        <v>5</v>
      </c>
    </row>
    <row r="56" spans="1:13" ht="20.100000000000001" customHeight="1" x14ac:dyDescent="0.2">
      <c r="A56" s="12" t="s">
        <v>31</v>
      </c>
      <c r="B56" s="12" t="s">
        <v>32</v>
      </c>
      <c r="C56" s="29" t="s">
        <v>387</v>
      </c>
      <c r="D56" s="76">
        <v>45237.855570798609</v>
      </c>
      <c r="E56" s="22">
        <v>564101</v>
      </c>
      <c r="F56" s="21" t="s">
        <v>368</v>
      </c>
      <c r="G56" s="17" t="s">
        <v>4</v>
      </c>
      <c r="H56" s="29" t="s">
        <v>73</v>
      </c>
      <c r="I56" s="29" t="s">
        <v>130</v>
      </c>
      <c r="J56" s="22">
        <v>5</v>
      </c>
      <c r="K56" s="22">
        <v>0</v>
      </c>
      <c r="L56" s="29" t="s">
        <v>33</v>
      </c>
      <c r="M56" s="17">
        <f t="shared" si="1"/>
        <v>5</v>
      </c>
    </row>
    <row r="57" spans="1:13" ht="20.100000000000001" customHeight="1" x14ac:dyDescent="0.2">
      <c r="A57" s="12" t="s">
        <v>31</v>
      </c>
      <c r="B57" s="12" t="s">
        <v>32</v>
      </c>
      <c r="C57" s="29" t="s">
        <v>387</v>
      </c>
      <c r="D57" s="76">
        <v>45237.97300377315</v>
      </c>
      <c r="E57" s="22">
        <v>563350</v>
      </c>
      <c r="F57" s="21" t="s">
        <v>369</v>
      </c>
      <c r="G57" s="17" t="s">
        <v>4</v>
      </c>
      <c r="H57" s="29" t="s">
        <v>119</v>
      </c>
      <c r="I57" s="29" t="s">
        <v>130</v>
      </c>
      <c r="J57" s="22">
        <v>5</v>
      </c>
      <c r="K57" s="22">
        <v>0</v>
      </c>
      <c r="L57" s="29" t="s">
        <v>33</v>
      </c>
      <c r="M57" s="17">
        <f t="shared" si="1"/>
        <v>5</v>
      </c>
    </row>
    <row r="58" spans="1:13" ht="20.100000000000001" customHeight="1" x14ac:dyDescent="0.2">
      <c r="A58" s="12" t="s">
        <v>31</v>
      </c>
      <c r="B58" s="12" t="s">
        <v>32</v>
      </c>
      <c r="C58" s="29" t="s">
        <v>387</v>
      </c>
      <c r="D58" s="76">
        <v>45239.43843681713</v>
      </c>
      <c r="E58" s="22">
        <v>560175</v>
      </c>
      <c r="F58" s="21" t="s">
        <v>371</v>
      </c>
      <c r="G58" s="17" t="s">
        <v>4</v>
      </c>
      <c r="H58" s="29" t="s">
        <v>221</v>
      </c>
      <c r="I58" s="29" t="s">
        <v>130</v>
      </c>
      <c r="J58" s="22">
        <v>5</v>
      </c>
      <c r="K58" s="22">
        <v>0</v>
      </c>
      <c r="L58" s="29" t="s">
        <v>33</v>
      </c>
      <c r="M58" s="17">
        <f t="shared" si="1"/>
        <v>5</v>
      </c>
    </row>
    <row r="59" spans="1:13" ht="20.100000000000001" customHeight="1" x14ac:dyDescent="0.2">
      <c r="A59" s="12" t="s">
        <v>31</v>
      </c>
      <c r="B59" s="12" t="s">
        <v>32</v>
      </c>
      <c r="C59" s="29" t="s">
        <v>387</v>
      </c>
      <c r="D59" s="76">
        <v>45239.438469490742</v>
      </c>
      <c r="E59" s="22">
        <v>563236</v>
      </c>
      <c r="F59" s="21" t="s">
        <v>372</v>
      </c>
      <c r="G59" s="17" t="s">
        <v>4</v>
      </c>
      <c r="H59" s="29" t="s">
        <v>73</v>
      </c>
      <c r="I59" s="29" t="s">
        <v>130</v>
      </c>
      <c r="J59" s="22">
        <v>5</v>
      </c>
      <c r="K59" s="22">
        <v>0</v>
      </c>
      <c r="L59" s="29" t="s">
        <v>33</v>
      </c>
      <c r="M59" s="17">
        <f t="shared" si="1"/>
        <v>5</v>
      </c>
    </row>
    <row r="60" spans="1:13" ht="20.100000000000001" customHeight="1" x14ac:dyDescent="0.2">
      <c r="A60" s="12" t="s">
        <v>31</v>
      </c>
      <c r="B60" s="12" t="s">
        <v>32</v>
      </c>
      <c r="C60" s="29" t="s">
        <v>387</v>
      </c>
      <c r="D60" s="76">
        <v>45236.039755509257</v>
      </c>
      <c r="E60" s="22">
        <v>555908</v>
      </c>
      <c r="F60" s="21" t="s">
        <v>373</v>
      </c>
      <c r="G60" s="17" t="s">
        <v>4</v>
      </c>
      <c r="H60" s="29" t="s">
        <v>390</v>
      </c>
      <c r="I60" s="29" t="s">
        <v>130</v>
      </c>
      <c r="J60" s="22">
        <v>5</v>
      </c>
      <c r="K60" s="22">
        <v>0</v>
      </c>
      <c r="L60" s="29" t="s">
        <v>33</v>
      </c>
      <c r="M60" s="17">
        <f t="shared" si="1"/>
        <v>5</v>
      </c>
    </row>
    <row r="61" spans="1:13" ht="20.100000000000001" customHeight="1" x14ac:dyDescent="0.2">
      <c r="A61" s="12" t="s">
        <v>31</v>
      </c>
      <c r="B61" s="12" t="s">
        <v>32</v>
      </c>
      <c r="C61" s="29" t="s">
        <v>387</v>
      </c>
      <c r="D61" s="76">
        <v>45235.834845578705</v>
      </c>
      <c r="E61" s="22">
        <v>559746</v>
      </c>
      <c r="F61" s="21" t="s">
        <v>375</v>
      </c>
      <c r="G61" s="17" t="s">
        <v>4</v>
      </c>
      <c r="H61" s="29" t="s">
        <v>390</v>
      </c>
      <c r="I61" s="29" t="s">
        <v>130</v>
      </c>
      <c r="J61" s="22">
        <v>5</v>
      </c>
      <c r="K61" s="22">
        <v>0</v>
      </c>
      <c r="L61" s="29" t="s">
        <v>33</v>
      </c>
      <c r="M61" s="17">
        <f t="shared" si="1"/>
        <v>5</v>
      </c>
    </row>
    <row r="62" spans="1:13" ht="20.100000000000001" customHeight="1" x14ac:dyDescent="0.2">
      <c r="A62" s="12" t="s">
        <v>31</v>
      </c>
      <c r="B62" s="12" t="s">
        <v>32</v>
      </c>
      <c r="C62" s="29" t="s">
        <v>387</v>
      </c>
      <c r="D62" s="76">
        <v>45237.484172870369</v>
      </c>
      <c r="E62" s="22">
        <v>566957</v>
      </c>
      <c r="F62" s="21" t="s">
        <v>1424</v>
      </c>
      <c r="G62" s="17" t="s">
        <v>4</v>
      </c>
      <c r="H62" s="29" t="s">
        <v>228</v>
      </c>
      <c r="I62" s="29" t="s">
        <v>130</v>
      </c>
      <c r="J62" s="22">
        <v>5</v>
      </c>
      <c r="K62" s="22">
        <v>0</v>
      </c>
      <c r="L62" s="29" t="s">
        <v>33</v>
      </c>
      <c r="M62" s="17">
        <f t="shared" si="1"/>
        <v>5</v>
      </c>
    </row>
    <row r="63" spans="1:13" ht="20.100000000000001" customHeight="1" x14ac:dyDescent="0.2">
      <c r="A63" s="12" t="s">
        <v>31</v>
      </c>
      <c r="B63" s="12" t="s">
        <v>32</v>
      </c>
      <c r="C63" s="29" t="s">
        <v>387</v>
      </c>
      <c r="D63" s="76">
        <v>45237.484247361106</v>
      </c>
      <c r="E63" s="22">
        <v>563741</v>
      </c>
      <c r="F63" s="21" t="s">
        <v>377</v>
      </c>
      <c r="G63" s="17" t="s">
        <v>4</v>
      </c>
      <c r="H63" s="29" t="s">
        <v>119</v>
      </c>
      <c r="I63" s="29" t="s">
        <v>130</v>
      </c>
      <c r="J63" s="22">
        <v>5</v>
      </c>
      <c r="K63" s="22">
        <v>0</v>
      </c>
      <c r="L63" s="29" t="s">
        <v>33</v>
      </c>
      <c r="M63" s="17">
        <f t="shared" si="1"/>
        <v>5</v>
      </c>
    </row>
    <row r="64" spans="1:13" ht="20.100000000000001" customHeight="1" x14ac:dyDescent="0.2">
      <c r="A64" s="12" t="s">
        <v>31</v>
      </c>
      <c r="B64" s="12" t="s">
        <v>32</v>
      </c>
      <c r="C64" s="29" t="s">
        <v>387</v>
      </c>
      <c r="D64" s="76">
        <v>45236.295559571758</v>
      </c>
      <c r="E64" s="22">
        <v>567911</v>
      </c>
      <c r="F64" s="21" t="s">
        <v>379</v>
      </c>
      <c r="G64" s="17" t="s">
        <v>4</v>
      </c>
      <c r="H64" s="29" t="s">
        <v>124</v>
      </c>
      <c r="I64" s="29" t="s">
        <v>130</v>
      </c>
      <c r="J64" s="22">
        <v>5</v>
      </c>
      <c r="K64" s="22">
        <v>0</v>
      </c>
      <c r="L64" s="29" t="s">
        <v>33</v>
      </c>
      <c r="M64" s="17">
        <f t="shared" si="1"/>
        <v>5</v>
      </c>
    </row>
    <row r="65" spans="1:13" ht="20.100000000000001" customHeight="1" x14ac:dyDescent="0.2">
      <c r="A65" s="12" t="s">
        <v>31</v>
      </c>
      <c r="B65" s="12" t="s">
        <v>32</v>
      </c>
      <c r="C65" s="29" t="s">
        <v>387</v>
      </c>
      <c r="D65" s="76">
        <v>45235.035486168978</v>
      </c>
      <c r="E65" s="22">
        <v>565298</v>
      </c>
      <c r="F65" s="21" t="s">
        <v>380</v>
      </c>
      <c r="G65" s="17" t="s">
        <v>4</v>
      </c>
      <c r="H65" s="29" t="s">
        <v>390</v>
      </c>
      <c r="I65" s="29" t="s">
        <v>130</v>
      </c>
      <c r="J65" s="22">
        <v>5</v>
      </c>
      <c r="K65" s="22">
        <v>0</v>
      </c>
      <c r="L65" s="29" t="s">
        <v>33</v>
      </c>
      <c r="M65" s="17">
        <f t="shared" si="1"/>
        <v>5</v>
      </c>
    </row>
    <row r="66" spans="1:13" ht="20.100000000000001" customHeight="1" x14ac:dyDescent="0.2">
      <c r="A66" s="12" t="s">
        <v>31</v>
      </c>
      <c r="B66" s="12" t="s">
        <v>32</v>
      </c>
      <c r="C66" s="29" t="s">
        <v>387</v>
      </c>
      <c r="D66" s="76">
        <v>45237.865070763888</v>
      </c>
      <c r="E66" s="22">
        <v>565943</v>
      </c>
      <c r="F66" s="21" t="s">
        <v>381</v>
      </c>
      <c r="G66" s="17" t="s">
        <v>4</v>
      </c>
      <c r="H66" s="29" t="s">
        <v>77</v>
      </c>
      <c r="I66" s="29" t="s">
        <v>130</v>
      </c>
      <c r="J66" s="22">
        <v>5</v>
      </c>
      <c r="K66" s="22">
        <v>0</v>
      </c>
      <c r="L66" s="29" t="s">
        <v>33</v>
      </c>
      <c r="M66" s="17">
        <f t="shared" ref="M66:M97" si="2">L66+K66+J66</f>
        <v>5</v>
      </c>
    </row>
    <row r="67" spans="1:13" ht="20.100000000000001" customHeight="1" x14ac:dyDescent="0.2">
      <c r="A67" s="12" t="s">
        <v>31</v>
      </c>
      <c r="B67" s="12" t="s">
        <v>32</v>
      </c>
      <c r="C67" s="29" t="s">
        <v>387</v>
      </c>
      <c r="D67" s="76">
        <v>45236.826925127316</v>
      </c>
      <c r="E67" s="22">
        <v>559569</v>
      </c>
      <c r="F67" s="21" t="s">
        <v>382</v>
      </c>
      <c r="G67" s="17" t="s">
        <v>4</v>
      </c>
      <c r="H67" s="29" t="s">
        <v>84</v>
      </c>
      <c r="I67" s="29" t="s">
        <v>130</v>
      </c>
      <c r="J67" s="22">
        <v>5</v>
      </c>
      <c r="K67" s="22">
        <v>0</v>
      </c>
      <c r="L67" s="29" t="s">
        <v>33</v>
      </c>
      <c r="M67" s="17">
        <f t="shared" si="2"/>
        <v>5</v>
      </c>
    </row>
    <row r="68" spans="1:13" ht="20.100000000000001" customHeight="1" x14ac:dyDescent="0.2">
      <c r="A68" s="12" t="s">
        <v>31</v>
      </c>
      <c r="B68" s="12" t="s">
        <v>32</v>
      </c>
      <c r="C68" s="29" t="s">
        <v>387</v>
      </c>
      <c r="D68" s="76">
        <v>45236.826957141202</v>
      </c>
      <c r="E68" s="22">
        <v>559891</v>
      </c>
      <c r="F68" s="21" t="s">
        <v>383</v>
      </c>
      <c r="G68" s="17" t="s">
        <v>4</v>
      </c>
      <c r="H68" s="29" t="s">
        <v>121</v>
      </c>
      <c r="I68" s="29" t="s">
        <v>130</v>
      </c>
      <c r="J68" s="22">
        <v>5</v>
      </c>
      <c r="K68" s="22">
        <v>0</v>
      </c>
      <c r="L68" s="29" t="s">
        <v>33</v>
      </c>
      <c r="M68" s="17">
        <f t="shared" si="2"/>
        <v>5</v>
      </c>
    </row>
    <row r="69" spans="1:13" ht="20.100000000000001" customHeight="1" x14ac:dyDescent="0.2">
      <c r="A69" s="12" t="s">
        <v>31</v>
      </c>
      <c r="B69" s="12" t="s">
        <v>32</v>
      </c>
      <c r="C69" s="29" t="s">
        <v>387</v>
      </c>
      <c r="D69" s="76">
        <v>45237.668938194445</v>
      </c>
      <c r="E69" s="22">
        <v>565108</v>
      </c>
      <c r="F69" s="21" t="s">
        <v>384</v>
      </c>
      <c r="G69" s="17" t="s">
        <v>4</v>
      </c>
      <c r="H69" s="29" t="s">
        <v>227</v>
      </c>
      <c r="I69" s="29" t="s">
        <v>230</v>
      </c>
      <c r="J69" s="22">
        <v>5</v>
      </c>
      <c r="K69" s="22">
        <v>0</v>
      </c>
      <c r="L69" s="29" t="s">
        <v>33</v>
      </c>
      <c r="M69" s="17">
        <f t="shared" si="2"/>
        <v>5</v>
      </c>
    </row>
    <row r="70" spans="1:13" ht="20.100000000000001" customHeight="1" x14ac:dyDescent="0.2">
      <c r="A70" s="12" t="s">
        <v>31</v>
      </c>
      <c r="B70" s="12" t="s">
        <v>32</v>
      </c>
      <c r="C70" s="29" t="s">
        <v>387</v>
      </c>
      <c r="D70" s="76">
        <v>45237.668943252313</v>
      </c>
      <c r="E70" s="22">
        <v>558428</v>
      </c>
      <c r="F70" s="21" t="s">
        <v>386</v>
      </c>
      <c r="G70" s="17" t="s">
        <v>4</v>
      </c>
      <c r="H70" s="29" t="s">
        <v>222</v>
      </c>
      <c r="I70" s="29" t="s">
        <v>130</v>
      </c>
      <c r="J70" s="22">
        <v>5</v>
      </c>
      <c r="K70" s="22">
        <v>0</v>
      </c>
      <c r="L70" s="29" t="s">
        <v>33</v>
      </c>
      <c r="M70" s="17">
        <f t="shared" si="2"/>
        <v>5</v>
      </c>
    </row>
    <row r="71" spans="1:13" ht="20.100000000000001" customHeight="1" x14ac:dyDescent="0.2">
      <c r="A71" s="12" t="s">
        <v>31</v>
      </c>
      <c r="B71" s="12" t="s">
        <v>32</v>
      </c>
      <c r="C71" s="29" t="s">
        <v>387</v>
      </c>
      <c r="D71" s="76">
        <v>45238.586841053242</v>
      </c>
      <c r="E71" s="22">
        <v>567624</v>
      </c>
      <c r="F71" s="21" t="s">
        <v>322</v>
      </c>
      <c r="G71" s="17" t="s">
        <v>3</v>
      </c>
      <c r="H71" s="29" t="s">
        <v>229</v>
      </c>
      <c r="I71" s="29" t="s">
        <v>130</v>
      </c>
      <c r="J71" s="22">
        <v>0</v>
      </c>
      <c r="K71" s="22">
        <v>0</v>
      </c>
      <c r="L71" s="29" t="s">
        <v>33</v>
      </c>
      <c r="M71" s="17">
        <f t="shared" si="2"/>
        <v>0</v>
      </c>
    </row>
    <row r="72" spans="1:13" ht="20.100000000000001" customHeight="1" x14ac:dyDescent="0.2">
      <c r="A72" s="12" t="s">
        <v>31</v>
      </c>
      <c r="B72" s="12" t="s">
        <v>32</v>
      </c>
      <c r="C72" s="29" t="s">
        <v>387</v>
      </c>
      <c r="D72" s="76">
        <v>45238.586874872686</v>
      </c>
      <c r="E72" s="22">
        <v>566395</v>
      </c>
      <c r="F72" s="21" t="s">
        <v>323</v>
      </c>
      <c r="G72" s="17" t="s">
        <v>3</v>
      </c>
      <c r="H72" s="29" t="s">
        <v>123</v>
      </c>
      <c r="I72" s="29" t="s">
        <v>130</v>
      </c>
      <c r="J72" s="22">
        <v>0</v>
      </c>
      <c r="K72" s="22">
        <v>0</v>
      </c>
      <c r="L72" s="29" t="s">
        <v>33</v>
      </c>
      <c r="M72" s="17">
        <f t="shared" si="2"/>
        <v>0</v>
      </c>
    </row>
    <row r="73" spans="1:13" ht="20.100000000000001" customHeight="1" x14ac:dyDescent="0.2">
      <c r="A73" s="12" t="s">
        <v>31</v>
      </c>
      <c r="B73" s="12" t="s">
        <v>32</v>
      </c>
      <c r="C73" s="29" t="s">
        <v>387</v>
      </c>
      <c r="D73" s="76">
        <v>45238.591627187496</v>
      </c>
      <c r="E73" s="22">
        <v>557920</v>
      </c>
      <c r="F73" s="21" t="s">
        <v>326</v>
      </c>
      <c r="G73" s="17" t="s">
        <v>5</v>
      </c>
      <c r="H73" s="29" t="s">
        <v>87</v>
      </c>
      <c r="I73" s="29" t="s">
        <v>130</v>
      </c>
      <c r="J73" s="22">
        <v>0</v>
      </c>
      <c r="K73" s="22">
        <v>0</v>
      </c>
      <c r="L73" s="29" t="s">
        <v>33</v>
      </c>
      <c r="M73" s="17">
        <f t="shared" si="2"/>
        <v>0</v>
      </c>
    </row>
    <row r="74" spans="1:13" ht="20.100000000000001" customHeight="1" x14ac:dyDescent="0.2">
      <c r="A74" s="30"/>
      <c r="B74" s="30"/>
      <c r="C74" s="29" t="s">
        <v>387</v>
      </c>
      <c r="D74" s="76">
        <v>45238.591655763885</v>
      </c>
      <c r="E74" s="22">
        <v>557921</v>
      </c>
      <c r="F74" s="21" t="s">
        <v>326</v>
      </c>
      <c r="G74" s="17" t="s">
        <v>3</v>
      </c>
      <c r="H74" s="29" t="s">
        <v>87</v>
      </c>
      <c r="I74" s="29" t="s">
        <v>130</v>
      </c>
      <c r="J74" s="22">
        <v>0</v>
      </c>
      <c r="K74" s="22">
        <v>0</v>
      </c>
      <c r="L74" s="29" t="s">
        <v>33</v>
      </c>
      <c r="M74" s="17">
        <f t="shared" si="2"/>
        <v>0</v>
      </c>
    </row>
    <row r="75" spans="1:13" ht="20.100000000000001" customHeight="1" x14ac:dyDescent="0.2">
      <c r="A75" s="30"/>
      <c r="B75" s="30"/>
      <c r="C75" s="29" t="s">
        <v>387</v>
      </c>
      <c r="D75" s="76">
        <v>45238.59168493055</v>
      </c>
      <c r="E75" s="22">
        <v>557922</v>
      </c>
      <c r="F75" s="21" t="s">
        <v>326</v>
      </c>
      <c r="G75" s="17" t="s">
        <v>3</v>
      </c>
      <c r="H75" s="29" t="s">
        <v>87</v>
      </c>
      <c r="I75" s="29" t="s">
        <v>130</v>
      </c>
      <c r="J75" s="22">
        <v>0</v>
      </c>
      <c r="K75" s="22">
        <v>0</v>
      </c>
      <c r="L75" s="29" t="s">
        <v>33</v>
      </c>
      <c r="M75" s="17">
        <f t="shared" si="2"/>
        <v>0</v>
      </c>
    </row>
    <row r="76" spans="1:13" ht="20.100000000000001" customHeight="1" x14ac:dyDescent="0.2">
      <c r="A76" s="12" t="s">
        <v>31</v>
      </c>
      <c r="B76" s="12" t="s">
        <v>32</v>
      </c>
      <c r="C76" s="29" t="s">
        <v>387</v>
      </c>
      <c r="D76" s="76">
        <v>45236.811752361107</v>
      </c>
      <c r="E76" s="22">
        <v>558399</v>
      </c>
      <c r="F76" s="21" t="s">
        <v>1414</v>
      </c>
      <c r="G76" s="17" t="s">
        <v>5</v>
      </c>
      <c r="H76" s="29" t="s">
        <v>121</v>
      </c>
      <c r="I76" s="29" t="s">
        <v>130</v>
      </c>
      <c r="J76" s="22">
        <v>0</v>
      </c>
      <c r="K76" s="22">
        <v>0</v>
      </c>
      <c r="L76" s="29" t="s">
        <v>33</v>
      </c>
      <c r="M76" s="17">
        <f t="shared" si="2"/>
        <v>0</v>
      </c>
    </row>
    <row r="77" spans="1:13" ht="20.100000000000001" customHeight="1" x14ac:dyDescent="0.2">
      <c r="A77" s="30"/>
      <c r="B77" s="30"/>
      <c r="C77" s="29" t="s">
        <v>387</v>
      </c>
      <c r="D77" s="76">
        <v>45236.811757407406</v>
      </c>
      <c r="E77" s="22">
        <v>558330</v>
      </c>
      <c r="F77" s="21" t="s">
        <v>1415</v>
      </c>
      <c r="G77" s="17" t="s">
        <v>3</v>
      </c>
      <c r="H77" s="29" t="s">
        <v>121</v>
      </c>
      <c r="I77" s="29" t="s">
        <v>130</v>
      </c>
      <c r="J77" s="22">
        <v>0</v>
      </c>
      <c r="K77" s="22">
        <v>0</v>
      </c>
      <c r="L77" s="29" t="s">
        <v>33</v>
      </c>
      <c r="M77" s="17">
        <f t="shared" si="2"/>
        <v>0</v>
      </c>
    </row>
    <row r="78" spans="1:13" ht="20.100000000000001" customHeight="1" x14ac:dyDescent="0.2">
      <c r="A78" s="30"/>
      <c r="B78" s="30"/>
      <c r="C78" s="29" t="s">
        <v>387</v>
      </c>
      <c r="D78" s="76">
        <v>45236.811767719904</v>
      </c>
      <c r="E78" s="22">
        <v>567925</v>
      </c>
      <c r="F78" s="21" t="s">
        <v>834</v>
      </c>
      <c r="G78" s="20" t="s">
        <v>3</v>
      </c>
      <c r="H78" s="29" t="s">
        <v>75</v>
      </c>
      <c r="I78" s="29" t="s">
        <v>130</v>
      </c>
      <c r="J78" s="22">
        <v>0</v>
      </c>
      <c r="K78" s="22">
        <v>0</v>
      </c>
      <c r="L78" s="29" t="s">
        <v>33</v>
      </c>
      <c r="M78" s="17">
        <f t="shared" si="2"/>
        <v>0</v>
      </c>
    </row>
    <row r="79" spans="1:13" ht="20.100000000000001" customHeight="1" x14ac:dyDescent="0.2">
      <c r="A79" s="30"/>
      <c r="B79" s="30"/>
      <c r="C79" s="29" t="s">
        <v>387</v>
      </c>
      <c r="D79" s="76">
        <v>45236.811780231481</v>
      </c>
      <c r="E79" s="22">
        <v>567926</v>
      </c>
      <c r="F79" s="21" t="s">
        <v>834</v>
      </c>
      <c r="G79" s="20" t="s">
        <v>3</v>
      </c>
      <c r="H79" s="29" t="s">
        <v>75</v>
      </c>
      <c r="I79" s="29" t="s">
        <v>130</v>
      </c>
      <c r="J79" s="22">
        <v>0</v>
      </c>
      <c r="K79" s="22">
        <v>0</v>
      </c>
      <c r="L79" s="29" t="s">
        <v>33</v>
      </c>
      <c r="M79" s="17">
        <f t="shared" si="2"/>
        <v>0</v>
      </c>
    </row>
    <row r="80" spans="1:13" ht="20.100000000000001" customHeight="1" x14ac:dyDescent="0.2">
      <c r="A80" s="30"/>
      <c r="B80" s="30"/>
      <c r="C80" s="29" t="s">
        <v>387</v>
      </c>
      <c r="D80" s="76">
        <v>45236.811790011576</v>
      </c>
      <c r="E80" s="22">
        <v>567927</v>
      </c>
      <c r="F80" s="21" t="s">
        <v>834</v>
      </c>
      <c r="G80" s="20" t="s">
        <v>3</v>
      </c>
      <c r="H80" s="29" t="s">
        <v>75</v>
      </c>
      <c r="I80" s="29" t="s">
        <v>130</v>
      </c>
      <c r="J80" s="22">
        <v>0</v>
      </c>
      <c r="K80" s="22">
        <v>0</v>
      </c>
      <c r="L80" s="29" t="s">
        <v>33</v>
      </c>
      <c r="M80" s="17">
        <f t="shared" si="2"/>
        <v>0</v>
      </c>
    </row>
    <row r="81" spans="1:13" ht="20.100000000000001" customHeight="1" x14ac:dyDescent="0.2">
      <c r="A81" s="12" t="s">
        <v>31</v>
      </c>
      <c r="B81" s="12" t="s">
        <v>32</v>
      </c>
      <c r="C81" s="29" t="s">
        <v>387</v>
      </c>
      <c r="D81" s="76">
        <v>45236.852105381942</v>
      </c>
      <c r="E81" s="22">
        <v>567021</v>
      </c>
      <c r="F81" s="21" t="s">
        <v>329</v>
      </c>
      <c r="G81" s="20" t="s">
        <v>3</v>
      </c>
      <c r="H81" s="29" t="s">
        <v>126</v>
      </c>
      <c r="I81" s="29" t="s">
        <v>130</v>
      </c>
      <c r="J81" s="22">
        <v>0</v>
      </c>
      <c r="K81" s="22">
        <v>0</v>
      </c>
      <c r="L81" s="29" t="s">
        <v>33</v>
      </c>
      <c r="M81" s="17">
        <f t="shared" si="2"/>
        <v>0</v>
      </c>
    </row>
    <row r="82" spans="1:13" ht="20.100000000000001" customHeight="1" x14ac:dyDescent="0.2">
      <c r="A82" s="30"/>
      <c r="B82" s="30"/>
      <c r="C82" s="29" t="s">
        <v>387</v>
      </c>
      <c r="D82" s="76">
        <v>45238.374536365736</v>
      </c>
      <c r="E82" s="22">
        <v>567022</v>
      </c>
      <c r="F82" s="21" t="s">
        <v>329</v>
      </c>
      <c r="G82" s="20" t="s">
        <v>3</v>
      </c>
      <c r="H82" s="29" t="s">
        <v>126</v>
      </c>
      <c r="I82" s="29" t="s">
        <v>130</v>
      </c>
      <c r="J82" s="22">
        <v>0</v>
      </c>
      <c r="K82" s="22">
        <v>0</v>
      </c>
      <c r="L82" s="29" t="s">
        <v>33</v>
      </c>
      <c r="M82" s="17">
        <f t="shared" si="2"/>
        <v>0</v>
      </c>
    </row>
    <row r="83" spans="1:13" ht="20.100000000000001" customHeight="1" x14ac:dyDescent="0.2">
      <c r="A83" s="12" t="s">
        <v>31</v>
      </c>
      <c r="B83" s="12" t="s">
        <v>32</v>
      </c>
      <c r="C83" s="29" t="s">
        <v>387</v>
      </c>
      <c r="D83" s="76">
        <v>45236.856598576385</v>
      </c>
      <c r="E83" s="22">
        <v>567024</v>
      </c>
      <c r="F83" s="21" t="s">
        <v>329</v>
      </c>
      <c r="G83" s="20" t="s">
        <v>3</v>
      </c>
      <c r="H83" s="29" t="s">
        <v>126</v>
      </c>
      <c r="I83" s="29" t="s">
        <v>130</v>
      </c>
      <c r="J83" s="22">
        <v>0</v>
      </c>
      <c r="K83" s="22">
        <v>0</v>
      </c>
      <c r="L83" s="29" t="s">
        <v>33</v>
      </c>
      <c r="M83" s="17">
        <f t="shared" si="2"/>
        <v>0</v>
      </c>
    </row>
    <row r="84" spans="1:13" ht="20.100000000000001" customHeight="1" x14ac:dyDescent="0.2">
      <c r="A84" s="12" t="s">
        <v>31</v>
      </c>
      <c r="B84" s="12" t="s">
        <v>32</v>
      </c>
      <c r="C84" s="29" t="s">
        <v>387</v>
      </c>
      <c r="D84" s="76">
        <v>45236.807992858798</v>
      </c>
      <c r="E84" s="22">
        <v>567025</v>
      </c>
      <c r="F84" s="21" t="s">
        <v>329</v>
      </c>
      <c r="G84" s="20" t="s">
        <v>3</v>
      </c>
      <c r="H84" s="29" t="s">
        <v>126</v>
      </c>
      <c r="I84" s="29" t="s">
        <v>130</v>
      </c>
      <c r="J84" s="22">
        <v>0</v>
      </c>
      <c r="K84" s="22">
        <v>0</v>
      </c>
      <c r="L84" s="29" t="s">
        <v>33</v>
      </c>
      <c r="M84" s="17">
        <f t="shared" si="2"/>
        <v>0</v>
      </c>
    </row>
    <row r="85" spans="1:13" ht="20.100000000000001" customHeight="1" x14ac:dyDescent="0.2">
      <c r="A85" s="12" t="s">
        <v>31</v>
      </c>
      <c r="B85" s="12" t="s">
        <v>32</v>
      </c>
      <c r="C85" s="29" t="s">
        <v>387</v>
      </c>
      <c r="D85" s="76">
        <v>45237.6073578125</v>
      </c>
      <c r="E85" s="22">
        <v>567026</v>
      </c>
      <c r="F85" s="21" t="s">
        <v>329</v>
      </c>
      <c r="G85" s="20" t="s">
        <v>3</v>
      </c>
      <c r="H85" s="29" t="s">
        <v>126</v>
      </c>
      <c r="I85" s="29" t="s">
        <v>130</v>
      </c>
      <c r="J85" s="22">
        <v>0</v>
      </c>
      <c r="K85" s="22">
        <v>0</v>
      </c>
      <c r="L85" s="29" t="s">
        <v>33</v>
      </c>
      <c r="M85" s="17">
        <f t="shared" si="2"/>
        <v>0</v>
      </c>
    </row>
    <row r="86" spans="1:13" ht="20.100000000000001" customHeight="1" x14ac:dyDescent="0.2">
      <c r="A86" s="30"/>
      <c r="B86" s="30"/>
      <c r="C86" s="29" t="s">
        <v>387</v>
      </c>
      <c r="D86" s="76">
        <v>45237.503351898144</v>
      </c>
      <c r="E86" s="22">
        <v>567027</v>
      </c>
      <c r="F86" s="21" t="s">
        <v>329</v>
      </c>
      <c r="G86" s="20" t="s">
        <v>3</v>
      </c>
      <c r="H86" s="29" t="s">
        <v>126</v>
      </c>
      <c r="I86" s="29" t="s">
        <v>130</v>
      </c>
      <c r="J86" s="22">
        <v>0</v>
      </c>
      <c r="K86" s="22">
        <v>0</v>
      </c>
      <c r="L86" s="29" t="s">
        <v>33</v>
      </c>
      <c r="M86" s="17">
        <f t="shared" si="2"/>
        <v>0</v>
      </c>
    </row>
    <row r="87" spans="1:13" ht="20.100000000000001" customHeight="1" x14ac:dyDescent="0.2">
      <c r="A87" s="12" t="s">
        <v>31</v>
      </c>
      <c r="B87" s="12" t="s">
        <v>32</v>
      </c>
      <c r="C87" s="29" t="s">
        <v>387</v>
      </c>
      <c r="D87" s="76">
        <v>45237.513368888889</v>
      </c>
      <c r="E87" s="22">
        <v>567028</v>
      </c>
      <c r="F87" s="21" t="s">
        <v>329</v>
      </c>
      <c r="G87" s="20" t="s">
        <v>3</v>
      </c>
      <c r="H87" s="29" t="s">
        <v>126</v>
      </c>
      <c r="I87" s="29" t="s">
        <v>130</v>
      </c>
      <c r="J87" s="22">
        <v>0</v>
      </c>
      <c r="K87" s="22">
        <v>0</v>
      </c>
      <c r="L87" s="29" t="s">
        <v>33</v>
      </c>
      <c r="M87" s="17">
        <f t="shared" si="2"/>
        <v>0</v>
      </c>
    </row>
    <row r="88" spans="1:13" ht="20.100000000000001" customHeight="1" x14ac:dyDescent="0.2">
      <c r="A88" s="12" t="s">
        <v>31</v>
      </c>
      <c r="B88" s="12" t="s">
        <v>32</v>
      </c>
      <c r="C88" s="29" t="s">
        <v>387</v>
      </c>
      <c r="D88" s="76">
        <v>45231.888712418979</v>
      </c>
      <c r="E88" s="22">
        <v>567075</v>
      </c>
      <c r="F88" s="21" t="s">
        <v>330</v>
      </c>
      <c r="G88" s="20" t="s">
        <v>3</v>
      </c>
      <c r="H88" s="29" t="s">
        <v>127</v>
      </c>
      <c r="I88" s="29" t="s">
        <v>130</v>
      </c>
      <c r="J88" s="22">
        <v>0</v>
      </c>
      <c r="K88" s="22">
        <v>0</v>
      </c>
      <c r="L88" s="29" t="s">
        <v>33</v>
      </c>
      <c r="M88" s="17">
        <f t="shared" si="2"/>
        <v>0</v>
      </c>
    </row>
    <row r="89" spans="1:13" ht="20.100000000000001" customHeight="1" x14ac:dyDescent="0.2">
      <c r="A89" s="12" t="s">
        <v>31</v>
      </c>
      <c r="B89" s="12" t="s">
        <v>32</v>
      </c>
      <c r="C89" s="29" t="s">
        <v>387</v>
      </c>
      <c r="D89" s="76">
        <v>45237.69559398148</v>
      </c>
      <c r="E89" s="22">
        <v>567359</v>
      </c>
      <c r="F89" s="21" t="s">
        <v>396</v>
      </c>
      <c r="G89" s="20" t="s">
        <v>3</v>
      </c>
      <c r="H89" s="29" t="s">
        <v>127</v>
      </c>
      <c r="I89" s="29" t="s">
        <v>130</v>
      </c>
      <c r="J89" s="22">
        <v>0</v>
      </c>
      <c r="K89" s="22">
        <v>0</v>
      </c>
      <c r="L89" s="29" t="s">
        <v>33</v>
      </c>
      <c r="M89" s="17">
        <f t="shared" si="2"/>
        <v>0</v>
      </c>
    </row>
    <row r="90" spans="1:13" ht="20.100000000000001" customHeight="1" x14ac:dyDescent="0.2">
      <c r="A90" s="12" t="s">
        <v>31</v>
      </c>
      <c r="B90" s="12" t="s">
        <v>32</v>
      </c>
      <c r="C90" s="29" t="s">
        <v>387</v>
      </c>
      <c r="D90" s="76">
        <v>45234.879600891203</v>
      </c>
      <c r="E90" s="22">
        <v>558054</v>
      </c>
      <c r="F90" s="21" t="s">
        <v>339</v>
      </c>
      <c r="G90" s="20" t="s">
        <v>3</v>
      </c>
      <c r="H90" s="29" t="s">
        <v>121</v>
      </c>
      <c r="I90" s="29" t="s">
        <v>130</v>
      </c>
      <c r="J90" s="22">
        <v>0</v>
      </c>
      <c r="K90" s="22">
        <v>0</v>
      </c>
      <c r="L90" s="29" t="s">
        <v>33</v>
      </c>
      <c r="M90" s="17">
        <f t="shared" si="2"/>
        <v>0</v>
      </c>
    </row>
    <row r="91" spans="1:13" ht="20.100000000000001" customHeight="1" x14ac:dyDescent="0.2">
      <c r="A91" s="12" t="s">
        <v>31</v>
      </c>
      <c r="B91" s="12" t="s">
        <v>32</v>
      </c>
      <c r="C91" s="29" t="s">
        <v>387</v>
      </c>
      <c r="D91" s="76">
        <v>45237.986374907407</v>
      </c>
      <c r="E91" s="22">
        <v>565545</v>
      </c>
      <c r="F91" s="21" t="s">
        <v>342</v>
      </c>
      <c r="G91" s="20" t="s">
        <v>3</v>
      </c>
      <c r="H91" s="29" t="s">
        <v>77</v>
      </c>
      <c r="I91" s="29" t="s">
        <v>130</v>
      </c>
      <c r="J91" s="22">
        <v>0</v>
      </c>
      <c r="K91" s="22">
        <v>0</v>
      </c>
      <c r="L91" s="29" t="s">
        <v>33</v>
      </c>
      <c r="M91" s="17">
        <f t="shared" si="2"/>
        <v>0</v>
      </c>
    </row>
    <row r="92" spans="1:13" ht="20.100000000000001" customHeight="1" x14ac:dyDescent="0.2">
      <c r="A92" s="12" t="s">
        <v>31</v>
      </c>
      <c r="B92" s="12" t="s">
        <v>32</v>
      </c>
      <c r="C92" s="29" t="s">
        <v>387</v>
      </c>
      <c r="D92" s="76">
        <v>45238.497276550923</v>
      </c>
      <c r="E92" s="22">
        <v>557673</v>
      </c>
      <c r="F92" s="21" t="s">
        <v>345</v>
      </c>
      <c r="G92" s="20" t="s">
        <v>3</v>
      </c>
      <c r="H92" s="29" t="s">
        <v>87</v>
      </c>
      <c r="I92" s="29" t="s">
        <v>130</v>
      </c>
      <c r="J92" s="22">
        <v>0</v>
      </c>
      <c r="K92" s="22">
        <v>0</v>
      </c>
      <c r="L92" s="29" t="s">
        <v>33</v>
      </c>
      <c r="M92" s="17">
        <f t="shared" si="2"/>
        <v>0</v>
      </c>
    </row>
    <row r="93" spans="1:13" ht="20.100000000000001" customHeight="1" x14ac:dyDescent="0.2">
      <c r="A93" s="30"/>
      <c r="B93" s="30"/>
      <c r="C93" s="29" t="s">
        <v>387</v>
      </c>
      <c r="D93" s="76">
        <v>45238.497289537037</v>
      </c>
      <c r="E93" s="22">
        <v>566967</v>
      </c>
      <c r="F93" s="21" t="s">
        <v>346</v>
      </c>
      <c r="G93" s="20" t="s">
        <v>3</v>
      </c>
      <c r="H93" s="29" t="s">
        <v>124</v>
      </c>
      <c r="I93" s="29" t="s">
        <v>230</v>
      </c>
      <c r="J93" s="22">
        <v>0</v>
      </c>
      <c r="K93" s="22">
        <v>0</v>
      </c>
      <c r="L93" s="29" t="s">
        <v>33</v>
      </c>
      <c r="M93" s="17">
        <f t="shared" si="2"/>
        <v>0</v>
      </c>
    </row>
    <row r="94" spans="1:13" ht="20.100000000000001" customHeight="1" x14ac:dyDescent="0.2">
      <c r="A94" s="12" t="s">
        <v>31</v>
      </c>
      <c r="B94" s="12" t="s">
        <v>32</v>
      </c>
      <c r="C94" s="29" t="s">
        <v>387</v>
      </c>
      <c r="D94" s="76">
        <v>45236.840916550922</v>
      </c>
      <c r="E94" s="22">
        <v>557072</v>
      </c>
      <c r="F94" s="21" t="s">
        <v>347</v>
      </c>
      <c r="G94" s="20" t="s">
        <v>3</v>
      </c>
      <c r="H94" s="29" t="s">
        <v>224</v>
      </c>
      <c r="I94" s="29" t="s">
        <v>130</v>
      </c>
      <c r="J94" s="22">
        <v>0</v>
      </c>
      <c r="K94" s="22">
        <v>0</v>
      </c>
      <c r="L94" s="29" t="s">
        <v>33</v>
      </c>
      <c r="M94" s="17">
        <f t="shared" si="2"/>
        <v>0</v>
      </c>
    </row>
    <row r="95" spans="1:13" ht="20.100000000000001" customHeight="1" x14ac:dyDescent="0.2">
      <c r="A95" s="12" t="s">
        <v>31</v>
      </c>
      <c r="B95" s="12" t="s">
        <v>32</v>
      </c>
      <c r="C95" s="29" t="s">
        <v>387</v>
      </c>
      <c r="D95" s="76">
        <v>45235.097299351852</v>
      </c>
      <c r="E95" s="22">
        <v>566334</v>
      </c>
      <c r="F95" s="21" t="s">
        <v>893</v>
      </c>
      <c r="G95" s="20" t="s">
        <v>5</v>
      </c>
      <c r="H95" s="29" t="s">
        <v>127</v>
      </c>
      <c r="I95" s="29" t="s">
        <v>130</v>
      </c>
      <c r="J95" s="22">
        <v>0</v>
      </c>
      <c r="K95" s="22">
        <v>0</v>
      </c>
      <c r="L95" s="29" t="s">
        <v>33</v>
      </c>
      <c r="M95" s="17">
        <f t="shared" si="2"/>
        <v>0</v>
      </c>
    </row>
    <row r="96" spans="1:13" ht="20.100000000000001" customHeight="1" x14ac:dyDescent="0.2">
      <c r="A96" s="12" t="s">
        <v>31</v>
      </c>
      <c r="B96" s="12" t="s">
        <v>32</v>
      </c>
      <c r="C96" s="29" t="s">
        <v>387</v>
      </c>
      <c r="D96" s="76">
        <v>45237.341301724533</v>
      </c>
      <c r="E96" s="22">
        <v>568284</v>
      </c>
      <c r="F96" s="21" t="s">
        <v>1418</v>
      </c>
      <c r="G96" s="20" t="s">
        <v>3</v>
      </c>
      <c r="H96" s="29" t="s">
        <v>74</v>
      </c>
      <c r="I96" s="29" t="s">
        <v>130</v>
      </c>
      <c r="J96" s="22">
        <v>0</v>
      </c>
      <c r="K96" s="22">
        <v>0</v>
      </c>
      <c r="L96" s="29" t="s">
        <v>33</v>
      </c>
      <c r="M96" s="17">
        <f t="shared" si="2"/>
        <v>0</v>
      </c>
    </row>
    <row r="97" spans="1:13" ht="20.100000000000001" customHeight="1" x14ac:dyDescent="0.2">
      <c r="A97" s="12" t="s">
        <v>31</v>
      </c>
      <c r="B97" s="12" t="s">
        <v>32</v>
      </c>
      <c r="C97" s="29" t="s">
        <v>387</v>
      </c>
      <c r="D97" s="76">
        <v>45236.875921805557</v>
      </c>
      <c r="E97" s="22">
        <v>564771</v>
      </c>
      <c r="F97" s="21" t="s">
        <v>352</v>
      </c>
      <c r="G97" s="20" t="s">
        <v>3</v>
      </c>
      <c r="H97" s="29" t="s">
        <v>80</v>
      </c>
      <c r="I97" s="29" t="s">
        <v>130</v>
      </c>
      <c r="J97" s="22">
        <v>0</v>
      </c>
      <c r="K97" s="22">
        <v>0</v>
      </c>
      <c r="L97" s="29" t="s">
        <v>33</v>
      </c>
      <c r="M97" s="17">
        <f t="shared" si="2"/>
        <v>0</v>
      </c>
    </row>
    <row r="98" spans="1:13" ht="20.100000000000001" customHeight="1" x14ac:dyDescent="0.2">
      <c r="A98" s="30"/>
      <c r="B98" s="30"/>
      <c r="C98" s="29" t="s">
        <v>387</v>
      </c>
      <c r="D98" s="76">
        <v>45236.87592431713</v>
      </c>
      <c r="E98" s="22">
        <v>563001</v>
      </c>
      <c r="F98" s="21" t="s">
        <v>355</v>
      </c>
      <c r="G98" s="20" t="s">
        <v>3</v>
      </c>
      <c r="H98" s="29" t="s">
        <v>77</v>
      </c>
      <c r="I98" s="29" t="s">
        <v>130</v>
      </c>
      <c r="J98" s="22">
        <v>0</v>
      </c>
      <c r="K98" s="22">
        <v>0</v>
      </c>
      <c r="L98" s="29" t="s">
        <v>33</v>
      </c>
      <c r="M98" s="17">
        <f t="shared" ref="M98:M129" si="3">L98+K98+J98</f>
        <v>0</v>
      </c>
    </row>
    <row r="99" spans="1:13" ht="20.100000000000001" customHeight="1" x14ac:dyDescent="0.2">
      <c r="A99" s="30"/>
      <c r="B99" s="30"/>
      <c r="C99" s="29" t="s">
        <v>387</v>
      </c>
      <c r="D99" s="76">
        <v>45236.875925081018</v>
      </c>
      <c r="E99" s="22">
        <v>565565</v>
      </c>
      <c r="F99" s="21" t="s">
        <v>356</v>
      </c>
      <c r="G99" s="20" t="s">
        <v>3</v>
      </c>
      <c r="H99" s="29" t="s">
        <v>388</v>
      </c>
      <c r="I99" s="29" t="s">
        <v>130</v>
      </c>
      <c r="J99" s="22">
        <v>0</v>
      </c>
      <c r="K99" s="22">
        <v>0</v>
      </c>
      <c r="L99" s="29" t="s">
        <v>33</v>
      </c>
      <c r="M99" s="17">
        <f t="shared" si="3"/>
        <v>0</v>
      </c>
    </row>
    <row r="100" spans="1:13" ht="20.100000000000001" customHeight="1" x14ac:dyDescent="0.2">
      <c r="A100" s="30"/>
      <c r="B100" s="30"/>
      <c r="C100" s="29" t="s">
        <v>387</v>
      </c>
      <c r="D100" s="76">
        <v>45236.875926655091</v>
      </c>
      <c r="E100" s="22">
        <v>567545</v>
      </c>
      <c r="F100" s="21" t="s">
        <v>1419</v>
      </c>
      <c r="G100" s="20" t="s">
        <v>3</v>
      </c>
      <c r="H100" s="29" t="s">
        <v>127</v>
      </c>
      <c r="I100" s="29" t="s">
        <v>130</v>
      </c>
      <c r="J100" s="22">
        <v>0</v>
      </c>
      <c r="K100" s="22">
        <v>0</v>
      </c>
      <c r="L100" s="29" t="s">
        <v>33</v>
      </c>
      <c r="M100" s="17">
        <f t="shared" si="3"/>
        <v>0</v>
      </c>
    </row>
    <row r="101" spans="1:13" ht="20.100000000000001" customHeight="1" x14ac:dyDescent="0.2">
      <c r="A101" s="30"/>
      <c r="B101" s="30"/>
      <c r="C101" s="29" t="s">
        <v>387</v>
      </c>
      <c r="D101" s="76">
        <v>45236.875927650464</v>
      </c>
      <c r="E101" s="22">
        <v>567560</v>
      </c>
      <c r="F101" s="21" t="s">
        <v>1419</v>
      </c>
      <c r="G101" s="20" t="s">
        <v>3</v>
      </c>
      <c r="H101" s="29" t="s">
        <v>127</v>
      </c>
      <c r="I101" s="29" t="s">
        <v>130</v>
      </c>
      <c r="J101" s="22">
        <v>0</v>
      </c>
      <c r="K101" s="22">
        <v>0</v>
      </c>
      <c r="L101" s="29" t="s">
        <v>33</v>
      </c>
      <c r="M101" s="17">
        <f t="shared" si="3"/>
        <v>0</v>
      </c>
    </row>
    <row r="102" spans="1:13" ht="20.100000000000001" customHeight="1" x14ac:dyDescent="0.2">
      <c r="A102" s="30"/>
      <c r="B102" s="30"/>
      <c r="C102" s="29" t="s">
        <v>387</v>
      </c>
      <c r="D102" s="76">
        <v>45236.875932696756</v>
      </c>
      <c r="E102" s="22">
        <v>567561</v>
      </c>
      <c r="F102" s="21" t="s">
        <v>1419</v>
      </c>
      <c r="G102" s="20" t="s">
        <v>3</v>
      </c>
      <c r="H102" s="29" t="s">
        <v>127</v>
      </c>
      <c r="I102" s="29" t="s">
        <v>130</v>
      </c>
      <c r="J102" s="22">
        <v>0</v>
      </c>
      <c r="K102" s="22">
        <v>0</v>
      </c>
      <c r="L102" s="29" t="s">
        <v>33</v>
      </c>
      <c r="M102" s="17">
        <f t="shared" ref="M102:M159" si="4">L102+K102+J102</f>
        <v>0</v>
      </c>
    </row>
    <row r="103" spans="1:13" ht="20.100000000000001" customHeight="1" x14ac:dyDescent="0.2">
      <c r="A103" s="30"/>
      <c r="B103" s="30"/>
      <c r="C103" s="29" t="s">
        <v>387</v>
      </c>
      <c r="D103" s="76">
        <v>45236.875933159718</v>
      </c>
      <c r="E103" s="22">
        <v>567562</v>
      </c>
      <c r="F103" s="21" t="s">
        <v>1419</v>
      </c>
      <c r="G103" s="20" t="s">
        <v>3</v>
      </c>
      <c r="H103" s="29" t="s">
        <v>127</v>
      </c>
      <c r="I103" s="29" t="s">
        <v>130</v>
      </c>
      <c r="J103" s="22">
        <v>0</v>
      </c>
      <c r="K103" s="22">
        <v>0</v>
      </c>
      <c r="L103" s="29" t="s">
        <v>33</v>
      </c>
      <c r="M103" s="17">
        <f t="shared" si="4"/>
        <v>0</v>
      </c>
    </row>
    <row r="104" spans="1:13" ht="20.100000000000001" customHeight="1" x14ac:dyDescent="0.2">
      <c r="A104" s="30"/>
      <c r="B104" s="30"/>
      <c r="C104" s="29" t="s">
        <v>387</v>
      </c>
      <c r="D104" s="76">
        <v>45236.875972222224</v>
      </c>
      <c r="E104" s="22">
        <v>562934</v>
      </c>
      <c r="F104" s="21" t="s">
        <v>1420</v>
      </c>
      <c r="G104" s="20" t="s">
        <v>3</v>
      </c>
      <c r="H104" s="29" t="s">
        <v>128</v>
      </c>
      <c r="I104" s="29" t="s">
        <v>130</v>
      </c>
      <c r="J104" s="22">
        <v>0</v>
      </c>
      <c r="K104" s="22">
        <v>0</v>
      </c>
      <c r="L104" s="29" t="s">
        <v>33</v>
      </c>
      <c r="M104" s="17">
        <f t="shared" si="4"/>
        <v>0</v>
      </c>
    </row>
    <row r="105" spans="1:13" ht="20.100000000000001" customHeight="1" x14ac:dyDescent="0.2">
      <c r="A105" s="30"/>
      <c r="B105" s="30"/>
      <c r="C105" s="29" t="s">
        <v>387</v>
      </c>
      <c r="D105" s="76">
        <v>45236.876475393517</v>
      </c>
      <c r="E105" s="22">
        <v>562935</v>
      </c>
      <c r="F105" s="21" t="s">
        <v>1420</v>
      </c>
      <c r="G105" s="20" t="s">
        <v>3</v>
      </c>
      <c r="H105" s="29" t="s">
        <v>128</v>
      </c>
      <c r="I105" s="29" t="s">
        <v>130</v>
      </c>
      <c r="J105" s="22">
        <v>0</v>
      </c>
      <c r="K105" s="22">
        <v>0</v>
      </c>
      <c r="L105" s="29" t="s">
        <v>33</v>
      </c>
      <c r="M105" s="17">
        <f t="shared" si="4"/>
        <v>0</v>
      </c>
    </row>
    <row r="106" spans="1:13" ht="20.100000000000001" customHeight="1" x14ac:dyDescent="0.2">
      <c r="A106" s="30"/>
      <c r="B106" s="30"/>
      <c r="C106" s="29" t="s">
        <v>387</v>
      </c>
      <c r="D106" s="76">
        <v>45236.876475416662</v>
      </c>
      <c r="E106" s="22">
        <v>562936</v>
      </c>
      <c r="F106" s="21" t="s">
        <v>1420</v>
      </c>
      <c r="G106" s="20" t="s">
        <v>3</v>
      </c>
      <c r="H106" s="29" t="s">
        <v>128</v>
      </c>
      <c r="I106" s="29" t="s">
        <v>130</v>
      </c>
      <c r="J106" s="22">
        <v>0</v>
      </c>
      <c r="K106" s="22">
        <v>0</v>
      </c>
      <c r="L106" s="29" t="s">
        <v>33</v>
      </c>
      <c r="M106" s="17">
        <f t="shared" si="4"/>
        <v>0</v>
      </c>
    </row>
    <row r="107" spans="1:13" ht="20.100000000000001" customHeight="1" x14ac:dyDescent="0.2">
      <c r="A107" s="30"/>
      <c r="B107" s="30"/>
      <c r="C107" s="29" t="s">
        <v>387</v>
      </c>
      <c r="D107" s="76">
        <v>45236.876476770834</v>
      </c>
      <c r="E107" s="22">
        <v>562937</v>
      </c>
      <c r="F107" s="21" t="s">
        <v>1420</v>
      </c>
      <c r="G107" s="20" t="s">
        <v>3</v>
      </c>
      <c r="H107" s="29" t="s">
        <v>128</v>
      </c>
      <c r="I107" s="29" t="s">
        <v>130</v>
      </c>
      <c r="J107" s="22">
        <v>0</v>
      </c>
      <c r="K107" s="22">
        <v>0</v>
      </c>
      <c r="L107" s="29" t="s">
        <v>33</v>
      </c>
      <c r="M107" s="17">
        <f t="shared" si="4"/>
        <v>0</v>
      </c>
    </row>
    <row r="108" spans="1:13" ht="20.100000000000001" customHeight="1" x14ac:dyDescent="0.2">
      <c r="A108" s="30"/>
      <c r="B108" s="30"/>
      <c r="C108" s="29" t="s">
        <v>387</v>
      </c>
      <c r="D108" s="76">
        <v>45236.876477314814</v>
      </c>
      <c r="E108" s="22">
        <v>567237</v>
      </c>
      <c r="F108" s="21" t="s">
        <v>1421</v>
      </c>
      <c r="G108" s="20" t="s">
        <v>5</v>
      </c>
      <c r="H108" s="29" t="s">
        <v>744</v>
      </c>
      <c r="I108" s="29" t="s">
        <v>130</v>
      </c>
      <c r="J108" s="22">
        <v>0</v>
      </c>
      <c r="K108" s="22">
        <v>0</v>
      </c>
      <c r="L108" s="29" t="s">
        <v>33</v>
      </c>
      <c r="M108" s="17">
        <f t="shared" si="4"/>
        <v>0</v>
      </c>
    </row>
    <row r="109" spans="1:13" ht="20.100000000000001" customHeight="1" x14ac:dyDescent="0.2">
      <c r="A109" s="30"/>
      <c r="B109" s="30"/>
      <c r="C109" s="29" t="s">
        <v>387</v>
      </c>
      <c r="D109" s="76">
        <v>45236.876478472223</v>
      </c>
      <c r="E109" s="22">
        <v>564879</v>
      </c>
      <c r="F109" s="21" t="s">
        <v>1422</v>
      </c>
      <c r="G109" s="20" t="s">
        <v>5</v>
      </c>
      <c r="H109" s="29" t="s">
        <v>388</v>
      </c>
      <c r="I109" s="29" t="s">
        <v>130</v>
      </c>
      <c r="J109" s="22">
        <v>0</v>
      </c>
      <c r="K109" s="22">
        <v>0</v>
      </c>
      <c r="L109" s="29" t="s">
        <v>33</v>
      </c>
      <c r="M109" s="17">
        <f t="shared" si="4"/>
        <v>0</v>
      </c>
    </row>
    <row r="110" spans="1:13" ht="20.100000000000001" customHeight="1" x14ac:dyDescent="0.2">
      <c r="A110" s="30"/>
      <c r="B110" s="30"/>
      <c r="C110" s="29" t="s">
        <v>387</v>
      </c>
      <c r="D110" s="76">
        <v>45236.87647920139</v>
      </c>
      <c r="E110" s="22">
        <v>567427</v>
      </c>
      <c r="F110" s="21" t="s">
        <v>365</v>
      </c>
      <c r="G110" s="20" t="s">
        <v>3</v>
      </c>
      <c r="H110" s="29" t="s">
        <v>129</v>
      </c>
      <c r="I110" s="29" t="s">
        <v>130</v>
      </c>
      <c r="J110" s="22">
        <v>0</v>
      </c>
      <c r="K110" s="22">
        <v>0</v>
      </c>
      <c r="L110" s="29" t="s">
        <v>33</v>
      </c>
      <c r="M110" s="17">
        <f t="shared" si="4"/>
        <v>0</v>
      </c>
    </row>
    <row r="111" spans="1:13" ht="20.100000000000001" customHeight="1" x14ac:dyDescent="0.2">
      <c r="A111" s="30"/>
      <c r="B111" s="30"/>
      <c r="C111" s="29" t="s">
        <v>387</v>
      </c>
      <c r="D111" s="76">
        <v>45236.876480335646</v>
      </c>
      <c r="E111" s="22">
        <v>563351</v>
      </c>
      <c r="F111" s="21" t="s">
        <v>369</v>
      </c>
      <c r="G111" s="20" t="s">
        <v>3</v>
      </c>
      <c r="H111" s="29" t="s">
        <v>119</v>
      </c>
      <c r="I111" s="29" t="s">
        <v>130</v>
      </c>
      <c r="J111" s="22">
        <v>0</v>
      </c>
      <c r="K111" s="22">
        <v>0</v>
      </c>
      <c r="L111" s="29" t="s">
        <v>33</v>
      </c>
      <c r="M111" s="17">
        <f t="shared" si="4"/>
        <v>0</v>
      </c>
    </row>
    <row r="112" spans="1:13" ht="20.100000000000001" customHeight="1" x14ac:dyDescent="0.2">
      <c r="A112" s="30"/>
      <c r="B112" s="30"/>
      <c r="C112" s="29" t="s">
        <v>387</v>
      </c>
      <c r="D112" s="76">
        <v>45236.87648111111</v>
      </c>
      <c r="E112" s="22">
        <v>563352</v>
      </c>
      <c r="F112" s="21" t="s">
        <v>369</v>
      </c>
      <c r="G112" s="20" t="s">
        <v>3</v>
      </c>
      <c r="H112" s="29" t="s">
        <v>119</v>
      </c>
      <c r="I112" s="29" t="s">
        <v>130</v>
      </c>
      <c r="J112" s="22">
        <v>0</v>
      </c>
      <c r="K112" s="22">
        <v>0</v>
      </c>
      <c r="L112" s="29" t="s">
        <v>33</v>
      </c>
      <c r="M112" s="17">
        <f t="shared" si="4"/>
        <v>0</v>
      </c>
    </row>
    <row r="113" spans="1:13" ht="20.100000000000001" customHeight="1" x14ac:dyDescent="0.2">
      <c r="A113" s="30"/>
      <c r="B113" s="30"/>
      <c r="C113" s="29" t="s">
        <v>387</v>
      </c>
      <c r="D113" s="76">
        <v>45236.876483356478</v>
      </c>
      <c r="E113" s="22">
        <v>563353</v>
      </c>
      <c r="F113" s="21" t="s">
        <v>369</v>
      </c>
      <c r="G113" s="20" t="s">
        <v>3</v>
      </c>
      <c r="H113" s="29" t="s">
        <v>119</v>
      </c>
      <c r="I113" s="29" t="s">
        <v>130</v>
      </c>
      <c r="J113" s="22">
        <v>0</v>
      </c>
      <c r="K113" s="22">
        <v>0</v>
      </c>
      <c r="L113" s="29" t="s">
        <v>33</v>
      </c>
      <c r="M113" s="17">
        <f t="shared" si="4"/>
        <v>0</v>
      </c>
    </row>
    <row r="114" spans="1:13" ht="20.100000000000001" customHeight="1" x14ac:dyDescent="0.2">
      <c r="A114" s="30"/>
      <c r="B114" s="30"/>
      <c r="C114" s="29" t="s">
        <v>387</v>
      </c>
      <c r="D114" s="76">
        <v>45236.87648525463</v>
      </c>
      <c r="E114" s="22">
        <v>563354</v>
      </c>
      <c r="F114" s="21" t="s">
        <v>369</v>
      </c>
      <c r="G114" s="20" t="s">
        <v>3</v>
      </c>
      <c r="H114" s="29" t="s">
        <v>119</v>
      </c>
      <c r="I114" s="29" t="s">
        <v>130</v>
      </c>
      <c r="J114" s="22">
        <v>0</v>
      </c>
      <c r="K114" s="22">
        <v>0</v>
      </c>
      <c r="L114" s="29" t="s">
        <v>33</v>
      </c>
      <c r="M114" s="17">
        <f t="shared" si="4"/>
        <v>0</v>
      </c>
    </row>
    <row r="115" spans="1:13" ht="20.100000000000001" customHeight="1" x14ac:dyDescent="0.2">
      <c r="A115" s="30"/>
      <c r="B115" s="30"/>
      <c r="C115" s="29" t="s">
        <v>387</v>
      </c>
      <c r="D115" s="76">
        <v>45236.876485416666</v>
      </c>
      <c r="E115" s="22">
        <v>563355</v>
      </c>
      <c r="F115" s="21" t="s">
        <v>369</v>
      </c>
      <c r="G115" s="20" t="s">
        <v>3</v>
      </c>
      <c r="H115" s="29" t="s">
        <v>119</v>
      </c>
      <c r="I115" s="29" t="s">
        <v>130</v>
      </c>
      <c r="J115" s="22">
        <v>0</v>
      </c>
      <c r="K115" s="22">
        <v>0</v>
      </c>
      <c r="L115" s="29" t="s">
        <v>33</v>
      </c>
      <c r="M115" s="17">
        <f t="shared" si="4"/>
        <v>0</v>
      </c>
    </row>
    <row r="116" spans="1:13" ht="20.100000000000001" customHeight="1" x14ac:dyDescent="0.2">
      <c r="A116" s="30"/>
      <c r="B116" s="30"/>
      <c r="C116" s="29" t="s">
        <v>387</v>
      </c>
      <c r="D116" s="76">
        <v>45236.876486354166</v>
      </c>
      <c r="E116" s="22">
        <v>563356</v>
      </c>
      <c r="F116" s="21" t="s">
        <v>369</v>
      </c>
      <c r="G116" s="20" t="s">
        <v>3</v>
      </c>
      <c r="H116" s="29" t="s">
        <v>119</v>
      </c>
      <c r="I116" s="29" t="s">
        <v>130</v>
      </c>
      <c r="J116" s="22">
        <v>0</v>
      </c>
      <c r="K116" s="22">
        <v>0</v>
      </c>
      <c r="L116" s="29" t="s">
        <v>33</v>
      </c>
      <c r="M116" s="17">
        <f t="shared" si="4"/>
        <v>0</v>
      </c>
    </row>
    <row r="117" spans="1:13" ht="20.100000000000001" customHeight="1" x14ac:dyDescent="0.2">
      <c r="A117" s="30"/>
      <c r="B117" s="30"/>
      <c r="C117" s="29" t="s">
        <v>387</v>
      </c>
      <c r="D117" s="76">
        <v>45236.876486435183</v>
      </c>
      <c r="E117" s="22">
        <v>563357</v>
      </c>
      <c r="F117" s="21" t="s">
        <v>369</v>
      </c>
      <c r="G117" s="20" t="s">
        <v>3</v>
      </c>
      <c r="H117" s="29" t="s">
        <v>119</v>
      </c>
      <c r="I117" s="29" t="s">
        <v>130</v>
      </c>
      <c r="J117" s="22">
        <v>0</v>
      </c>
      <c r="K117" s="22">
        <v>0</v>
      </c>
      <c r="L117" s="29" t="s">
        <v>33</v>
      </c>
      <c r="M117" s="17">
        <f t="shared" si="4"/>
        <v>0</v>
      </c>
    </row>
    <row r="118" spans="1:13" ht="20.100000000000001" customHeight="1" x14ac:dyDescent="0.2">
      <c r="A118" s="30"/>
      <c r="B118" s="30"/>
      <c r="C118" s="29" t="s">
        <v>387</v>
      </c>
      <c r="D118" s="76">
        <v>45236.876486979163</v>
      </c>
      <c r="E118" s="22">
        <v>563359</v>
      </c>
      <c r="F118" s="21" t="s">
        <v>369</v>
      </c>
      <c r="G118" s="20" t="s">
        <v>3</v>
      </c>
      <c r="H118" s="29" t="s">
        <v>119</v>
      </c>
      <c r="I118" s="29" t="s">
        <v>130</v>
      </c>
      <c r="J118" s="22">
        <v>0</v>
      </c>
      <c r="K118" s="22">
        <v>0</v>
      </c>
      <c r="L118" s="29" t="s">
        <v>33</v>
      </c>
      <c r="M118" s="17">
        <f t="shared" si="4"/>
        <v>0</v>
      </c>
    </row>
    <row r="119" spans="1:13" ht="20.100000000000001" customHeight="1" x14ac:dyDescent="0.2">
      <c r="A119" s="30"/>
      <c r="B119" s="30"/>
      <c r="C119" s="29" t="s">
        <v>387</v>
      </c>
      <c r="D119" s="76">
        <v>45236.876487615737</v>
      </c>
      <c r="E119" s="22">
        <v>563360</v>
      </c>
      <c r="F119" s="21" t="s">
        <v>369</v>
      </c>
      <c r="G119" s="20" t="s">
        <v>3</v>
      </c>
      <c r="H119" s="29" t="s">
        <v>119</v>
      </c>
      <c r="I119" s="29" t="s">
        <v>130</v>
      </c>
      <c r="J119" s="22">
        <v>0</v>
      </c>
      <c r="K119" s="22">
        <v>0</v>
      </c>
      <c r="L119" s="29" t="s">
        <v>33</v>
      </c>
      <c r="M119" s="17">
        <f t="shared" si="4"/>
        <v>0</v>
      </c>
    </row>
    <row r="120" spans="1:13" ht="20.100000000000001" customHeight="1" x14ac:dyDescent="0.2">
      <c r="A120" s="30"/>
      <c r="B120" s="30"/>
      <c r="C120" s="29" t="s">
        <v>387</v>
      </c>
      <c r="D120" s="76">
        <v>45236.876487789348</v>
      </c>
      <c r="E120" s="22">
        <v>563361</v>
      </c>
      <c r="F120" s="21" t="s">
        <v>369</v>
      </c>
      <c r="G120" s="20" t="s">
        <v>3</v>
      </c>
      <c r="H120" s="29" t="s">
        <v>119</v>
      </c>
      <c r="I120" s="29" t="s">
        <v>130</v>
      </c>
      <c r="J120" s="22">
        <v>0</v>
      </c>
      <c r="K120" s="22">
        <v>0</v>
      </c>
      <c r="L120" s="29" t="s">
        <v>33</v>
      </c>
      <c r="M120" s="17">
        <f t="shared" si="4"/>
        <v>0</v>
      </c>
    </row>
    <row r="121" spans="1:13" ht="20.100000000000001" customHeight="1" x14ac:dyDescent="0.2">
      <c r="A121" s="30"/>
      <c r="B121" s="30"/>
      <c r="C121" s="29" t="s">
        <v>387</v>
      </c>
      <c r="D121" s="76">
        <v>45236.87648796296</v>
      </c>
      <c r="E121" s="22">
        <v>563362</v>
      </c>
      <c r="F121" s="21" t="s">
        <v>369</v>
      </c>
      <c r="G121" s="20" t="s">
        <v>3</v>
      </c>
      <c r="H121" s="29" t="s">
        <v>119</v>
      </c>
      <c r="I121" s="29" t="s">
        <v>130</v>
      </c>
      <c r="J121" s="22">
        <v>0</v>
      </c>
      <c r="K121" s="22">
        <v>0</v>
      </c>
      <c r="L121" s="29" t="s">
        <v>33</v>
      </c>
      <c r="M121" s="17">
        <f t="shared" si="4"/>
        <v>0</v>
      </c>
    </row>
    <row r="122" spans="1:13" ht="20.100000000000001" customHeight="1" x14ac:dyDescent="0.2">
      <c r="A122" s="30"/>
      <c r="B122" s="30"/>
      <c r="C122" s="29" t="s">
        <v>387</v>
      </c>
      <c r="D122" s="76">
        <v>45236.876488148147</v>
      </c>
      <c r="E122" s="22">
        <v>563363</v>
      </c>
      <c r="F122" s="21" t="s">
        <v>369</v>
      </c>
      <c r="G122" s="20" t="s">
        <v>3</v>
      </c>
      <c r="H122" s="29" t="s">
        <v>119</v>
      </c>
      <c r="I122" s="29" t="s">
        <v>130</v>
      </c>
      <c r="J122" s="22">
        <v>0</v>
      </c>
      <c r="K122" s="22">
        <v>0</v>
      </c>
      <c r="L122" s="29" t="s">
        <v>33</v>
      </c>
      <c r="M122" s="17">
        <f t="shared" si="4"/>
        <v>0</v>
      </c>
    </row>
    <row r="123" spans="1:13" ht="20.100000000000001" customHeight="1" x14ac:dyDescent="0.2">
      <c r="A123" s="30"/>
      <c r="B123" s="30"/>
      <c r="C123" s="29" t="s">
        <v>387</v>
      </c>
      <c r="D123" s="76">
        <v>45236.876488217589</v>
      </c>
      <c r="E123" s="22">
        <v>563364</v>
      </c>
      <c r="F123" s="21" t="s">
        <v>369</v>
      </c>
      <c r="G123" s="20" t="s">
        <v>3</v>
      </c>
      <c r="H123" s="29" t="s">
        <v>119</v>
      </c>
      <c r="I123" s="29" t="s">
        <v>130</v>
      </c>
      <c r="J123" s="22">
        <v>0</v>
      </c>
      <c r="K123" s="22">
        <v>0</v>
      </c>
      <c r="L123" s="29" t="s">
        <v>33</v>
      </c>
      <c r="M123" s="17">
        <f t="shared" si="4"/>
        <v>0</v>
      </c>
    </row>
    <row r="124" spans="1:13" ht="20.100000000000001" customHeight="1" x14ac:dyDescent="0.2">
      <c r="A124" s="30"/>
      <c r="B124" s="30"/>
      <c r="C124" s="29" t="s">
        <v>387</v>
      </c>
      <c r="D124" s="76">
        <v>45236.876488958333</v>
      </c>
      <c r="E124" s="22">
        <v>563365</v>
      </c>
      <c r="F124" s="21" t="s">
        <v>369</v>
      </c>
      <c r="G124" s="20" t="s">
        <v>3</v>
      </c>
      <c r="H124" s="29" t="s">
        <v>119</v>
      </c>
      <c r="I124" s="29" t="s">
        <v>130</v>
      </c>
      <c r="J124" s="22">
        <v>0</v>
      </c>
      <c r="K124" s="22">
        <v>0</v>
      </c>
      <c r="L124" s="29" t="s">
        <v>33</v>
      </c>
      <c r="M124" s="17">
        <f t="shared" si="4"/>
        <v>0</v>
      </c>
    </row>
    <row r="125" spans="1:13" ht="20.100000000000001" customHeight="1" x14ac:dyDescent="0.2">
      <c r="A125" s="30"/>
      <c r="B125" s="30"/>
      <c r="C125" s="29" t="s">
        <v>387</v>
      </c>
      <c r="D125" s="76">
        <v>45236.876489143513</v>
      </c>
      <c r="E125" s="22">
        <v>563366</v>
      </c>
      <c r="F125" s="21" t="s">
        <v>369</v>
      </c>
      <c r="G125" s="20" t="s">
        <v>3</v>
      </c>
      <c r="H125" s="29" t="s">
        <v>119</v>
      </c>
      <c r="I125" s="29" t="s">
        <v>130</v>
      </c>
      <c r="J125" s="22">
        <v>0</v>
      </c>
      <c r="K125" s="22">
        <v>0</v>
      </c>
      <c r="L125" s="29" t="s">
        <v>33</v>
      </c>
      <c r="M125" s="17">
        <f t="shared" si="4"/>
        <v>0</v>
      </c>
    </row>
    <row r="126" spans="1:13" ht="20.100000000000001" customHeight="1" x14ac:dyDescent="0.2">
      <c r="A126" s="30"/>
      <c r="B126" s="30"/>
      <c r="C126" s="29" t="s">
        <v>387</v>
      </c>
      <c r="D126" s="76">
        <v>45236.876490949071</v>
      </c>
      <c r="E126" s="22">
        <v>563367</v>
      </c>
      <c r="F126" s="21" t="s">
        <v>369</v>
      </c>
      <c r="G126" s="20" t="s">
        <v>3</v>
      </c>
      <c r="H126" s="29" t="s">
        <v>119</v>
      </c>
      <c r="I126" s="29" t="s">
        <v>130</v>
      </c>
      <c r="J126" s="22">
        <v>0</v>
      </c>
      <c r="K126" s="22">
        <v>0</v>
      </c>
      <c r="L126" s="29" t="s">
        <v>33</v>
      </c>
      <c r="M126" s="17">
        <f t="shared" si="4"/>
        <v>0</v>
      </c>
    </row>
    <row r="127" spans="1:13" ht="20.100000000000001" customHeight="1" x14ac:dyDescent="0.2">
      <c r="A127" s="30"/>
      <c r="B127" s="30"/>
      <c r="C127" s="29" t="s">
        <v>387</v>
      </c>
      <c r="D127" s="76">
        <v>45236.876492083335</v>
      </c>
      <c r="E127" s="22">
        <v>563368</v>
      </c>
      <c r="F127" s="21" t="s">
        <v>369</v>
      </c>
      <c r="G127" s="20" t="s">
        <v>3</v>
      </c>
      <c r="H127" s="29" t="s">
        <v>119</v>
      </c>
      <c r="I127" s="29" t="s">
        <v>130</v>
      </c>
      <c r="J127" s="22">
        <v>0</v>
      </c>
      <c r="K127" s="22">
        <v>0</v>
      </c>
      <c r="L127" s="29" t="s">
        <v>33</v>
      </c>
      <c r="M127" s="17">
        <f t="shared" si="4"/>
        <v>0</v>
      </c>
    </row>
    <row r="128" spans="1:13" ht="20.100000000000001" customHeight="1" x14ac:dyDescent="0.2">
      <c r="A128" s="30"/>
      <c r="B128" s="30"/>
      <c r="C128" s="29" t="s">
        <v>387</v>
      </c>
      <c r="D128" s="76">
        <v>45236.876492372685</v>
      </c>
      <c r="E128" s="22">
        <v>563369</v>
      </c>
      <c r="F128" s="21" t="s">
        <v>369</v>
      </c>
      <c r="G128" s="20" t="s">
        <v>3</v>
      </c>
      <c r="H128" s="29" t="s">
        <v>119</v>
      </c>
      <c r="I128" s="29" t="s">
        <v>130</v>
      </c>
      <c r="J128" s="22">
        <v>0</v>
      </c>
      <c r="K128" s="22">
        <v>0</v>
      </c>
      <c r="L128" s="29" t="s">
        <v>33</v>
      </c>
      <c r="M128" s="17">
        <f t="shared" si="4"/>
        <v>0</v>
      </c>
    </row>
    <row r="129" spans="1:13" ht="20.100000000000001" customHeight="1" x14ac:dyDescent="0.2">
      <c r="A129" s="30"/>
      <c r="B129" s="30"/>
      <c r="C129" s="29" t="s">
        <v>387</v>
      </c>
      <c r="D129" s="76">
        <v>45236.876497604164</v>
      </c>
      <c r="E129" s="22">
        <v>563373</v>
      </c>
      <c r="F129" s="21" t="s">
        <v>369</v>
      </c>
      <c r="G129" s="20" t="s">
        <v>3</v>
      </c>
      <c r="H129" s="29" t="s">
        <v>119</v>
      </c>
      <c r="I129" s="29" t="s">
        <v>130</v>
      </c>
      <c r="J129" s="22">
        <v>0</v>
      </c>
      <c r="K129" s="22">
        <v>0</v>
      </c>
      <c r="L129" s="29" t="s">
        <v>33</v>
      </c>
      <c r="M129" s="17">
        <f t="shared" si="4"/>
        <v>0</v>
      </c>
    </row>
    <row r="130" spans="1:13" ht="20.100000000000001" customHeight="1" x14ac:dyDescent="0.2">
      <c r="A130" s="30"/>
      <c r="B130" s="30"/>
      <c r="C130" s="29" t="s">
        <v>387</v>
      </c>
      <c r="D130" s="76">
        <v>45236.876542546292</v>
      </c>
      <c r="E130" s="22">
        <v>563374</v>
      </c>
      <c r="F130" s="21" t="s">
        <v>369</v>
      </c>
      <c r="G130" s="20" t="s">
        <v>3</v>
      </c>
      <c r="H130" s="29" t="s">
        <v>119</v>
      </c>
      <c r="I130" s="29" t="s">
        <v>130</v>
      </c>
      <c r="J130" s="22">
        <v>0</v>
      </c>
      <c r="K130" s="22">
        <v>0</v>
      </c>
      <c r="L130" s="29" t="s">
        <v>33</v>
      </c>
      <c r="M130" s="17">
        <f t="shared" si="4"/>
        <v>0</v>
      </c>
    </row>
    <row r="131" spans="1:13" ht="20.100000000000001" customHeight="1" x14ac:dyDescent="0.2">
      <c r="A131" s="30"/>
      <c r="B131" s="30"/>
      <c r="C131" s="29" t="s">
        <v>387</v>
      </c>
      <c r="D131" s="76">
        <v>45236.876546574073</v>
      </c>
      <c r="E131" s="22">
        <v>563375</v>
      </c>
      <c r="F131" s="21" t="s">
        <v>369</v>
      </c>
      <c r="G131" s="20" t="s">
        <v>3</v>
      </c>
      <c r="H131" s="29" t="s">
        <v>119</v>
      </c>
      <c r="I131" s="29" t="s">
        <v>130</v>
      </c>
      <c r="J131" s="22">
        <v>0</v>
      </c>
      <c r="K131" s="22">
        <v>0</v>
      </c>
      <c r="L131" s="29" t="s">
        <v>33</v>
      </c>
      <c r="M131" s="17">
        <f t="shared" si="4"/>
        <v>0</v>
      </c>
    </row>
    <row r="132" spans="1:13" ht="20.100000000000001" customHeight="1" x14ac:dyDescent="0.2">
      <c r="A132" s="30"/>
      <c r="B132" s="30"/>
      <c r="C132" s="29" t="s">
        <v>387</v>
      </c>
      <c r="D132" s="76">
        <v>45236.876548703702</v>
      </c>
      <c r="E132" s="22">
        <v>563376</v>
      </c>
      <c r="F132" s="21" t="s">
        <v>369</v>
      </c>
      <c r="G132" s="20" t="s">
        <v>3</v>
      </c>
      <c r="H132" s="29" t="s">
        <v>119</v>
      </c>
      <c r="I132" s="29" t="s">
        <v>130</v>
      </c>
      <c r="J132" s="22">
        <v>0</v>
      </c>
      <c r="K132" s="22">
        <v>0</v>
      </c>
      <c r="L132" s="29" t="s">
        <v>33</v>
      </c>
      <c r="M132" s="17">
        <f t="shared" si="4"/>
        <v>0</v>
      </c>
    </row>
    <row r="133" spans="1:13" ht="20.100000000000001" customHeight="1" x14ac:dyDescent="0.2">
      <c r="A133" s="30"/>
      <c r="B133" s="30"/>
      <c r="C133" s="29" t="s">
        <v>387</v>
      </c>
      <c r="D133" s="76">
        <v>45236.876548761575</v>
      </c>
      <c r="E133" s="22">
        <v>563377</v>
      </c>
      <c r="F133" s="21" t="s">
        <v>369</v>
      </c>
      <c r="G133" s="20" t="s">
        <v>3</v>
      </c>
      <c r="H133" s="29" t="s">
        <v>119</v>
      </c>
      <c r="I133" s="29" t="s">
        <v>130</v>
      </c>
      <c r="J133" s="22">
        <v>0</v>
      </c>
      <c r="K133" s="22">
        <v>0</v>
      </c>
      <c r="L133" s="29" t="s">
        <v>33</v>
      </c>
      <c r="M133" s="17">
        <f t="shared" si="4"/>
        <v>0</v>
      </c>
    </row>
    <row r="134" spans="1:13" ht="20.100000000000001" customHeight="1" x14ac:dyDescent="0.2">
      <c r="A134" s="30"/>
      <c r="B134" s="30"/>
      <c r="C134" s="29" t="s">
        <v>387</v>
      </c>
      <c r="D134" s="76">
        <v>45236.87657576389</v>
      </c>
      <c r="E134" s="22">
        <v>563378</v>
      </c>
      <c r="F134" s="21" t="s">
        <v>369</v>
      </c>
      <c r="G134" s="20" t="s">
        <v>3</v>
      </c>
      <c r="H134" s="29" t="s">
        <v>119</v>
      </c>
      <c r="I134" s="29" t="s">
        <v>130</v>
      </c>
      <c r="J134" s="22">
        <v>0</v>
      </c>
      <c r="K134" s="22">
        <v>0</v>
      </c>
      <c r="L134" s="29" t="s">
        <v>33</v>
      </c>
      <c r="M134" s="17">
        <f t="shared" si="4"/>
        <v>0</v>
      </c>
    </row>
    <row r="135" spans="1:13" ht="20.100000000000001" customHeight="1" x14ac:dyDescent="0.2">
      <c r="A135" s="30"/>
      <c r="B135" s="30"/>
      <c r="C135" s="29" t="s">
        <v>387</v>
      </c>
      <c r="D135" s="76">
        <v>45236.876582094905</v>
      </c>
      <c r="E135" s="22">
        <v>563379</v>
      </c>
      <c r="F135" s="21" t="s">
        <v>369</v>
      </c>
      <c r="G135" s="20" t="s">
        <v>3</v>
      </c>
      <c r="H135" s="29" t="s">
        <v>119</v>
      </c>
      <c r="I135" s="29" t="s">
        <v>130</v>
      </c>
      <c r="J135" s="22">
        <v>0</v>
      </c>
      <c r="K135" s="22">
        <v>0</v>
      </c>
      <c r="L135" s="29" t="s">
        <v>33</v>
      </c>
      <c r="M135" s="17">
        <f t="shared" si="4"/>
        <v>0</v>
      </c>
    </row>
    <row r="136" spans="1:13" ht="20.100000000000001" customHeight="1" x14ac:dyDescent="0.2">
      <c r="A136" s="30"/>
      <c r="B136" s="30"/>
      <c r="C136" s="29" t="s">
        <v>387</v>
      </c>
      <c r="D136" s="76">
        <v>45236.876583831014</v>
      </c>
      <c r="E136" s="22">
        <v>563380</v>
      </c>
      <c r="F136" s="21" t="s">
        <v>369</v>
      </c>
      <c r="G136" s="20" t="s">
        <v>3</v>
      </c>
      <c r="H136" s="29" t="s">
        <v>119</v>
      </c>
      <c r="I136" s="29" t="s">
        <v>130</v>
      </c>
      <c r="J136" s="22">
        <v>0</v>
      </c>
      <c r="K136" s="22">
        <v>0</v>
      </c>
      <c r="L136" s="29" t="s">
        <v>33</v>
      </c>
      <c r="M136" s="17">
        <f t="shared" si="4"/>
        <v>0</v>
      </c>
    </row>
    <row r="137" spans="1:13" ht="20.100000000000001" customHeight="1" x14ac:dyDescent="0.2">
      <c r="A137" s="30"/>
      <c r="B137" s="30"/>
      <c r="C137" s="29" t="s">
        <v>387</v>
      </c>
      <c r="D137" s="76">
        <v>45236.876587604165</v>
      </c>
      <c r="E137" s="22">
        <v>563381</v>
      </c>
      <c r="F137" s="21" t="s">
        <v>369</v>
      </c>
      <c r="G137" s="20" t="s">
        <v>3</v>
      </c>
      <c r="H137" s="29" t="s">
        <v>119</v>
      </c>
      <c r="I137" s="29" t="s">
        <v>130</v>
      </c>
      <c r="J137" s="22">
        <v>0</v>
      </c>
      <c r="K137" s="22">
        <v>0</v>
      </c>
      <c r="L137" s="29" t="s">
        <v>33</v>
      </c>
      <c r="M137" s="17">
        <f t="shared" si="4"/>
        <v>0</v>
      </c>
    </row>
    <row r="138" spans="1:13" ht="20.100000000000001" customHeight="1" x14ac:dyDescent="0.2">
      <c r="A138" s="30"/>
      <c r="B138" s="30"/>
      <c r="C138" s="29" t="s">
        <v>387</v>
      </c>
      <c r="D138" s="76">
        <v>45236.876596689814</v>
      </c>
      <c r="E138" s="22">
        <v>563382</v>
      </c>
      <c r="F138" s="21" t="s">
        <v>369</v>
      </c>
      <c r="G138" s="20" t="s">
        <v>3</v>
      </c>
      <c r="H138" s="29" t="s">
        <v>119</v>
      </c>
      <c r="I138" s="29" t="s">
        <v>130</v>
      </c>
      <c r="J138" s="22">
        <v>0</v>
      </c>
      <c r="K138" s="22">
        <v>0</v>
      </c>
      <c r="L138" s="29" t="s">
        <v>33</v>
      </c>
      <c r="M138" s="17">
        <f t="shared" si="4"/>
        <v>0</v>
      </c>
    </row>
    <row r="139" spans="1:13" ht="20.100000000000001" customHeight="1" x14ac:dyDescent="0.2">
      <c r="A139" s="30"/>
      <c r="B139" s="30"/>
      <c r="C139" s="29" t="s">
        <v>387</v>
      </c>
      <c r="D139" s="76">
        <v>45236.876618738424</v>
      </c>
      <c r="E139" s="22">
        <v>563383</v>
      </c>
      <c r="F139" s="21" t="s">
        <v>369</v>
      </c>
      <c r="G139" s="20" t="s">
        <v>3</v>
      </c>
      <c r="H139" s="29" t="s">
        <v>119</v>
      </c>
      <c r="I139" s="29" t="s">
        <v>130</v>
      </c>
      <c r="J139" s="22">
        <v>0</v>
      </c>
      <c r="K139" s="22">
        <v>0</v>
      </c>
      <c r="L139" s="29" t="s">
        <v>33</v>
      </c>
      <c r="M139" s="17">
        <f t="shared" si="4"/>
        <v>0</v>
      </c>
    </row>
    <row r="140" spans="1:13" ht="20.100000000000001" customHeight="1" x14ac:dyDescent="0.2">
      <c r="A140" s="30"/>
      <c r="B140" s="30"/>
      <c r="C140" s="29" t="s">
        <v>387</v>
      </c>
      <c r="D140" s="76">
        <v>45235.688264166667</v>
      </c>
      <c r="E140" s="22">
        <v>563384</v>
      </c>
      <c r="F140" s="21" t="s">
        <v>369</v>
      </c>
      <c r="G140" s="20" t="s">
        <v>3</v>
      </c>
      <c r="H140" s="29" t="s">
        <v>119</v>
      </c>
      <c r="I140" s="29" t="s">
        <v>130</v>
      </c>
      <c r="J140" s="22">
        <v>0</v>
      </c>
      <c r="K140" s="22">
        <v>0</v>
      </c>
      <c r="L140" s="29" t="s">
        <v>33</v>
      </c>
      <c r="M140" s="17">
        <f t="shared" si="4"/>
        <v>0</v>
      </c>
    </row>
    <row r="141" spans="1:13" ht="20.100000000000001" customHeight="1" x14ac:dyDescent="0.2">
      <c r="A141" s="12" t="s">
        <v>31</v>
      </c>
      <c r="B141" s="12" t="s">
        <v>32</v>
      </c>
      <c r="C141" s="29" t="s">
        <v>387</v>
      </c>
      <c r="D141" s="76">
        <v>45236.481569050928</v>
      </c>
      <c r="E141" s="22">
        <v>563385</v>
      </c>
      <c r="F141" s="21" t="s">
        <v>369</v>
      </c>
      <c r="G141" s="20" t="s">
        <v>3</v>
      </c>
      <c r="H141" s="29" t="s">
        <v>119</v>
      </c>
      <c r="I141" s="29" t="s">
        <v>130</v>
      </c>
      <c r="J141" s="22">
        <v>0</v>
      </c>
      <c r="K141" s="22">
        <v>0</v>
      </c>
      <c r="L141" s="29" t="s">
        <v>33</v>
      </c>
      <c r="M141" s="17">
        <f t="shared" si="4"/>
        <v>0</v>
      </c>
    </row>
    <row r="142" spans="1:13" ht="20.100000000000001" customHeight="1" x14ac:dyDescent="0.2">
      <c r="A142" s="30"/>
      <c r="B142" s="30"/>
      <c r="C142" s="29" t="s">
        <v>387</v>
      </c>
      <c r="D142" s="76">
        <v>45236.4816121412</v>
      </c>
      <c r="E142" s="22">
        <v>563386</v>
      </c>
      <c r="F142" s="21" t="s">
        <v>369</v>
      </c>
      <c r="G142" s="20" t="s">
        <v>3</v>
      </c>
      <c r="H142" s="29" t="s">
        <v>119</v>
      </c>
      <c r="I142" s="29" t="s">
        <v>130</v>
      </c>
      <c r="J142" s="22">
        <v>0</v>
      </c>
      <c r="K142" s="22">
        <v>0</v>
      </c>
      <c r="L142" s="29" t="s">
        <v>33</v>
      </c>
      <c r="M142" s="17">
        <f t="shared" si="4"/>
        <v>0</v>
      </c>
    </row>
    <row r="143" spans="1:13" ht="20.100000000000001" customHeight="1" x14ac:dyDescent="0.2">
      <c r="A143" s="12" t="s">
        <v>31</v>
      </c>
      <c r="B143" s="12" t="s">
        <v>32</v>
      </c>
      <c r="C143" s="29" t="s">
        <v>387</v>
      </c>
      <c r="D143" s="76">
        <v>45236.86363699074</v>
      </c>
      <c r="E143" s="22">
        <v>563387</v>
      </c>
      <c r="F143" s="21" t="s">
        <v>369</v>
      </c>
      <c r="G143" s="20" t="s">
        <v>3</v>
      </c>
      <c r="H143" s="29" t="s">
        <v>119</v>
      </c>
      <c r="I143" s="29" t="s">
        <v>130</v>
      </c>
      <c r="J143" s="22">
        <v>0</v>
      </c>
      <c r="K143" s="22">
        <v>0</v>
      </c>
      <c r="L143" s="29" t="s">
        <v>33</v>
      </c>
      <c r="M143" s="17">
        <f t="shared" si="4"/>
        <v>0</v>
      </c>
    </row>
    <row r="144" spans="1:13" ht="20.100000000000001" customHeight="1" x14ac:dyDescent="0.2">
      <c r="A144" s="12" t="s">
        <v>31</v>
      </c>
      <c r="B144" s="12" t="s">
        <v>32</v>
      </c>
      <c r="C144" s="29" t="s">
        <v>387</v>
      </c>
      <c r="D144" s="76">
        <v>45233.66079991898</v>
      </c>
      <c r="E144" s="22">
        <v>563388</v>
      </c>
      <c r="F144" s="21" t="s">
        <v>369</v>
      </c>
      <c r="G144" s="20" t="s">
        <v>3</v>
      </c>
      <c r="H144" s="29" t="s">
        <v>119</v>
      </c>
      <c r="I144" s="29" t="s">
        <v>130</v>
      </c>
      <c r="J144" s="22">
        <v>0</v>
      </c>
      <c r="K144" s="22">
        <v>0</v>
      </c>
      <c r="L144" s="29" t="s">
        <v>33</v>
      </c>
      <c r="M144" s="17">
        <f t="shared" si="4"/>
        <v>0</v>
      </c>
    </row>
    <row r="145" spans="1:13" ht="20.100000000000001" customHeight="1" x14ac:dyDescent="0.2">
      <c r="A145" s="30"/>
      <c r="B145" s="30"/>
      <c r="C145" s="29" t="s">
        <v>387</v>
      </c>
      <c r="D145" s="76">
        <v>45233.627233402774</v>
      </c>
      <c r="E145" s="22">
        <v>563389</v>
      </c>
      <c r="F145" s="21" t="s">
        <v>369</v>
      </c>
      <c r="G145" s="20" t="s">
        <v>3</v>
      </c>
      <c r="H145" s="29" t="s">
        <v>119</v>
      </c>
      <c r="I145" s="29" t="s">
        <v>130</v>
      </c>
      <c r="J145" s="22">
        <v>0</v>
      </c>
      <c r="K145" s="22">
        <v>0</v>
      </c>
      <c r="L145" s="29" t="s">
        <v>33</v>
      </c>
      <c r="M145" s="17">
        <f t="shared" si="4"/>
        <v>0</v>
      </c>
    </row>
    <row r="146" spans="1:13" ht="20.100000000000001" customHeight="1" x14ac:dyDescent="0.2">
      <c r="A146" s="12" t="s">
        <v>31</v>
      </c>
      <c r="B146" s="12" t="s">
        <v>32</v>
      </c>
      <c r="C146" s="29" t="s">
        <v>387</v>
      </c>
      <c r="D146" s="76">
        <v>45236.414787650458</v>
      </c>
      <c r="E146" s="22">
        <v>563390</v>
      </c>
      <c r="F146" s="21" t="s">
        <v>369</v>
      </c>
      <c r="G146" s="20" t="s">
        <v>3</v>
      </c>
      <c r="H146" s="29" t="s">
        <v>119</v>
      </c>
      <c r="I146" s="29" t="s">
        <v>130</v>
      </c>
      <c r="J146" s="22">
        <v>0</v>
      </c>
      <c r="K146" s="22">
        <v>0</v>
      </c>
      <c r="L146" s="29" t="s">
        <v>33</v>
      </c>
      <c r="M146" s="17">
        <f t="shared" si="4"/>
        <v>0</v>
      </c>
    </row>
    <row r="147" spans="1:13" ht="20.100000000000001" customHeight="1" x14ac:dyDescent="0.2">
      <c r="A147" s="30"/>
      <c r="B147" s="30"/>
      <c r="C147" s="29" t="s">
        <v>387</v>
      </c>
      <c r="D147" s="76">
        <v>45236.868435254626</v>
      </c>
      <c r="E147" s="22">
        <v>563391</v>
      </c>
      <c r="F147" s="21" t="s">
        <v>369</v>
      </c>
      <c r="G147" s="20" t="s">
        <v>3</v>
      </c>
      <c r="H147" s="29" t="s">
        <v>119</v>
      </c>
      <c r="I147" s="29" t="s">
        <v>130</v>
      </c>
      <c r="J147" s="22">
        <v>0</v>
      </c>
      <c r="K147" s="22">
        <v>0</v>
      </c>
      <c r="L147" s="29" t="s">
        <v>33</v>
      </c>
      <c r="M147" s="17">
        <f t="shared" si="4"/>
        <v>0</v>
      </c>
    </row>
    <row r="148" spans="1:13" ht="20.100000000000001" customHeight="1" x14ac:dyDescent="0.2">
      <c r="A148" s="12" t="s">
        <v>31</v>
      </c>
      <c r="B148" s="12" t="s">
        <v>32</v>
      </c>
      <c r="C148" s="29" t="s">
        <v>387</v>
      </c>
      <c r="D148" s="76">
        <v>45237.985608043979</v>
      </c>
      <c r="E148" s="22">
        <v>563392</v>
      </c>
      <c r="F148" s="21" t="s">
        <v>369</v>
      </c>
      <c r="G148" s="20" t="s">
        <v>3</v>
      </c>
      <c r="H148" s="29" t="s">
        <v>119</v>
      </c>
      <c r="I148" s="29" t="s">
        <v>130</v>
      </c>
      <c r="J148" s="22">
        <v>0</v>
      </c>
      <c r="K148" s="22">
        <v>0</v>
      </c>
      <c r="L148" s="29" t="s">
        <v>33</v>
      </c>
      <c r="M148" s="17">
        <f t="shared" si="4"/>
        <v>0</v>
      </c>
    </row>
    <row r="149" spans="1:13" ht="20.100000000000001" customHeight="1" x14ac:dyDescent="0.2">
      <c r="A149" s="12" t="s">
        <v>31</v>
      </c>
      <c r="B149" s="12" t="s">
        <v>32</v>
      </c>
      <c r="C149" s="29" t="s">
        <v>387</v>
      </c>
      <c r="D149" s="76">
        <v>45236.974338865737</v>
      </c>
      <c r="E149" s="22">
        <v>563393</v>
      </c>
      <c r="F149" s="21" t="s">
        <v>369</v>
      </c>
      <c r="G149" s="20" t="s">
        <v>3</v>
      </c>
      <c r="H149" s="29" t="s">
        <v>119</v>
      </c>
      <c r="I149" s="29" t="s">
        <v>130</v>
      </c>
      <c r="J149" s="22">
        <v>0</v>
      </c>
      <c r="K149" s="22">
        <v>0</v>
      </c>
      <c r="L149" s="29" t="s">
        <v>33</v>
      </c>
      <c r="M149" s="17">
        <f t="shared" si="4"/>
        <v>0</v>
      </c>
    </row>
    <row r="150" spans="1:13" ht="20.100000000000001" customHeight="1" x14ac:dyDescent="0.2">
      <c r="A150" s="30"/>
      <c r="B150" s="30"/>
      <c r="C150" s="29" t="s">
        <v>387</v>
      </c>
      <c r="D150" s="76">
        <v>45235.823357372683</v>
      </c>
      <c r="E150" s="22">
        <v>563394</v>
      </c>
      <c r="F150" s="21" t="s">
        <v>369</v>
      </c>
      <c r="G150" s="20" t="s">
        <v>3</v>
      </c>
      <c r="H150" s="29" t="s">
        <v>119</v>
      </c>
      <c r="I150" s="29" t="s">
        <v>130</v>
      </c>
      <c r="J150" s="22">
        <v>0</v>
      </c>
      <c r="K150" s="22">
        <v>0</v>
      </c>
      <c r="L150" s="29" t="s">
        <v>33</v>
      </c>
      <c r="M150" s="17">
        <f t="shared" si="4"/>
        <v>0</v>
      </c>
    </row>
    <row r="151" spans="1:13" ht="20.100000000000001" customHeight="1" x14ac:dyDescent="0.2">
      <c r="A151" s="12" t="s">
        <v>31</v>
      </c>
      <c r="B151" s="12" t="s">
        <v>32</v>
      </c>
      <c r="C151" s="29" t="s">
        <v>387</v>
      </c>
      <c r="D151" s="76">
        <v>45238.834079641201</v>
      </c>
      <c r="E151" s="22">
        <v>563395</v>
      </c>
      <c r="F151" s="21" t="s">
        <v>369</v>
      </c>
      <c r="G151" s="20" t="s">
        <v>3</v>
      </c>
      <c r="H151" s="29" t="s">
        <v>119</v>
      </c>
      <c r="I151" s="29" t="s">
        <v>130</v>
      </c>
      <c r="J151" s="22">
        <v>0</v>
      </c>
      <c r="K151" s="22">
        <v>0</v>
      </c>
      <c r="L151" s="29" t="s">
        <v>33</v>
      </c>
      <c r="M151" s="17">
        <f t="shared" si="4"/>
        <v>0</v>
      </c>
    </row>
    <row r="152" spans="1:13" ht="20.100000000000001" customHeight="1" x14ac:dyDescent="0.2">
      <c r="A152" s="30"/>
      <c r="B152" s="30"/>
      <c r="C152" s="29" t="s">
        <v>387</v>
      </c>
      <c r="D152" s="76">
        <v>45238.834143125001</v>
      </c>
      <c r="E152" s="22">
        <v>563396</v>
      </c>
      <c r="F152" s="21" t="s">
        <v>369</v>
      </c>
      <c r="G152" s="20" t="s">
        <v>3</v>
      </c>
      <c r="H152" s="29" t="s">
        <v>119</v>
      </c>
      <c r="I152" s="29" t="s">
        <v>130</v>
      </c>
      <c r="J152" s="22">
        <v>0</v>
      </c>
      <c r="K152" s="22">
        <v>0</v>
      </c>
      <c r="L152" s="29" t="s">
        <v>33</v>
      </c>
      <c r="M152" s="17">
        <f t="shared" si="4"/>
        <v>0</v>
      </c>
    </row>
    <row r="153" spans="1:13" ht="20.100000000000001" customHeight="1" x14ac:dyDescent="0.2">
      <c r="A153" s="12" t="s">
        <v>31</v>
      </c>
      <c r="B153" s="12" t="s">
        <v>32</v>
      </c>
      <c r="C153" s="29" t="s">
        <v>387</v>
      </c>
      <c r="D153" s="76">
        <v>45237.610174583329</v>
      </c>
      <c r="E153" s="22">
        <v>557956</v>
      </c>
      <c r="F153" s="21" t="s">
        <v>370</v>
      </c>
      <c r="G153" s="20" t="s">
        <v>5</v>
      </c>
      <c r="H153" s="29" t="s">
        <v>79</v>
      </c>
      <c r="I153" s="29" t="s">
        <v>130</v>
      </c>
      <c r="J153" s="22">
        <v>0</v>
      </c>
      <c r="K153" s="22">
        <v>0</v>
      </c>
      <c r="L153" s="29" t="s">
        <v>33</v>
      </c>
      <c r="M153" s="17">
        <f t="shared" si="4"/>
        <v>0</v>
      </c>
    </row>
    <row r="154" spans="1:13" ht="20.100000000000001" customHeight="1" x14ac:dyDescent="0.2">
      <c r="A154" s="12" t="s">
        <v>31</v>
      </c>
      <c r="B154" s="12" t="s">
        <v>32</v>
      </c>
      <c r="C154" s="29" t="s">
        <v>387</v>
      </c>
      <c r="D154" s="76">
        <v>45237.764335694439</v>
      </c>
      <c r="E154" s="22">
        <v>560176</v>
      </c>
      <c r="F154" s="21" t="s">
        <v>371</v>
      </c>
      <c r="G154" s="20" t="s">
        <v>3</v>
      </c>
      <c r="H154" s="29" t="s">
        <v>221</v>
      </c>
      <c r="I154" s="29" t="s">
        <v>130</v>
      </c>
      <c r="J154" s="22">
        <v>0</v>
      </c>
      <c r="K154" s="22">
        <v>0</v>
      </c>
      <c r="L154" s="29" t="s">
        <v>33</v>
      </c>
      <c r="M154" s="17">
        <f t="shared" si="4"/>
        <v>0</v>
      </c>
    </row>
    <row r="155" spans="1:13" ht="20.100000000000001" customHeight="1" x14ac:dyDescent="0.2">
      <c r="A155" s="12" t="s">
        <v>31</v>
      </c>
      <c r="B155" s="12" t="s">
        <v>32</v>
      </c>
      <c r="C155" s="29" t="s">
        <v>387</v>
      </c>
      <c r="D155" s="76">
        <v>45236.377565428236</v>
      </c>
      <c r="E155" s="22">
        <v>555866</v>
      </c>
      <c r="F155" s="21" t="s">
        <v>374</v>
      </c>
      <c r="G155" s="20" t="s">
        <v>5</v>
      </c>
      <c r="H155" s="29" t="s">
        <v>120</v>
      </c>
      <c r="I155" s="29" t="s">
        <v>130</v>
      </c>
      <c r="J155" s="22">
        <v>0</v>
      </c>
      <c r="K155" s="22">
        <v>0</v>
      </c>
      <c r="L155" s="29" t="s">
        <v>33</v>
      </c>
      <c r="M155" s="17">
        <f t="shared" si="4"/>
        <v>0</v>
      </c>
    </row>
    <row r="156" spans="1:13" ht="20.100000000000001" customHeight="1" x14ac:dyDescent="0.2">
      <c r="A156" s="12" t="s">
        <v>31</v>
      </c>
      <c r="B156" s="12" t="s">
        <v>32</v>
      </c>
      <c r="C156" s="29" t="s">
        <v>387</v>
      </c>
      <c r="D156" s="76">
        <v>45236.43905768518</v>
      </c>
      <c r="E156" s="22">
        <v>563278</v>
      </c>
      <c r="F156" s="21" t="s">
        <v>376</v>
      </c>
      <c r="G156" s="20" t="s">
        <v>5</v>
      </c>
      <c r="H156" s="29" t="s">
        <v>391</v>
      </c>
      <c r="I156" s="29" t="s">
        <v>130</v>
      </c>
      <c r="J156" s="22">
        <v>0</v>
      </c>
      <c r="K156" s="22">
        <v>0</v>
      </c>
      <c r="L156" s="29" t="s">
        <v>33</v>
      </c>
      <c r="M156" s="17">
        <f t="shared" si="4"/>
        <v>0</v>
      </c>
    </row>
    <row r="157" spans="1:13" ht="20.100000000000001" customHeight="1" x14ac:dyDescent="0.2">
      <c r="A157" s="12" t="s">
        <v>31</v>
      </c>
      <c r="B157" s="12" t="s">
        <v>32</v>
      </c>
      <c r="C157" s="29" t="s">
        <v>387</v>
      </c>
      <c r="D157" s="76">
        <v>45237.561284398143</v>
      </c>
      <c r="E157" s="22">
        <v>558352</v>
      </c>
      <c r="F157" s="21" t="s">
        <v>378</v>
      </c>
      <c r="G157" s="20" t="s">
        <v>5</v>
      </c>
      <c r="H157" s="29" t="s">
        <v>86</v>
      </c>
      <c r="I157" s="29" t="s">
        <v>130</v>
      </c>
      <c r="J157" s="22">
        <v>0</v>
      </c>
      <c r="K157" s="22">
        <v>0</v>
      </c>
      <c r="L157" s="29" t="s">
        <v>33</v>
      </c>
      <c r="M157" s="17">
        <f t="shared" si="4"/>
        <v>0</v>
      </c>
    </row>
    <row r="158" spans="1:13" ht="20.100000000000001" customHeight="1" x14ac:dyDescent="0.2">
      <c r="A158" s="30"/>
      <c r="B158" s="30"/>
      <c r="C158" s="29" t="s">
        <v>387</v>
      </c>
      <c r="D158" s="76">
        <v>45237.609105856478</v>
      </c>
      <c r="E158" s="22">
        <v>567912</v>
      </c>
      <c r="F158" s="21" t="s">
        <v>379</v>
      </c>
      <c r="G158" s="20" t="s">
        <v>3</v>
      </c>
      <c r="H158" s="29" t="s">
        <v>124</v>
      </c>
      <c r="I158" s="29" t="s">
        <v>130</v>
      </c>
      <c r="J158" s="22">
        <v>0</v>
      </c>
      <c r="K158" s="22">
        <v>0</v>
      </c>
      <c r="L158" s="29" t="s">
        <v>33</v>
      </c>
      <c r="M158" s="17">
        <f t="shared" si="4"/>
        <v>0</v>
      </c>
    </row>
    <row r="159" spans="1:13" ht="20.100000000000001" customHeight="1" x14ac:dyDescent="0.2">
      <c r="A159" s="12" t="s">
        <v>31</v>
      </c>
      <c r="B159" s="12" t="s">
        <v>32</v>
      </c>
      <c r="C159" s="29" t="s">
        <v>387</v>
      </c>
      <c r="D159" s="76">
        <v>45235.833095069444</v>
      </c>
      <c r="E159" s="22">
        <v>565291</v>
      </c>
      <c r="F159" s="21" t="s">
        <v>385</v>
      </c>
      <c r="G159" s="20" t="s">
        <v>5</v>
      </c>
      <c r="H159" s="29" t="s">
        <v>120</v>
      </c>
      <c r="I159" s="29" t="s">
        <v>130</v>
      </c>
      <c r="J159" s="22">
        <v>0</v>
      </c>
      <c r="K159" s="22">
        <v>0</v>
      </c>
      <c r="L159" s="29" t="s">
        <v>33</v>
      </c>
      <c r="M159" s="17">
        <f t="shared" si="4"/>
        <v>0</v>
      </c>
    </row>
  </sheetData>
  <conditionalFormatting sqref="F1">
    <cfRule type="duplicateValues" dxfId="44" priority="146"/>
  </conditionalFormatting>
  <conditionalFormatting sqref="F158:F1048576">
    <cfRule type="duplicateValues" dxfId="43" priority="151"/>
  </conditionalFormatting>
  <conditionalFormatting sqref="I1 I158:I1048576">
    <cfRule type="containsText" dxfId="42" priority="1"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4"/>
  <sheetViews>
    <sheetView showGridLines="0" zoomScale="80" zoomScaleNormal="80" workbookViewId="0">
      <selection activeCell="H11" sqref="H11"/>
    </sheetView>
  </sheetViews>
  <sheetFormatPr defaultRowHeight="20.100000000000001" customHeight="1" x14ac:dyDescent="0.2"/>
  <cols>
    <col min="1" max="1" width="10.85546875" style="19" customWidth="1"/>
    <col min="2" max="2" width="22.140625" style="19" bestFit="1" customWidth="1"/>
    <col min="3" max="3" width="32.140625" style="19" bestFit="1" customWidth="1"/>
    <col min="4" max="4" width="19.28515625" style="19" bestFit="1" customWidth="1"/>
    <col min="5" max="5" width="14.28515625" style="19" bestFit="1" customWidth="1"/>
    <col min="6" max="6" width="54.7109375" style="36" bestFit="1" customWidth="1"/>
    <col min="7" max="7" width="19" style="8" bestFit="1" customWidth="1"/>
    <col min="8" max="8" width="6.5703125" style="19" bestFit="1" customWidth="1"/>
    <col min="9" max="9" width="21.140625" style="19" bestFit="1" customWidth="1"/>
    <col min="10" max="10" width="24.5703125" style="19" bestFit="1" customWidth="1"/>
    <col min="11" max="11" width="29.28515625" style="19" bestFit="1" customWidth="1"/>
    <col min="12" max="12" width="39.140625" style="19" bestFit="1" customWidth="1"/>
    <col min="13" max="13" width="40" style="8" bestFit="1" customWidth="1"/>
    <col min="14" max="232" width="9.140625" style="19"/>
    <col min="233" max="233" width="11" style="19" customWidth="1"/>
    <col min="234" max="234" width="22" style="19" bestFit="1" customWidth="1"/>
    <col min="235" max="235" width="31.28515625" style="19" customWidth="1"/>
    <col min="236" max="236" width="32.42578125" style="19" customWidth="1"/>
    <col min="237" max="237" width="43.7109375" style="19" customWidth="1"/>
    <col min="238" max="267" width="14.28515625" style="19" customWidth="1"/>
    <col min="268" max="488" width="9.140625" style="19"/>
    <col min="489" max="489" width="11" style="19" customWidth="1"/>
    <col min="490" max="490" width="22" style="19" bestFit="1" customWidth="1"/>
    <col min="491" max="491" width="31.28515625" style="19" customWidth="1"/>
    <col min="492" max="492" width="32.42578125" style="19" customWidth="1"/>
    <col min="493" max="493" width="43.7109375" style="19" customWidth="1"/>
    <col min="494" max="523" width="14.28515625" style="19" customWidth="1"/>
    <col min="524" max="744" width="9.140625" style="19"/>
    <col min="745" max="745" width="11" style="19" customWidth="1"/>
    <col min="746" max="746" width="22" style="19" bestFit="1" customWidth="1"/>
    <col min="747" max="747" width="31.28515625" style="19" customWidth="1"/>
    <col min="748" max="748" width="32.42578125" style="19" customWidth="1"/>
    <col min="749" max="749" width="43.7109375" style="19" customWidth="1"/>
    <col min="750" max="779" width="14.28515625" style="19" customWidth="1"/>
    <col min="780" max="1000" width="9.140625" style="19"/>
    <col min="1001" max="1001" width="11" style="19" customWidth="1"/>
    <col min="1002" max="1002" width="22" style="19" bestFit="1" customWidth="1"/>
    <col min="1003" max="1003" width="31.28515625" style="19" customWidth="1"/>
    <col min="1004" max="1004" width="32.42578125" style="19" customWidth="1"/>
    <col min="1005" max="1005" width="43.7109375" style="19" customWidth="1"/>
    <col min="1006" max="1035" width="14.28515625" style="19" customWidth="1"/>
    <col min="1036" max="1256" width="9.140625" style="19"/>
    <col min="1257" max="1257" width="11" style="19" customWidth="1"/>
    <col min="1258" max="1258" width="22" style="19" bestFit="1" customWidth="1"/>
    <col min="1259" max="1259" width="31.28515625" style="19" customWidth="1"/>
    <col min="1260" max="1260" width="32.42578125" style="19" customWidth="1"/>
    <col min="1261" max="1261" width="43.7109375" style="19" customWidth="1"/>
    <col min="1262" max="1291" width="14.28515625" style="19" customWidth="1"/>
    <col min="1292" max="1512" width="9.140625" style="19"/>
    <col min="1513" max="1513" width="11" style="19" customWidth="1"/>
    <col min="1514" max="1514" width="22" style="19" bestFit="1" customWidth="1"/>
    <col min="1515" max="1515" width="31.28515625" style="19" customWidth="1"/>
    <col min="1516" max="1516" width="32.42578125" style="19" customWidth="1"/>
    <col min="1517" max="1517" width="43.7109375" style="19" customWidth="1"/>
    <col min="1518" max="1547" width="14.28515625" style="19" customWidth="1"/>
    <col min="1548" max="1768" width="9.140625" style="19"/>
    <col min="1769" max="1769" width="11" style="19" customWidth="1"/>
    <col min="1770" max="1770" width="22" style="19" bestFit="1" customWidth="1"/>
    <col min="1771" max="1771" width="31.28515625" style="19" customWidth="1"/>
    <col min="1772" max="1772" width="32.42578125" style="19" customWidth="1"/>
    <col min="1773" max="1773" width="43.7109375" style="19" customWidth="1"/>
    <col min="1774" max="1803" width="14.28515625" style="19" customWidth="1"/>
    <col min="1804" max="2024" width="9.140625" style="19"/>
    <col min="2025" max="2025" width="11" style="19" customWidth="1"/>
    <col min="2026" max="2026" width="22" style="19" bestFit="1" customWidth="1"/>
    <col min="2027" max="2027" width="31.28515625" style="19" customWidth="1"/>
    <col min="2028" max="2028" width="32.42578125" style="19" customWidth="1"/>
    <col min="2029" max="2029" width="43.7109375" style="19" customWidth="1"/>
    <col min="2030" max="2059" width="14.28515625" style="19" customWidth="1"/>
    <col min="2060" max="2280" width="9.140625" style="19"/>
    <col min="2281" max="2281" width="11" style="19" customWidth="1"/>
    <col min="2282" max="2282" width="22" style="19" bestFit="1" customWidth="1"/>
    <col min="2283" max="2283" width="31.28515625" style="19" customWidth="1"/>
    <col min="2284" max="2284" width="32.42578125" style="19" customWidth="1"/>
    <col min="2285" max="2285" width="43.7109375" style="19" customWidth="1"/>
    <col min="2286" max="2315" width="14.28515625" style="19" customWidth="1"/>
    <col min="2316" max="2536" width="9.140625" style="19"/>
    <col min="2537" max="2537" width="11" style="19" customWidth="1"/>
    <col min="2538" max="2538" width="22" style="19" bestFit="1" customWidth="1"/>
    <col min="2539" max="2539" width="31.28515625" style="19" customWidth="1"/>
    <col min="2540" max="2540" width="32.42578125" style="19" customWidth="1"/>
    <col min="2541" max="2541" width="43.7109375" style="19" customWidth="1"/>
    <col min="2542" max="2571" width="14.28515625" style="19" customWidth="1"/>
    <col min="2572" max="2792" width="9.140625" style="19"/>
    <col min="2793" max="2793" width="11" style="19" customWidth="1"/>
    <col min="2794" max="2794" width="22" style="19" bestFit="1" customWidth="1"/>
    <col min="2795" max="2795" width="31.28515625" style="19" customWidth="1"/>
    <col min="2796" max="2796" width="32.42578125" style="19" customWidth="1"/>
    <col min="2797" max="2797" width="43.7109375" style="19" customWidth="1"/>
    <col min="2798" max="2827" width="14.28515625" style="19" customWidth="1"/>
    <col min="2828" max="3048" width="9.140625" style="19"/>
    <col min="3049" max="3049" width="11" style="19" customWidth="1"/>
    <col min="3050" max="3050" width="22" style="19" bestFit="1" customWidth="1"/>
    <col min="3051" max="3051" width="31.28515625" style="19" customWidth="1"/>
    <col min="3052" max="3052" width="32.42578125" style="19" customWidth="1"/>
    <col min="3053" max="3053" width="43.7109375" style="19" customWidth="1"/>
    <col min="3054" max="3083" width="14.28515625" style="19" customWidth="1"/>
    <col min="3084" max="3304" width="9.140625" style="19"/>
    <col min="3305" max="3305" width="11" style="19" customWidth="1"/>
    <col min="3306" max="3306" width="22" style="19" bestFit="1" customWidth="1"/>
    <col min="3307" max="3307" width="31.28515625" style="19" customWidth="1"/>
    <col min="3308" max="3308" width="32.42578125" style="19" customWidth="1"/>
    <col min="3309" max="3309" width="43.7109375" style="19" customWidth="1"/>
    <col min="3310" max="3339" width="14.28515625" style="19" customWidth="1"/>
    <col min="3340" max="3560" width="9.140625" style="19"/>
    <col min="3561" max="3561" width="11" style="19" customWidth="1"/>
    <col min="3562" max="3562" width="22" style="19" bestFit="1" customWidth="1"/>
    <col min="3563" max="3563" width="31.28515625" style="19" customWidth="1"/>
    <col min="3564" max="3564" width="32.42578125" style="19" customWidth="1"/>
    <col min="3565" max="3565" width="43.7109375" style="19" customWidth="1"/>
    <col min="3566" max="3595" width="14.28515625" style="19" customWidth="1"/>
    <col min="3596" max="3816" width="9.140625" style="19"/>
    <col min="3817" max="3817" width="11" style="19" customWidth="1"/>
    <col min="3818" max="3818" width="22" style="19" bestFit="1" customWidth="1"/>
    <col min="3819" max="3819" width="31.28515625" style="19" customWidth="1"/>
    <col min="3820" max="3820" width="32.42578125" style="19" customWidth="1"/>
    <col min="3821" max="3821" width="43.7109375" style="19" customWidth="1"/>
    <col min="3822" max="3851" width="14.28515625" style="19" customWidth="1"/>
    <col min="3852" max="4072" width="9.140625" style="19"/>
    <col min="4073" max="4073" width="11" style="19" customWidth="1"/>
    <col min="4074" max="4074" width="22" style="19" bestFit="1" customWidth="1"/>
    <col min="4075" max="4075" width="31.28515625" style="19" customWidth="1"/>
    <col min="4076" max="4076" width="32.42578125" style="19" customWidth="1"/>
    <col min="4077" max="4077" width="43.7109375" style="19" customWidth="1"/>
    <col min="4078" max="4107" width="14.28515625" style="19" customWidth="1"/>
    <col min="4108" max="4328" width="9.140625" style="19"/>
    <col min="4329" max="4329" width="11" style="19" customWidth="1"/>
    <col min="4330" max="4330" width="22" style="19" bestFit="1" customWidth="1"/>
    <col min="4331" max="4331" width="31.28515625" style="19" customWidth="1"/>
    <col min="4332" max="4332" width="32.42578125" style="19" customWidth="1"/>
    <col min="4333" max="4333" width="43.7109375" style="19" customWidth="1"/>
    <col min="4334" max="4363" width="14.28515625" style="19" customWidth="1"/>
    <col min="4364" max="4584" width="9.140625" style="19"/>
    <col min="4585" max="4585" width="11" style="19" customWidth="1"/>
    <col min="4586" max="4586" width="22" style="19" bestFit="1" customWidth="1"/>
    <col min="4587" max="4587" width="31.28515625" style="19" customWidth="1"/>
    <col min="4588" max="4588" width="32.42578125" style="19" customWidth="1"/>
    <col min="4589" max="4589" width="43.7109375" style="19" customWidth="1"/>
    <col min="4590" max="4619" width="14.28515625" style="19" customWidth="1"/>
    <col min="4620" max="4840" width="9.140625" style="19"/>
    <col min="4841" max="4841" width="11" style="19" customWidth="1"/>
    <col min="4842" max="4842" width="22" style="19" bestFit="1" customWidth="1"/>
    <col min="4843" max="4843" width="31.28515625" style="19" customWidth="1"/>
    <col min="4844" max="4844" width="32.42578125" style="19" customWidth="1"/>
    <col min="4845" max="4845" width="43.7109375" style="19" customWidth="1"/>
    <col min="4846" max="4875" width="14.28515625" style="19" customWidth="1"/>
    <col min="4876" max="5096" width="9.140625" style="19"/>
    <col min="5097" max="5097" width="11" style="19" customWidth="1"/>
    <col min="5098" max="5098" width="22" style="19" bestFit="1" customWidth="1"/>
    <col min="5099" max="5099" width="31.28515625" style="19" customWidth="1"/>
    <col min="5100" max="5100" width="32.42578125" style="19" customWidth="1"/>
    <col min="5101" max="5101" width="43.7109375" style="19" customWidth="1"/>
    <col min="5102" max="5131" width="14.28515625" style="19" customWidth="1"/>
    <col min="5132" max="5352" width="9.140625" style="19"/>
    <col min="5353" max="5353" width="11" style="19" customWidth="1"/>
    <col min="5354" max="5354" width="22" style="19" bestFit="1" customWidth="1"/>
    <col min="5355" max="5355" width="31.28515625" style="19" customWidth="1"/>
    <col min="5356" max="5356" width="32.42578125" style="19" customWidth="1"/>
    <col min="5357" max="5357" width="43.7109375" style="19" customWidth="1"/>
    <col min="5358" max="5387" width="14.28515625" style="19" customWidth="1"/>
    <col min="5388" max="5608" width="9.140625" style="19"/>
    <col min="5609" max="5609" width="11" style="19" customWidth="1"/>
    <col min="5610" max="5610" width="22" style="19" bestFit="1" customWidth="1"/>
    <col min="5611" max="5611" width="31.28515625" style="19" customWidth="1"/>
    <col min="5612" max="5612" width="32.42578125" style="19" customWidth="1"/>
    <col min="5613" max="5613" width="43.7109375" style="19" customWidth="1"/>
    <col min="5614" max="5643" width="14.28515625" style="19" customWidth="1"/>
    <col min="5644" max="5864" width="9.140625" style="19"/>
    <col min="5865" max="5865" width="11" style="19" customWidth="1"/>
    <col min="5866" max="5866" width="22" style="19" bestFit="1" customWidth="1"/>
    <col min="5867" max="5867" width="31.28515625" style="19" customWidth="1"/>
    <col min="5868" max="5868" width="32.42578125" style="19" customWidth="1"/>
    <col min="5869" max="5869" width="43.7109375" style="19" customWidth="1"/>
    <col min="5870" max="5899" width="14.28515625" style="19" customWidth="1"/>
    <col min="5900" max="6120" width="9.140625" style="19"/>
    <col min="6121" max="6121" width="11" style="19" customWidth="1"/>
    <col min="6122" max="6122" width="22" style="19" bestFit="1" customWidth="1"/>
    <col min="6123" max="6123" width="31.28515625" style="19" customWidth="1"/>
    <col min="6124" max="6124" width="32.42578125" style="19" customWidth="1"/>
    <col min="6125" max="6125" width="43.7109375" style="19" customWidth="1"/>
    <col min="6126" max="6155" width="14.28515625" style="19" customWidth="1"/>
    <col min="6156" max="6376" width="9.140625" style="19"/>
    <col min="6377" max="6377" width="11" style="19" customWidth="1"/>
    <col min="6378" max="6378" width="22" style="19" bestFit="1" customWidth="1"/>
    <col min="6379" max="6379" width="31.28515625" style="19" customWidth="1"/>
    <col min="6380" max="6380" width="32.42578125" style="19" customWidth="1"/>
    <col min="6381" max="6381" width="43.7109375" style="19" customWidth="1"/>
    <col min="6382" max="6411" width="14.28515625" style="19" customWidth="1"/>
    <col min="6412" max="6632" width="9.140625" style="19"/>
    <col min="6633" max="6633" width="11" style="19" customWidth="1"/>
    <col min="6634" max="6634" width="22" style="19" bestFit="1" customWidth="1"/>
    <col min="6635" max="6635" width="31.28515625" style="19" customWidth="1"/>
    <col min="6636" max="6636" width="32.42578125" style="19" customWidth="1"/>
    <col min="6637" max="6637" width="43.7109375" style="19" customWidth="1"/>
    <col min="6638" max="6667" width="14.28515625" style="19" customWidth="1"/>
    <col min="6668" max="6888" width="9.140625" style="19"/>
    <col min="6889" max="6889" width="11" style="19" customWidth="1"/>
    <col min="6890" max="6890" width="22" style="19" bestFit="1" customWidth="1"/>
    <col min="6891" max="6891" width="31.28515625" style="19" customWidth="1"/>
    <col min="6892" max="6892" width="32.42578125" style="19" customWidth="1"/>
    <col min="6893" max="6893" width="43.7109375" style="19" customWidth="1"/>
    <col min="6894" max="6923" width="14.28515625" style="19" customWidth="1"/>
    <col min="6924" max="7144" width="9.140625" style="19"/>
    <col min="7145" max="7145" width="11" style="19" customWidth="1"/>
    <col min="7146" max="7146" width="22" style="19" bestFit="1" customWidth="1"/>
    <col min="7147" max="7147" width="31.28515625" style="19" customWidth="1"/>
    <col min="7148" max="7148" width="32.42578125" style="19" customWidth="1"/>
    <col min="7149" max="7149" width="43.7109375" style="19" customWidth="1"/>
    <col min="7150" max="7179" width="14.28515625" style="19" customWidth="1"/>
    <col min="7180" max="7400" width="9.140625" style="19"/>
    <col min="7401" max="7401" width="11" style="19" customWidth="1"/>
    <col min="7402" max="7402" width="22" style="19" bestFit="1" customWidth="1"/>
    <col min="7403" max="7403" width="31.28515625" style="19" customWidth="1"/>
    <col min="7404" max="7404" width="32.42578125" style="19" customWidth="1"/>
    <col min="7405" max="7405" width="43.7109375" style="19" customWidth="1"/>
    <col min="7406" max="7435" width="14.28515625" style="19" customWidth="1"/>
    <col min="7436" max="7656" width="9.140625" style="19"/>
    <col min="7657" max="7657" width="11" style="19" customWidth="1"/>
    <col min="7658" max="7658" width="22" style="19" bestFit="1" customWidth="1"/>
    <col min="7659" max="7659" width="31.28515625" style="19" customWidth="1"/>
    <col min="7660" max="7660" width="32.42578125" style="19" customWidth="1"/>
    <col min="7661" max="7661" width="43.7109375" style="19" customWidth="1"/>
    <col min="7662" max="7691" width="14.28515625" style="19" customWidth="1"/>
    <col min="7692" max="7912" width="9.140625" style="19"/>
    <col min="7913" max="7913" width="11" style="19" customWidth="1"/>
    <col min="7914" max="7914" width="22" style="19" bestFit="1" customWidth="1"/>
    <col min="7915" max="7915" width="31.28515625" style="19" customWidth="1"/>
    <col min="7916" max="7916" width="32.42578125" style="19" customWidth="1"/>
    <col min="7917" max="7917" width="43.7109375" style="19" customWidth="1"/>
    <col min="7918" max="7947" width="14.28515625" style="19" customWidth="1"/>
    <col min="7948" max="8168" width="9.140625" style="19"/>
    <col min="8169" max="8169" width="11" style="19" customWidth="1"/>
    <col min="8170" max="8170" width="22" style="19" bestFit="1" customWidth="1"/>
    <col min="8171" max="8171" width="31.28515625" style="19" customWidth="1"/>
    <col min="8172" max="8172" width="32.42578125" style="19" customWidth="1"/>
    <col min="8173" max="8173" width="43.7109375" style="19" customWidth="1"/>
    <col min="8174" max="8203" width="14.28515625" style="19" customWidth="1"/>
    <col min="8204" max="8424" width="9.140625" style="19"/>
    <col min="8425" max="8425" width="11" style="19" customWidth="1"/>
    <col min="8426" max="8426" width="22" style="19" bestFit="1" customWidth="1"/>
    <col min="8427" max="8427" width="31.28515625" style="19" customWidth="1"/>
    <col min="8428" max="8428" width="32.42578125" style="19" customWidth="1"/>
    <col min="8429" max="8429" width="43.7109375" style="19" customWidth="1"/>
    <col min="8430" max="8459" width="14.28515625" style="19" customWidth="1"/>
    <col min="8460" max="8680" width="9.140625" style="19"/>
    <col min="8681" max="8681" width="11" style="19" customWidth="1"/>
    <col min="8682" max="8682" width="22" style="19" bestFit="1" customWidth="1"/>
    <col min="8683" max="8683" width="31.28515625" style="19" customWidth="1"/>
    <col min="8684" max="8684" width="32.42578125" style="19" customWidth="1"/>
    <col min="8685" max="8685" width="43.7109375" style="19" customWidth="1"/>
    <col min="8686" max="8715" width="14.28515625" style="19" customWidth="1"/>
    <col min="8716" max="8936" width="9.140625" style="19"/>
    <col min="8937" max="8937" width="11" style="19" customWidth="1"/>
    <col min="8938" max="8938" width="22" style="19" bestFit="1" customWidth="1"/>
    <col min="8939" max="8939" width="31.28515625" style="19" customWidth="1"/>
    <col min="8940" max="8940" width="32.42578125" style="19" customWidth="1"/>
    <col min="8941" max="8941" width="43.7109375" style="19" customWidth="1"/>
    <col min="8942" max="8971" width="14.28515625" style="19" customWidth="1"/>
    <col min="8972" max="9192" width="9.140625" style="19"/>
    <col min="9193" max="9193" width="11" style="19" customWidth="1"/>
    <col min="9194" max="9194" width="22" style="19" bestFit="1" customWidth="1"/>
    <col min="9195" max="9195" width="31.28515625" style="19" customWidth="1"/>
    <col min="9196" max="9196" width="32.42578125" style="19" customWidth="1"/>
    <col min="9197" max="9197" width="43.7109375" style="19" customWidth="1"/>
    <col min="9198" max="9227" width="14.28515625" style="19" customWidth="1"/>
    <col min="9228" max="9448" width="9.140625" style="19"/>
    <col min="9449" max="9449" width="11" style="19" customWidth="1"/>
    <col min="9450" max="9450" width="22" style="19" bestFit="1" customWidth="1"/>
    <col min="9451" max="9451" width="31.28515625" style="19" customWidth="1"/>
    <col min="9452" max="9452" width="32.42578125" style="19" customWidth="1"/>
    <col min="9453" max="9453" width="43.7109375" style="19" customWidth="1"/>
    <col min="9454" max="9483" width="14.28515625" style="19" customWidth="1"/>
    <col min="9484" max="9704" width="9.140625" style="19"/>
    <col min="9705" max="9705" width="11" style="19" customWidth="1"/>
    <col min="9706" max="9706" width="22" style="19" bestFit="1" customWidth="1"/>
    <col min="9707" max="9707" width="31.28515625" style="19" customWidth="1"/>
    <col min="9708" max="9708" width="32.42578125" style="19" customWidth="1"/>
    <col min="9709" max="9709" width="43.7109375" style="19" customWidth="1"/>
    <col min="9710" max="9739" width="14.28515625" style="19" customWidth="1"/>
    <col min="9740" max="9960" width="9.140625" style="19"/>
    <col min="9961" max="9961" width="11" style="19" customWidth="1"/>
    <col min="9962" max="9962" width="22" style="19" bestFit="1" customWidth="1"/>
    <col min="9963" max="9963" width="31.28515625" style="19" customWidth="1"/>
    <col min="9964" max="9964" width="32.42578125" style="19" customWidth="1"/>
    <col min="9965" max="9965" width="43.7109375" style="19" customWidth="1"/>
    <col min="9966" max="9995" width="14.28515625" style="19" customWidth="1"/>
    <col min="9996" max="10216" width="9.140625" style="19"/>
    <col min="10217" max="10217" width="11" style="19" customWidth="1"/>
    <col min="10218" max="10218" width="22" style="19" bestFit="1" customWidth="1"/>
    <col min="10219" max="10219" width="31.28515625" style="19" customWidth="1"/>
    <col min="10220" max="10220" width="32.42578125" style="19" customWidth="1"/>
    <col min="10221" max="10221" width="43.7109375" style="19" customWidth="1"/>
    <col min="10222" max="10251" width="14.28515625" style="19" customWidth="1"/>
    <col min="10252" max="10472" width="9.140625" style="19"/>
    <col min="10473" max="10473" width="11" style="19" customWidth="1"/>
    <col min="10474" max="10474" width="22" style="19" bestFit="1" customWidth="1"/>
    <col min="10475" max="10475" width="31.28515625" style="19" customWidth="1"/>
    <col min="10476" max="10476" width="32.42578125" style="19" customWidth="1"/>
    <col min="10477" max="10477" width="43.7109375" style="19" customWidth="1"/>
    <col min="10478" max="10507" width="14.28515625" style="19" customWidth="1"/>
    <col min="10508" max="10728" width="9.140625" style="19"/>
    <col min="10729" max="10729" width="11" style="19" customWidth="1"/>
    <col min="10730" max="10730" width="22" style="19" bestFit="1" customWidth="1"/>
    <col min="10731" max="10731" width="31.28515625" style="19" customWidth="1"/>
    <col min="10732" max="10732" width="32.42578125" style="19" customWidth="1"/>
    <col min="10733" max="10733" width="43.7109375" style="19" customWidth="1"/>
    <col min="10734" max="10763" width="14.28515625" style="19" customWidth="1"/>
    <col min="10764" max="10984" width="9.140625" style="19"/>
    <col min="10985" max="10985" width="11" style="19" customWidth="1"/>
    <col min="10986" max="10986" width="22" style="19" bestFit="1" customWidth="1"/>
    <col min="10987" max="10987" width="31.28515625" style="19" customWidth="1"/>
    <col min="10988" max="10988" width="32.42578125" style="19" customWidth="1"/>
    <col min="10989" max="10989" width="43.7109375" style="19" customWidth="1"/>
    <col min="10990" max="11019" width="14.28515625" style="19" customWidth="1"/>
    <col min="11020" max="11240" width="9.140625" style="19"/>
    <col min="11241" max="11241" width="11" style="19" customWidth="1"/>
    <col min="11242" max="11242" width="22" style="19" bestFit="1" customWidth="1"/>
    <col min="11243" max="11243" width="31.28515625" style="19" customWidth="1"/>
    <col min="11244" max="11244" width="32.42578125" style="19" customWidth="1"/>
    <col min="11245" max="11245" width="43.7109375" style="19" customWidth="1"/>
    <col min="11246" max="11275" width="14.28515625" style="19" customWidth="1"/>
    <col min="11276" max="11496" width="9.140625" style="19"/>
    <col min="11497" max="11497" width="11" style="19" customWidth="1"/>
    <col min="11498" max="11498" width="22" style="19" bestFit="1" customWidth="1"/>
    <col min="11499" max="11499" width="31.28515625" style="19" customWidth="1"/>
    <col min="11500" max="11500" width="32.42578125" style="19" customWidth="1"/>
    <col min="11501" max="11501" width="43.7109375" style="19" customWidth="1"/>
    <col min="11502" max="11531" width="14.28515625" style="19" customWidth="1"/>
    <col min="11532" max="11752" width="9.140625" style="19"/>
    <col min="11753" max="11753" width="11" style="19" customWidth="1"/>
    <col min="11754" max="11754" width="22" style="19" bestFit="1" customWidth="1"/>
    <col min="11755" max="11755" width="31.28515625" style="19" customWidth="1"/>
    <col min="11756" max="11756" width="32.42578125" style="19" customWidth="1"/>
    <col min="11757" max="11757" width="43.7109375" style="19" customWidth="1"/>
    <col min="11758" max="11787" width="14.28515625" style="19" customWidth="1"/>
    <col min="11788" max="12008" width="9.140625" style="19"/>
    <col min="12009" max="12009" width="11" style="19" customWidth="1"/>
    <col min="12010" max="12010" width="22" style="19" bestFit="1" customWidth="1"/>
    <col min="12011" max="12011" width="31.28515625" style="19" customWidth="1"/>
    <col min="12012" max="12012" width="32.42578125" style="19" customWidth="1"/>
    <col min="12013" max="12013" width="43.7109375" style="19" customWidth="1"/>
    <col min="12014" max="12043" width="14.28515625" style="19" customWidth="1"/>
    <col min="12044" max="12264" width="9.140625" style="19"/>
    <col min="12265" max="12265" width="11" style="19" customWidth="1"/>
    <col min="12266" max="12266" width="22" style="19" bestFit="1" customWidth="1"/>
    <col min="12267" max="12267" width="31.28515625" style="19" customWidth="1"/>
    <col min="12268" max="12268" width="32.42578125" style="19" customWidth="1"/>
    <col min="12269" max="12269" width="43.7109375" style="19" customWidth="1"/>
    <col min="12270" max="12299" width="14.28515625" style="19" customWidth="1"/>
    <col min="12300" max="12520" width="9.140625" style="19"/>
    <col min="12521" max="12521" width="11" style="19" customWidth="1"/>
    <col min="12522" max="12522" width="22" style="19" bestFit="1" customWidth="1"/>
    <col min="12523" max="12523" width="31.28515625" style="19" customWidth="1"/>
    <col min="12524" max="12524" width="32.42578125" style="19" customWidth="1"/>
    <col min="12525" max="12525" width="43.7109375" style="19" customWidth="1"/>
    <col min="12526" max="12555" width="14.28515625" style="19" customWidth="1"/>
    <col min="12556" max="12776" width="9.140625" style="19"/>
    <col min="12777" max="12777" width="11" style="19" customWidth="1"/>
    <col min="12778" max="12778" width="22" style="19" bestFit="1" customWidth="1"/>
    <col min="12779" max="12779" width="31.28515625" style="19" customWidth="1"/>
    <col min="12780" max="12780" width="32.42578125" style="19" customWidth="1"/>
    <col min="12781" max="12781" width="43.7109375" style="19" customWidth="1"/>
    <col min="12782" max="12811" width="14.28515625" style="19" customWidth="1"/>
    <col min="12812" max="13032" width="9.140625" style="19"/>
    <col min="13033" max="13033" width="11" style="19" customWidth="1"/>
    <col min="13034" max="13034" width="22" style="19" bestFit="1" customWidth="1"/>
    <col min="13035" max="13035" width="31.28515625" style="19" customWidth="1"/>
    <col min="13036" max="13036" width="32.42578125" style="19" customWidth="1"/>
    <col min="13037" max="13037" width="43.7109375" style="19" customWidth="1"/>
    <col min="13038" max="13067" width="14.28515625" style="19" customWidth="1"/>
    <col min="13068" max="13288" width="9.140625" style="19"/>
    <col min="13289" max="13289" width="11" style="19" customWidth="1"/>
    <col min="13290" max="13290" width="22" style="19" bestFit="1" customWidth="1"/>
    <col min="13291" max="13291" width="31.28515625" style="19" customWidth="1"/>
    <col min="13292" max="13292" width="32.42578125" style="19" customWidth="1"/>
    <col min="13293" max="13293" width="43.7109375" style="19" customWidth="1"/>
    <col min="13294" max="13323" width="14.28515625" style="19" customWidth="1"/>
    <col min="13324" max="13544" width="9.140625" style="19"/>
    <col min="13545" max="13545" width="11" style="19" customWidth="1"/>
    <col min="13546" max="13546" width="22" style="19" bestFit="1" customWidth="1"/>
    <col min="13547" max="13547" width="31.28515625" style="19" customWidth="1"/>
    <col min="13548" max="13548" width="32.42578125" style="19" customWidth="1"/>
    <col min="13549" max="13549" width="43.7109375" style="19" customWidth="1"/>
    <col min="13550" max="13579" width="14.28515625" style="19" customWidth="1"/>
    <col min="13580" max="13800" width="9.140625" style="19"/>
    <col min="13801" max="13801" width="11" style="19" customWidth="1"/>
    <col min="13802" max="13802" width="22" style="19" bestFit="1" customWidth="1"/>
    <col min="13803" max="13803" width="31.28515625" style="19" customWidth="1"/>
    <col min="13804" max="13804" width="32.42578125" style="19" customWidth="1"/>
    <col min="13805" max="13805" width="43.7109375" style="19" customWidth="1"/>
    <col min="13806" max="13835" width="14.28515625" style="19" customWidth="1"/>
    <col min="13836" max="14056" width="9.140625" style="19"/>
    <col min="14057" max="14057" width="11" style="19" customWidth="1"/>
    <col min="14058" max="14058" width="22" style="19" bestFit="1" customWidth="1"/>
    <col min="14059" max="14059" width="31.28515625" style="19" customWidth="1"/>
    <col min="14060" max="14060" width="32.42578125" style="19" customWidth="1"/>
    <col min="14061" max="14061" width="43.7109375" style="19" customWidth="1"/>
    <col min="14062" max="14091" width="14.28515625" style="19" customWidth="1"/>
    <col min="14092" max="14312" width="9.140625" style="19"/>
    <col min="14313" max="14313" width="11" style="19" customWidth="1"/>
    <col min="14314" max="14314" width="22" style="19" bestFit="1" customWidth="1"/>
    <col min="14315" max="14315" width="31.28515625" style="19" customWidth="1"/>
    <col min="14316" max="14316" width="32.42578125" style="19" customWidth="1"/>
    <col min="14317" max="14317" width="43.7109375" style="19" customWidth="1"/>
    <col min="14318" max="14347" width="14.28515625" style="19" customWidth="1"/>
    <col min="14348" max="14568" width="9.140625" style="19"/>
    <col min="14569" max="14569" width="11" style="19" customWidth="1"/>
    <col min="14570" max="14570" width="22" style="19" bestFit="1" customWidth="1"/>
    <col min="14571" max="14571" width="31.28515625" style="19" customWidth="1"/>
    <col min="14572" max="14572" width="32.42578125" style="19" customWidth="1"/>
    <col min="14573" max="14573" width="43.7109375" style="19" customWidth="1"/>
    <col min="14574" max="14603" width="14.28515625" style="19" customWidth="1"/>
    <col min="14604" max="14824" width="9.140625" style="19"/>
    <col min="14825" max="14825" width="11" style="19" customWidth="1"/>
    <col min="14826" max="14826" width="22" style="19" bestFit="1" customWidth="1"/>
    <col min="14827" max="14827" width="31.28515625" style="19" customWidth="1"/>
    <col min="14828" max="14828" width="32.42578125" style="19" customWidth="1"/>
    <col min="14829" max="14829" width="43.7109375" style="19" customWidth="1"/>
    <col min="14830" max="14859" width="14.28515625" style="19" customWidth="1"/>
    <col min="14860" max="15080" width="9.140625" style="19"/>
    <col min="15081" max="15081" width="11" style="19" customWidth="1"/>
    <col min="15082" max="15082" width="22" style="19" bestFit="1" customWidth="1"/>
    <col min="15083" max="15083" width="31.28515625" style="19" customWidth="1"/>
    <col min="15084" max="15084" width="32.42578125" style="19" customWidth="1"/>
    <col min="15085" max="15085" width="43.7109375" style="19" customWidth="1"/>
    <col min="15086" max="15115" width="14.28515625" style="19" customWidth="1"/>
    <col min="15116" max="15336" width="9.140625" style="19"/>
    <col min="15337" max="15337" width="11" style="19" customWidth="1"/>
    <col min="15338" max="15338" width="22" style="19" bestFit="1" customWidth="1"/>
    <col min="15339" max="15339" width="31.28515625" style="19" customWidth="1"/>
    <col min="15340" max="15340" width="32.42578125" style="19" customWidth="1"/>
    <col min="15341" max="15341" width="43.7109375" style="19" customWidth="1"/>
    <col min="15342" max="15371" width="14.28515625" style="19" customWidth="1"/>
    <col min="15372" max="15592" width="9.140625" style="19"/>
    <col min="15593" max="15593" width="11" style="19" customWidth="1"/>
    <col min="15594" max="15594" width="22" style="19" bestFit="1" customWidth="1"/>
    <col min="15595" max="15595" width="31.28515625" style="19" customWidth="1"/>
    <col min="15596" max="15596" width="32.42578125" style="19" customWidth="1"/>
    <col min="15597" max="15597" width="43.7109375" style="19" customWidth="1"/>
    <col min="15598" max="15627" width="14.28515625" style="19" customWidth="1"/>
    <col min="15628" max="15848" width="9.140625" style="19"/>
    <col min="15849" max="15849" width="11" style="19" customWidth="1"/>
    <col min="15850" max="15850" width="22" style="19" bestFit="1" customWidth="1"/>
    <col min="15851" max="15851" width="31.28515625" style="19" customWidth="1"/>
    <col min="15852" max="15852" width="32.42578125" style="19" customWidth="1"/>
    <col min="15853" max="15853" width="43.7109375" style="19" customWidth="1"/>
    <col min="15854" max="15883" width="14.28515625" style="19" customWidth="1"/>
    <col min="15884" max="16104" width="9.140625" style="19"/>
    <col min="16105" max="16105" width="11" style="19" customWidth="1"/>
    <col min="16106" max="16106" width="22" style="19" bestFit="1" customWidth="1"/>
    <col min="16107" max="16107" width="31.28515625" style="19" customWidth="1"/>
    <col min="16108" max="16108" width="32.42578125" style="19" customWidth="1"/>
    <col min="16109" max="16109" width="43.7109375" style="19" customWidth="1"/>
    <col min="16110" max="16139" width="14.28515625" style="19" customWidth="1"/>
    <col min="16140" max="16384" width="9.140625" style="19"/>
  </cols>
  <sheetData>
    <row r="1" spans="1:13" s="8" customFormat="1" ht="20.100000000000001" customHeight="1" x14ac:dyDescent="0.2">
      <c r="A1" s="6" t="s">
        <v>11</v>
      </c>
      <c r="B1" s="6" t="s">
        <v>12</v>
      </c>
      <c r="C1" s="6" t="s">
        <v>13</v>
      </c>
      <c r="D1" s="6" t="s">
        <v>7</v>
      </c>
      <c r="E1" s="6" t="s">
        <v>16</v>
      </c>
      <c r="F1" s="6" t="s">
        <v>14</v>
      </c>
      <c r="G1" s="6" t="s">
        <v>1245</v>
      </c>
      <c r="H1" s="6" t="s">
        <v>17</v>
      </c>
      <c r="I1" s="6" t="s">
        <v>15</v>
      </c>
      <c r="J1" s="6" t="s">
        <v>23</v>
      </c>
      <c r="K1" s="6" t="s">
        <v>24</v>
      </c>
      <c r="L1" s="6" t="s">
        <v>1226</v>
      </c>
      <c r="M1" s="7" t="s">
        <v>8</v>
      </c>
    </row>
    <row r="2" spans="1:13" ht="20.100000000000001" customHeight="1" x14ac:dyDescent="0.2">
      <c r="A2" s="12" t="s">
        <v>31</v>
      </c>
      <c r="B2" s="12" t="s">
        <v>32</v>
      </c>
      <c r="C2" s="29" t="s">
        <v>1425</v>
      </c>
      <c r="D2" s="76">
        <v>45236.814517858795</v>
      </c>
      <c r="E2" s="22">
        <v>562947</v>
      </c>
      <c r="F2" s="21" t="s">
        <v>410</v>
      </c>
      <c r="G2" s="12" t="s">
        <v>4</v>
      </c>
      <c r="H2" s="29" t="s">
        <v>83</v>
      </c>
      <c r="I2" s="29" t="s">
        <v>130</v>
      </c>
      <c r="J2" s="22">
        <v>5</v>
      </c>
      <c r="K2" s="22">
        <v>0</v>
      </c>
      <c r="L2" s="29" t="s">
        <v>91</v>
      </c>
      <c r="M2" s="17">
        <f t="shared" ref="M2:M34" si="0">L2+K2+J2</f>
        <v>15</v>
      </c>
    </row>
    <row r="3" spans="1:13" ht="20.100000000000001" customHeight="1" x14ac:dyDescent="0.2">
      <c r="A3" s="12" t="s">
        <v>31</v>
      </c>
      <c r="B3" s="12" t="s">
        <v>32</v>
      </c>
      <c r="C3" s="29" t="s">
        <v>1425</v>
      </c>
      <c r="D3" s="76">
        <v>45236.81454511574</v>
      </c>
      <c r="E3" s="22">
        <v>562948</v>
      </c>
      <c r="F3" s="21" t="s">
        <v>392</v>
      </c>
      <c r="G3" s="12" t="s">
        <v>4</v>
      </c>
      <c r="H3" s="29" t="s">
        <v>87</v>
      </c>
      <c r="I3" s="29" t="s">
        <v>130</v>
      </c>
      <c r="J3" s="22">
        <v>5</v>
      </c>
      <c r="K3" s="22">
        <v>0</v>
      </c>
      <c r="L3" s="29" t="s">
        <v>33</v>
      </c>
      <c r="M3" s="17">
        <f t="shared" si="0"/>
        <v>5</v>
      </c>
    </row>
    <row r="4" spans="1:13" ht="20.100000000000001" customHeight="1" x14ac:dyDescent="0.2">
      <c r="A4" s="12" t="s">
        <v>31</v>
      </c>
      <c r="B4" s="12" t="s">
        <v>32</v>
      </c>
      <c r="C4" s="29" t="s">
        <v>1425</v>
      </c>
      <c r="D4" s="76">
        <v>45238.96622819444</v>
      </c>
      <c r="E4" s="22">
        <v>568001</v>
      </c>
      <c r="F4" s="21" t="s">
        <v>393</v>
      </c>
      <c r="G4" s="12" t="s">
        <v>4</v>
      </c>
      <c r="H4" s="29" t="s">
        <v>229</v>
      </c>
      <c r="I4" s="29" t="s">
        <v>130</v>
      </c>
      <c r="J4" s="22">
        <v>5</v>
      </c>
      <c r="K4" s="22">
        <v>0</v>
      </c>
      <c r="L4" s="29" t="s">
        <v>33</v>
      </c>
      <c r="M4" s="17">
        <f t="shared" si="0"/>
        <v>5</v>
      </c>
    </row>
    <row r="5" spans="1:13" ht="20.100000000000001" customHeight="1" x14ac:dyDescent="0.2">
      <c r="A5" s="12" t="s">
        <v>31</v>
      </c>
      <c r="B5" s="12" t="s">
        <v>32</v>
      </c>
      <c r="C5" s="29" t="s">
        <v>1425</v>
      </c>
      <c r="D5" s="76">
        <v>45236.299695428235</v>
      </c>
      <c r="E5" s="22">
        <v>559257</v>
      </c>
      <c r="F5" s="21" t="s">
        <v>394</v>
      </c>
      <c r="G5" s="12" t="s">
        <v>4</v>
      </c>
      <c r="H5" s="29" t="s">
        <v>77</v>
      </c>
      <c r="I5" s="29" t="s">
        <v>130</v>
      </c>
      <c r="J5" s="22">
        <v>5</v>
      </c>
      <c r="K5" s="22">
        <v>0</v>
      </c>
      <c r="L5" s="29" t="s">
        <v>33</v>
      </c>
      <c r="M5" s="17">
        <f t="shared" si="0"/>
        <v>5</v>
      </c>
    </row>
    <row r="6" spans="1:13" ht="20.100000000000001" customHeight="1" x14ac:dyDescent="0.2">
      <c r="A6" s="12" t="s">
        <v>31</v>
      </c>
      <c r="B6" s="12" t="s">
        <v>32</v>
      </c>
      <c r="C6" s="29" t="s">
        <v>1425</v>
      </c>
      <c r="D6" s="76">
        <v>45235.581388749997</v>
      </c>
      <c r="E6" s="22">
        <v>557724</v>
      </c>
      <c r="F6" s="21" t="s">
        <v>395</v>
      </c>
      <c r="G6" s="12" t="s">
        <v>4</v>
      </c>
      <c r="H6" s="29" t="s">
        <v>77</v>
      </c>
      <c r="I6" s="29" t="s">
        <v>130</v>
      </c>
      <c r="J6" s="22">
        <v>5</v>
      </c>
      <c r="K6" s="22">
        <v>0</v>
      </c>
      <c r="L6" s="29" t="s">
        <v>33</v>
      </c>
      <c r="M6" s="17">
        <f t="shared" si="0"/>
        <v>5</v>
      </c>
    </row>
    <row r="7" spans="1:13" ht="20.100000000000001" customHeight="1" x14ac:dyDescent="0.2">
      <c r="A7" s="12" t="s">
        <v>31</v>
      </c>
      <c r="B7" s="12" t="s">
        <v>32</v>
      </c>
      <c r="C7" s="29" t="s">
        <v>1425</v>
      </c>
      <c r="D7" s="76">
        <v>45235.581405740741</v>
      </c>
      <c r="E7" s="22">
        <v>557725</v>
      </c>
      <c r="F7" s="21" t="s">
        <v>396</v>
      </c>
      <c r="G7" s="12" t="s">
        <v>4</v>
      </c>
      <c r="H7" s="29" t="s">
        <v>127</v>
      </c>
      <c r="I7" s="29" t="s">
        <v>130</v>
      </c>
      <c r="J7" s="22">
        <v>5</v>
      </c>
      <c r="K7" s="22">
        <v>0</v>
      </c>
      <c r="L7" s="29" t="s">
        <v>33</v>
      </c>
      <c r="M7" s="17">
        <f t="shared" si="0"/>
        <v>5</v>
      </c>
    </row>
    <row r="8" spans="1:13" ht="20.100000000000001" customHeight="1" x14ac:dyDescent="0.2">
      <c r="A8" s="12" t="s">
        <v>31</v>
      </c>
      <c r="B8" s="12" t="s">
        <v>32</v>
      </c>
      <c r="C8" s="29" t="s">
        <v>1425</v>
      </c>
      <c r="D8" s="76">
        <v>45235.590541562495</v>
      </c>
      <c r="E8" s="22">
        <v>557739</v>
      </c>
      <c r="F8" s="21" t="s">
        <v>397</v>
      </c>
      <c r="G8" s="12" t="s">
        <v>4</v>
      </c>
      <c r="H8" s="29" t="s">
        <v>228</v>
      </c>
      <c r="I8" s="29" t="s">
        <v>130</v>
      </c>
      <c r="J8" s="22">
        <v>5</v>
      </c>
      <c r="K8" s="22">
        <v>0</v>
      </c>
      <c r="L8" s="29" t="s">
        <v>33</v>
      </c>
      <c r="M8" s="17">
        <f t="shared" si="0"/>
        <v>5</v>
      </c>
    </row>
    <row r="9" spans="1:13" ht="20.100000000000001" customHeight="1" x14ac:dyDescent="0.2">
      <c r="A9" s="12" t="s">
        <v>31</v>
      </c>
      <c r="B9" s="12" t="s">
        <v>32</v>
      </c>
      <c r="C9" s="29" t="s">
        <v>1425</v>
      </c>
      <c r="D9" s="76">
        <v>45238.450703159717</v>
      </c>
      <c r="E9" s="22">
        <v>567348</v>
      </c>
      <c r="F9" s="21" t="s">
        <v>398</v>
      </c>
      <c r="G9" s="12" t="s">
        <v>4</v>
      </c>
      <c r="H9" s="29" t="s">
        <v>85</v>
      </c>
      <c r="I9" s="29" t="s">
        <v>130</v>
      </c>
      <c r="J9" s="22">
        <v>5</v>
      </c>
      <c r="K9" s="22">
        <v>0</v>
      </c>
      <c r="L9" s="29" t="s">
        <v>33</v>
      </c>
      <c r="M9" s="17">
        <f t="shared" si="0"/>
        <v>5</v>
      </c>
    </row>
    <row r="10" spans="1:13" ht="20.100000000000001" customHeight="1" x14ac:dyDescent="0.2">
      <c r="A10" s="12" t="s">
        <v>31</v>
      </c>
      <c r="B10" s="12" t="s">
        <v>32</v>
      </c>
      <c r="C10" s="29" t="s">
        <v>1425</v>
      </c>
      <c r="D10" s="76">
        <v>45238.45071730324</v>
      </c>
      <c r="E10" s="22">
        <v>567349</v>
      </c>
      <c r="F10" s="21" t="s">
        <v>399</v>
      </c>
      <c r="G10" s="12" t="s">
        <v>4</v>
      </c>
      <c r="H10" s="29" t="s">
        <v>390</v>
      </c>
      <c r="I10" s="29" t="s">
        <v>130</v>
      </c>
      <c r="J10" s="22">
        <v>5</v>
      </c>
      <c r="K10" s="22">
        <v>0</v>
      </c>
      <c r="L10" s="29" t="s">
        <v>33</v>
      </c>
      <c r="M10" s="17">
        <f t="shared" si="0"/>
        <v>5</v>
      </c>
    </row>
    <row r="11" spans="1:13" ht="20.100000000000001" customHeight="1" x14ac:dyDescent="0.2">
      <c r="A11" s="12" t="s">
        <v>31</v>
      </c>
      <c r="B11" s="12" t="s">
        <v>32</v>
      </c>
      <c r="C11" s="29" t="s">
        <v>1425</v>
      </c>
      <c r="D11" s="76">
        <v>45237.592553032402</v>
      </c>
      <c r="E11" s="22">
        <v>565211</v>
      </c>
      <c r="F11" s="21" t="s">
        <v>400</v>
      </c>
      <c r="G11" s="12" t="s">
        <v>4</v>
      </c>
      <c r="H11" s="29" t="s">
        <v>127</v>
      </c>
      <c r="I11" s="29" t="s">
        <v>130</v>
      </c>
      <c r="J11" s="22">
        <v>5</v>
      </c>
      <c r="K11" s="22">
        <v>0</v>
      </c>
      <c r="L11" s="29" t="s">
        <v>33</v>
      </c>
      <c r="M11" s="17">
        <f t="shared" si="0"/>
        <v>5</v>
      </c>
    </row>
    <row r="12" spans="1:13" ht="20.100000000000001" customHeight="1" x14ac:dyDescent="0.2">
      <c r="A12" s="12" t="s">
        <v>31</v>
      </c>
      <c r="B12" s="12" t="s">
        <v>32</v>
      </c>
      <c r="C12" s="29" t="s">
        <v>1425</v>
      </c>
      <c r="D12" s="76">
        <v>45237.87645643518</v>
      </c>
      <c r="E12" s="22">
        <v>566396</v>
      </c>
      <c r="F12" s="21" t="s">
        <v>1427</v>
      </c>
      <c r="G12" s="12" t="s">
        <v>4</v>
      </c>
      <c r="H12" s="29" t="s">
        <v>74</v>
      </c>
      <c r="I12" s="29" t="s">
        <v>130</v>
      </c>
      <c r="J12" s="22">
        <v>5</v>
      </c>
      <c r="K12" s="22">
        <v>0</v>
      </c>
      <c r="L12" s="29" t="s">
        <v>33</v>
      </c>
      <c r="M12" s="17">
        <f t="shared" si="0"/>
        <v>5</v>
      </c>
    </row>
    <row r="13" spans="1:13" ht="20.100000000000001" customHeight="1" x14ac:dyDescent="0.2">
      <c r="A13" s="12" t="s">
        <v>31</v>
      </c>
      <c r="B13" s="12" t="s">
        <v>32</v>
      </c>
      <c r="C13" s="29" t="s">
        <v>1425</v>
      </c>
      <c r="D13" s="76">
        <v>45237.549204236107</v>
      </c>
      <c r="E13" s="22">
        <v>565027</v>
      </c>
      <c r="F13" s="21" t="s">
        <v>401</v>
      </c>
      <c r="G13" s="12" t="s">
        <v>4</v>
      </c>
      <c r="H13" s="29" t="s">
        <v>228</v>
      </c>
      <c r="I13" s="29" t="s">
        <v>130</v>
      </c>
      <c r="J13" s="22">
        <v>5</v>
      </c>
      <c r="K13" s="22">
        <v>0</v>
      </c>
      <c r="L13" s="29" t="s">
        <v>33</v>
      </c>
      <c r="M13" s="17">
        <f t="shared" si="0"/>
        <v>5</v>
      </c>
    </row>
    <row r="14" spans="1:13" ht="20.100000000000001" customHeight="1" x14ac:dyDescent="0.2">
      <c r="A14" s="12" t="s">
        <v>31</v>
      </c>
      <c r="B14" s="12" t="s">
        <v>32</v>
      </c>
      <c r="C14" s="29" t="s">
        <v>1425</v>
      </c>
      <c r="D14" s="76">
        <v>45237.976628275464</v>
      </c>
      <c r="E14" s="22">
        <v>566896</v>
      </c>
      <c r="F14" s="21" t="s">
        <v>402</v>
      </c>
      <c r="G14" s="12" t="s">
        <v>4</v>
      </c>
      <c r="H14" s="29" t="s">
        <v>73</v>
      </c>
      <c r="I14" s="29" t="s">
        <v>130</v>
      </c>
      <c r="J14" s="22">
        <v>5</v>
      </c>
      <c r="K14" s="22">
        <v>0</v>
      </c>
      <c r="L14" s="29" t="s">
        <v>33</v>
      </c>
      <c r="M14" s="17">
        <f t="shared" si="0"/>
        <v>5</v>
      </c>
    </row>
    <row r="15" spans="1:13" ht="20.100000000000001" customHeight="1" x14ac:dyDescent="0.2">
      <c r="A15" s="12" t="s">
        <v>31</v>
      </c>
      <c r="B15" s="12" t="s">
        <v>32</v>
      </c>
      <c r="C15" s="29" t="s">
        <v>1425</v>
      </c>
      <c r="D15" s="76">
        <v>45238.99447006944</v>
      </c>
      <c r="E15" s="22">
        <v>568046</v>
      </c>
      <c r="F15" s="21" t="s">
        <v>403</v>
      </c>
      <c r="G15" s="12" t="s">
        <v>4</v>
      </c>
      <c r="H15" s="29" t="s">
        <v>73</v>
      </c>
      <c r="I15" s="29" t="s">
        <v>130</v>
      </c>
      <c r="J15" s="22">
        <v>5</v>
      </c>
      <c r="K15" s="22">
        <v>0</v>
      </c>
      <c r="L15" s="29" t="s">
        <v>33</v>
      </c>
      <c r="M15" s="17">
        <f t="shared" si="0"/>
        <v>5</v>
      </c>
    </row>
    <row r="16" spans="1:13" ht="20.100000000000001" customHeight="1" x14ac:dyDescent="0.2">
      <c r="A16" s="12" t="s">
        <v>31</v>
      </c>
      <c r="B16" s="12" t="s">
        <v>32</v>
      </c>
      <c r="C16" s="29" t="s">
        <v>1425</v>
      </c>
      <c r="D16" s="76">
        <v>45236.489710335649</v>
      </c>
      <c r="E16" s="22">
        <v>560226</v>
      </c>
      <c r="F16" s="21" t="s">
        <v>404</v>
      </c>
      <c r="G16" s="12" t="s">
        <v>4</v>
      </c>
      <c r="H16" s="29" t="s">
        <v>389</v>
      </c>
      <c r="I16" s="29" t="s">
        <v>130</v>
      </c>
      <c r="J16" s="22">
        <v>5</v>
      </c>
      <c r="K16" s="22">
        <v>0</v>
      </c>
      <c r="L16" s="29" t="s">
        <v>33</v>
      </c>
      <c r="M16" s="17">
        <f t="shared" si="0"/>
        <v>5</v>
      </c>
    </row>
    <row r="17" spans="1:13" ht="20.100000000000001" customHeight="1" x14ac:dyDescent="0.2">
      <c r="A17" s="12" t="s">
        <v>31</v>
      </c>
      <c r="B17" s="12" t="s">
        <v>32</v>
      </c>
      <c r="C17" s="29" t="s">
        <v>1425</v>
      </c>
      <c r="D17" s="76">
        <v>45236.489738067125</v>
      </c>
      <c r="E17" s="22">
        <v>560227</v>
      </c>
      <c r="F17" s="21" t="s">
        <v>406</v>
      </c>
      <c r="G17" s="12" t="s">
        <v>4</v>
      </c>
      <c r="H17" s="29" t="s">
        <v>125</v>
      </c>
      <c r="I17" s="29" t="s">
        <v>130</v>
      </c>
      <c r="J17" s="22">
        <v>5</v>
      </c>
      <c r="K17" s="22">
        <v>0</v>
      </c>
      <c r="L17" s="29" t="s">
        <v>33</v>
      </c>
      <c r="M17" s="17">
        <f t="shared" si="0"/>
        <v>5</v>
      </c>
    </row>
    <row r="18" spans="1:13" ht="20.100000000000001" customHeight="1" x14ac:dyDescent="0.2">
      <c r="A18" s="12" t="s">
        <v>31</v>
      </c>
      <c r="B18" s="12" t="s">
        <v>32</v>
      </c>
      <c r="C18" s="29" t="s">
        <v>1425</v>
      </c>
      <c r="D18" s="76">
        <v>45237.456467905089</v>
      </c>
      <c r="E18" s="22">
        <v>564639</v>
      </c>
      <c r="F18" s="21" t="s">
        <v>407</v>
      </c>
      <c r="G18" s="12" t="s">
        <v>4</v>
      </c>
      <c r="H18" s="29" t="s">
        <v>124</v>
      </c>
      <c r="I18" s="29" t="s">
        <v>130</v>
      </c>
      <c r="J18" s="22">
        <v>5</v>
      </c>
      <c r="K18" s="22">
        <v>0</v>
      </c>
      <c r="L18" s="29" t="s">
        <v>33</v>
      </c>
      <c r="M18" s="17">
        <f t="shared" si="0"/>
        <v>5</v>
      </c>
    </row>
    <row r="19" spans="1:13" ht="20.100000000000001" customHeight="1" x14ac:dyDescent="0.2">
      <c r="A19" s="12" t="s">
        <v>31</v>
      </c>
      <c r="B19" s="12" t="s">
        <v>32</v>
      </c>
      <c r="C19" s="29" t="s">
        <v>1425</v>
      </c>
      <c r="D19" s="76">
        <v>45238.835494583334</v>
      </c>
      <c r="E19" s="22">
        <v>567914</v>
      </c>
      <c r="F19" s="21" t="s">
        <v>408</v>
      </c>
      <c r="G19" s="12" t="s">
        <v>4</v>
      </c>
      <c r="H19" s="29" t="s">
        <v>73</v>
      </c>
      <c r="I19" s="29" t="s">
        <v>130</v>
      </c>
      <c r="J19" s="22">
        <v>5</v>
      </c>
      <c r="K19" s="22">
        <v>0</v>
      </c>
      <c r="L19" s="29" t="s">
        <v>33</v>
      </c>
      <c r="M19" s="17">
        <f t="shared" si="0"/>
        <v>5</v>
      </c>
    </row>
    <row r="20" spans="1:13" ht="20.100000000000001" customHeight="1" x14ac:dyDescent="0.2">
      <c r="A20" s="12" t="s">
        <v>31</v>
      </c>
      <c r="B20" s="12" t="s">
        <v>32</v>
      </c>
      <c r="C20" s="29" t="s">
        <v>1425</v>
      </c>
      <c r="D20" s="76">
        <v>45238.83551960648</v>
      </c>
      <c r="E20" s="22">
        <v>567915</v>
      </c>
      <c r="F20" s="21" t="s">
        <v>409</v>
      </c>
      <c r="G20" s="12" t="s">
        <v>4</v>
      </c>
      <c r="H20" s="29" t="s">
        <v>225</v>
      </c>
      <c r="I20" s="29" t="s">
        <v>130</v>
      </c>
      <c r="J20" s="22">
        <v>5</v>
      </c>
      <c r="K20" s="22">
        <v>0</v>
      </c>
      <c r="L20" s="29" t="s">
        <v>33</v>
      </c>
      <c r="M20" s="17">
        <f t="shared" si="0"/>
        <v>5</v>
      </c>
    </row>
    <row r="21" spans="1:13" ht="20.100000000000001" customHeight="1" x14ac:dyDescent="0.2">
      <c r="A21" s="12" t="s">
        <v>31</v>
      </c>
      <c r="B21" s="12" t="s">
        <v>32</v>
      </c>
      <c r="C21" s="29" t="s">
        <v>1425</v>
      </c>
      <c r="D21" s="76">
        <v>45236.435305451385</v>
      </c>
      <c r="E21" s="22">
        <v>559865</v>
      </c>
      <c r="F21" s="21" t="s">
        <v>392</v>
      </c>
      <c r="G21" s="12" t="s">
        <v>3</v>
      </c>
      <c r="H21" s="29" t="s">
        <v>87</v>
      </c>
      <c r="I21" s="29" t="s">
        <v>130</v>
      </c>
      <c r="J21" s="22">
        <v>0</v>
      </c>
      <c r="K21" s="22">
        <v>0</v>
      </c>
      <c r="L21" s="29" t="s">
        <v>33</v>
      </c>
      <c r="M21" s="17">
        <f t="shared" si="0"/>
        <v>0</v>
      </c>
    </row>
    <row r="22" spans="1:13" ht="20.100000000000001" customHeight="1" x14ac:dyDescent="0.2">
      <c r="A22" s="12" t="s">
        <v>31</v>
      </c>
      <c r="B22" s="12" t="s">
        <v>32</v>
      </c>
      <c r="C22" s="29" t="s">
        <v>1425</v>
      </c>
      <c r="D22" s="76">
        <v>45236.435313587965</v>
      </c>
      <c r="E22" s="22">
        <v>559866</v>
      </c>
      <c r="F22" s="21" t="s">
        <v>395</v>
      </c>
      <c r="G22" s="12" t="s">
        <v>3</v>
      </c>
      <c r="H22" s="29" t="s">
        <v>77</v>
      </c>
      <c r="I22" s="29" t="s">
        <v>130</v>
      </c>
      <c r="J22" s="22">
        <v>0</v>
      </c>
      <c r="K22" s="22">
        <v>0</v>
      </c>
      <c r="L22" s="29" t="s">
        <v>33</v>
      </c>
      <c r="M22" s="17">
        <f t="shared" si="0"/>
        <v>0</v>
      </c>
    </row>
    <row r="23" spans="1:13" ht="20.100000000000001" customHeight="1" x14ac:dyDescent="0.2">
      <c r="A23" s="12" t="s">
        <v>31</v>
      </c>
      <c r="B23" s="12" t="s">
        <v>32</v>
      </c>
      <c r="C23" s="29" t="s">
        <v>1425</v>
      </c>
      <c r="D23" s="76">
        <v>45236.435334756941</v>
      </c>
      <c r="E23" s="22">
        <v>559867</v>
      </c>
      <c r="F23" s="21" t="s">
        <v>395</v>
      </c>
      <c r="G23" s="12" t="s">
        <v>3</v>
      </c>
      <c r="H23" s="29" t="s">
        <v>77</v>
      </c>
      <c r="I23" s="29" t="s">
        <v>130</v>
      </c>
      <c r="J23" s="22">
        <v>0</v>
      </c>
      <c r="K23" s="22">
        <v>0</v>
      </c>
      <c r="L23" s="29" t="s">
        <v>33</v>
      </c>
      <c r="M23" s="17">
        <f t="shared" si="0"/>
        <v>0</v>
      </c>
    </row>
    <row r="24" spans="1:13" ht="20.100000000000001" customHeight="1" x14ac:dyDescent="0.2">
      <c r="A24" s="12" t="s">
        <v>31</v>
      </c>
      <c r="B24" s="12" t="s">
        <v>32</v>
      </c>
      <c r="C24" s="29" t="s">
        <v>1425</v>
      </c>
      <c r="D24" s="76">
        <v>45237.550983599533</v>
      </c>
      <c r="E24" s="22">
        <v>565056</v>
      </c>
      <c r="F24" s="21" t="s">
        <v>396</v>
      </c>
      <c r="G24" s="12" t="s">
        <v>3</v>
      </c>
      <c r="H24" s="29" t="s">
        <v>127</v>
      </c>
      <c r="I24" s="29" t="s">
        <v>130</v>
      </c>
      <c r="J24" s="22">
        <v>0</v>
      </c>
      <c r="K24" s="22">
        <v>0</v>
      </c>
      <c r="L24" s="29" t="s">
        <v>33</v>
      </c>
      <c r="M24" s="17">
        <f t="shared" si="0"/>
        <v>0</v>
      </c>
    </row>
    <row r="25" spans="1:13" ht="20.100000000000001" customHeight="1" x14ac:dyDescent="0.2">
      <c r="A25" s="12" t="s">
        <v>31</v>
      </c>
      <c r="B25" s="12" t="s">
        <v>32</v>
      </c>
      <c r="C25" s="29" t="s">
        <v>1425</v>
      </c>
      <c r="D25" s="76">
        <v>45237.413069953705</v>
      </c>
      <c r="E25" s="22">
        <v>564396</v>
      </c>
      <c r="F25" s="21" t="s">
        <v>1426</v>
      </c>
      <c r="G25" s="12" t="s">
        <v>5</v>
      </c>
      <c r="H25" s="29" t="s">
        <v>92</v>
      </c>
      <c r="I25" s="29" t="s">
        <v>130</v>
      </c>
      <c r="J25" s="22">
        <v>0</v>
      </c>
      <c r="K25" s="22">
        <v>0</v>
      </c>
      <c r="L25" s="29" t="s">
        <v>33</v>
      </c>
      <c r="M25" s="17">
        <f t="shared" si="0"/>
        <v>0</v>
      </c>
    </row>
    <row r="26" spans="1:13" ht="20.100000000000001" customHeight="1" x14ac:dyDescent="0.2">
      <c r="A26" s="12" t="s">
        <v>31</v>
      </c>
      <c r="B26" s="12" t="s">
        <v>32</v>
      </c>
      <c r="C26" s="29" t="s">
        <v>1425</v>
      </c>
      <c r="D26" s="76">
        <v>45237.413109363421</v>
      </c>
      <c r="E26" s="22">
        <v>564397</v>
      </c>
      <c r="F26" s="21" t="s">
        <v>1427</v>
      </c>
      <c r="G26" s="12" t="s">
        <v>3</v>
      </c>
      <c r="H26" s="29" t="s">
        <v>74</v>
      </c>
      <c r="I26" s="29" t="s">
        <v>130</v>
      </c>
      <c r="J26" s="22">
        <v>0</v>
      </c>
      <c r="K26" s="22">
        <v>0</v>
      </c>
      <c r="L26" s="29" t="s">
        <v>33</v>
      </c>
      <c r="M26" s="17">
        <f t="shared" si="0"/>
        <v>0</v>
      </c>
    </row>
    <row r="27" spans="1:13" ht="20.100000000000001" customHeight="1" x14ac:dyDescent="0.2">
      <c r="A27" s="12" t="s">
        <v>31</v>
      </c>
      <c r="B27" s="12" t="s">
        <v>32</v>
      </c>
      <c r="C27" s="29" t="s">
        <v>1425</v>
      </c>
      <c r="D27" s="76">
        <v>45237.63336792824</v>
      </c>
      <c r="E27" s="22">
        <v>565424</v>
      </c>
      <c r="F27" s="21" t="s">
        <v>402</v>
      </c>
      <c r="G27" s="12" t="s">
        <v>3</v>
      </c>
      <c r="H27" s="29" t="s">
        <v>73</v>
      </c>
      <c r="I27" s="29" t="s">
        <v>130</v>
      </c>
      <c r="J27" s="22">
        <v>0</v>
      </c>
      <c r="K27" s="22">
        <v>0</v>
      </c>
      <c r="L27" s="29" t="s">
        <v>33</v>
      </c>
      <c r="M27" s="17">
        <f t="shared" si="0"/>
        <v>0</v>
      </c>
    </row>
    <row r="28" spans="1:13" ht="20.100000000000001" customHeight="1" x14ac:dyDescent="0.2">
      <c r="A28" s="12" t="s">
        <v>31</v>
      </c>
      <c r="B28" s="12" t="s">
        <v>32</v>
      </c>
      <c r="C28" s="29" t="s">
        <v>1425</v>
      </c>
      <c r="D28" s="76">
        <v>45237.633397777776</v>
      </c>
      <c r="E28" s="22">
        <v>565425</v>
      </c>
      <c r="F28" s="21" t="s">
        <v>403</v>
      </c>
      <c r="G28" s="12" t="s">
        <v>3</v>
      </c>
      <c r="H28" s="29" t="s">
        <v>73</v>
      </c>
      <c r="I28" s="29" t="s">
        <v>130</v>
      </c>
      <c r="J28" s="22">
        <v>0</v>
      </c>
      <c r="K28" s="22">
        <v>0</v>
      </c>
      <c r="L28" s="29" t="s">
        <v>33</v>
      </c>
      <c r="M28" s="17">
        <f t="shared" si="0"/>
        <v>0</v>
      </c>
    </row>
    <row r="29" spans="1:13" ht="20.100000000000001" customHeight="1" x14ac:dyDescent="0.2">
      <c r="A29" s="12" t="s">
        <v>31</v>
      </c>
      <c r="B29" s="12" t="s">
        <v>32</v>
      </c>
      <c r="C29" s="29" t="s">
        <v>1425</v>
      </c>
      <c r="D29" s="76">
        <v>45235.525103159722</v>
      </c>
      <c r="E29" s="22">
        <v>557596</v>
      </c>
      <c r="F29" s="21" t="s">
        <v>403</v>
      </c>
      <c r="G29" s="12" t="s">
        <v>3</v>
      </c>
      <c r="H29" s="29" t="s">
        <v>73</v>
      </c>
      <c r="I29" s="29" t="s">
        <v>130</v>
      </c>
      <c r="J29" s="22">
        <v>0</v>
      </c>
      <c r="K29" s="22">
        <v>0</v>
      </c>
      <c r="L29" s="29" t="s">
        <v>33</v>
      </c>
      <c r="M29" s="17">
        <f t="shared" si="0"/>
        <v>0</v>
      </c>
    </row>
    <row r="30" spans="1:13" ht="20.100000000000001" customHeight="1" x14ac:dyDescent="0.2">
      <c r="A30" s="12" t="s">
        <v>31</v>
      </c>
      <c r="B30" s="12" t="s">
        <v>32</v>
      </c>
      <c r="C30" s="29" t="s">
        <v>1425</v>
      </c>
      <c r="D30" s="76">
        <v>45237.94504017361</v>
      </c>
      <c r="E30" s="22">
        <v>566702</v>
      </c>
      <c r="F30" s="21" t="s">
        <v>405</v>
      </c>
      <c r="G30" s="30" t="s">
        <v>5</v>
      </c>
      <c r="H30" s="29" t="s">
        <v>128</v>
      </c>
      <c r="I30" s="29" t="s">
        <v>130</v>
      </c>
      <c r="J30" s="30">
        <v>0</v>
      </c>
      <c r="K30" s="22">
        <v>0</v>
      </c>
      <c r="L30" s="29" t="s">
        <v>33</v>
      </c>
      <c r="M30" s="17">
        <f t="shared" si="0"/>
        <v>0</v>
      </c>
    </row>
    <row r="31" spans="1:13" ht="20.100000000000001" customHeight="1" x14ac:dyDescent="0.2">
      <c r="A31" s="12" t="s">
        <v>31</v>
      </c>
      <c r="B31" s="12" t="s">
        <v>32</v>
      </c>
      <c r="C31" s="29" t="s">
        <v>1425</v>
      </c>
      <c r="D31" s="76">
        <v>45237.478405416667</v>
      </c>
      <c r="E31" s="22">
        <v>564721</v>
      </c>
      <c r="F31" s="21" t="s">
        <v>405</v>
      </c>
      <c r="G31" s="12" t="s">
        <v>3</v>
      </c>
      <c r="H31" s="29" t="s">
        <v>128</v>
      </c>
      <c r="I31" s="29" t="s">
        <v>130</v>
      </c>
      <c r="J31" s="22">
        <v>0</v>
      </c>
      <c r="K31" s="22">
        <v>0</v>
      </c>
      <c r="L31" s="29" t="s">
        <v>33</v>
      </c>
      <c r="M31" s="17">
        <f t="shared" si="0"/>
        <v>0</v>
      </c>
    </row>
    <row r="32" spans="1:13" ht="20.100000000000001" customHeight="1" x14ac:dyDescent="0.2">
      <c r="A32" s="12" t="s">
        <v>31</v>
      </c>
      <c r="B32" s="12" t="s">
        <v>32</v>
      </c>
      <c r="C32" s="29" t="s">
        <v>1425</v>
      </c>
      <c r="D32" s="76">
        <v>45235.554505879627</v>
      </c>
      <c r="E32" s="22">
        <v>557690</v>
      </c>
      <c r="F32" s="21" t="s">
        <v>1428</v>
      </c>
      <c r="G32" s="30" t="s">
        <v>5</v>
      </c>
      <c r="H32" s="29" t="s">
        <v>86</v>
      </c>
      <c r="I32" s="29" t="s">
        <v>130</v>
      </c>
      <c r="J32" s="30">
        <v>0</v>
      </c>
      <c r="K32" s="22">
        <v>0</v>
      </c>
      <c r="L32" s="29" t="s">
        <v>33</v>
      </c>
      <c r="M32" s="17">
        <f t="shared" si="0"/>
        <v>0</v>
      </c>
    </row>
    <row r="33" spans="1:13" ht="20.100000000000001" customHeight="1" x14ac:dyDescent="0.2">
      <c r="A33" s="12" t="s">
        <v>31</v>
      </c>
      <c r="B33" s="12" t="s">
        <v>32</v>
      </c>
      <c r="C33" s="29" t="s">
        <v>1425</v>
      </c>
      <c r="D33" s="76">
        <v>45235.554507511573</v>
      </c>
      <c r="E33" s="22">
        <v>557691</v>
      </c>
      <c r="F33" s="21" t="s">
        <v>1428</v>
      </c>
      <c r="G33" s="12" t="s">
        <v>3</v>
      </c>
      <c r="H33" s="29" t="s">
        <v>86</v>
      </c>
      <c r="I33" s="29" t="s">
        <v>130</v>
      </c>
      <c r="J33" s="22">
        <v>0</v>
      </c>
      <c r="K33" s="22">
        <v>0</v>
      </c>
      <c r="L33" s="29" t="s">
        <v>33</v>
      </c>
      <c r="M33" s="17">
        <f t="shared" si="0"/>
        <v>0</v>
      </c>
    </row>
    <row r="34" spans="1:13" ht="20.100000000000001" customHeight="1" x14ac:dyDescent="0.2">
      <c r="A34" s="12" t="s">
        <v>31</v>
      </c>
      <c r="B34" s="12" t="s">
        <v>32</v>
      </c>
      <c r="C34" s="29" t="s">
        <v>1425</v>
      </c>
      <c r="D34" s="76">
        <v>45233.743100069441</v>
      </c>
      <c r="E34" s="22">
        <v>556032</v>
      </c>
      <c r="F34" s="21" t="s">
        <v>409</v>
      </c>
      <c r="G34" s="12" t="s">
        <v>3</v>
      </c>
      <c r="H34" s="29" t="s">
        <v>225</v>
      </c>
      <c r="I34" s="29" t="s">
        <v>130</v>
      </c>
      <c r="J34" s="22">
        <v>0</v>
      </c>
      <c r="K34" s="22">
        <v>0</v>
      </c>
      <c r="L34" s="29" t="s">
        <v>33</v>
      </c>
      <c r="M34" s="17">
        <f t="shared" si="0"/>
        <v>0</v>
      </c>
    </row>
  </sheetData>
  <conditionalFormatting sqref="F1">
    <cfRule type="duplicateValues" dxfId="41" priority="152"/>
  </conditionalFormatting>
  <conditionalFormatting sqref="F2 F4">
    <cfRule type="duplicateValues" dxfId="40" priority="153"/>
  </conditionalFormatting>
  <conditionalFormatting sqref="F3">
    <cfRule type="duplicateValues" dxfId="39" priority="155"/>
  </conditionalFormatting>
  <conditionalFormatting sqref="F35:F1048576">
    <cfRule type="duplicateValues" dxfId="38" priority="157"/>
  </conditionalFormatting>
  <conditionalFormatting sqref="I1:I1048576">
    <cfRule type="containsText" dxfId="37" priority="1" operator="containsText" text="SIM">
      <formula>NOT(ISERROR(SEARCH("SIM",I1)))</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21</vt:i4>
      </vt:variant>
    </vt:vector>
  </HeadingPairs>
  <TitlesOfParts>
    <vt:vector size="21" baseType="lpstr">
      <vt:lpstr>RESUMO </vt:lpstr>
      <vt:lpstr>APRENDIZ</vt:lpstr>
      <vt:lpstr>ASSISTENTE DE RH SR</vt:lpstr>
      <vt:lpstr>ASSISTENTE SOCIAL</vt:lpstr>
      <vt:lpstr>AUXILIAR ADM</vt:lpstr>
      <vt:lpstr>AUXILIAR DE FARMÁCIA</vt:lpstr>
      <vt:lpstr>AUXILIAR ALMOXARIFA</vt:lpstr>
      <vt:lpstr>AUXILIAR DE LIMPEZA</vt:lpstr>
      <vt:lpstr>COPEIRO</vt:lpstr>
      <vt:lpstr>ENFERMEIRO</vt:lpstr>
      <vt:lpstr>ENFERMEIRO ROTINA</vt:lpstr>
      <vt:lpstr>FARMACEUTICO</vt:lpstr>
      <vt:lpstr>FARMACEUTICO RT</vt:lpstr>
      <vt:lpstr>MOTORISTA</vt:lpstr>
      <vt:lpstr>OFICIAL DE MANUTENÇÃO</vt:lpstr>
      <vt:lpstr>PORTEIRO</vt:lpstr>
      <vt:lpstr>RECEPCIONSTA</vt:lpstr>
      <vt:lpstr>TÉCNICO DE APOIO AO USUARIO</vt:lpstr>
      <vt:lpstr>TÉCNICO DE ENFERMAGEM</vt:lpstr>
      <vt:lpstr>TÉCNICO SEG DO TRABALHO</vt:lpstr>
      <vt:lpstr>Planilha6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R. DA SILVA DOS SANTOS TOSTA</dc:creator>
  <cp:lastModifiedBy>Alex Medeiros de Aguiar</cp:lastModifiedBy>
  <dcterms:created xsi:type="dcterms:W3CDTF">2021-12-29T21:56:22Z</dcterms:created>
  <dcterms:modified xsi:type="dcterms:W3CDTF">2023-11-10T01:47:52Z</dcterms:modified>
</cp:coreProperties>
</file>