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66 - UPA ANTÔNIO JOSÉ DOS SANTOS - NOVA SERRANA (MG)\04 - EDITAL 001-2023\"/>
    </mc:Choice>
  </mc:AlternateContent>
  <bookViews>
    <workbookView xWindow="0" yWindow="0" windowWidth="20490" windowHeight="7755"/>
  </bookViews>
  <sheets>
    <sheet name="Result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</calcChain>
</file>

<file path=xl/sharedStrings.xml><?xml version="1.0" encoding="utf-8"?>
<sst xmlns="http://schemas.openxmlformats.org/spreadsheetml/2006/main" count="1240" uniqueCount="232">
  <si>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</si>
  <si>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</si>
  <si>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</si>
  <si>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</si>
  <si>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</si>
  <si>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</si>
  <si>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</si>
  <si>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</si>
  <si>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</si>
  <si>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</si>
  <si>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</si>
  <si>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</si>
  <si>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</si>
  <si>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</si>
  <si>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</si>
  <si>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</si>
  <si>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</si>
  <si>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t>01/2023</t>
  </si>
  <si>
    <t>UPA NOVA SERRANA</t>
  </si>
  <si>
    <t>ENFERMEIRO</t>
  </si>
  <si>
    <t xml:space="preserve">ADAM JOSÉ DE ANDRADE </t>
  </si>
  <si>
    <t>TECNICO DE ENFERMAGEM</t>
  </si>
  <si>
    <t>ADILEIA BARBOSA DE OLIVEIRA</t>
  </si>
  <si>
    <t>ALINI DE MACEDO SARDINHA</t>
  </si>
  <si>
    <t>SUPERVISOR DE QUALIDADE</t>
  </si>
  <si>
    <t>SUPERVISOR DE SERVICOS OPERACIONAIS</t>
  </si>
  <si>
    <t>ANA CAROLINA BRAZ DE FARIA</t>
  </si>
  <si>
    <t>ANA GABRIELA BESSAS</t>
  </si>
  <si>
    <t>ASSISTENTE SOCIAL</t>
  </si>
  <si>
    <t>ANA PAULA DA SILVA DELFINO</t>
  </si>
  <si>
    <t>ANA PAULA DE CAMPOS SANTOS</t>
  </si>
  <si>
    <t>MOTORISTA DE AMBULANCIA</t>
  </si>
  <si>
    <t>ANDREA TEIXEIRA BATISTA</t>
  </si>
  <si>
    <t>ANDRESSA DA SILVA RIBEIRO AMARAL</t>
  </si>
  <si>
    <t>ANDRESSA SALDANHA PEREIRA</t>
  </si>
  <si>
    <t>RECEPCIONISTA</t>
  </si>
  <si>
    <t>ANNA CAROLINA MARTINS ROCHA</t>
  </si>
  <si>
    <t>AUXILAR ADMINISTRATIVO</t>
  </si>
  <si>
    <t>ASSISTENTE DE FATURAMENTO SENIOR</t>
  </si>
  <si>
    <t>BELKISS CANÇADO DE AQUINO</t>
  </si>
  <si>
    <t>FARMACEUTICO</t>
  </si>
  <si>
    <t>BRENER RIBEIRO XAVIER</t>
  </si>
  <si>
    <t>BRUNO EVERTON SILVA DOS REIS</t>
  </si>
  <si>
    <t>OFICIAL DE MANUTENÇÃO</t>
  </si>
  <si>
    <t>BRUNO ROSENDO DOS SANTOS</t>
  </si>
  <si>
    <t>TECNICO EM RADIOLOGIA</t>
  </si>
  <si>
    <t>CAMILLA THAYSA DE MESQUITA</t>
  </si>
  <si>
    <t>ENFERMEIRO SCIH</t>
  </si>
  <si>
    <t>AUXILIAR DE LIMPEZA/SERVICOS GERAIS</t>
  </si>
  <si>
    <t>CLEUNICE FERREIRA DOS SANTOS</t>
  </si>
  <si>
    <t xml:space="preserve">CONCEIÇÃO APARECIDA RODRIGUES </t>
  </si>
  <si>
    <t>CRISTIANE APARECIDA DA SILVA</t>
  </si>
  <si>
    <t xml:space="preserve">CRISTIANE GOMES DE SOUZA </t>
  </si>
  <si>
    <t>DAIANE NUNES SANTANA</t>
  </si>
  <si>
    <t>DALVA MARIA DE ALMEIDA GOMES</t>
  </si>
  <si>
    <t xml:space="preserve">DANIEL DOMINGOS PINHEIRO </t>
  </si>
  <si>
    <t>DANIELEN APARECIDA FERREIRA</t>
  </si>
  <si>
    <t>DANILO BOMFIM DA SILVA</t>
  </si>
  <si>
    <t>AUXILIAR DE SUPRIMENTOS</t>
  </si>
  <si>
    <t>DANILO OLIVEIRA DOS SANTOS</t>
  </si>
  <si>
    <t>DANUBIA CRISTINA SILVA</t>
  </si>
  <si>
    <t>DANUBIA DE OLIVEIRA MARINS</t>
  </si>
  <si>
    <t xml:space="preserve">DÉBORA CRISTINA VILELA TELES </t>
  </si>
  <si>
    <t xml:space="preserve">DENISE FELIX NASCIMENTO SILVA </t>
  </si>
  <si>
    <t>DIOGO DE OLIVEIRA</t>
  </si>
  <si>
    <t>ASSISTENTE DE RECURSOS HUMANOS SENIOR</t>
  </si>
  <si>
    <t>DRIKA MAGALHAES BARBOSA</t>
  </si>
  <si>
    <t>EDILA DE FATIMA RODRIGUES DE FREITAS</t>
  </si>
  <si>
    <t>EDSON FERREIRA SILVA</t>
  </si>
  <si>
    <t>ELISANA NASCIMENTO REIS</t>
  </si>
  <si>
    <t>ELISANGELA ROSALIA DE MEDEIROS REIS</t>
  </si>
  <si>
    <t>APRENDIZ EM OCUPACOES ADMINISTRATIVAS</t>
  </si>
  <si>
    <t>EMILY EMANUELY FERREIRA SAMPAIO</t>
  </si>
  <si>
    <t>FÁBIO DAS DORES FERNANDES</t>
  </si>
  <si>
    <t>FÁBIO EUSTAQUIO OLIVEIRA ROSA</t>
  </si>
  <si>
    <t>FELIPE SILVA DOS SANTOS</t>
  </si>
  <si>
    <t>FERNANDA ALVES BARCELOS</t>
  </si>
  <si>
    <t>FERNANDO ANTÔNIO RAMOS CALDAS</t>
  </si>
  <si>
    <t>FERNANDO DIVINO MARTINS</t>
  </si>
  <si>
    <t>FLÁVIA RITA OLIVEIRA DOS SANTOS</t>
  </si>
  <si>
    <t xml:space="preserve">FRANCI HELLEN DE SOUZA SENA </t>
  </si>
  <si>
    <t>GABRIELLA MICHELLY CAMPANHA DE SOUZA VASCONCELOS</t>
  </si>
  <si>
    <t>SUPERVISOR DE APLICACOES TECNICAS DO RAIO-X</t>
  </si>
  <si>
    <t>GABRIELLA SANTANA PATROCINIO DE SOUSA</t>
  </si>
  <si>
    <t>GEANCARLOS CARDOSO COSTA DOS SANTOS</t>
  </si>
  <si>
    <t xml:space="preserve">GILVANETE ALVES DOS SANTOS </t>
  </si>
  <si>
    <t>GLEISON BIGÃO DA SILVA</t>
  </si>
  <si>
    <t>ASSISTENTE ADMINISTRATIVO SENIOR</t>
  </si>
  <si>
    <t xml:space="preserve">GUSTAVO EDUARDO DUARTE DOS SANTOS LÁZARO </t>
  </si>
  <si>
    <t xml:space="preserve">ISLEIDE ALVES PEREIRA CHAVES </t>
  </si>
  <si>
    <t>ISRAEL MONTIELLI ATANÁZIO</t>
  </si>
  <si>
    <t>AUXILAR DE RECURSOS HUMANOS</t>
  </si>
  <si>
    <t>ISTERFANI DOS SANTOS FERREIRA</t>
  </si>
  <si>
    <t>ÍTALO MOISÉS CAMARGOS LUCENA</t>
  </si>
  <si>
    <t>JAILSON DOS SANTOS PÊGO QUEIROZ</t>
  </si>
  <si>
    <t xml:space="preserve">JANAINA SILVA SANTOS </t>
  </si>
  <si>
    <t>JANIELLE PEREIRA DA SILVA</t>
  </si>
  <si>
    <t>JAQUELINE DE SOUSA XAVIER DE ALMEIDA</t>
  </si>
  <si>
    <t xml:space="preserve">JEANNE SILVA VELOSO COSTA </t>
  </si>
  <si>
    <t xml:space="preserve">JHENNIFER RIBEIRO DOS SANTOS </t>
  </si>
  <si>
    <t>FARMACEUTICO RT</t>
  </si>
  <si>
    <t xml:space="preserve">JHONATAS MARCEL DE ALMEIDA CESARIO </t>
  </si>
  <si>
    <t xml:space="preserve">JOANA DARC NAZÁRIO DA SILVA </t>
  </si>
  <si>
    <t xml:space="preserve">JOAO KLEBER FERNANDES SILVA </t>
  </si>
  <si>
    <t xml:space="preserve">JOÃO VICTOR ALVES DA SILVA </t>
  </si>
  <si>
    <t>JOSE CORREA DA SILVA NETO</t>
  </si>
  <si>
    <t xml:space="preserve">JOSÉ MILTON DA CRUZ </t>
  </si>
  <si>
    <t>JOSELICE DURÃES TEIXEIRA</t>
  </si>
  <si>
    <t>JUCILÉIA APARECIDA DO COUTO LEÃO</t>
  </si>
  <si>
    <t xml:space="preserve">JULIANA AMORIM DA CONCEIÇÃO </t>
  </si>
  <si>
    <t>JUSSARA DANIELY DE LIMA LEMOS</t>
  </si>
  <si>
    <t>TECNICO DE APOIO AO USUARIO TI SENIOR</t>
  </si>
  <si>
    <t>KAIO MARCOS GRACIANO CAMELO</t>
  </si>
  <si>
    <t xml:space="preserve">KAMILLA KAREN RIBEIRO MENDES </t>
  </si>
  <si>
    <t>PSICOLOGO CLINICO</t>
  </si>
  <si>
    <t>KAROLAYNE CRISTINA DE BARROS</t>
  </si>
  <si>
    <t>KÁSSIO MOISÉS MELO GOMES</t>
  </si>
  <si>
    <t xml:space="preserve">KELLY CRISTINA FARIA </t>
  </si>
  <si>
    <t>LAENE CONRADO DE ALMEIDA</t>
  </si>
  <si>
    <t xml:space="preserve">LAIZE RODRIGUES DA SILVA </t>
  </si>
  <si>
    <t>LAYS FERNANADA GONTIJO</t>
  </si>
  <si>
    <t>LETÌCIA FERREIRA PEREIRA</t>
  </si>
  <si>
    <t xml:space="preserve">LORRAINE DE JESUS MARQUES </t>
  </si>
  <si>
    <t>LUAN RICARDO GUIMARÃES SOARES</t>
  </si>
  <si>
    <t>LUANA CAROLINE ABI ACL</t>
  </si>
  <si>
    <t>LUANA PEREIRA BRAGA</t>
  </si>
  <si>
    <t xml:space="preserve">LUCAS YURI FAGUNDES NUNES </t>
  </si>
  <si>
    <t>LUCIMARA NERES DOS SANTOS</t>
  </si>
  <si>
    <t>MAIRA CRISTINA DAMASCENO FALCÃO</t>
  </si>
  <si>
    <t>MANOEL ALVES DE SOUSA</t>
  </si>
  <si>
    <t xml:space="preserve">MÁRCIO PEREIRA DOS SANTOS </t>
  </si>
  <si>
    <t>MARCOS ARIEL CUNHA DOS SANTOS</t>
  </si>
  <si>
    <t xml:space="preserve">MARIA APARECIDA  DA SILVA </t>
  </si>
  <si>
    <t>MARICÉLIA ALVES COSTA</t>
  </si>
  <si>
    <t>MARLENE QUEIROZ DOS SANTOS</t>
  </si>
  <si>
    <t>MATEUS CAMPOS LEAL DALLES</t>
  </si>
  <si>
    <t>MATEUS SIMÃO CALDAS</t>
  </si>
  <si>
    <t>MAXUEL HANNA CHESLEY</t>
  </si>
  <si>
    <t>MAYCON HENRIQUE PEREIRA DE OLIVEIRA</t>
  </si>
  <si>
    <t>MONICA DANIELA LOPES XAVIER</t>
  </si>
  <si>
    <t xml:space="preserve">MÔNICA DE JESUS RODRIGUES </t>
  </si>
  <si>
    <t>NELAYNE GONÇALVES DA SILVA</t>
  </si>
  <si>
    <t>NIKOLLE LAURA DUARTE NOGUEIRA</t>
  </si>
  <si>
    <t>OZANA PEREIRA DA SILVA</t>
  </si>
  <si>
    <t>PALOMA ADRIANA ALVES DE SOUSA</t>
  </si>
  <si>
    <t>PATRICIA LACERDA DOS SANTOS</t>
  </si>
  <si>
    <t>PAULO HENRIQUE FERREIRA DA SILVA</t>
  </si>
  <si>
    <t>PEDRO HENRIQUE DE CASTRO BARCELOS</t>
  </si>
  <si>
    <t xml:space="preserve">POLIANE INÊS ABREU </t>
  </si>
  <si>
    <t>PRISCILA PIRES ROZANI</t>
  </si>
  <si>
    <t>RADIONARA MILHOMEM DOS SANTOS</t>
  </si>
  <si>
    <t xml:space="preserve">RAFAEL APARECIDO DE OLIVEIRA </t>
  </si>
  <si>
    <t>RAMIRO APARECIDO PEREIRA JUNIOR</t>
  </si>
  <si>
    <t>RAMON ADRIANO CHAVES</t>
  </si>
  <si>
    <t>RENATA ANTONIA DA SILVA</t>
  </si>
  <si>
    <t>RENATA FERNANDA DE MELO</t>
  </si>
  <si>
    <t>RENATA MARIA DA LUZ DA SILVA</t>
  </si>
  <si>
    <t>RENATA MARIA DA SILVA</t>
  </si>
  <si>
    <t xml:space="preserve">RICARDO CESAR SIMÕES DE LIMA </t>
  </si>
  <si>
    <t>RODRIGO ALLEF DOS SANTOS</t>
  </si>
  <si>
    <t>RODRIGO CAMILO FREIRE</t>
  </si>
  <si>
    <t xml:space="preserve">ROGÉRIO AMARAL DE SOUZA </t>
  </si>
  <si>
    <t>ROSELI RAIMUNDO FERREIRA</t>
  </si>
  <si>
    <t xml:space="preserve">ROSELY FERREIRA DOS SANTOS </t>
  </si>
  <si>
    <t>SANIA MARA RODRIGUES TAVARES</t>
  </si>
  <si>
    <t>SARAH COSTA RIBEIRO DA SILVA</t>
  </si>
  <si>
    <t xml:space="preserve">SOPHIA GABRIELLY LACERDA DOS SANTOS </t>
  </si>
  <si>
    <t>SWELEN LIDIANE FRANCISCA DOS SANTOS</t>
  </si>
  <si>
    <t>TANIA DE OLIVERA RODRIGUES MENDES</t>
  </si>
  <si>
    <t xml:space="preserve">TANIA FERREIRA DE OLIVEIRA </t>
  </si>
  <si>
    <t>THAIS DOS SANTOS FARIA</t>
  </si>
  <si>
    <t xml:space="preserve">THAIS LETICIA PASSOS </t>
  </si>
  <si>
    <t xml:space="preserve">THAÍS MARTINS DA SILVA ROCHA </t>
  </si>
  <si>
    <t>THAIS RIBEIRO DA SILVA</t>
  </si>
  <si>
    <t>THAIS TAMARA FERREIRA LOPES</t>
  </si>
  <si>
    <t xml:space="preserve">WAGNER CASTILHO ISIDORO ALVES </t>
  </si>
  <si>
    <t>WILSON JOSÉ DOS SANTOS</t>
  </si>
  <si>
    <t>19/12/2023</t>
  </si>
  <si>
    <t>APROVADO</t>
  </si>
  <si>
    <t>APROVADO - QUADRO RESERVA</t>
  </si>
  <si>
    <t>5</t>
  </si>
  <si>
    <t>8</t>
  </si>
  <si>
    <t>Classificação</t>
  </si>
  <si>
    <t>Disponibilidade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</si>
  <si>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</si>
  <si>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</si>
  <si>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</si>
  <si>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</si>
  <si>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</si>
  <si>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</si>
  <si>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</si>
  <si>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</si>
  <si>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</si>
  <si>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</si>
  <si>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</si>
  <si>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</si>
  <si>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</si>
  <si>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</si>
  <si>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</si>
  <si>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</si>
  <si>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</si>
  <si>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</si>
  <si>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</si>
  <si>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</si>
  <si>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</si>
  <si>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</si>
  <si>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</si>
  <si>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Noturno</t>
  </si>
  <si>
    <t>Diurno</t>
  </si>
  <si>
    <t>Total</t>
  </si>
  <si>
    <t>Diarista</t>
  </si>
  <si>
    <t>Noturno (I)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</si>
  <si>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</si>
  <si>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</si>
  <si>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</si>
  <si>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</si>
  <si>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</si>
  <si>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</si>
  <si>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</si>
  <si>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</si>
  <si>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</si>
  <si>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</si>
  <si>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</si>
  <si>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</si>
  <si>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</si>
  <si>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</si>
  <si>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</si>
  <si>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</si>
  <si>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Terça dia - Quarta noite</t>
  </si>
  <si>
    <t>Segunda a Sexta - Noturno / Fim de semana Diurno</t>
  </si>
  <si>
    <t>Diurno (I)</t>
  </si>
  <si>
    <r>
      <t xml:space="preserve">Título: </t>
    </r>
    <r>
      <rPr>
        <sz val="10"/>
        <rFont val="Arial"/>
        <family val="2"/>
      </rPr>
      <t xml:space="preserve">Classificação Geral - Aprovados da Entrevista Técnica e Comportamental - </t>
    </r>
    <r>
      <rPr>
        <b/>
        <sz val="10"/>
        <rFont val="Arial"/>
        <family val="2"/>
      </rPr>
      <t xml:space="preserve">UPA ANTONIO JOSÉ DOS SANTOS </t>
    </r>
    <r>
      <rPr>
        <sz val="10"/>
        <color rgb="FFFF0000"/>
        <rFont val="Arial"/>
        <family val="2"/>
      </rPr>
      <t>(Conforme item 5.1 do Edital 01/2023)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</si>
</sst>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0" fontId="2" fillId="3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 readingOrder="1"/>
    </xf>
    <xf numFmtId="14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71968</xdr:colOff>
      <xdr:row>0</xdr:row>
      <xdr:rowOff>28575</xdr:rowOff>
    </xdr:from>
    <xdr:to>
      <xdr:col>16</xdr:col>
      <xdr:colOff>857250</xdr:colOff>
      <xdr:row>2</xdr:row>
      <xdr:rowOff>271991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9768" y="28575"/>
          <a:ext cx="4747682" cy="87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Q139" totalsRowShown="0" headerRowDxfId="20" dataDxfId="18" headerRowBorderDxfId="19" tableBorderDxfId="17">
  <tableColumns count="17">
    <tableColumn id="1" name="Edital" dataDxfId="16"/>
    <tableColumn id="2" name="Unidade" dataDxfId="15"/>
    <tableColumn id="3" name="Cargo Pretendido" dataDxfId="14"/>
    <tableColumn id="4" name="Nome Candidato" dataDxfId="13"/>
    <tableColumn id="6" name="Data/ Hora_x000a_Inscrição" dataDxfId="12"/>
    <tableColumn id="7" name="Num Processo" dataDxfId="11"/>
    <tableColumn id="8" name="Pontuação Primeira Etapa" dataDxfId="10"/>
    <tableColumn id="9" name="Data da Prova Técnica" dataDxfId="9"/>
    <tableColumn id="10" name="Nota da _x000a_Prova Técnica" dataDxfId="8"/>
    <tableColumn id="11" name="Status do candidato na _x000a_Prova Técnica" dataDxfId="7"/>
    <tableColumn id="17" name="Somatório da 1ª e 2ª Etapa" dataDxfId="6">
      <calculatedColumnFormula>Tabela1[[#This Row],[Nota da 
Prova Técnica]]+Tabela1[[#This Row],[Pontuação Primeira Etapa]]</calculatedColumnFormula>
    </tableColumn>
    <tableColumn id="21" name="Data da Entrevista" dataDxfId="5"/>
    <tableColumn id="18" name="Nota Total_x000a_Entrevista" dataDxfId="4"/>
    <tableColumn id="22" name="Situação Entrevista" dataDxfId="3"/>
    <tableColumn id="12" name="Nota Total" dataDxfId="2"/>
    <tableColumn id="13" name="Classificação" dataDxfId="1"/>
    <tableColumn id="14" name="Disponibilida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tabSelected="1" topLeftCell="D1" workbookViewId="0">
      <selection activeCell="F12" sqref="F12"/>
    </sheetView>
  </sheetViews>
  <sheetFormatPr defaultRowHeight="12.75" x14ac:dyDescent="0.25"/>
  <cols>
    <col min="1" max="1" width="10.7109375" style="2" bestFit="1" customWidth="1"/>
    <col min="2" max="2" width="22.28515625" style="1" bestFit="1" customWidth="1"/>
    <col min="3" max="3" width="44.140625" style="2" customWidth="1"/>
    <col min="4" max="4" width="58.85546875" style="1" customWidth="1"/>
    <col min="5" max="5" width="18.140625" style="2" customWidth="1"/>
    <col min="6" max="6" width="18.5703125" style="2" customWidth="1"/>
    <col min="7" max="7" width="19.28515625" style="24" customWidth="1"/>
    <col min="8" max="8" width="18.5703125" style="3" customWidth="1"/>
    <col min="9" max="9" width="18.7109375" style="25" customWidth="1"/>
    <col min="10" max="10" width="26.85546875" style="4" customWidth="1"/>
    <col min="11" max="11" width="24.42578125" style="4" customWidth="1"/>
    <col min="12" max="12" width="22.28515625" style="4" customWidth="1"/>
    <col min="13" max="13" width="14.85546875" style="4" customWidth="1"/>
    <col min="14" max="14" width="31.5703125" style="4" bestFit="1" customWidth="1"/>
    <col min="15" max="15" width="14.85546875" style="2" bestFit="1" customWidth="1"/>
    <col min="16" max="16" width="13" style="1" customWidth="1"/>
    <col min="17" max="17" width="13.42578125" style="1" bestFit="1" customWidth="1"/>
    <col min="18" max="253" width="9.140625" style="1"/>
    <col min="254" max="254" width="10.7109375" style="1" customWidth="1"/>
    <col min="255" max="255" width="20" style="1" bestFit="1" customWidth="1"/>
    <col min="256" max="256" width="30" style="1" bestFit="1" customWidth="1"/>
    <col min="257" max="257" width="22.85546875" style="1" bestFit="1" customWidth="1"/>
    <col min="258" max="258" width="14" style="1" bestFit="1" customWidth="1"/>
    <col min="259" max="259" width="56.7109375" style="1" bestFit="1" customWidth="1"/>
    <col min="260" max="260" width="12.42578125" style="1" bestFit="1" customWidth="1"/>
    <col min="261" max="261" width="24.5703125" style="1" customWidth="1"/>
    <col min="262" max="262" width="18.42578125" style="1" customWidth="1"/>
    <col min="263" max="264" width="15.7109375" style="1" customWidth="1"/>
    <col min="265" max="265" width="16.5703125" style="1" customWidth="1"/>
    <col min="266" max="266" width="15.7109375" style="1" customWidth="1"/>
    <col min="267" max="267" width="8.5703125" style="1" customWidth="1"/>
    <col min="268" max="509" width="9.140625" style="1"/>
    <col min="510" max="510" width="10.7109375" style="1" customWidth="1"/>
    <col min="511" max="511" width="20" style="1" bestFit="1" customWidth="1"/>
    <col min="512" max="512" width="30" style="1" bestFit="1" customWidth="1"/>
    <col min="513" max="513" width="22.85546875" style="1" bestFit="1" customWidth="1"/>
    <col min="514" max="514" width="14" style="1" bestFit="1" customWidth="1"/>
    <col min="515" max="515" width="56.7109375" style="1" bestFit="1" customWidth="1"/>
    <col min="516" max="516" width="12.42578125" style="1" bestFit="1" customWidth="1"/>
    <col min="517" max="517" width="24.5703125" style="1" customWidth="1"/>
    <col min="518" max="518" width="18.42578125" style="1" customWidth="1"/>
    <col min="519" max="520" width="15.7109375" style="1" customWidth="1"/>
    <col min="521" max="521" width="16.5703125" style="1" customWidth="1"/>
    <col min="522" max="522" width="15.7109375" style="1" customWidth="1"/>
    <col min="523" max="523" width="8.5703125" style="1" customWidth="1"/>
    <col min="524" max="765" width="9.140625" style="1"/>
    <col min="766" max="766" width="10.7109375" style="1" customWidth="1"/>
    <col min="767" max="767" width="20" style="1" bestFit="1" customWidth="1"/>
    <col min="768" max="768" width="30" style="1" bestFit="1" customWidth="1"/>
    <col min="769" max="769" width="22.85546875" style="1" bestFit="1" customWidth="1"/>
    <col min="770" max="770" width="14" style="1" bestFit="1" customWidth="1"/>
    <col min="771" max="771" width="56.7109375" style="1" bestFit="1" customWidth="1"/>
    <col min="772" max="772" width="12.42578125" style="1" bestFit="1" customWidth="1"/>
    <col min="773" max="773" width="24.5703125" style="1" customWidth="1"/>
    <col min="774" max="774" width="18.42578125" style="1" customWidth="1"/>
    <col min="775" max="776" width="15.7109375" style="1" customWidth="1"/>
    <col min="777" max="777" width="16.5703125" style="1" customWidth="1"/>
    <col min="778" max="778" width="15.7109375" style="1" customWidth="1"/>
    <col min="779" max="779" width="8.5703125" style="1" customWidth="1"/>
    <col min="780" max="1021" width="9.140625" style="1"/>
    <col min="1022" max="1022" width="10.7109375" style="1" customWidth="1"/>
    <col min="1023" max="1023" width="20" style="1" bestFit="1" customWidth="1"/>
    <col min="1024" max="1024" width="30" style="1" bestFit="1" customWidth="1"/>
    <col min="1025" max="1025" width="22.85546875" style="1" bestFit="1" customWidth="1"/>
    <col min="1026" max="1026" width="14" style="1" bestFit="1" customWidth="1"/>
    <col min="1027" max="1027" width="56.7109375" style="1" bestFit="1" customWidth="1"/>
    <col min="1028" max="1028" width="12.42578125" style="1" bestFit="1" customWidth="1"/>
    <col min="1029" max="1029" width="24.5703125" style="1" customWidth="1"/>
    <col min="1030" max="1030" width="18.42578125" style="1" customWidth="1"/>
    <col min="1031" max="1032" width="15.7109375" style="1" customWidth="1"/>
    <col min="1033" max="1033" width="16.5703125" style="1" customWidth="1"/>
    <col min="1034" max="1034" width="15.7109375" style="1" customWidth="1"/>
    <col min="1035" max="1035" width="8.5703125" style="1" customWidth="1"/>
    <col min="1036" max="1277" width="9.140625" style="1"/>
    <col min="1278" max="1278" width="10.7109375" style="1" customWidth="1"/>
    <col min="1279" max="1279" width="20" style="1" bestFit="1" customWidth="1"/>
    <col min="1280" max="1280" width="30" style="1" bestFit="1" customWidth="1"/>
    <col min="1281" max="1281" width="22.85546875" style="1" bestFit="1" customWidth="1"/>
    <col min="1282" max="1282" width="14" style="1" bestFit="1" customWidth="1"/>
    <col min="1283" max="1283" width="56.7109375" style="1" bestFit="1" customWidth="1"/>
    <col min="1284" max="1284" width="12.42578125" style="1" bestFit="1" customWidth="1"/>
    <col min="1285" max="1285" width="24.5703125" style="1" customWidth="1"/>
    <col min="1286" max="1286" width="18.42578125" style="1" customWidth="1"/>
    <col min="1287" max="1288" width="15.7109375" style="1" customWidth="1"/>
    <col min="1289" max="1289" width="16.5703125" style="1" customWidth="1"/>
    <col min="1290" max="1290" width="15.7109375" style="1" customWidth="1"/>
    <col min="1291" max="1291" width="8.5703125" style="1" customWidth="1"/>
    <col min="1292" max="1533" width="9.140625" style="1"/>
    <col min="1534" max="1534" width="10.7109375" style="1" customWidth="1"/>
    <col min="1535" max="1535" width="20" style="1" bestFit="1" customWidth="1"/>
    <col min="1536" max="1536" width="30" style="1" bestFit="1" customWidth="1"/>
    <col min="1537" max="1537" width="22.85546875" style="1" bestFit="1" customWidth="1"/>
    <col min="1538" max="1538" width="14" style="1" bestFit="1" customWidth="1"/>
    <col min="1539" max="1539" width="56.7109375" style="1" bestFit="1" customWidth="1"/>
    <col min="1540" max="1540" width="12.42578125" style="1" bestFit="1" customWidth="1"/>
    <col min="1541" max="1541" width="24.5703125" style="1" customWidth="1"/>
    <col min="1542" max="1542" width="18.42578125" style="1" customWidth="1"/>
    <col min="1543" max="1544" width="15.7109375" style="1" customWidth="1"/>
    <col min="1545" max="1545" width="16.5703125" style="1" customWidth="1"/>
    <col min="1546" max="1546" width="15.7109375" style="1" customWidth="1"/>
    <col min="1547" max="1547" width="8.5703125" style="1" customWidth="1"/>
    <col min="1548" max="1789" width="9.140625" style="1"/>
    <col min="1790" max="1790" width="10.7109375" style="1" customWidth="1"/>
    <col min="1791" max="1791" width="20" style="1" bestFit="1" customWidth="1"/>
    <col min="1792" max="1792" width="30" style="1" bestFit="1" customWidth="1"/>
    <col min="1793" max="1793" width="22.85546875" style="1" bestFit="1" customWidth="1"/>
    <col min="1794" max="1794" width="14" style="1" bestFit="1" customWidth="1"/>
    <col min="1795" max="1795" width="56.7109375" style="1" bestFit="1" customWidth="1"/>
    <col min="1796" max="1796" width="12.42578125" style="1" bestFit="1" customWidth="1"/>
    <col min="1797" max="1797" width="24.5703125" style="1" customWidth="1"/>
    <col min="1798" max="1798" width="18.42578125" style="1" customWidth="1"/>
    <col min="1799" max="1800" width="15.7109375" style="1" customWidth="1"/>
    <col min="1801" max="1801" width="16.5703125" style="1" customWidth="1"/>
    <col min="1802" max="1802" width="15.7109375" style="1" customWidth="1"/>
    <col min="1803" max="1803" width="8.5703125" style="1" customWidth="1"/>
    <col min="1804" max="2045" width="9.140625" style="1"/>
    <col min="2046" max="2046" width="10.7109375" style="1" customWidth="1"/>
    <col min="2047" max="2047" width="20" style="1" bestFit="1" customWidth="1"/>
    <col min="2048" max="2048" width="30" style="1" bestFit="1" customWidth="1"/>
    <col min="2049" max="2049" width="22.85546875" style="1" bestFit="1" customWidth="1"/>
    <col min="2050" max="2050" width="14" style="1" bestFit="1" customWidth="1"/>
    <col min="2051" max="2051" width="56.7109375" style="1" bestFit="1" customWidth="1"/>
    <col min="2052" max="2052" width="12.42578125" style="1" bestFit="1" customWidth="1"/>
    <col min="2053" max="2053" width="24.5703125" style="1" customWidth="1"/>
    <col min="2054" max="2054" width="18.42578125" style="1" customWidth="1"/>
    <col min="2055" max="2056" width="15.7109375" style="1" customWidth="1"/>
    <col min="2057" max="2057" width="16.5703125" style="1" customWidth="1"/>
    <col min="2058" max="2058" width="15.7109375" style="1" customWidth="1"/>
    <col min="2059" max="2059" width="8.5703125" style="1" customWidth="1"/>
    <col min="2060" max="2301" width="9.140625" style="1"/>
    <col min="2302" max="2302" width="10.7109375" style="1" customWidth="1"/>
    <col min="2303" max="2303" width="20" style="1" bestFit="1" customWidth="1"/>
    <col min="2304" max="2304" width="30" style="1" bestFit="1" customWidth="1"/>
    <col min="2305" max="2305" width="22.85546875" style="1" bestFit="1" customWidth="1"/>
    <col min="2306" max="2306" width="14" style="1" bestFit="1" customWidth="1"/>
    <col min="2307" max="2307" width="56.7109375" style="1" bestFit="1" customWidth="1"/>
    <col min="2308" max="2308" width="12.42578125" style="1" bestFit="1" customWidth="1"/>
    <col min="2309" max="2309" width="24.5703125" style="1" customWidth="1"/>
    <col min="2310" max="2310" width="18.42578125" style="1" customWidth="1"/>
    <col min="2311" max="2312" width="15.7109375" style="1" customWidth="1"/>
    <col min="2313" max="2313" width="16.5703125" style="1" customWidth="1"/>
    <col min="2314" max="2314" width="15.7109375" style="1" customWidth="1"/>
    <col min="2315" max="2315" width="8.5703125" style="1" customWidth="1"/>
    <col min="2316" max="2557" width="9.140625" style="1"/>
    <col min="2558" max="2558" width="10.7109375" style="1" customWidth="1"/>
    <col min="2559" max="2559" width="20" style="1" bestFit="1" customWidth="1"/>
    <col min="2560" max="2560" width="30" style="1" bestFit="1" customWidth="1"/>
    <col min="2561" max="2561" width="22.85546875" style="1" bestFit="1" customWidth="1"/>
    <col min="2562" max="2562" width="14" style="1" bestFit="1" customWidth="1"/>
    <col min="2563" max="2563" width="56.7109375" style="1" bestFit="1" customWidth="1"/>
    <col min="2564" max="2564" width="12.42578125" style="1" bestFit="1" customWidth="1"/>
    <col min="2565" max="2565" width="24.5703125" style="1" customWidth="1"/>
    <col min="2566" max="2566" width="18.42578125" style="1" customWidth="1"/>
    <col min="2567" max="2568" width="15.7109375" style="1" customWidth="1"/>
    <col min="2569" max="2569" width="16.5703125" style="1" customWidth="1"/>
    <col min="2570" max="2570" width="15.7109375" style="1" customWidth="1"/>
    <col min="2571" max="2571" width="8.5703125" style="1" customWidth="1"/>
    <col min="2572" max="2813" width="9.140625" style="1"/>
    <col min="2814" max="2814" width="10.7109375" style="1" customWidth="1"/>
    <col min="2815" max="2815" width="20" style="1" bestFit="1" customWidth="1"/>
    <col min="2816" max="2816" width="30" style="1" bestFit="1" customWidth="1"/>
    <col min="2817" max="2817" width="22.85546875" style="1" bestFit="1" customWidth="1"/>
    <col min="2818" max="2818" width="14" style="1" bestFit="1" customWidth="1"/>
    <col min="2819" max="2819" width="56.7109375" style="1" bestFit="1" customWidth="1"/>
    <col min="2820" max="2820" width="12.42578125" style="1" bestFit="1" customWidth="1"/>
    <col min="2821" max="2821" width="24.5703125" style="1" customWidth="1"/>
    <col min="2822" max="2822" width="18.42578125" style="1" customWidth="1"/>
    <col min="2823" max="2824" width="15.7109375" style="1" customWidth="1"/>
    <col min="2825" max="2825" width="16.5703125" style="1" customWidth="1"/>
    <col min="2826" max="2826" width="15.7109375" style="1" customWidth="1"/>
    <col min="2827" max="2827" width="8.5703125" style="1" customWidth="1"/>
    <col min="2828" max="3069" width="9.140625" style="1"/>
    <col min="3070" max="3070" width="10.7109375" style="1" customWidth="1"/>
    <col min="3071" max="3071" width="20" style="1" bestFit="1" customWidth="1"/>
    <col min="3072" max="3072" width="30" style="1" bestFit="1" customWidth="1"/>
    <col min="3073" max="3073" width="22.85546875" style="1" bestFit="1" customWidth="1"/>
    <col min="3074" max="3074" width="14" style="1" bestFit="1" customWidth="1"/>
    <col min="3075" max="3075" width="56.7109375" style="1" bestFit="1" customWidth="1"/>
    <col min="3076" max="3076" width="12.42578125" style="1" bestFit="1" customWidth="1"/>
    <col min="3077" max="3077" width="24.5703125" style="1" customWidth="1"/>
    <col min="3078" max="3078" width="18.42578125" style="1" customWidth="1"/>
    <col min="3079" max="3080" width="15.7109375" style="1" customWidth="1"/>
    <col min="3081" max="3081" width="16.5703125" style="1" customWidth="1"/>
    <col min="3082" max="3082" width="15.7109375" style="1" customWidth="1"/>
    <col min="3083" max="3083" width="8.5703125" style="1" customWidth="1"/>
    <col min="3084" max="3325" width="9.140625" style="1"/>
    <col min="3326" max="3326" width="10.7109375" style="1" customWidth="1"/>
    <col min="3327" max="3327" width="20" style="1" bestFit="1" customWidth="1"/>
    <col min="3328" max="3328" width="30" style="1" bestFit="1" customWidth="1"/>
    <col min="3329" max="3329" width="22.85546875" style="1" bestFit="1" customWidth="1"/>
    <col min="3330" max="3330" width="14" style="1" bestFit="1" customWidth="1"/>
    <col min="3331" max="3331" width="56.7109375" style="1" bestFit="1" customWidth="1"/>
    <col min="3332" max="3332" width="12.42578125" style="1" bestFit="1" customWidth="1"/>
    <col min="3333" max="3333" width="24.5703125" style="1" customWidth="1"/>
    <col min="3334" max="3334" width="18.42578125" style="1" customWidth="1"/>
    <col min="3335" max="3336" width="15.7109375" style="1" customWidth="1"/>
    <col min="3337" max="3337" width="16.5703125" style="1" customWidth="1"/>
    <col min="3338" max="3338" width="15.7109375" style="1" customWidth="1"/>
    <col min="3339" max="3339" width="8.5703125" style="1" customWidth="1"/>
    <col min="3340" max="3581" width="9.140625" style="1"/>
    <col min="3582" max="3582" width="10.7109375" style="1" customWidth="1"/>
    <col min="3583" max="3583" width="20" style="1" bestFit="1" customWidth="1"/>
    <col min="3584" max="3584" width="30" style="1" bestFit="1" customWidth="1"/>
    <col min="3585" max="3585" width="22.85546875" style="1" bestFit="1" customWidth="1"/>
    <col min="3586" max="3586" width="14" style="1" bestFit="1" customWidth="1"/>
    <col min="3587" max="3587" width="56.7109375" style="1" bestFit="1" customWidth="1"/>
    <col min="3588" max="3588" width="12.42578125" style="1" bestFit="1" customWidth="1"/>
    <col min="3589" max="3589" width="24.5703125" style="1" customWidth="1"/>
    <col min="3590" max="3590" width="18.42578125" style="1" customWidth="1"/>
    <col min="3591" max="3592" width="15.7109375" style="1" customWidth="1"/>
    <col min="3593" max="3593" width="16.5703125" style="1" customWidth="1"/>
    <col min="3594" max="3594" width="15.7109375" style="1" customWidth="1"/>
    <col min="3595" max="3595" width="8.5703125" style="1" customWidth="1"/>
    <col min="3596" max="3837" width="9.140625" style="1"/>
    <col min="3838" max="3838" width="10.7109375" style="1" customWidth="1"/>
    <col min="3839" max="3839" width="20" style="1" bestFit="1" customWidth="1"/>
    <col min="3840" max="3840" width="30" style="1" bestFit="1" customWidth="1"/>
    <col min="3841" max="3841" width="22.85546875" style="1" bestFit="1" customWidth="1"/>
    <col min="3842" max="3842" width="14" style="1" bestFit="1" customWidth="1"/>
    <col min="3843" max="3843" width="56.7109375" style="1" bestFit="1" customWidth="1"/>
    <col min="3844" max="3844" width="12.42578125" style="1" bestFit="1" customWidth="1"/>
    <col min="3845" max="3845" width="24.5703125" style="1" customWidth="1"/>
    <col min="3846" max="3846" width="18.42578125" style="1" customWidth="1"/>
    <col min="3847" max="3848" width="15.7109375" style="1" customWidth="1"/>
    <col min="3849" max="3849" width="16.5703125" style="1" customWidth="1"/>
    <col min="3850" max="3850" width="15.7109375" style="1" customWidth="1"/>
    <col min="3851" max="3851" width="8.5703125" style="1" customWidth="1"/>
    <col min="3852" max="4093" width="9.140625" style="1"/>
    <col min="4094" max="4094" width="10.7109375" style="1" customWidth="1"/>
    <col min="4095" max="4095" width="20" style="1" bestFit="1" customWidth="1"/>
    <col min="4096" max="4096" width="30" style="1" bestFit="1" customWidth="1"/>
    <col min="4097" max="4097" width="22.85546875" style="1" bestFit="1" customWidth="1"/>
    <col min="4098" max="4098" width="14" style="1" bestFit="1" customWidth="1"/>
    <col min="4099" max="4099" width="56.7109375" style="1" bestFit="1" customWidth="1"/>
    <col min="4100" max="4100" width="12.42578125" style="1" bestFit="1" customWidth="1"/>
    <col min="4101" max="4101" width="24.5703125" style="1" customWidth="1"/>
    <col min="4102" max="4102" width="18.42578125" style="1" customWidth="1"/>
    <col min="4103" max="4104" width="15.7109375" style="1" customWidth="1"/>
    <col min="4105" max="4105" width="16.5703125" style="1" customWidth="1"/>
    <col min="4106" max="4106" width="15.7109375" style="1" customWidth="1"/>
    <col min="4107" max="4107" width="8.5703125" style="1" customWidth="1"/>
    <col min="4108" max="4349" width="9.140625" style="1"/>
    <col min="4350" max="4350" width="10.7109375" style="1" customWidth="1"/>
    <col min="4351" max="4351" width="20" style="1" bestFit="1" customWidth="1"/>
    <col min="4352" max="4352" width="30" style="1" bestFit="1" customWidth="1"/>
    <col min="4353" max="4353" width="22.85546875" style="1" bestFit="1" customWidth="1"/>
    <col min="4354" max="4354" width="14" style="1" bestFit="1" customWidth="1"/>
    <col min="4355" max="4355" width="56.7109375" style="1" bestFit="1" customWidth="1"/>
    <col min="4356" max="4356" width="12.42578125" style="1" bestFit="1" customWidth="1"/>
    <col min="4357" max="4357" width="24.5703125" style="1" customWidth="1"/>
    <col min="4358" max="4358" width="18.42578125" style="1" customWidth="1"/>
    <col min="4359" max="4360" width="15.7109375" style="1" customWidth="1"/>
    <col min="4361" max="4361" width="16.5703125" style="1" customWidth="1"/>
    <col min="4362" max="4362" width="15.7109375" style="1" customWidth="1"/>
    <col min="4363" max="4363" width="8.5703125" style="1" customWidth="1"/>
    <col min="4364" max="4605" width="9.140625" style="1"/>
    <col min="4606" max="4606" width="10.7109375" style="1" customWidth="1"/>
    <col min="4607" max="4607" width="20" style="1" bestFit="1" customWidth="1"/>
    <col min="4608" max="4608" width="30" style="1" bestFit="1" customWidth="1"/>
    <col min="4609" max="4609" width="22.85546875" style="1" bestFit="1" customWidth="1"/>
    <col min="4610" max="4610" width="14" style="1" bestFit="1" customWidth="1"/>
    <col min="4611" max="4611" width="56.7109375" style="1" bestFit="1" customWidth="1"/>
    <col min="4612" max="4612" width="12.42578125" style="1" bestFit="1" customWidth="1"/>
    <col min="4613" max="4613" width="24.5703125" style="1" customWidth="1"/>
    <col min="4614" max="4614" width="18.42578125" style="1" customWidth="1"/>
    <col min="4615" max="4616" width="15.7109375" style="1" customWidth="1"/>
    <col min="4617" max="4617" width="16.5703125" style="1" customWidth="1"/>
    <col min="4618" max="4618" width="15.7109375" style="1" customWidth="1"/>
    <col min="4619" max="4619" width="8.5703125" style="1" customWidth="1"/>
    <col min="4620" max="4861" width="9.140625" style="1"/>
    <col min="4862" max="4862" width="10.7109375" style="1" customWidth="1"/>
    <col min="4863" max="4863" width="20" style="1" bestFit="1" customWidth="1"/>
    <col min="4864" max="4864" width="30" style="1" bestFit="1" customWidth="1"/>
    <col min="4865" max="4865" width="22.85546875" style="1" bestFit="1" customWidth="1"/>
    <col min="4866" max="4866" width="14" style="1" bestFit="1" customWidth="1"/>
    <col min="4867" max="4867" width="56.7109375" style="1" bestFit="1" customWidth="1"/>
    <col min="4868" max="4868" width="12.42578125" style="1" bestFit="1" customWidth="1"/>
    <col min="4869" max="4869" width="24.5703125" style="1" customWidth="1"/>
    <col min="4870" max="4870" width="18.42578125" style="1" customWidth="1"/>
    <col min="4871" max="4872" width="15.7109375" style="1" customWidth="1"/>
    <col min="4873" max="4873" width="16.5703125" style="1" customWidth="1"/>
    <col min="4874" max="4874" width="15.7109375" style="1" customWidth="1"/>
    <col min="4875" max="4875" width="8.5703125" style="1" customWidth="1"/>
    <col min="4876" max="5117" width="9.140625" style="1"/>
    <col min="5118" max="5118" width="10.7109375" style="1" customWidth="1"/>
    <col min="5119" max="5119" width="20" style="1" bestFit="1" customWidth="1"/>
    <col min="5120" max="5120" width="30" style="1" bestFit="1" customWidth="1"/>
    <col min="5121" max="5121" width="22.85546875" style="1" bestFit="1" customWidth="1"/>
    <col min="5122" max="5122" width="14" style="1" bestFit="1" customWidth="1"/>
    <col min="5123" max="5123" width="56.7109375" style="1" bestFit="1" customWidth="1"/>
    <col min="5124" max="5124" width="12.42578125" style="1" bestFit="1" customWidth="1"/>
    <col min="5125" max="5125" width="24.5703125" style="1" customWidth="1"/>
    <col min="5126" max="5126" width="18.42578125" style="1" customWidth="1"/>
    <col min="5127" max="5128" width="15.7109375" style="1" customWidth="1"/>
    <col min="5129" max="5129" width="16.5703125" style="1" customWidth="1"/>
    <col min="5130" max="5130" width="15.7109375" style="1" customWidth="1"/>
    <col min="5131" max="5131" width="8.5703125" style="1" customWidth="1"/>
    <col min="5132" max="5373" width="9.140625" style="1"/>
    <col min="5374" max="5374" width="10.7109375" style="1" customWidth="1"/>
    <col min="5375" max="5375" width="20" style="1" bestFit="1" customWidth="1"/>
    <col min="5376" max="5376" width="30" style="1" bestFit="1" customWidth="1"/>
    <col min="5377" max="5377" width="22.85546875" style="1" bestFit="1" customWidth="1"/>
    <col min="5378" max="5378" width="14" style="1" bestFit="1" customWidth="1"/>
    <col min="5379" max="5379" width="56.7109375" style="1" bestFit="1" customWidth="1"/>
    <col min="5380" max="5380" width="12.42578125" style="1" bestFit="1" customWidth="1"/>
    <col min="5381" max="5381" width="24.5703125" style="1" customWidth="1"/>
    <col min="5382" max="5382" width="18.42578125" style="1" customWidth="1"/>
    <col min="5383" max="5384" width="15.7109375" style="1" customWidth="1"/>
    <col min="5385" max="5385" width="16.5703125" style="1" customWidth="1"/>
    <col min="5386" max="5386" width="15.7109375" style="1" customWidth="1"/>
    <col min="5387" max="5387" width="8.5703125" style="1" customWidth="1"/>
    <col min="5388" max="5629" width="9.140625" style="1"/>
    <col min="5630" max="5630" width="10.7109375" style="1" customWidth="1"/>
    <col min="5631" max="5631" width="20" style="1" bestFit="1" customWidth="1"/>
    <col min="5632" max="5632" width="30" style="1" bestFit="1" customWidth="1"/>
    <col min="5633" max="5633" width="22.85546875" style="1" bestFit="1" customWidth="1"/>
    <col min="5634" max="5634" width="14" style="1" bestFit="1" customWidth="1"/>
    <col min="5635" max="5635" width="56.7109375" style="1" bestFit="1" customWidth="1"/>
    <col min="5636" max="5636" width="12.42578125" style="1" bestFit="1" customWidth="1"/>
    <col min="5637" max="5637" width="24.5703125" style="1" customWidth="1"/>
    <col min="5638" max="5638" width="18.42578125" style="1" customWidth="1"/>
    <col min="5639" max="5640" width="15.7109375" style="1" customWidth="1"/>
    <col min="5641" max="5641" width="16.5703125" style="1" customWidth="1"/>
    <col min="5642" max="5642" width="15.7109375" style="1" customWidth="1"/>
    <col min="5643" max="5643" width="8.5703125" style="1" customWidth="1"/>
    <col min="5644" max="5885" width="9.140625" style="1"/>
    <col min="5886" max="5886" width="10.7109375" style="1" customWidth="1"/>
    <col min="5887" max="5887" width="20" style="1" bestFit="1" customWidth="1"/>
    <col min="5888" max="5888" width="30" style="1" bestFit="1" customWidth="1"/>
    <col min="5889" max="5889" width="22.85546875" style="1" bestFit="1" customWidth="1"/>
    <col min="5890" max="5890" width="14" style="1" bestFit="1" customWidth="1"/>
    <col min="5891" max="5891" width="56.7109375" style="1" bestFit="1" customWidth="1"/>
    <col min="5892" max="5892" width="12.42578125" style="1" bestFit="1" customWidth="1"/>
    <col min="5893" max="5893" width="24.5703125" style="1" customWidth="1"/>
    <col min="5894" max="5894" width="18.42578125" style="1" customWidth="1"/>
    <col min="5895" max="5896" width="15.7109375" style="1" customWidth="1"/>
    <col min="5897" max="5897" width="16.5703125" style="1" customWidth="1"/>
    <col min="5898" max="5898" width="15.7109375" style="1" customWidth="1"/>
    <col min="5899" max="5899" width="8.5703125" style="1" customWidth="1"/>
    <col min="5900" max="6141" width="9.140625" style="1"/>
    <col min="6142" max="6142" width="10.7109375" style="1" customWidth="1"/>
    <col min="6143" max="6143" width="20" style="1" bestFit="1" customWidth="1"/>
    <col min="6144" max="6144" width="30" style="1" bestFit="1" customWidth="1"/>
    <col min="6145" max="6145" width="22.85546875" style="1" bestFit="1" customWidth="1"/>
    <col min="6146" max="6146" width="14" style="1" bestFit="1" customWidth="1"/>
    <col min="6147" max="6147" width="56.7109375" style="1" bestFit="1" customWidth="1"/>
    <col min="6148" max="6148" width="12.42578125" style="1" bestFit="1" customWidth="1"/>
    <col min="6149" max="6149" width="24.5703125" style="1" customWidth="1"/>
    <col min="6150" max="6150" width="18.42578125" style="1" customWidth="1"/>
    <col min="6151" max="6152" width="15.7109375" style="1" customWidth="1"/>
    <col min="6153" max="6153" width="16.5703125" style="1" customWidth="1"/>
    <col min="6154" max="6154" width="15.7109375" style="1" customWidth="1"/>
    <col min="6155" max="6155" width="8.5703125" style="1" customWidth="1"/>
    <col min="6156" max="6397" width="9.140625" style="1"/>
    <col min="6398" max="6398" width="10.7109375" style="1" customWidth="1"/>
    <col min="6399" max="6399" width="20" style="1" bestFit="1" customWidth="1"/>
    <col min="6400" max="6400" width="30" style="1" bestFit="1" customWidth="1"/>
    <col min="6401" max="6401" width="22.85546875" style="1" bestFit="1" customWidth="1"/>
    <col min="6402" max="6402" width="14" style="1" bestFit="1" customWidth="1"/>
    <col min="6403" max="6403" width="56.7109375" style="1" bestFit="1" customWidth="1"/>
    <col min="6404" max="6404" width="12.42578125" style="1" bestFit="1" customWidth="1"/>
    <col min="6405" max="6405" width="24.5703125" style="1" customWidth="1"/>
    <col min="6406" max="6406" width="18.42578125" style="1" customWidth="1"/>
    <col min="6407" max="6408" width="15.7109375" style="1" customWidth="1"/>
    <col min="6409" max="6409" width="16.5703125" style="1" customWidth="1"/>
    <col min="6410" max="6410" width="15.7109375" style="1" customWidth="1"/>
    <col min="6411" max="6411" width="8.5703125" style="1" customWidth="1"/>
    <col min="6412" max="6653" width="9.140625" style="1"/>
    <col min="6654" max="6654" width="10.7109375" style="1" customWidth="1"/>
    <col min="6655" max="6655" width="20" style="1" bestFit="1" customWidth="1"/>
    <col min="6656" max="6656" width="30" style="1" bestFit="1" customWidth="1"/>
    <col min="6657" max="6657" width="22.85546875" style="1" bestFit="1" customWidth="1"/>
    <col min="6658" max="6658" width="14" style="1" bestFit="1" customWidth="1"/>
    <col min="6659" max="6659" width="56.7109375" style="1" bestFit="1" customWidth="1"/>
    <col min="6660" max="6660" width="12.42578125" style="1" bestFit="1" customWidth="1"/>
    <col min="6661" max="6661" width="24.5703125" style="1" customWidth="1"/>
    <col min="6662" max="6662" width="18.42578125" style="1" customWidth="1"/>
    <col min="6663" max="6664" width="15.7109375" style="1" customWidth="1"/>
    <col min="6665" max="6665" width="16.5703125" style="1" customWidth="1"/>
    <col min="6666" max="6666" width="15.7109375" style="1" customWidth="1"/>
    <col min="6667" max="6667" width="8.5703125" style="1" customWidth="1"/>
    <col min="6668" max="6909" width="9.140625" style="1"/>
    <col min="6910" max="6910" width="10.7109375" style="1" customWidth="1"/>
    <col min="6911" max="6911" width="20" style="1" bestFit="1" customWidth="1"/>
    <col min="6912" max="6912" width="30" style="1" bestFit="1" customWidth="1"/>
    <col min="6913" max="6913" width="22.85546875" style="1" bestFit="1" customWidth="1"/>
    <col min="6914" max="6914" width="14" style="1" bestFit="1" customWidth="1"/>
    <col min="6915" max="6915" width="56.7109375" style="1" bestFit="1" customWidth="1"/>
    <col min="6916" max="6916" width="12.42578125" style="1" bestFit="1" customWidth="1"/>
    <col min="6917" max="6917" width="24.5703125" style="1" customWidth="1"/>
    <col min="6918" max="6918" width="18.42578125" style="1" customWidth="1"/>
    <col min="6919" max="6920" width="15.7109375" style="1" customWidth="1"/>
    <col min="6921" max="6921" width="16.5703125" style="1" customWidth="1"/>
    <col min="6922" max="6922" width="15.7109375" style="1" customWidth="1"/>
    <col min="6923" max="6923" width="8.5703125" style="1" customWidth="1"/>
    <col min="6924" max="7165" width="9.140625" style="1"/>
    <col min="7166" max="7166" width="10.7109375" style="1" customWidth="1"/>
    <col min="7167" max="7167" width="20" style="1" bestFit="1" customWidth="1"/>
    <col min="7168" max="7168" width="30" style="1" bestFit="1" customWidth="1"/>
    <col min="7169" max="7169" width="22.85546875" style="1" bestFit="1" customWidth="1"/>
    <col min="7170" max="7170" width="14" style="1" bestFit="1" customWidth="1"/>
    <col min="7171" max="7171" width="56.7109375" style="1" bestFit="1" customWidth="1"/>
    <col min="7172" max="7172" width="12.42578125" style="1" bestFit="1" customWidth="1"/>
    <col min="7173" max="7173" width="24.5703125" style="1" customWidth="1"/>
    <col min="7174" max="7174" width="18.42578125" style="1" customWidth="1"/>
    <col min="7175" max="7176" width="15.7109375" style="1" customWidth="1"/>
    <col min="7177" max="7177" width="16.5703125" style="1" customWidth="1"/>
    <col min="7178" max="7178" width="15.7109375" style="1" customWidth="1"/>
    <col min="7179" max="7179" width="8.5703125" style="1" customWidth="1"/>
    <col min="7180" max="7421" width="9.140625" style="1"/>
    <col min="7422" max="7422" width="10.7109375" style="1" customWidth="1"/>
    <col min="7423" max="7423" width="20" style="1" bestFit="1" customWidth="1"/>
    <col min="7424" max="7424" width="30" style="1" bestFit="1" customWidth="1"/>
    <col min="7425" max="7425" width="22.85546875" style="1" bestFit="1" customWidth="1"/>
    <col min="7426" max="7426" width="14" style="1" bestFit="1" customWidth="1"/>
    <col min="7427" max="7427" width="56.7109375" style="1" bestFit="1" customWidth="1"/>
    <col min="7428" max="7428" width="12.42578125" style="1" bestFit="1" customWidth="1"/>
    <col min="7429" max="7429" width="24.5703125" style="1" customWidth="1"/>
    <col min="7430" max="7430" width="18.42578125" style="1" customWidth="1"/>
    <col min="7431" max="7432" width="15.7109375" style="1" customWidth="1"/>
    <col min="7433" max="7433" width="16.5703125" style="1" customWidth="1"/>
    <col min="7434" max="7434" width="15.7109375" style="1" customWidth="1"/>
    <col min="7435" max="7435" width="8.5703125" style="1" customWidth="1"/>
    <col min="7436" max="7677" width="9.140625" style="1"/>
    <col min="7678" max="7678" width="10.7109375" style="1" customWidth="1"/>
    <col min="7679" max="7679" width="20" style="1" bestFit="1" customWidth="1"/>
    <col min="7680" max="7680" width="30" style="1" bestFit="1" customWidth="1"/>
    <col min="7681" max="7681" width="22.85546875" style="1" bestFit="1" customWidth="1"/>
    <col min="7682" max="7682" width="14" style="1" bestFit="1" customWidth="1"/>
    <col min="7683" max="7683" width="56.7109375" style="1" bestFit="1" customWidth="1"/>
    <col min="7684" max="7684" width="12.42578125" style="1" bestFit="1" customWidth="1"/>
    <col min="7685" max="7685" width="24.5703125" style="1" customWidth="1"/>
    <col min="7686" max="7686" width="18.42578125" style="1" customWidth="1"/>
    <col min="7687" max="7688" width="15.7109375" style="1" customWidth="1"/>
    <col min="7689" max="7689" width="16.5703125" style="1" customWidth="1"/>
    <col min="7690" max="7690" width="15.7109375" style="1" customWidth="1"/>
    <col min="7691" max="7691" width="8.5703125" style="1" customWidth="1"/>
    <col min="7692" max="7933" width="9.140625" style="1"/>
    <col min="7934" max="7934" width="10.7109375" style="1" customWidth="1"/>
    <col min="7935" max="7935" width="20" style="1" bestFit="1" customWidth="1"/>
    <col min="7936" max="7936" width="30" style="1" bestFit="1" customWidth="1"/>
    <col min="7937" max="7937" width="22.85546875" style="1" bestFit="1" customWidth="1"/>
    <col min="7938" max="7938" width="14" style="1" bestFit="1" customWidth="1"/>
    <col min="7939" max="7939" width="56.7109375" style="1" bestFit="1" customWidth="1"/>
    <col min="7940" max="7940" width="12.42578125" style="1" bestFit="1" customWidth="1"/>
    <col min="7941" max="7941" width="24.5703125" style="1" customWidth="1"/>
    <col min="7942" max="7942" width="18.42578125" style="1" customWidth="1"/>
    <col min="7943" max="7944" width="15.7109375" style="1" customWidth="1"/>
    <col min="7945" max="7945" width="16.5703125" style="1" customWidth="1"/>
    <col min="7946" max="7946" width="15.7109375" style="1" customWidth="1"/>
    <col min="7947" max="7947" width="8.5703125" style="1" customWidth="1"/>
    <col min="7948" max="8189" width="9.140625" style="1"/>
    <col min="8190" max="8190" width="10.7109375" style="1" customWidth="1"/>
    <col min="8191" max="8191" width="20" style="1" bestFit="1" customWidth="1"/>
    <col min="8192" max="8192" width="30" style="1" bestFit="1" customWidth="1"/>
    <col min="8193" max="8193" width="22.85546875" style="1" bestFit="1" customWidth="1"/>
    <col min="8194" max="8194" width="14" style="1" bestFit="1" customWidth="1"/>
    <col min="8195" max="8195" width="56.7109375" style="1" bestFit="1" customWidth="1"/>
    <col min="8196" max="8196" width="12.42578125" style="1" bestFit="1" customWidth="1"/>
    <col min="8197" max="8197" width="24.5703125" style="1" customWidth="1"/>
    <col min="8198" max="8198" width="18.42578125" style="1" customWidth="1"/>
    <col min="8199" max="8200" width="15.7109375" style="1" customWidth="1"/>
    <col min="8201" max="8201" width="16.5703125" style="1" customWidth="1"/>
    <col min="8202" max="8202" width="15.7109375" style="1" customWidth="1"/>
    <col min="8203" max="8203" width="8.5703125" style="1" customWidth="1"/>
    <col min="8204" max="8445" width="9.140625" style="1"/>
    <col min="8446" max="8446" width="10.7109375" style="1" customWidth="1"/>
    <col min="8447" max="8447" width="20" style="1" bestFit="1" customWidth="1"/>
    <col min="8448" max="8448" width="30" style="1" bestFit="1" customWidth="1"/>
    <col min="8449" max="8449" width="22.85546875" style="1" bestFit="1" customWidth="1"/>
    <col min="8450" max="8450" width="14" style="1" bestFit="1" customWidth="1"/>
    <col min="8451" max="8451" width="56.7109375" style="1" bestFit="1" customWidth="1"/>
    <col min="8452" max="8452" width="12.42578125" style="1" bestFit="1" customWidth="1"/>
    <col min="8453" max="8453" width="24.5703125" style="1" customWidth="1"/>
    <col min="8454" max="8454" width="18.42578125" style="1" customWidth="1"/>
    <col min="8455" max="8456" width="15.7109375" style="1" customWidth="1"/>
    <col min="8457" max="8457" width="16.5703125" style="1" customWidth="1"/>
    <col min="8458" max="8458" width="15.7109375" style="1" customWidth="1"/>
    <col min="8459" max="8459" width="8.5703125" style="1" customWidth="1"/>
    <col min="8460" max="8701" width="9.140625" style="1"/>
    <col min="8702" max="8702" width="10.7109375" style="1" customWidth="1"/>
    <col min="8703" max="8703" width="20" style="1" bestFit="1" customWidth="1"/>
    <col min="8704" max="8704" width="30" style="1" bestFit="1" customWidth="1"/>
    <col min="8705" max="8705" width="22.85546875" style="1" bestFit="1" customWidth="1"/>
    <col min="8706" max="8706" width="14" style="1" bestFit="1" customWidth="1"/>
    <col min="8707" max="8707" width="56.7109375" style="1" bestFit="1" customWidth="1"/>
    <col min="8708" max="8708" width="12.42578125" style="1" bestFit="1" customWidth="1"/>
    <col min="8709" max="8709" width="24.5703125" style="1" customWidth="1"/>
    <col min="8710" max="8710" width="18.42578125" style="1" customWidth="1"/>
    <col min="8711" max="8712" width="15.7109375" style="1" customWidth="1"/>
    <col min="8713" max="8713" width="16.5703125" style="1" customWidth="1"/>
    <col min="8714" max="8714" width="15.7109375" style="1" customWidth="1"/>
    <col min="8715" max="8715" width="8.5703125" style="1" customWidth="1"/>
    <col min="8716" max="8957" width="9.140625" style="1"/>
    <col min="8958" max="8958" width="10.7109375" style="1" customWidth="1"/>
    <col min="8959" max="8959" width="20" style="1" bestFit="1" customWidth="1"/>
    <col min="8960" max="8960" width="30" style="1" bestFit="1" customWidth="1"/>
    <col min="8961" max="8961" width="22.85546875" style="1" bestFit="1" customWidth="1"/>
    <col min="8962" max="8962" width="14" style="1" bestFit="1" customWidth="1"/>
    <col min="8963" max="8963" width="56.7109375" style="1" bestFit="1" customWidth="1"/>
    <col min="8964" max="8964" width="12.42578125" style="1" bestFit="1" customWidth="1"/>
    <col min="8965" max="8965" width="24.5703125" style="1" customWidth="1"/>
    <col min="8966" max="8966" width="18.42578125" style="1" customWidth="1"/>
    <col min="8967" max="8968" width="15.7109375" style="1" customWidth="1"/>
    <col min="8969" max="8969" width="16.5703125" style="1" customWidth="1"/>
    <col min="8970" max="8970" width="15.7109375" style="1" customWidth="1"/>
    <col min="8971" max="8971" width="8.5703125" style="1" customWidth="1"/>
    <col min="8972" max="9213" width="9.140625" style="1"/>
    <col min="9214" max="9214" width="10.7109375" style="1" customWidth="1"/>
    <col min="9215" max="9215" width="20" style="1" bestFit="1" customWidth="1"/>
    <col min="9216" max="9216" width="30" style="1" bestFit="1" customWidth="1"/>
    <col min="9217" max="9217" width="22.85546875" style="1" bestFit="1" customWidth="1"/>
    <col min="9218" max="9218" width="14" style="1" bestFit="1" customWidth="1"/>
    <col min="9219" max="9219" width="56.7109375" style="1" bestFit="1" customWidth="1"/>
    <col min="9220" max="9220" width="12.42578125" style="1" bestFit="1" customWidth="1"/>
    <col min="9221" max="9221" width="24.5703125" style="1" customWidth="1"/>
    <col min="9222" max="9222" width="18.42578125" style="1" customWidth="1"/>
    <col min="9223" max="9224" width="15.7109375" style="1" customWidth="1"/>
    <col min="9225" max="9225" width="16.5703125" style="1" customWidth="1"/>
    <col min="9226" max="9226" width="15.7109375" style="1" customWidth="1"/>
    <col min="9227" max="9227" width="8.5703125" style="1" customWidth="1"/>
    <col min="9228" max="9469" width="9.140625" style="1"/>
    <col min="9470" max="9470" width="10.7109375" style="1" customWidth="1"/>
    <col min="9471" max="9471" width="20" style="1" bestFit="1" customWidth="1"/>
    <col min="9472" max="9472" width="30" style="1" bestFit="1" customWidth="1"/>
    <col min="9473" max="9473" width="22.85546875" style="1" bestFit="1" customWidth="1"/>
    <col min="9474" max="9474" width="14" style="1" bestFit="1" customWidth="1"/>
    <col min="9475" max="9475" width="56.7109375" style="1" bestFit="1" customWidth="1"/>
    <col min="9476" max="9476" width="12.42578125" style="1" bestFit="1" customWidth="1"/>
    <col min="9477" max="9477" width="24.5703125" style="1" customWidth="1"/>
    <col min="9478" max="9478" width="18.42578125" style="1" customWidth="1"/>
    <col min="9479" max="9480" width="15.7109375" style="1" customWidth="1"/>
    <col min="9481" max="9481" width="16.5703125" style="1" customWidth="1"/>
    <col min="9482" max="9482" width="15.7109375" style="1" customWidth="1"/>
    <col min="9483" max="9483" width="8.5703125" style="1" customWidth="1"/>
    <col min="9484" max="9725" width="9.140625" style="1"/>
    <col min="9726" max="9726" width="10.7109375" style="1" customWidth="1"/>
    <col min="9727" max="9727" width="20" style="1" bestFit="1" customWidth="1"/>
    <col min="9728" max="9728" width="30" style="1" bestFit="1" customWidth="1"/>
    <col min="9729" max="9729" width="22.85546875" style="1" bestFit="1" customWidth="1"/>
    <col min="9730" max="9730" width="14" style="1" bestFit="1" customWidth="1"/>
    <col min="9731" max="9731" width="56.7109375" style="1" bestFit="1" customWidth="1"/>
    <col min="9732" max="9732" width="12.42578125" style="1" bestFit="1" customWidth="1"/>
    <col min="9733" max="9733" width="24.5703125" style="1" customWidth="1"/>
    <col min="9734" max="9734" width="18.42578125" style="1" customWidth="1"/>
    <col min="9735" max="9736" width="15.7109375" style="1" customWidth="1"/>
    <col min="9737" max="9737" width="16.5703125" style="1" customWidth="1"/>
    <col min="9738" max="9738" width="15.7109375" style="1" customWidth="1"/>
    <col min="9739" max="9739" width="8.5703125" style="1" customWidth="1"/>
    <col min="9740" max="9981" width="9.140625" style="1"/>
    <col min="9982" max="9982" width="10.7109375" style="1" customWidth="1"/>
    <col min="9983" max="9983" width="20" style="1" bestFit="1" customWidth="1"/>
    <col min="9984" max="9984" width="30" style="1" bestFit="1" customWidth="1"/>
    <col min="9985" max="9985" width="22.85546875" style="1" bestFit="1" customWidth="1"/>
    <col min="9986" max="9986" width="14" style="1" bestFit="1" customWidth="1"/>
    <col min="9987" max="9987" width="56.7109375" style="1" bestFit="1" customWidth="1"/>
    <col min="9988" max="9988" width="12.42578125" style="1" bestFit="1" customWidth="1"/>
    <col min="9989" max="9989" width="24.5703125" style="1" customWidth="1"/>
    <col min="9990" max="9990" width="18.42578125" style="1" customWidth="1"/>
    <col min="9991" max="9992" width="15.7109375" style="1" customWidth="1"/>
    <col min="9993" max="9993" width="16.5703125" style="1" customWidth="1"/>
    <col min="9994" max="9994" width="15.7109375" style="1" customWidth="1"/>
    <col min="9995" max="9995" width="8.5703125" style="1" customWidth="1"/>
    <col min="9996" max="10237" width="9.140625" style="1"/>
    <col min="10238" max="10238" width="10.7109375" style="1" customWidth="1"/>
    <col min="10239" max="10239" width="20" style="1" bestFit="1" customWidth="1"/>
    <col min="10240" max="10240" width="30" style="1" bestFit="1" customWidth="1"/>
    <col min="10241" max="10241" width="22.85546875" style="1" bestFit="1" customWidth="1"/>
    <col min="10242" max="10242" width="14" style="1" bestFit="1" customWidth="1"/>
    <col min="10243" max="10243" width="56.7109375" style="1" bestFit="1" customWidth="1"/>
    <col min="10244" max="10244" width="12.42578125" style="1" bestFit="1" customWidth="1"/>
    <col min="10245" max="10245" width="24.5703125" style="1" customWidth="1"/>
    <col min="10246" max="10246" width="18.42578125" style="1" customWidth="1"/>
    <col min="10247" max="10248" width="15.7109375" style="1" customWidth="1"/>
    <col min="10249" max="10249" width="16.5703125" style="1" customWidth="1"/>
    <col min="10250" max="10250" width="15.7109375" style="1" customWidth="1"/>
    <col min="10251" max="10251" width="8.5703125" style="1" customWidth="1"/>
    <col min="10252" max="10493" width="9.140625" style="1"/>
    <col min="10494" max="10494" width="10.7109375" style="1" customWidth="1"/>
    <col min="10495" max="10495" width="20" style="1" bestFit="1" customWidth="1"/>
    <col min="10496" max="10496" width="30" style="1" bestFit="1" customWidth="1"/>
    <col min="10497" max="10497" width="22.85546875" style="1" bestFit="1" customWidth="1"/>
    <col min="10498" max="10498" width="14" style="1" bestFit="1" customWidth="1"/>
    <col min="10499" max="10499" width="56.7109375" style="1" bestFit="1" customWidth="1"/>
    <col min="10500" max="10500" width="12.42578125" style="1" bestFit="1" customWidth="1"/>
    <col min="10501" max="10501" width="24.5703125" style="1" customWidth="1"/>
    <col min="10502" max="10502" width="18.42578125" style="1" customWidth="1"/>
    <col min="10503" max="10504" width="15.7109375" style="1" customWidth="1"/>
    <col min="10505" max="10505" width="16.5703125" style="1" customWidth="1"/>
    <col min="10506" max="10506" width="15.7109375" style="1" customWidth="1"/>
    <col min="10507" max="10507" width="8.5703125" style="1" customWidth="1"/>
    <col min="10508" max="10749" width="9.140625" style="1"/>
    <col min="10750" max="10750" width="10.7109375" style="1" customWidth="1"/>
    <col min="10751" max="10751" width="20" style="1" bestFit="1" customWidth="1"/>
    <col min="10752" max="10752" width="30" style="1" bestFit="1" customWidth="1"/>
    <col min="10753" max="10753" width="22.85546875" style="1" bestFit="1" customWidth="1"/>
    <col min="10754" max="10754" width="14" style="1" bestFit="1" customWidth="1"/>
    <col min="10755" max="10755" width="56.7109375" style="1" bestFit="1" customWidth="1"/>
    <col min="10756" max="10756" width="12.42578125" style="1" bestFit="1" customWidth="1"/>
    <col min="10757" max="10757" width="24.5703125" style="1" customWidth="1"/>
    <col min="10758" max="10758" width="18.42578125" style="1" customWidth="1"/>
    <col min="10759" max="10760" width="15.7109375" style="1" customWidth="1"/>
    <col min="10761" max="10761" width="16.5703125" style="1" customWidth="1"/>
    <col min="10762" max="10762" width="15.7109375" style="1" customWidth="1"/>
    <col min="10763" max="10763" width="8.5703125" style="1" customWidth="1"/>
    <col min="10764" max="11005" width="9.140625" style="1"/>
    <col min="11006" max="11006" width="10.7109375" style="1" customWidth="1"/>
    <col min="11007" max="11007" width="20" style="1" bestFit="1" customWidth="1"/>
    <col min="11008" max="11008" width="30" style="1" bestFit="1" customWidth="1"/>
    <col min="11009" max="11009" width="22.85546875" style="1" bestFit="1" customWidth="1"/>
    <col min="11010" max="11010" width="14" style="1" bestFit="1" customWidth="1"/>
    <col min="11011" max="11011" width="56.7109375" style="1" bestFit="1" customWidth="1"/>
    <col min="11012" max="11012" width="12.42578125" style="1" bestFit="1" customWidth="1"/>
    <col min="11013" max="11013" width="24.5703125" style="1" customWidth="1"/>
    <col min="11014" max="11014" width="18.42578125" style="1" customWidth="1"/>
    <col min="11015" max="11016" width="15.7109375" style="1" customWidth="1"/>
    <col min="11017" max="11017" width="16.5703125" style="1" customWidth="1"/>
    <col min="11018" max="11018" width="15.7109375" style="1" customWidth="1"/>
    <col min="11019" max="11019" width="8.5703125" style="1" customWidth="1"/>
    <col min="11020" max="11261" width="9.140625" style="1"/>
    <col min="11262" max="11262" width="10.7109375" style="1" customWidth="1"/>
    <col min="11263" max="11263" width="20" style="1" bestFit="1" customWidth="1"/>
    <col min="11264" max="11264" width="30" style="1" bestFit="1" customWidth="1"/>
    <col min="11265" max="11265" width="22.85546875" style="1" bestFit="1" customWidth="1"/>
    <col min="11266" max="11266" width="14" style="1" bestFit="1" customWidth="1"/>
    <col min="11267" max="11267" width="56.7109375" style="1" bestFit="1" customWidth="1"/>
    <col min="11268" max="11268" width="12.42578125" style="1" bestFit="1" customWidth="1"/>
    <col min="11269" max="11269" width="24.5703125" style="1" customWidth="1"/>
    <col min="11270" max="11270" width="18.42578125" style="1" customWidth="1"/>
    <col min="11271" max="11272" width="15.7109375" style="1" customWidth="1"/>
    <col min="11273" max="11273" width="16.5703125" style="1" customWidth="1"/>
    <col min="11274" max="11274" width="15.7109375" style="1" customWidth="1"/>
    <col min="11275" max="11275" width="8.5703125" style="1" customWidth="1"/>
    <col min="11276" max="11517" width="9.140625" style="1"/>
    <col min="11518" max="11518" width="10.7109375" style="1" customWidth="1"/>
    <col min="11519" max="11519" width="20" style="1" bestFit="1" customWidth="1"/>
    <col min="11520" max="11520" width="30" style="1" bestFit="1" customWidth="1"/>
    <col min="11521" max="11521" width="22.85546875" style="1" bestFit="1" customWidth="1"/>
    <col min="11522" max="11522" width="14" style="1" bestFit="1" customWidth="1"/>
    <col min="11523" max="11523" width="56.7109375" style="1" bestFit="1" customWidth="1"/>
    <col min="11524" max="11524" width="12.42578125" style="1" bestFit="1" customWidth="1"/>
    <col min="11525" max="11525" width="24.5703125" style="1" customWidth="1"/>
    <col min="11526" max="11526" width="18.42578125" style="1" customWidth="1"/>
    <col min="11527" max="11528" width="15.7109375" style="1" customWidth="1"/>
    <col min="11529" max="11529" width="16.5703125" style="1" customWidth="1"/>
    <col min="11530" max="11530" width="15.7109375" style="1" customWidth="1"/>
    <col min="11531" max="11531" width="8.5703125" style="1" customWidth="1"/>
    <col min="11532" max="11773" width="9.140625" style="1"/>
    <col min="11774" max="11774" width="10.7109375" style="1" customWidth="1"/>
    <col min="11775" max="11775" width="20" style="1" bestFit="1" customWidth="1"/>
    <col min="11776" max="11776" width="30" style="1" bestFit="1" customWidth="1"/>
    <col min="11777" max="11777" width="22.85546875" style="1" bestFit="1" customWidth="1"/>
    <col min="11778" max="11778" width="14" style="1" bestFit="1" customWidth="1"/>
    <col min="11779" max="11779" width="56.7109375" style="1" bestFit="1" customWidth="1"/>
    <col min="11780" max="11780" width="12.42578125" style="1" bestFit="1" customWidth="1"/>
    <col min="11781" max="11781" width="24.5703125" style="1" customWidth="1"/>
    <col min="11782" max="11782" width="18.42578125" style="1" customWidth="1"/>
    <col min="11783" max="11784" width="15.7109375" style="1" customWidth="1"/>
    <col min="11785" max="11785" width="16.5703125" style="1" customWidth="1"/>
    <col min="11786" max="11786" width="15.7109375" style="1" customWidth="1"/>
    <col min="11787" max="11787" width="8.5703125" style="1" customWidth="1"/>
    <col min="11788" max="12029" width="9.140625" style="1"/>
    <col min="12030" max="12030" width="10.7109375" style="1" customWidth="1"/>
    <col min="12031" max="12031" width="20" style="1" bestFit="1" customWidth="1"/>
    <col min="12032" max="12032" width="30" style="1" bestFit="1" customWidth="1"/>
    <col min="12033" max="12033" width="22.85546875" style="1" bestFit="1" customWidth="1"/>
    <col min="12034" max="12034" width="14" style="1" bestFit="1" customWidth="1"/>
    <col min="12035" max="12035" width="56.7109375" style="1" bestFit="1" customWidth="1"/>
    <col min="12036" max="12036" width="12.42578125" style="1" bestFit="1" customWidth="1"/>
    <col min="12037" max="12037" width="24.5703125" style="1" customWidth="1"/>
    <col min="12038" max="12038" width="18.42578125" style="1" customWidth="1"/>
    <col min="12039" max="12040" width="15.7109375" style="1" customWidth="1"/>
    <col min="12041" max="12041" width="16.5703125" style="1" customWidth="1"/>
    <col min="12042" max="12042" width="15.7109375" style="1" customWidth="1"/>
    <col min="12043" max="12043" width="8.5703125" style="1" customWidth="1"/>
    <col min="12044" max="12285" width="9.140625" style="1"/>
    <col min="12286" max="12286" width="10.7109375" style="1" customWidth="1"/>
    <col min="12287" max="12287" width="20" style="1" bestFit="1" customWidth="1"/>
    <col min="12288" max="12288" width="30" style="1" bestFit="1" customWidth="1"/>
    <col min="12289" max="12289" width="22.85546875" style="1" bestFit="1" customWidth="1"/>
    <col min="12290" max="12290" width="14" style="1" bestFit="1" customWidth="1"/>
    <col min="12291" max="12291" width="56.7109375" style="1" bestFit="1" customWidth="1"/>
    <col min="12292" max="12292" width="12.42578125" style="1" bestFit="1" customWidth="1"/>
    <col min="12293" max="12293" width="24.5703125" style="1" customWidth="1"/>
    <col min="12294" max="12294" width="18.42578125" style="1" customWidth="1"/>
    <col min="12295" max="12296" width="15.7109375" style="1" customWidth="1"/>
    <col min="12297" max="12297" width="16.5703125" style="1" customWidth="1"/>
    <col min="12298" max="12298" width="15.7109375" style="1" customWidth="1"/>
    <col min="12299" max="12299" width="8.5703125" style="1" customWidth="1"/>
    <col min="12300" max="12541" width="9.140625" style="1"/>
    <col min="12542" max="12542" width="10.7109375" style="1" customWidth="1"/>
    <col min="12543" max="12543" width="20" style="1" bestFit="1" customWidth="1"/>
    <col min="12544" max="12544" width="30" style="1" bestFit="1" customWidth="1"/>
    <col min="12545" max="12545" width="22.85546875" style="1" bestFit="1" customWidth="1"/>
    <col min="12546" max="12546" width="14" style="1" bestFit="1" customWidth="1"/>
    <col min="12547" max="12547" width="56.7109375" style="1" bestFit="1" customWidth="1"/>
    <col min="12548" max="12548" width="12.42578125" style="1" bestFit="1" customWidth="1"/>
    <col min="12549" max="12549" width="24.5703125" style="1" customWidth="1"/>
    <col min="12550" max="12550" width="18.42578125" style="1" customWidth="1"/>
    <col min="12551" max="12552" width="15.7109375" style="1" customWidth="1"/>
    <col min="12553" max="12553" width="16.5703125" style="1" customWidth="1"/>
    <col min="12554" max="12554" width="15.7109375" style="1" customWidth="1"/>
    <col min="12555" max="12555" width="8.5703125" style="1" customWidth="1"/>
    <col min="12556" max="12797" width="9.140625" style="1"/>
    <col min="12798" max="12798" width="10.7109375" style="1" customWidth="1"/>
    <col min="12799" max="12799" width="20" style="1" bestFit="1" customWidth="1"/>
    <col min="12800" max="12800" width="30" style="1" bestFit="1" customWidth="1"/>
    <col min="12801" max="12801" width="22.85546875" style="1" bestFit="1" customWidth="1"/>
    <col min="12802" max="12802" width="14" style="1" bestFit="1" customWidth="1"/>
    <col min="12803" max="12803" width="56.7109375" style="1" bestFit="1" customWidth="1"/>
    <col min="12804" max="12804" width="12.42578125" style="1" bestFit="1" customWidth="1"/>
    <col min="12805" max="12805" width="24.5703125" style="1" customWidth="1"/>
    <col min="12806" max="12806" width="18.42578125" style="1" customWidth="1"/>
    <col min="12807" max="12808" width="15.7109375" style="1" customWidth="1"/>
    <col min="12809" max="12809" width="16.5703125" style="1" customWidth="1"/>
    <col min="12810" max="12810" width="15.7109375" style="1" customWidth="1"/>
    <col min="12811" max="12811" width="8.5703125" style="1" customWidth="1"/>
    <col min="12812" max="13053" width="9.140625" style="1"/>
    <col min="13054" max="13054" width="10.7109375" style="1" customWidth="1"/>
    <col min="13055" max="13055" width="20" style="1" bestFit="1" customWidth="1"/>
    <col min="13056" max="13056" width="30" style="1" bestFit="1" customWidth="1"/>
    <col min="13057" max="13057" width="22.85546875" style="1" bestFit="1" customWidth="1"/>
    <col min="13058" max="13058" width="14" style="1" bestFit="1" customWidth="1"/>
    <col min="13059" max="13059" width="56.7109375" style="1" bestFit="1" customWidth="1"/>
    <col min="13060" max="13060" width="12.42578125" style="1" bestFit="1" customWidth="1"/>
    <col min="13061" max="13061" width="24.5703125" style="1" customWidth="1"/>
    <col min="13062" max="13062" width="18.42578125" style="1" customWidth="1"/>
    <col min="13063" max="13064" width="15.7109375" style="1" customWidth="1"/>
    <col min="13065" max="13065" width="16.5703125" style="1" customWidth="1"/>
    <col min="13066" max="13066" width="15.7109375" style="1" customWidth="1"/>
    <col min="13067" max="13067" width="8.5703125" style="1" customWidth="1"/>
    <col min="13068" max="13309" width="9.140625" style="1"/>
    <col min="13310" max="13310" width="10.7109375" style="1" customWidth="1"/>
    <col min="13311" max="13311" width="20" style="1" bestFit="1" customWidth="1"/>
    <col min="13312" max="13312" width="30" style="1" bestFit="1" customWidth="1"/>
    <col min="13313" max="13313" width="22.85546875" style="1" bestFit="1" customWidth="1"/>
    <col min="13314" max="13314" width="14" style="1" bestFit="1" customWidth="1"/>
    <col min="13315" max="13315" width="56.7109375" style="1" bestFit="1" customWidth="1"/>
    <col min="13316" max="13316" width="12.42578125" style="1" bestFit="1" customWidth="1"/>
    <col min="13317" max="13317" width="24.5703125" style="1" customWidth="1"/>
    <col min="13318" max="13318" width="18.42578125" style="1" customWidth="1"/>
    <col min="13319" max="13320" width="15.7109375" style="1" customWidth="1"/>
    <col min="13321" max="13321" width="16.5703125" style="1" customWidth="1"/>
    <col min="13322" max="13322" width="15.7109375" style="1" customWidth="1"/>
    <col min="13323" max="13323" width="8.5703125" style="1" customWidth="1"/>
    <col min="13324" max="13565" width="9.140625" style="1"/>
    <col min="13566" max="13566" width="10.7109375" style="1" customWidth="1"/>
    <col min="13567" max="13567" width="20" style="1" bestFit="1" customWidth="1"/>
    <col min="13568" max="13568" width="30" style="1" bestFit="1" customWidth="1"/>
    <col min="13569" max="13569" width="22.85546875" style="1" bestFit="1" customWidth="1"/>
    <col min="13570" max="13570" width="14" style="1" bestFit="1" customWidth="1"/>
    <col min="13571" max="13571" width="56.7109375" style="1" bestFit="1" customWidth="1"/>
    <col min="13572" max="13572" width="12.42578125" style="1" bestFit="1" customWidth="1"/>
    <col min="13573" max="13573" width="24.5703125" style="1" customWidth="1"/>
    <col min="13574" max="13574" width="18.42578125" style="1" customWidth="1"/>
    <col min="13575" max="13576" width="15.7109375" style="1" customWidth="1"/>
    <col min="13577" max="13577" width="16.5703125" style="1" customWidth="1"/>
    <col min="13578" max="13578" width="15.7109375" style="1" customWidth="1"/>
    <col min="13579" max="13579" width="8.5703125" style="1" customWidth="1"/>
    <col min="13580" max="13821" width="9.140625" style="1"/>
    <col min="13822" max="13822" width="10.7109375" style="1" customWidth="1"/>
    <col min="13823" max="13823" width="20" style="1" bestFit="1" customWidth="1"/>
    <col min="13824" max="13824" width="30" style="1" bestFit="1" customWidth="1"/>
    <col min="13825" max="13825" width="22.85546875" style="1" bestFit="1" customWidth="1"/>
    <col min="13826" max="13826" width="14" style="1" bestFit="1" customWidth="1"/>
    <col min="13827" max="13827" width="56.7109375" style="1" bestFit="1" customWidth="1"/>
    <col min="13828" max="13828" width="12.42578125" style="1" bestFit="1" customWidth="1"/>
    <col min="13829" max="13829" width="24.5703125" style="1" customWidth="1"/>
    <col min="13830" max="13830" width="18.42578125" style="1" customWidth="1"/>
    <col min="13831" max="13832" width="15.7109375" style="1" customWidth="1"/>
    <col min="13833" max="13833" width="16.5703125" style="1" customWidth="1"/>
    <col min="13834" max="13834" width="15.7109375" style="1" customWidth="1"/>
    <col min="13835" max="13835" width="8.5703125" style="1" customWidth="1"/>
    <col min="13836" max="14077" width="9.140625" style="1"/>
    <col min="14078" max="14078" width="10.7109375" style="1" customWidth="1"/>
    <col min="14079" max="14079" width="20" style="1" bestFit="1" customWidth="1"/>
    <col min="14080" max="14080" width="30" style="1" bestFit="1" customWidth="1"/>
    <col min="14081" max="14081" width="22.85546875" style="1" bestFit="1" customWidth="1"/>
    <col min="14082" max="14082" width="14" style="1" bestFit="1" customWidth="1"/>
    <col min="14083" max="14083" width="56.7109375" style="1" bestFit="1" customWidth="1"/>
    <col min="14084" max="14084" width="12.42578125" style="1" bestFit="1" customWidth="1"/>
    <col min="14085" max="14085" width="24.5703125" style="1" customWidth="1"/>
    <col min="14086" max="14086" width="18.42578125" style="1" customWidth="1"/>
    <col min="14087" max="14088" width="15.7109375" style="1" customWidth="1"/>
    <col min="14089" max="14089" width="16.5703125" style="1" customWidth="1"/>
    <col min="14090" max="14090" width="15.7109375" style="1" customWidth="1"/>
    <col min="14091" max="14091" width="8.5703125" style="1" customWidth="1"/>
    <col min="14092" max="14333" width="9.140625" style="1"/>
    <col min="14334" max="14334" width="10.7109375" style="1" customWidth="1"/>
    <col min="14335" max="14335" width="20" style="1" bestFit="1" customWidth="1"/>
    <col min="14336" max="14336" width="30" style="1" bestFit="1" customWidth="1"/>
    <col min="14337" max="14337" width="22.85546875" style="1" bestFit="1" customWidth="1"/>
    <col min="14338" max="14338" width="14" style="1" bestFit="1" customWidth="1"/>
    <col min="14339" max="14339" width="56.7109375" style="1" bestFit="1" customWidth="1"/>
    <col min="14340" max="14340" width="12.42578125" style="1" bestFit="1" customWidth="1"/>
    <col min="14341" max="14341" width="24.5703125" style="1" customWidth="1"/>
    <col min="14342" max="14342" width="18.42578125" style="1" customWidth="1"/>
    <col min="14343" max="14344" width="15.7109375" style="1" customWidth="1"/>
    <col min="14345" max="14345" width="16.5703125" style="1" customWidth="1"/>
    <col min="14346" max="14346" width="15.7109375" style="1" customWidth="1"/>
    <col min="14347" max="14347" width="8.5703125" style="1" customWidth="1"/>
    <col min="14348" max="14589" width="9.140625" style="1"/>
    <col min="14590" max="14590" width="10.7109375" style="1" customWidth="1"/>
    <col min="14591" max="14591" width="20" style="1" bestFit="1" customWidth="1"/>
    <col min="14592" max="14592" width="30" style="1" bestFit="1" customWidth="1"/>
    <col min="14593" max="14593" width="22.85546875" style="1" bestFit="1" customWidth="1"/>
    <col min="14594" max="14594" width="14" style="1" bestFit="1" customWidth="1"/>
    <col min="14595" max="14595" width="56.7109375" style="1" bestFit="1" customWidth="1"/>
    <col min="14596" max="14596" width="12.42578125" style="1" bestFit="1" customWidth="1"/>
    <col min="14597" max="14597" width="24.5703125" style="1" customWidth="1"/>
    <col min="14598" max="14598" width="18.42578125" style="1" customWidth="1"/>
    <col min="14599" max="14600" width="15.7109375" style="1" customWidth="1"/>
    <col min="14601" max="14601" width="16.5703125" style="1" customWidth="1"/>
    <col min="14602" max="14602" width="15.7109375" style="1" customWidth="1"/>
    <col min="14603" max="14603" width="8.5703125" style="1" customWidth="1"/>
    <col min="14604" max="14845" width="9.140625" style="1"/>
    <col min="14846" max="14846" width="10.7109375" style="1" customWidth="1"/>
    <col min="14847" max="14847" width="20" style="1" bestFit="1" customWidth="1"/>
    <col min="14848" max="14848" width="30" style="1" bestFit="1" customWidth="1"/>
    <col min="14849" max="14849" width="22.85546875" style="1" bestFit="1" customWidth="1"/>
    <col min="14850" max="14850" width="14" style="1" bestFit="1" customWidth="1"/>
    <col min="14851" max="14851" width="56.7109375" style="1" bestFit="1" customWidth="1"/>
    <col min="14852" max="14852" width="12.42578125" style="1" bestFit="1" customWidth="1"/>
    <col min="14853" max="14853" width="24.5703125" style="1" customWidth="1"/>
    <col min="14854" max="14854" width="18.42578125" style="1" customWidth="1"/>
    <col min="14855" max="14856" width="15.7109375" style="1" customWidth="1"/>
    <col min="14857" max="14857" width="16.5703125" style="1" customWidth="1"/>
    <col min="14858" max="14858" width="15.7109375" style="1" customWidth="1"/>
    <col min="14859" max="14859" width="8.5703125" style="1" customWidth="1"/>
    <col min="14860" max="15101" width="9.140625" style="1"/>
    <col min="15102" max="15102" width="10.7109375" style="1" customWidth="1"/>
    <col min="15103" max="15103" width="20" style="1" bestFit="1" customWidth="1"/>
    <col min="15104" max="15104" width="30" style="1" bestFit="1" customWidth="1"/>
    <col min="15105" max="15105" width="22.85546875" style="1" bestFit="1" customWidth="1"/>
    <col min="15106" max="15106" width="14" style="1" bestFit="1" customWidth="1"/>
    <col min="15107" max="15107" width="56.7109375" style="1" bestFit="1" customWidth="1"/>
    <col min="15108" max="15108" width="12.42578125" style="1" bestFit="1" customWidth="1"/>
    <col min="15109" max="15109" width="24.5703125" style="1" customWidth="1"/>
    <col min="15110" max="15110" width="18.42578125" style="1" customWidth="1"/>
    <col min="15111" max="15112" width="15.7109375" style="1" customWidth="1"/>
    <col min="15113" max="15113" width="16.5703125" style="1" customWidth="1"/>
    <col min="15114" max="15114" width="15.7109375" style="1" customWidth="1"/>
    <col min="15115" max="15115" width="8.5703125" style="1" customWidth="1"/>
    <col min="15116" max="15357" width="9.140625" style="1"/>
    <col min="15358" max="15358" width="10.7109375" style="1" customWidth="1"/>
    <col min="15359" max="15359" width="20" style="1" bestFit="1" customWidth="1"/>
    <col min="15360" max="15360" width="30" style="1" bestFit="1" customWidth="1"/>
    <col min="15361" max="15361" width="22.85546875" style="1" bestFit="1" customWidth="1"/>
    <col min="15362" max="15362" width="14" style="1" bestFit="1" customWidth="1"/>
    <col min="15363" max="15363" width="56.7109375" style="1" bestFit="1" customWidth="1"/>
    <col min="15364" max="15364" width="12.42578125" style="1" bestFit="1" customWidth="1"/>
    <col min="15365" max="15365" width="24.5703125" style="1" customWidth="1"/>
    <col min="15366" max="15366" width="18.42578125" style="1" customWidth="1"/>
    <col min="15367" max="15368" width="15.7109375" style="1" customWidth="1"/>
    <col min="15369" max="15369" width="16.5703125" style="1" customWidth="1"/>
    <col min="15370" max="15370" width="15.7109375" style="1" customWidth="1"/>
    <col min="15371" max="15371" width="8.5703125" style="1" customWidth="1"/>
    <col min="15372" max="15613" width="9.140625" style="1"/>
    <col min="15614" max="15614" width="10.7109375" style="1" customWidth="1"/>
    <col min="15615" max="15615" width="20" style="1" bestFit="1" customWidth="1"/>
    <col min="15616" max="15616" width="30" style="1" bestFit="1" customWidth="1"/>
    <col min="15617" max="15617" width="22.85546875" style="1" bestFit="1" customWidth="1"/>
    <col min="15618" max="15618" width="14" style="1" bestFit="1" customWidth="1"/>
    <col min="15619" max="15619" width="56.7109375" style="1" bestFit="1" customWidth="1"/>
    <col min="15620" max="15620" width="12.42578125" style="1" bestFit="1" customWidth="1"/>
    <col min="15621" max="15621" width="24.5703125" style="1" customWidth="1"/>
    <col min="15622" max="15622" width="18.42578125" style="1" customWidth="1"/>
    <col min="15623" max="15624" width="15.7109375" style="1" customWidth="1"/>
    <col min="15625" max="15625" width="16.5703125" style="1" customWidth="1"/>
    <col min="15626" max="15626" width="15.7109375" style="1" customWidth="1"/>
    <col min="15627" max="15627" width="8.5703125" style="1" customWidth="1"/>
    <col min="15628" max="15869" width="9.140625" style="1"/>
    <col min="15870" max="15870" width="10.7109375" style="1" customWidth="1"/>
    <col min="15871" max="15871" width="20" style="1" bestFit="1" customWidth="1"/>
    <col min="15872" max="15872" width="30" style="1" bestFit="1" customWidth="1"/>
    <col min="15873" max="15873" width="22.85546875" style="1" bestFit="1" customWidth="1"/>
    <col min="15874" max="15874" width="14" style="1" bestFit="1" customWidth="1"/>
    <col min="15875" max="15875" width="56.7109375" style="1" bestFit="1" customWidth="1"/>
    <col min="15876" max="15876" width="12.42578125" style="1" bestFit="1" customWidth="1"/>
    <col min="15877" max="15877" width="24.5703125" style="1" customWidth="1"/>
    <col min="15878" max="15878" width="18.42578125" style="1" customWidth="1"/>
    <col min="15879" max="15880" width="15.7109375" style="1" customWidth="1"/>
    <col min="15881" max="15881" width="16.5703125" style="1" customWidth="1"/>
    <col min="15882" max="15882" width="15.7109375" style="1" customWidth="1"/>
    <col min="15883" max="15883" width="8.5703125" style="1" customWidth="1"/>
    <col min="15884" max="16125" width="9.140625" style="1"/>
    <col min="16126" max="16126" width="10.7109375" style="1" customWidth="1"/>
    <col min="16127" max="16127" width="20" style="1" bestFit="1" customWidth="1"/>
    <col min="16128" max="16128" width="30" style="1" bestFit="1" customWidth="1"/>
    <col min="16129" max="16129" width="22.85546875" style="1" bestFit="1" customWidth="1"/>
    <col min="16130" max="16130" width="14" style="1" bestFit="1" customWidth="1"/>
    <col min="16131" max="16131" width="56.7109375" style="1" bestFit="1" customWidth="1"/>
    <col min="16132" max="16132" width="12.42578125" style="1" bestFit="1" customWidth="1"/>
    <col min="16133" max="16133" width="24.5703125" style="1" customWidth="1"/>
    <col min="16134" max="16134" width="18.42578125" style="1" customWidth="1"/>
    <col min="16135" max="16136" width="15.7109375" style="1" customWidth="1"/>
    <col min="16137" max="16137" width="16.5703125" style="1" customWidth="1"/>
    <col min="16138" max="16138" width="15.7109375" style="1" customWidth="1"/>
    <col min="16139" max="16139" width="8.5703125" style="1" customWidth="1"/>
    <col min="16140" max="16384" width="9.140625" style="1"/>
  </cols>
  <sheetData>
    <row r="1" spans="1:17" ht="24.9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7"/>
      <c r="O1" s="27"/>
      <c r="P1" s="27"/>
      <c r="Q1" s="27"/>
    </row>
    <row r="2" spans="1:17" ht="24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7"/>
      <c r="O2" s="27"/>
      <c r="P2" s="27"/>
      <c r="Q2" s="27"/>
    </row>
    <row r="3" spans="1:17" ht="24.95" customHeight="1" x14ac:dyDescent="0.25">
      <c r="A3" s="27" t="s">
        <v>231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1" customFormat="1" ht="39.950000000000003" customHeight="1" x14ac:dyDescent="0.25">
      <c r="A4" s="5" t="s">
        <v>2</v>
      </c>
      <c r="B4" s="6" t="s">
        <v>3</v>
      </c>
      <c r="C4" s="6" t="s">
        <v>4</v>
      </c>
      <c r="D4" s="6" t="s">
        <v>5</v>
      </c>
      <c r="E4" s="21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8" t="s">
        <v>11</v>
      </c>
      <c r="K4" s="9" t="s">
        <v>12</v>
      </c>
      <c r="L4" s="9" t="s">
        <v>13</v>
      </c>
      <c r="M4" s="8" t="s">
        <v>14</v>
      </c>
      <c r="N4" s="8" t="s">
        <v>15</v>
      </c>
      <c r="O4" s="10" t="s">
        <v>16</v>
      </c>
      <c r="P4" s="20" t="s">
        <v>182</v>
      </c>
      <c r="Q4" s="20" t="s">
        <v>183</v>
      </c>
    </row>
    <row r="5" spans="1:17" s="11" customFormat="1" ht="20.100000000000001" customHeight="1" x14ac:dyDescent="0.25">
      <c r="A5" s="12" t="s">
        <v>17</v>
      </c>
      <c r="B5" s="13" t="s">
        <v>18</v>
      </c>
      <c r="C5" s="14" t="s">
        <v>19</v>
      </c>
      <c r="D5" s="13" t="s">
        <v>20</v>
      </c>
      <c r="E5" s="22">
        <v>45273.629013252314</v>
      </c>
      <c r="F5" s="14">
        <v>585380</v>
      </c>
      <c r="G5" s="23">
        <v>5</v>
      </c>
      <c r="H5" s="15" t="s">
        <v>177</v>
      </c>
      <c r="I5" s="14">
        <v>5</v>
      </c>
      <c r="J5" s="19" t="s">
        <v>178</v>
      </c>
      <c r="K5" s="16">
        <f>Tabela1[[#This Row],[Nota da 
Prova Técnica]]+Tabela1[[#This Row],[Pontuação Primeira Etapa]]</f>
        <v>10</v>
      </c>
      <c r="L5" s="15">
        <v>45280</v>
      </c>
      <c r="M5" s="17">
        <v>60</v>
      </c>
      <c r="N5" s="16" t="s">
        <v>178</v>
      </c>
      <c r="O5" s="18">
        <v>70</v>
      </c>
      <c r="P5" s="26" t="s">
        <v>198</v>
      </c>
      <c r="Q5" s="26" t="s">
        <v>209</v>
      </c>
    </row>
    <row r="6" spans="1:17" s="11" customFormat="1" ht="20.100000000000001" customHeight="1" x14ac:dyDescent="0.25">
      <c r="A6" s="12" t="s">
        <v>17</v>
      </c>
      <c r="B6" s="13" t="s">
        <v>18</v>
      </c>
      <c r="C6" s="14" t="s">
        <v>21</v>
      </c>
      <c r="D6" s="13" t="s">
        <v>22</v>
      </c>
      <c r="E6" s="22">
        <v>45274.425861678239</v>
      </c>
      <c r="F6" s="14">
        <v>586091</v>
      </c>
      <c r="G6" s="23">
        <v>15</v>
      </c>
      <c r="H6" s="15" t="s">
        <v>177</v>
      </c>
      <c r="I6" s="14">
        <v>5</v>
      </c>
      <c r="J6" s="19" t="s">
        <v>178</v>
      </c>
      <c r="K6" s="16">
        <f>Tabela1[[#This Row],[Nota da 
Prova Técnica]]+Tabela1[[#This Row],[Pontuação Primeira Etapa]]</f>
        <v>20</v>
      </c>
      <c r="L6" s="15">
        <v>45280</v>
      </c>
      <c r="M6" s="17">
        <v>60</v>
      </c>
      <c r="N6" s="16" t="s">
        <v>178</v>
      </c>
      <c r="O6" s="18">
        <v>80</v>
      </c>
      <c r="P6" s="26" t="s">
        <v>204</v>
      </c>
      <c r="Q6" s="26" t="s">
        <v>208</v>
      </c>
    </row>
    <row r="7" spans="1:17" s="11" customFormat="1" ht="20.100000000000001" customHeight="1" x14ac:dyDescent="0.25">
      <c r="A7" s="12" t="s">
        <v>17</v>
      </c>
      <c r="B7" s="13" t="s">
        <v>18</v>
      </c>
      <c r="C7" s="14" t="s">
        <v>21</v>
      </c>
      <c r="D7" s="13" t="s">
        <v>23</v>
      </c>
      <c r="E7" s="22">
        <v>45274.952781886575</v>
      </c>
      <c r="F7" s="14">
        <v>587240</v>
      </c>
      <c r="G7" s="23">
        <v>5</v>
      </c>
      <c r="H7" s="15" t="s">
        <v>177</v>
      </c>
      <c r="I7" s="14">
        <v>8</v>
      </c>
      <c r="J7" s="19" t="s">
        <v>178</v>
      </c>
      <c r="K7" s="16">
        <f>Tabela1[[#This Row],[Nota da 
Prova Técnica]]+Tabela1[[#This Row],[Pontuação Primeira Etapa]]</f>
        <v>13</v>
      </c>
      <c r="L7" s="15">
        <v>45280</v>
      </c>
      <c r="M7" s="17">
        <v>60</v>
      </c>
      <c r="N7" s="16" t="s">
        <v>178</v>
      </c>
      <c r="O7" s="18">
        <v>73</v>
      </c>
      <c r="P7" s="26" t="s">
        <v>219</v>
      </c>
      <c r="Q7" s="26" t="s">
        <v>207</v>
      </c>
    </row>
    <row r="8" spans="1:17" s="11" customFormat="1" ht="20.100000000000001" customHeight="1" x14ac:dyDescent="0.25">
      <c r="A8" s="12" t="s">
        <v>17</v>
      </c>
      <c r="B8" s="13" t="s">
        <v>18</v>
      </c>
      <c r="C8" s="14" t="s">
        <v>25</v>
      </c>
      <c r="D8" s="13" t="s">
        <v>26</v>
      </c>
      <c r="E8" s="22">
        <v>45273.659484594908</v>
      </c>
      <c r="F8" s="14">
        <v>585419</v>
      </c>
      <c r="G8" s="23">
        <v>5</v>
      </c>
      <c r="H8" s="15" t="s">
        <v>177</v>
      </c>
      <c r="I8" s="14">
        <v>10</v>
      </c>
      <c r="J8" s="19" t="s">
        <v>178</v>
      </c>
      <c r="K8" s="16">
        <f>Tabela1[[#This Row],[Nota da 
Prova Técnica]]+Tabela1[[#This Row],[Pontuação Primeira Etapa]]</f>
        <v>15</v>
      </c>
      <c r="L8" s="15">
        <v>45280</v>
      </c>
      <c r="M8" s="17">
        <v>60</v>
      </c>
      <c r="N8" s="16" t="s">
        <v>179</v>
      </c>
      <c r="O8" s="18">
        <v>75</v>
      </c>
      <c r="P8" s="26" t="s">
        <v>185</v>
      </c>
      <c r="Q8" s="26" t="s">
        <v>209</v>
      </c>
    </row>
    <row r="9" spans="1:17" s="11" customFormat="1" ht="20.100000000000001" customHeight="1" x14ac:dyDescent="0.25">
      <c r="A9" s="12" t="s">
        <v>17</v>
      </c>
      <c r="B9" s="13" t="s">
        <v>18</v>
      </c>
      <c r="C9" s="14" t="s">
        <v>21</v>
      </c>
      <c r="D9" s="13" t="s">
        <v>27</v>
      </c>
      <c r="E9" s="22">
        <v>45273.45866261574</v>
      </c>
      <c r="F9" s="14">
        <v>585231</v>
      </c>
      <c r="G9" s="23">
        <v>15</v>
      </c>
      <c r="H9" s="15" t="s">
        <v>177</v>
      </c>
      <c r="I9" s="14">
        <v>5</v>
      </c>
      <c r="J9" s="19" t="s">
        <v>178</v>
      </c>
      <c r="K9" s="16">
        <f>Tabela1[[#This Row],[Nota da 
Prova Técnica]]+Tabela1[[#This Row],[Pontuação Primeira Etapa]]</f>
        <v>20</v>
      </c>
      <c r="L9" s="15">
        <v>45280</v>
      </c>
      <c r="M9" s="17">
        <v>60</v>
      </c>
      <c r="N9" s="16" t="s">
        <v>178</v>
      </c>
      <c r="O9" s="18">
        <v>80</v>
      </c>
      <c r="P9" s="26" t="s">
        <v>213</v>
      </c>
      <c r="Q9" s="26" t="s">
        <v>209</v>
      </c>
    </row>
    <row r="10" spans="1:17" s="11" customFormat="1" ht="20.100000000000001" customHeight="1" x14ac:dyDescent="0.25">
      <c r="A10" s="12" t="s">
        <v>17</v>
      </c>
      <c r="B10" s="13" t="s">
        <v>18</v>
      </c>
      <c r="C10" s="14" t="s">
        <v>21</v>
      </c>
      <c r="D10" s="13" t="s">
        <v>29</v>
      </c>
      <c r="E10" s="22">
        <v>45272.699016863422</v>
      </c>
      <c r="F10" s="14">
        <v>584641</v>
      </c>
      <c r="G10" s="23">
        <v>15</v>
      </c>
      <c r="H10" s="15" t="s">
        <v>177</v>
      </c>
      <c r="I10" s="14">
        <v>5</v>
      </c>
      <c r="J10" s="19" t="s">
        <v>178</v>
      </c>
      <c r="K10" s="16">
        <f>Tabela1[[#This Row],[Nota da 
Prova Técnica]]+Tabela1[[#This Row],[Pontuação Primeira Etapa]]</f>
        <v>20</v>
      </c>
      <c r="L10" s="15">
        <v>45280</v>
      </c>
      <c r="M10" s="17">
        <v>60</v>
      </c>
      <c r="N10" s="16" t="s">
        <v>178</v>
      </c>
      <c r="O10" s="18">
        <v>80</v>
      </c>
      <c r="P10" s="26" t="s">
        <v>205</v>
      </c>
      <c r="Q10" s="26" t="s">
        <v>208</v>
      </c>
    </row>
    <row r="11" spans="1:17" s="11" customFormat="1" ht="20.100000000000001" customHeight="1" x14ac:dyDescent="0.25">
      <c r="A11" s="12" t="s">
        <v>17</v>
      </c>
      <c r="B11" s="13" t="s">
        <v>18</v>
      </c>
      <c r="C11" s="14" t="s">
        <v>21</v>
      </c>
      <c r="D11" s="13" t="s">
        <v>30</v>
      </c>
      <c r="E11" s="22">
        <v>45269.896836157408</v>
      </c>
      <c r="F11" s="14">
        <v>583043</v>
      </c>
      <c r="G11" s="23">
        <v>15</v>
      </c>
      <c r="H11" s="15" t="s">
        <v>177</v>
      </c>
      <c r="I11" s="14">
        <v>5</v>
      </c>
      <c r="J11" s="19" t="s">
        <v>178</v>
      </c>
      <c r="K11" s="16">
        <f>Tabela1[[#This Row],[Nota da 
Prova Técnica]]+Tabela1[[#This Row],[Pontuação Primeira Etapa]]</f>
        <v>20</v>
      </c>
      <c r="L11" s="15">
        <v>45280</v>
      </c>
      <c r="M11" s="17">
        <v>60</v>
      </c>
      <c r="N11" s="16" t="s">
        <v>178</v>
      </c>
      <c r="O11" s="18">
        <v>80</v>
      </c>
      <c r="P11" s="26" t="s">
        <v>202</v>
      </c>
      <c r="Q11" s="26" t="s">
        <v>209</v>
      </c>
    </row>
    <row r="12" spans="1:17" s="11" customFormat="1" ht="20.100000000000001" customHeight="1" x14ac:dyDescent="0.25">
      <c r="A12" s="12" t="s">
        <v>17</v>
      </c>
      <c r="B12" s="13" t="s">
        <v>18</v>
      </c>
      <c r="C12" s="14" t="s">
        <v>21</v>
      </c>
      <c r="D12" s="13" t="s">
        <v>32</v>
      </c>
      <c r="E12" s="22">
        <v>45274.058997407403</v>
      </c>
      <c r="F12" s="14">
        <v>585837</v>
      </c>
      <c r="G12" s="23">
        <v>10</v>
      </c>
      <c r="H12" s="15" t="s">
        <v>177</v>
      </c>
      <c r="I12" s="14">
        <v>7</v>
      </c>
      <c r="J12" s="19" t="s">
        <v>178</v>
      </c>
      <c r="K12" s="16">
        <f>Tabela1[[#This Row],[Nota da 
Prova Técnica]]+Tabela1[[#This Row],[Pontuação Primeira Etapa]]</f>
        <v>17</v>
      </c>
      <c r="L12" s="15">
        <v>45280</v>
      </c>
      <c r="M12" s="17">
        <v>60</v>
      </c>
      <c r="N12" s="16" t="s">
        <v>178</v>
      </c>
      <c r="O12" s="18">
        <v>77</v>
      </c>
      <c r="P12" s="26" t="s">
        <v>216</v>
      </c>
      <c r="Q12" s="26" t="s">
        <v>207</v>
      </c>
    </row>
    <row r="13" spans="1:17" s="11" customFormat="1" ht="20.100000000000001" customHeight="1" x14ac:dyDescent="0.25">
      <c r="A13" s="12" t="s">
        <v>17</v>
      </c>
      <c r="B13" s="13" t="s">
        <v>18</v>
      </c>
      <c r="C13" s="14" t="s">
        <v>21</v>
      </c>
      <c r="D13" s="13" t="s">
        <v>33</v>
      </c>
      <c r="E13" s="22">
        <v>45273.753803449072</v>
      </c>
      <c r="F13" s="14">
        <v>585623</v>
      </c>
      <c r="G13" s="23">
        <v>5</v>
      </c>
      <c r="H13" s="15" t="s">
        <v>177</v>
      </c>
      <c r="I13" s="14">
        <v>8</v>
      </c>
      <c r="J13" s="19" t="s">
        <v>178</v>
      </c>
      <c r="K13" s="16">
        <f>Tabela1[[#This Row],[Nota da 
Prova Técnica]]+Tabela1[[#This Row],[Pontuação Primeira Etapa]]</f>
        <v>13</v>
      </c>
      <c r="L13" s="15">
        <v>45280</v>
      </c>
      <c r="M13" s="17">
        <v>60</v>
      </c>
      <c r="N13" s="16" t="s">
        <v>178</v>
      </c>
      <c r="O13" s="18">
        <v>73</v>
      </c>
      <c r="P13" s="26" t="s">
        <v>217</v>
      </c>
      <c r="Q13" s="26" t="s">
        <v>207</v>
      </c>
    </row>
    <row r="14" spans="1:17" s="11" customFormat="1" ht="20.100000000000001" customHeight="1" x14ac:dyDescent="0.25">
      <c r="A14" s="12" t="s">
        <v>17</v>
      </c>
      <c r="B14" s="13" t="s">
        <v>18</v>
      </c>
      <c r="C14" s="14" t="s">
        <v>21</v>
      </c>
      <c r="D14" s="13" t="s">
        <v>34</v>
      </c>
      <c r="E14" s="22">
        <v>45273.845281527778</v>
      </c>
      <c r="F14" s="14">
        <v>585730</v>
      </c>
      <c r="G14" s="23">
        <v>15</v>
      </c>
      <c r="H14" s="15" t="s">
        <v>177</v>
      </c>
      <c r="I14" s="14">
        <v>6</v>
      </c>
      <c r="J14" s="19" t="s">
        <v>178</v>
      </c>
      <c r="K14" s="16">
        <f>Tabela1[[#This Row],[Nota da 
Prova Técnica]]+Tabela1[[#This Row],[Pontuação Primeira Etapa]]</f>
        <v>21</v>
      </c>
      <c r="L14" s="15">
        <v>45280</v>
      </c>
      <c r="M14" s="17">
        <v>60</v>
      </c>
      <c r="N14" s="16" t="s">
        <v>178</v>
      </c>
      <c r="O14" s="18">
        <v>81</v>
      </c>
      <c r="P14" s="26" t="s">
        <v>198</v>
      </c>
      <c r="Q14" s="26" t="s">
        <v>207</v>
      </c>
    </row>
    <row r="15" spans="1:17" s="11" customFormat="1" ht="20.100000000000001" customHeight="1" x14ac:dyDescent="0.25">
      <c r="A15" s="12" t="s">
        <v>17</v>
      </c>
      <c r="B15" s="13" t="s">
        <v>18</v>
      </c>
      <c r="C15" s="14" t="s">
        <v>21</v>
      </c>
      <c r="D15" s="13" t="s">
        <v>36</v>
      </c>
      <c r="E15" s="22">
        <v>45270.990969016202</v>
      </c>
      <c r="F15" s="14">
        <v>583340</v>
      </c>
      <c r="G15" s="23">
        <v>5</v>
      </c>
      <c r="H15" s="15" t="s">
        <v>177</v>
      </c>
      <c r="I15" s="14">
        <v>8</v>
      </c>
      <c r="J15" s="19" t="s">
        <v>178</v>
      </c>
      <c r="K15" s="16">
        <f>Tabela1[[#This Row],[Nota da 
Prova Técnica]]+Tabela1[[#This Row],[Pontuação Primeira Etapa]]</f>
        <v>13</v>
      </c>
      <c r="L15" s="15">
        <v>45280</v>
      </c>
      <c r="M15" s="17">
        <v>60</v>
      </c>
      <c r="N15" s="16" t="s">
        <v>178</v>
      </c>
      <c r="O15" s="18">
        <v>73</v>
      </c>
      <c r="P15" s="26" t="s">
        <v>220</v>
      </c>
      <c r="Q15" s="26" t="s">
        <v>209</v>
      </c>
    </row>
    <row r="16" spans="1:17" s="11" customFormat="1" ht="20.100000000000001" customHeight="1" x14ac:dyDescent="0.25">
      <c r="A16" s="12" t="s">
        <v>17</v>
      </c>
      <c r="B16" s="13" t="s">
        <v>18</v>
      </c>
      <c r="C16" s="14" t="s">
        <v>19</v>
      </c>
      <c r="D16" s="13" t="s">
        <v>39</v>
      </c>
      <c r="E16" s="22">
        <v>45274.435594374998</v>
      </c>
      <c r="F16" s="14">
        <v>586109</v>
      </c>
      <c r="G16" s="23">
        <v>15</v>
      </c>
      <c r="H16" s="15" t="s">
        <v>177</v>
      </c>
      <c r="I16" s="14">
        <v>5</v>
      </c>
      <c r="J16" s="19" t="s">
        <v>178</v>
      </c>
      <c r="K16" s="16">
        <f>Tabela1[[#This Row],[Nota da 
Prova Técnica]]+Tabela1[[#This Row],[Pontuação Primeira Etapa]]</f>
        <v>20</v>
      </c>
      <c r="L16" s="15">
        <v>45280</v>
      </c>
      <c r="M16" s="17">
        <v>60</v>
      </c>
      <c r="N16" s="16" t="s">
        <v>178</v>
      </c>
      <c r="O16" s="18">
        <v>80</v>
      </c>
      <c r="P16" s="26" t="s">
        <v>192</v>
      </c>
      <c r="Q16" s="26" t="s">
        <v>207</v>
      </c>
    </row>
    <row r="17" spans="1:17" s="11" customFormat="1" ht="20.100000000000001" customHeight="1" x14ac:dyDescent="0.25">
      <c r="A17" s="12" t="s">
        <v>17</v>
      </c>
      <c r="B17" s="13" t="s">
        <v>18</v>
      </c>
      <c r="C17" s="14" t="s">
        <v>40</v>
      </c>
      <c r="D17" s="13" t="s">
        <v>41</v>
      </c>
      <c r="E17" s="22">
        <v>45271.318723715274</v>
      </c>
      <c r="F17" s="14">
        <v>583417</v>
      </c>
      <c r="G17" s="23">
        <v>15</v>
      </c>
      <c r="H17" s="15" t="s">
        <v>177</v>
      </c>
      <c r="I17" s="14">
        <v>8</v>
      </c>
      <c r="J17" s="19" t="s">
        <v>178</v>
      </c>
      <c r="K17" s="16">
        <f>Tabela1[[#This Row],[Nota da 
Prova Técnica]]+Tabela1[[#This Row],[Pontuação Primeira Etapa]]</f>
        <v>23</v>
      </c>
      <c r="L17" s="15">
        <v>45280</v>
      </c>
      <c r="M17" s="17">
        <v>60</v>
      </c>
      <c r="N17" s="16" t="s">
        <v>178</v>
      </c>
      <c r="O17" s="18">
        <v>83</v>
      </c>
      <c r="P17" s="26" t="s">
        <v>184</v>
      </c>
      <c r="Q17" s="26" t="s">
        <v>209</v>
      </c>
    </row>
    <row r="18" spans="1:17" s="11" customFormat="1" ht="20.100000000000001" customHeight="1" x14ac:dyDescent="0.25">
      <c r="A18" s="12" t="s">
        <v>17</v>
      </c>
      <c r="B18" s="13" t="s">
        <v>18</v>
      </c>
      <c r="C18" s="14" t="s">
        <v>31</v>
      </c>
      <c r="D18" s="13" t="s">
        <v>42</v>
      </c>
      <c r="E18" s="22">
        <v>45274.451504918979</v>
      </c>
      <c r="F18" s="14">
        <v>586139</v>
      </c>
      <c r="G18" s="23">
        <v>15</v>
      </c>
      <c r="H18" s="15" t="s">
        <v>177</v>
      </c>
      <c r="I18" s="14">
        <v>8</v>
      </c>
      <c r="J18" s="19" t="s">
        <v>178</v>
      </c>
      <c r="K18" s="16">
        <f>Tabela1[[#This Row],[Nota da 
Prova Técnica]]+Tabela1[[#This Row],[Pontuação Primeira Etapa]]</f>
        <v>23</v>
      </c>
      <c r="L18" s="15">
        <v>45280</v>
      </c>
      <c r="M18" s="17">
        <v>60</v>
      </c>
      <c r="N18" s="16" t="s">
        <v>178</v>
      </c>
      <c r="O18" s="18">
        <v>83</v>
      </c>
      <c r="P18" s="26" t="s">
        <v>185</v>
      </c>
      <c r="Q18" s="26" t="s">
        <v>209</v>
      </c>
    </row>
    <row r="19" spans="1:17" s="11" customFormat="1" ht="20.100000000000001" customHeight="1" x14ac:dyDescent="0.25">
      <c r="A19" s="12" t="s">
        <v>17</v>
      </c>
      <c r="B19" s="13" t="s">
        <v>18</v>
      </c>
      <c r="C19" s="14" t="s">
        <v>43</v>
      </c>
      <c r="D19" s="13" t="s">
        <v>44</v>
      </c>
      <c r="E19" s="22">
        <v>45271.471126377313</v>
      </c>
      <c r="F19" s="14">
        <v>583598</v>
      </c>
      <c r="G19" s="23">
        <v>15</v>
      </c>
      <c r="H19" s="15" t="s">
        <v>177</v>
      </c>
      <c r="I19" s="14">
        <v>5</v>
      </c>
      <c r="J19" s="19" t="s">
        <v>178</v>
      </c>
      <c r="K19" s="16">
        <f>Tabela1[[#This Row],[Nota da 
Prova Técnica]]+Tabela1[[#This Row],[Pontuação Primeira Etapa]]</f>
        <v>20</v>
      </c>
      <c r="L19" s="15">
        <v>45280</v>
      </c>
      <c r="M19" s="17">
        <v>60</v>
      </c>
      <c r="N19" s="16" t="s">
        <v>178</v>
      </c>
      <c r="O19" s="18">
        <v>80</v>
      </c>
      <c r="P19" s="26" t="s">
        <v>184</v>
      </c>
      <c r="Q19" s="26" t="s">
        <v>208</v>
      </c>
    </row>
    <row r="20" spans="1:17" s="11" customFormat="1" ht="20.100000000000001" customHeight="1" x14ac:dyDescent="0.25">
      <c r="A20" s="12" t="s">
        <v>17</v>
      </c>
      <c r="B20" s="13" t="s">
        <v>18</v>
      </c>
      <c r="C20" s="14" t="s">
        <v>19</v>
      </c>
      <c r="D20" s="13" t="s">
        <v>46</v>
      </c>
      <c r="E20" s="22">
        <v>45273.30729045139</v>
      </c>
      <c r="F20" s="14">
        <v>584921</v>
      </c>
      <c r="G20" s="23">
        <v>15</v>
      </c>
      <c r="H20" s="15" t="s">
        <v>177</v>
      </c>
      <c r="I20" s="14">
        <v>9</v>
      </c>
      <c r="J20" s="19" t="s">
        <v>178</v>
      </c>
      <c r="K20" s="16">
        <f>Tabela1[[#This Row],[Nota da 
Prova Técnica]]+Tabela1[[#This Row],[Pontuação Primeira Etapa]]</f>
        <v>24</v>
      </c>
      <c r="L20" s="15">
        <v>45280</v>
      </c>
      <c r="M20" s="17">
        <v>60</v>
      </c>
      <c r="N20" s="16" t="s">
        <v>178</v>
      </c>
      <c r="O20" s="18">
        <v>84</v>
      </c>
      <c r="P20" s="26" t="s">
        <v>188</v>
      </c>
      <c r="Q20" s="26" t="s">
        <v>208</v>
      </c>
    </row>
    <row r="21" spans="1:17" s="11" customFormat="1" ht="20.100000000000001" customHeight="1" x14ac:dyDescent="0.25">
      <c r="A21" s="12" t="s">
        <v>17</v>
      </c>
      <c r="B21" s="13" t="s">
        <v>18</v>
      </c>
      <c r="C21" s="14" t="s">
        <v>48</v>
      </c>
      <c r="D21" s="13" t="s">
        <v>49</v>
      </c>
      <c r="E21" s="22">
        <v>45271.820389594905</v>
      </c>
      <c r="F21" s="14">
        <v>584045</v>
      </c>
      <c r="G21" s="23">
        <v>10</v>
      </c>
      <c r="H21" s="15" t="s">
        <v>177</v>
      </c>
      <c r="I21" s="14">
        <v>10</v>
      </c>
      <c r="J21" s="19" t="s">
        <v>178</v>
      </c>
      <c r="K21" s="16">
        <f>Tabela1[[#This Row],[Nota da 
Prova Técnica]]+Tabela1[[#This Row],[Pontuação Primeira Etapa]]</f>
        <v>20</v>
      </c>
      <c r="L21" s="15">
        <v>45280</v>
      </c>
      <c r="M21" s="17">
        <v>60</v>
      </c>
      <c r="N21" s="16" t="s">
        <v>178</v>
      </c>
      <c r="O21" s="18">
        <v>80</v>
      </c>
      <c r="P21" s="26" t="s">
        <v>191</v>
      </c>
      <c r="Q21" s="26" t="s">
        <v>211</v>
      </c>
    </row>
    <row r="22" spans="1:17" s="11" customFormat="1" ht="20.100000000000001" customHeight="1" x14ac:dyDescent="0.25">
      <c r="A22" s="12" t="s">
        <v>17</v>
      </c>
      <c r="B22" s="13" t="s">
        <v>18</v>
      </c>
      <c r="C22" s="14" t="s">
        <v>21</v>
      </c>
      <c r="D22" s="13" t="s">
        <v>50</v>
      </c>
      <c r="E22" s="22">
        <v>45270.410123287038</v>
      </c>
      <c r="F22" s="14">
        <v>583129</v>
      </c>
      <c r="G22" s="23">
        <v>5</v>
      </c>
      <c r="H22" s="15" t="s">
        <v>177</v>
      </c>
      <c r="I22" s="14">
        <v>8</v>
      </c>
      <c r="J22" s="19" t="s">
        <v>178</v>
      </c>
      <c r="K22" s="16">
        <f>Tabela1[[#This Row],[Nota da 
Prova Técnica]]+Tabela1[[#This Row],[Pontuação Primeira Etapa]]</f>
        <v>13</v>
      </c>
      <c r="L22" s="15">
        <v>45280</v>
      </c>
      <c r="M22" s="17">
        <v>57</v>
      </c>
      <c r="N22" s="16" t="s">
        <v>179</v>
      </c>
      <c r="O22" s="18">
        <v>70</v>
      </c>
      <c r="P22" s="26" t="s">
        <v>226</v>
      </c>
      <c r="Q22" s="26" t="s">
        <v>207</v>
      </c>
    </row>
    <row r="23" spans="1:17" s="11" customFormat="1" ht="20.100000000000001" customHeight="1" x14ac:dyDescent="0.25">
      <c r="A23" s="12" t="s">
        <v>17</v>
      </c>
      <c r="B23" s="13" t="s">
        <v>18</v>
      </c>
      <c r="C23" s="14" t="s">
        <v>48</v>
      </c>
      <c r="D23" s="13" t="s">
        <v>51</v>
      </c>
      <c r="E23" s="22">
        <v>45274.613609351851</v>
      </c>
      <c r="F23" s="14">
        <v>586580</v>
      </c>
      <c r="G23" s="23">
        <v>15</v>
      </c>
      <c r="H23" s="15" t="s">
        <v>177</v>
      </c>
      <c r="I23" s="14">
        <v>10</v>
      </c>
      <c r="J23" s="19" t="s">
        <v>178</v>
      </c>
      <c r="K23" s="16">
        <f>Tabela1[[#This Row],[Nota da 
Prova Técnica]]+Tabela1[[#This Row],[Pontuação Primeira Etapa]]</f>
        <v>25</v>
      </c>
      <c r="L23" s="15">
        <v>45280</v>
      </c>
      <c r="M23" s="17">
        <v>60</v>
      </c>
      <c r="N23" s="16" t="s">
        <v>178</v>
      </c>
      <c r="O23" s="18">
        <v>85</v>
      </c>
      <c r="P23" s="26" t="s">
        <v>188</v>
      </c>
      <c r="Q23" s="26" t="s">
        <v>208</v>
      </c>
    </row>
    <row r="24" spans="1:17" s="11" customFormat="1" ht="20.100000000000001" customHeight="1" x14ac:dyDescent="0.25">
      <c r="A24" s="12" t="s">
        <v>17</v>
      </c>
      <c r="B24" s="13" t="s">
        <v>18</v>
      </c>
      <c r="C24" s="14" t="s">
        <v>35</v>
      </c>
      <c r="D24" s="13" t="s">
        <v>52</v>
      </c>
      <c r="E24" s="22">
        <v>45271.711469479167</v>
      </c>
      <c r="F24" s="14">
        <v>583961</v>
      </c>
      <c r="G24" s="23">
        <v>15</v>
      </c>
      <c r="H24" s="15" t="s">
        <v>177</v>
      </c>
      <c r="I24" s="14">
        <v>7</v>
      </c>
      <c r="J24" s="19" t="s">
        <v>178</v>
      </c>
      <c r="K24" s="16">
        <f>Tabela1[[#This Row],[Nota da 
Prova Técnica]]+Tabela1[[#This Row],[Pontuação Primeira Etapa]]</f>
        <v>22</v>
      </c>
      <c r="L24" s="15">
        <v>45280</v>
      </c>
      <c r="M24" s="17">
        <v>60</v>
      </c>
      <c r="N24" s="16" t="s">
        <v>178</v>
      </c>
      <c r="O24" s="18">
        <v>82</v>
      </c>
      <c r="P24" s="26" t="s">
        <v>188</v>
      </c>
      <c r="Q24" s="26" t="s">
        <v>207</v>
      </c>
    </row>
    <row r="25" spans="1:17" s="11" customFormat="1" ht="20.100000000000001" customHeight="1" x14ac:dyDescent="0.25">
      <c r="A25" s="12" t="s">
        <v>17</v>
      </c>
      <c r="B25" s="13" t="s">
        <v>18</v>
      </c>
      <c r="C25" s="14" t="s">
        <v>48</v>
      </c>
      <c r="D25" s="13" t="s">
        <v>53</v>
      </c>
      <c r="E25" s="22">
        <v>45271.609556053241</v>
      </c>
      <c r="F25" s="14">
        <v>583848</v>
      </c>
      <c r="G25" s="23">
        <v>15</v>
      </c>
      <c r="H25" s="15" t="s">
        <v>177</v>
      </c>
      <c r="I25" s="14">
        <v>10</v>
      </c>
      <c r="J25" s="19" t="s">
        <v>178</v>
      </c>
      <c r="K25" s="16">
        <f>Tabela1[[#This Row],[Nota da 
Prova Técnica]]+Tabela1[[#This Row],[Pontuação Primeira Etapa]]</f>
        <v>25</v>
      </c>
      <c r="L25" s="15">
        <v>45280</v>
      </c>
      <c r="M25" s="17">
        <v>60</v>
      </c>
      <c r="N25" s="16" t="s">
        <v>178</v>
      </c>
      <c r="O25" s="18">
        <v>85</v>
      </c>
      <c r="P25" s="26" t="s">
        <v>189</v>
      </c>
      <c r="Q25" s="26" t="s">
        <v>207</v>
      </c>
    </row>
    <row r="26" spans="1:17" s="11" customFormat="1" ht="20.100000000000001" customHeight="1" x14ac:dyDescent="0.25">
      <c r="A26" s="12" t="s">
        <v>17</v>
      </c>
      <c r="B26" s="13" t="s">
        <v>18</v>
      </c>
      <c r="C26" s="14" t="s">
        <v>45</v>
      </c>
      <c r="D26" s="13" t="s">
        <v>54</v>
      </c>
      <c r="E26" s="22">
        <v>45271.835504166665</v>
      </c>
      <c r="F26" s="14">
        <v>584056</v>
      </c>
      <c r="G26" s="23">
        <v>15</v>
      </c>
      <c r="H26" s="15" t="s">
        <v>177</v>
      </c>
      <c r="I26" s="14">
        <v>8</v>
      </c>
      <c r="J26" s="19" t="s">
        <v>178</v>
      </c>
      <c r="K26" s="16">
        <f>Tabela1[[#This Row],[Nota da 
Prova Técnica]]+Tabela1[[#This Row],[Pontuação Primeira Etapa]]</f>
        <v>23</v>
      </c>
      <c r="L26" s="15">
        <v>45280</v>
      </c>
      <c r="M26" s="17">
        <v>60</v>
      </c>
      <c r="N26" s="16" t="s">
        <v>178</v>
      </c>
      <c r="O26" s="18">
        <v>83</v>
      </c>
      <c r="P26" s="26" t="s">
        <v>184</v>
      </c>
      <c r="Q26" s="26" t="s">
        <v>209</v>
      </c>
    </row>
    <row r="27" spans="1:17" s="11" customFormat="1" ht="20.100000000000001" customHeight="1" x14ac:dyDescent="0.25">
      <c r="A27" s="12" t="s">
        <v>17</v>
      </c>
      <c r="B27" s="13" t="s">
        <v>18</v>
      </c>
      <c r="C27" s="14" t="s">
        <v>21</v>
      </c>
      <c r="D27" s="13" t="s">
        <v>55</v>
      </c>
      <c r="E27" s="22">
        <v>45274.628744340276</v>
      </c>
      <c r="F27" s="14">
        <v>586667</v>
      </c>
      <c r="G27" s="23">
        <v>5</v>
      </c>
      <c r="H27" s="15" t="s">
        <v>177</v>
      </c>
      <c r="I27" s="14">
        <v>6</v>
      </c>
      <c r="J27" s="19" t="s">
        <v>178</v>
      </c>
      <c r="K27" s="16">
        <f>Tabela1[[#This Row],[Nota da 
Prova Técnica]]+Tabela1[[#This Row],[Pontuação Primeira Etapa]]</f>
        <v>11</v>
      </c>
      <c r="L27" s="15">
        <v>45280</v>
      </c>
      <c r="M27" s="17">
        <v>60</v>
      </c>
      <c r="N27" s="16" t="s">
        <v>178</v>
      </c>
      <c r="O27" s="18">
        <v>71</v>
      </c>
      <c r="P27" s="26" t="s">
        <v>225</v>
      </c>
      <c r="Q27" s="26" t="s">
        <v>209</v>
      </c>
    </row>
    <row r="28" spans="1:17" s="11" customFormat="1" ht="20.100000000000001" customHeight="1" x14ac:dyDescent="0.25">
      <c r="A28" s="12" t="s">
        <v>17</v>
      </c>
      <c r="B28" s="13" t="s">
        <v>18</v>
      </c>
      <c r="C28" s="14" t="s">
        <v>21</v>
      </c>
      <c r="D28" s="13" t="s">
        <v>56</v>
      </c>
      <c r="E28" s="22">
        <v>45273.691487928241</v>
      </c>
      <c r="F28" s="14">
        <v>585517</v>
      </c>
      <c r="G28" s="23">
        <v>15</v>
      </c>
      <c r="H28" s="15" t="s">
        <v>177</v>
      </c>
      <c r="I28" s="14">
        <v>7</v>
      </c>
      <c r="J28" s="19" t="s">
        <v>178</v>
      </c>
      <c r="K28" s="16">
        <f>Tabela1[[#This Row],[Nota da 
Prova Técnica]]+Tabela1[[#This Row],[Pontuação Primeira Etapa]]</f>
        <v>22</v>
      </c>
      <c r="L28" s="15">
        <v>45280</v>
      </c>
      <c r="M28" s="17">
        <v>60</v>
      </c>
      <c r="N28" s="16" t="s">
        <v>178</v>
      </c>
      <c r="O28" s="18">
        <v>82</v>
      </c>
      <c r="P28" s="26" t="s">
        <v>191</v>
      </c>
      <c r="Q28" s="26" t="s">
        <v>209</v>
      </c>
    </row>
    <row r="29" spans="1:17" s="11" customFormat="1" ht="20.100000000000001" customHeight="1" x14ac:dyDescent="0.25">
      <c r="A29" s="12" t="s">
        <v>17</v>
      </c>
      <c r="B29" s="13" t="s">
        <v>18</v>
      </c>
      <c r="C29" s="14" t="s">
        <v>45</v>
      </c>
      <c r="D29" s="13" t="s">
        <v>57</v>
      </c>
      <c r="E29" s="22">
        <v>45271.478494247684</v>
      </c>
      <c r="F29" s="14">
        <v>583605</v>
      </c>
      <c r="G29" s="23">
        <v>15</v>
      </c>
      <c r="H29" s="15" t="s">
        <v>177</v>
      </c>
      <c r="I29" s="14">
        <v>6</v>
      </c>
      <c r="J29" s="19" t="s">
        <v>178</v>
      </c>
      <c r="K29" s="16">
        <f>Tabela1[[#This Row],[Nota da 
Prova Técnica]]+Tabela1[[#This Row],[Pontuação Primeira Etapa]]</f>
        <v>21</v>
      </c>
      <c r="L29" s="15">
        <v>45280</v>
      </c>
      <c r="M29" s="17">
        <v>60</v>
      </c>
      <c r="N29" s="16" t="s">
        <v>178</v>
      </c>
      <c r="O29" s="18">
        <v>81</v>
      </c>
      <c r="P29" s="26" t="s">
        <v>187</v>
      </c>
      <c r="Q29" s="26" t="s">
        <v>209</v>
      </c>
    </row>
    <row r="30" spans="1:17" s="11" customFormat="1" ht="20.100000000000001" customHeight="1" x14ac:dyDescent="0.25">
      <c r="A30" s="12" t="s">
        <v>17</v>
      </c>
      <c r="B30" s="13" t="s">
        <v>18</v>
      </c>
      <c r="C30" s="14" t="s">
        <v>58</v>
      </c>
      <c r="D30" s="13" t="s">
        <v>59</v>
      </c>
      <c r="E30" s="22">
        <v>45270.486809942129</v>
      </c>
      <c r="F30" s="14">
        <v>583173</v>
      </c>
      <c r="G30" s="23">
        <v>5</v>
      </c>
      <c r="H30" s="15" t="s">
        <v>177</v>
      </c>
      <c r="I30" s="14">
        <v>7</v>
      </c>
      <c r="J30" s="19" t="s">
        <v>178</v>
      </c>
      <c r="K30" s="16">
        <f>Tabela1[[#This Row],[Nota da 
Prova Técnica]]+Tabela1[[#This Row],[Pontuação Primeira Etapa]]</f>
        <v>12</v>
      </c>
      <c r="L30" s="15">
        <v>45280</v>
      </c>
      <c r="M30" s="17">
        <v>60</v>
      </c>
      <c r="N30" s="16" t="s">
        <v>178</v>
      </c>
      <c r="O30" s="18">
        <v>72</v>
      </c>
      <c r="P30" s="26" t="s">
        <v>186</v>
      </c>
      <c r="Q30" s="26" t="s">
        <v>210</v>
      </c>
    </row>
    <row r="31" spans="1:17" s="11" customFormat="1" ht="20.100000000000001" customHeight="1" x14ac:dyDescent="0.25">
      <c r="A31" s="12" t="s">
        <v>17</v>
      </c>
      <c r="B31" s="13" t="s">
        <v>18</v>
      </c>
      <c r="C31" s="14" t="s">
        <v>21</v>
      </c>
      <c r="D31" s="13" t="s">
        <v>60</v>
      </c>
      <c r="E31" s="22">
        <v>45271.908062685186</v>
      </c>
      <c r="F31" s="14">
        <v>584078</v>
      </c>
      <c r="G31" s="23">
        <v>15</v>
      </c>
      <c r="H31" s="15" t="s">
        <v>177</v>
      </c>
      <c r="I31" s="14">
        <v>6</v>
      </c>
      <c r="J31" s="19" t="s">
        <v>178</v>
      </c>
      <c r="K31" s="16">
        <f>Tabela1[[#This Row],[Nota da 
Prova Técnica]]+Tabela1[[#This Row],[Pontuação Primeira Etapa]]</f>
        <v>21</v>
      </c>
      <c r="L31" s="15">
        <v>45280</v>
      </c>
      <c r="M31" s="17">
        <v>60</v>
      </c>
      <c r="N31" s="16" t="s">
        <v>178</v>
      </c>
      <c r="O31" s="18">
        <v>81</v>
      </c>
      <c r="P31" s="26" t="s">
        <v>195</v>
      </c>
      <c r="Q31" s="26" t="s">
        <v>208</v>
      </c>
    </row>
    <row r="32" spans="1:17" s="11" customFormat="1" ht="20.100000000000001" customHeight="1" x14ac:dyDescent="0.25">
      <c r="A32" s="12" t="s">
        <v>17</v>
      </c>
      <c r="B32" s="13" t="s">
        <v>18</v>
      </c>
      <c r="C32" s="14" t="s">
        <v>48</v>
      </c>
      <c r="D32" s="13" t="s">
        <v>61</v>
      </c>
      <c r="E32" s="22">
        <v>45270.584962476853</v>
      </c>
      <c r="F32" s="14">
        <v>583191</v>
      </c>
      <c r="G32" s="23">
        <v>10</v>
      </c>
      <c r="H32" s="15" t="s">
        <v>177</v>
      </c>
      <c r="I32" s="14">
        <v>10</v>
      </c>
      <c r="J32" s="19" t="s">
        <v>178</v>
      </c>
      <c r="K32" s="16">
        <f>Tabela1[[#This Row],[Nota da 
Prova Técnica]]+Tabela1[[#This Row],[Pontuação Primeira Etapa]]</f>
        <v>20</v>
      </c>
      <c r="L32" s="15">
        <v>45280</v>
      </c>
      <c r="M32" s="17">
        <v>60</v>
      </c>
      <c r="N32" s="16" t="s">
        <v>178</v>
      </c>
      <c r="O32" s="18">
        <v>80</v>
      </c>
      <c r="P32" s="26" t="s">
        <v>190</v>
      </c>
      <c r="Q32" s="26" t="s">
        <v>209</v>
      </c>
    </row>
    <row r="33" spans="1:17" s="11" customFormat="1" ht="20.100000000000001" customHeight="1" x14ac:dyDescent="0.25">
      <c r="A33" s="12" t="s">
        <v>17</v>
      </c>
      <c r="B33" s="13" t="s">
        <v>18</v>
      </c>
      <c r="C33" s="14" t="s">
        <v>45</v>
      </c>
      <c r="D33" s="13" t="s">
        <v>62</v>
      </c>
      <c r="E33" s="22">
        <v>45269.873937094904</v>
      </c>
      <c r="F33" s="14">
        <v>583021</v>
      </c>
      <c r="G33" s="23">
        <v>15</v>
      </c>
      <c r="H33" s="15" t="s">
        <v>177</v>
      </c>
      <c r="I33" s="14">
        <v>5</v>
      </c>
      <c r="J33" s="19" t="s">
        <v>178</v>
      </c>
      <c r="K33" s="16">
        <f>Tabela1[[#This Row],[Nota da 
Prova Técnica]]+Tabela1[[#This Row],[Pontuação Primeira Etapa]]</f>
        <v>20</v>
      </c>
      <c r="L33" s="15">
        <v>45280</v>
      </c>
      <c r="M33" s="17">
        <v>60</v>
      </c>
      <c r="N33" s="16" t="s">
        <v>178</v>
      </c>
      <c r="O33" s="18">
        <v>80</v>
      </c>
      <c r="P33" s="26" t="s">
        <v>189</v>
      </c>
      <c r="Q33" s="26" t="s">
        <v>209</v>
      </c>
    </row>
    <row r="34" spans="1:17" s="11" customFormat="1" ht="20.100000000000001" customHeight="1" x14ac:dyDescent="0.25">
      <c r="A34" s="12" t="s">
        <v>17</v>
      </c>
      <c r="B34" s="13" t="s">
        <v>18</v>
      </c>
      <c r="C34" s="14" t="s">
        <v>21</v>
      </c>
      <c r="D34" s="13" t="s">
        <v>63</v>
      </c>
      <c r="E34" s="22">
        <v>45272.733357534722</v>
      </c>
      <c r="F34" s="14">
        <v>584693</v>
      </c>
      <c r="G34" s="23">
        <v>15</v>
      </c>
      <c r="H34" s="15" t="s">
        <v>177</v>
      </c>
      <c r="I34" s="14">
        <v>6</v>
      </c>
      <c r="J34" s="19" t="s">
        <v>178</v>
      </c>
      <c r="K34" s="16">
        <f>Tabela1[[#This Row],[Nota da 
Prova Técnica]]+Tabela1[[#This Row],[Pontuação Primeira Etapa]]</f>
        <v>21</v>
      </c>
      <c r="L34" s="15">
        <v>45280</v>
      </c>
      <c r="M34" s="17">
        <v>60</v>
      </c>
      <c r="N34" s="16" t="s">
        <v>178</v>
      </c>
      <c r="O34" s="18">
        <v>81</v>
      </c>
      <c r="P34" s="26" t="s">
        <v>196</v>
      </c>
      <c r="Q34" s="26" t="s">
        <v>208</v>
      </c>
    </row>
    <row r="35" spans="1:17" s="11" customFormat="1" ht="20.100000000000001" customHeight="1" x14ac:dyDescent="0.25">
      <c r="A35" s="12" t="s">
        <v>17</v>
      </c>
      <c r="B35" s="13" t="s">
        <v>18</v>
      </c>
      <c r="C35" s="14" t="s">
        <v>19</v>
      </c>
      <c r="D35" s="13" t="s">
        <v>64</v>
      </c>
      <c r="E35" s="22">
        <v>45274.297851041665</v>
      </c>
      <c r="F35" s="14">
        <v>585871</v>
      </c>
      <c r="G35" s="23">
        <v>5</v>
      </c>
      <c r="H35" s="15" t="s">
        <v>177</v>
      </c>
      <c r="I35" s="14">
        <v>5</v>
      </c>
      <c r="J35" s="19" t="s">
        <v>178</v>
      </c>
      <c r="K35" s="16">
        <f>Tabela1[[#This Row],[Nota da 
Prova Técnica]]+Tabela1[[#This Row],[Pontuação Primeira Etapa]]</f>
        <v>10</v>
      </c>
      <c r="L35" s="15">
        <v>45280</v>
      </c>
      <c r="M35" s="17">
        <v>60</v>
      </c>
      <c r="N35" s="16" t="s">
        <v>178</v>
      </c>
      <c r="O35" s="18">
        <v>70</v>
      </c>
      <c r="P35" s="26" t="s">
        <v>199</v>
      </c>
      <c r="Q35" s="26" t="s">
        <v>207</v>
      </c>
    </row>
    <row r="36" spans="1:17" s="11" customFormat="1" ht="20.100000000000001" customHeight="1" x14ac:dyDescent="0.25">
      <c r="A36" s="12" t="s">
        <v>17</v>
      </c>
      <c r="B36" s="13" t="s">
        <v>18</v>
      </c>
      <c r="C36" s="14" t="s">
        <v>65</v>
      </c>
      <c r="D36" s="13" t="s">
        <v>66</v>
      </c>
      <c r="E36" s="22">
        <v>45271.698930601851</v>
      </c>
      <c r="F36" s="14">
        <v>583941</v>
      </c>
      <c r="G36" s="23">
        <v>15</v>
      </c>
      <c r="H36" s="15" t="s">
        <v>177</v>
      </c>
      <c r="I36" s="14">
        <v>8</v>
      </c>
      <c r="J36" s="19" t="s">
        <v>178</v>
      </c>
      <c r="K36" s="16">
        <f>Tabela1[[#This Row],[Nota da 
Prova Técnica]]+Tabela1[[#This Row],[Pontuação Primeira Etapa]]</f>
        <v>23</v>
      </c>
      <c r="L36" s="15">
        <v>45280</v>
      </c>
      <c r="M36" s="17">
        <v>55</v>
      </c>
      <c r="N36" s="16" t="s">
        <v>178</v>
      </c>
      <c r="O36" s="18">
        <v>78</v>
      </c>
      <c r="P36" s="26" t="s">
        <v>184</v>
      </c>
      <c r="Q36" s="26" t="s">
        <v>209</v>
      </c>
    </row>
    <row r="37" spans="1:17" s="11" customFormat="1" ht="20.100000000000001" customHeight="1" x14ac:dyDescent="0.25">
      <c r="A37" s="12" t="s">
        <v>17</v>
      </c>
      <c r="B37" s="13" t="s">
        <v>18</v>
      </c>
      <c r="C37" s="14" t="s">
        <v>48</v>
      </c>
      <c r="D37" s="13" t="s">
        <v>67</v>
      </c>
      <c r="E37" s="22">
        <v>45272.913530671292</v>
      </c>
      <c r="F37" s="14">
        <v>584854</v>
      </c>
      <c r="G37" s="23">
        <v>15</v>
      </c>
      <c r="H37" s="15" t="s">
        <v>177</v>
      </c>
      <c r="I37" s="14">
        <v>10</v>
      </c>
      <c r="J37" s="19" t="s">
        <v>178</v>
      </c>
      <c r="K37" s="16">
        <f>Tabela1[[#This Row],[Nota da 
Prova Técnica]]+Tabela1[[#This Row],[Pontuação Primeira Etapa]]</f>
        <v>25</v>
      </c>
      <c r="L37" s="15">
        <v>45280</v>
      </c>
      <c r="M37" s="17">
        <v>60</v>
      </c>
      <c r="N37" s="16" t="s">
        <v>178</v>
      </c>
      <c r="O37" s="18">
        <v>85</v>
      </c>
      <c r="P37" s="26" t="s">
        <v>185</v>
      </c>
      <c r="Q37" s="26" t="s">
        <v>209</v>
      </c>
    </row>
    <row r="38" spans="1:17" s="11" customFormat="1" ht="20.100000000000001" customHeight="1" x14ac:dyDescent="0.25">
      <c r="A38" s="12" t="s">
        <v>17</v>
      </c>
      <c r="B38" s="13" t="s">
        <v>18</v>
      </c>
      <c r="C38" s="14" t="s">
        <v>31</v>
      </c>
      <c r="D38" s="13" t="s">
        <v>68</v>
      </c>
      <c r="E38" s="22">
        <v>45273.943955648145</v>
      </c>
      <c r="F38" s="14">
        <v>585784</v>
      </c>
      <c r="G38" s="23">
        <v>5</v>
      </c>
      <c r="H38" s="15" t="s">
        <v>177</v>
      </c>
      <c r="I38" s="14">
        <v>8</v>
      </c>
      <c r="J38" s="19" t="s">
        <v>178</v>
      </c>
      <c r="K38" s="16">
        <f>Tabela1[[#This Row],[Nota da 
Prova Técnica]]+Tabela1[[#This Row],[Pontuação Primeira Etapa]]</f>
        <v>13</v>
      </c>
      <c r="L38" s="15">
        <v>45280</v>
      </c>
      <c r="M38" s="17">
        <v>43</v>
      </c>
      <c r="N38" s="16" t="s">
        <v>179</v>
      </c>
      <c r="O38" s="18">
        <v>56</v>
      </c>
      <c r="P38" s="26" t="s">
        <v>195</v>
      </c>
      <c r="Q38" s="26" t="s">
        <v>209</v>
      </c>
    </row>
    <row r="39" spans="1:17" s="11" customFormat="1" ht="20.100000000000001" customHeight="1" x14ac:dyDescent="0.25">
      <c r="A39" s="12" t="s">
        <v>17</v>
      </c>
      <c r="B39" s="13" t="s">
        <v>18</v>
      </c>
      <c r="C39" s="14" t="s">
        <v>48</v>
      </c>
      <c r="D39" s="13" t="s">
        <v>69</v>
      </c>
      <c r="E39" s="22">
        <v>45273.348314606483</v>
      </c>
      <c r="F39" s="14">
        <v>584969</v>
      </c>
      <c r="G39" s="23">
        <v>15</v>
      </c>
      <c r="H39" s="15" t="s">
        <v>177</v>
      </c>
      <c r="I39" s="14">
        <v>10</v>
      </c>
      <c r="J39" s="19" t="s">
        <v>178</v>
      </c>
      <c r="K39" s="16">
        <f>Tabela1[[#This Row],[Nota da 
Prova Técnica]]+Tabela1[[#This Row],[Pontuação Primeira Etapa]]</f>
        <v>25</v>
      </c>
      <c r="L39" s="15">
        <v>45280</v>
      </c>
      <c r="M39" s="17">
        <v>60</v>
      </c>
      <c r="N39" s="16" t="s">
        <v>178</v>
      </c>
      <c r="O39" s="18">
        <v>85</v>
      </c>
      <c r="P39" s="26" t="s">
        <v>186</v>
      </c>
      <c r="Q39" s="26" t="s">
        <v>209</v>
      </c>
    </row>
    <row r="40" spans="1:17" s="11" customFormat="1" ht="20.100000000000001" customHeight="1" x14ac:dyDescent="0.25">
      <c r="A40" s="12" t="s">
        <v>17</v>
      </c>
      <c r="B40" s="13" t="s">
        <v>18</v>
      </c>
      <c r="C40" s="14" t="s">
        <v>31</v>
      </c>
      <c r="D40" s="13" t="s">
        <v>70</v>
      </c>
      <c r="E40" s="22">
        <v>45272.498415590278</v>
      </c>
      <c r="F40" s="14">
        <v>584437</v>
      </c>
      <c r="G40" s="23">
        <v>5</v>
      </c>
      <c r="H40" s="15" t="s">
        <v>177</v>
      </c>
      <c r="I40" s="14">
        <v>5</v>
      </c>
      <c r="J40" s="19" t="s">
        <v>178</v>
      </c>
      <c r="K40" s="16">
        <f>Tabela1[[#This Row],[Nota da 
Prova Técnica]]+Tabela1[[#This Row],[Pontuação Primeira Etapa]]</f>
        <v>10</v>
      </c>
      <c r="L40" s="15">
        <v>45280</v>
      </c>
      <c r="M40" s="17">
        <v>56</v>
      </c>
      <c r="N40" s="16" t="s">
        <v>179</v>
      </c>
      <c r="O40" s="18">
        <v>66</v>
      </c>
      <c r="P40" s="26" t="s">
        <v>189</v>
      </c>
      <c r="Q40" s="26" t="s">
        <v>208</v>
      </c>
    </row>
    <row r="41" spans="1:17" s="11" customFormat="1" ht="20.100000000000001" customHeight="1" x14ac:dyDescent="0.25">
      <c r="A41" s="12" t="s">
        <v>17</v>
      </c>
      <c r="B41" s="13" t="s">
        <v>18</v>
      </c>
      <c r="C41" s="14" t="s">
        <v>71</v>
      </c>
      <c r="D41" s="13" t="s">
        <v>72</v>
      </c>
      <c r="E41" s="22">
        <v>45273.568993622685</v>
      </c>
      <c r="F41" s="14">
        <v>585351</v>
      </c>
      <c r="G41" s="23">
        <v>15</v>
      </c>
      <c r="H41" s="15" t="s">
        <v>177</v>
      </c>
      <c r="I41" s="14">
        <v>9</v>
      </c>
      <c r="J41" s="19" t="s">
        <v>178</v>
      </c>
      <c r="K41" s="16">
        <f>Tabela1[[#This Row],[Nota da 
Prova Técnica]]+Tabela1[[#This Row],[Pontuação Primeira Etapa]]</f>
        <v>24</v>
      </c>
      <c r="L41" s="15">
        <v>45280</v>
      </c>
      <c r="M41" s="17">
        <v>58</v>
      </c>
      <c r="N41" s="16" t="s">
        <v>178</v>
      </c>
      <c r="O41" s="18">
        <v>82</v>
      </c>
      <c r="P41" s="26" t="s">
        <v>184</v>
      </c>
      <c r="Q41" s="26" t="s">
        <v>210</v>
      </c>
    </row>
    <row r="42" spans="1:17" s="11" customFormat="1" ht="20.100000000000001" customHeight="1" x14ac:dyDescent="0.25">
      <c r="A42" s="12" t="s">
        <v>17</v>
      </c>
      <c r="B42" s="13" t="s">
        <v>18</v>
      </c>
      <c r="C42" s="14" t="s">
        <v>31</v>
      </c>
      <c r="D42" s="13" t="s">
        <v>73</v>
      </c>
      <c r="E42" s="22">
        <v>45272.790187569444</v>
      </c>
      <c r="F42" s="14">
        <v>584753</v>
      </c>
      <c r="G42" s="23">
        <v>5</v>
      </c>
      <c r="H42" s="15" t="s">
        <v>177</v>
      </c>
      <c r="I42" s="14">
        <v>6</v>
      </c>
      <c r="J42" s="19" t="s">
        <v>178</v>
      </c>
      <c r="K42" s="16">
        <f>Tabela1[[#This Row],[Nota da 
Prova Técnica]]+Tabela1[[#This Row],[Pontuação Primeira Etapa]]</f>
        <v>11</v>
      </c>
      <c r="L42" s="15">
        <v>45280</v>
      </c>
      <c r="M42" s="17">
        <v>45</v>
      </c>
      <c r="N42" s="16" t="s">
        <v>179</v>
      </c>
      <c r="O42" s="18">
        <v>56</v>
      </c>
      <c r="P42" s="26" t="s">
        <v>194</v>
      </c>
      <c r="Q42" s="26" t="s">
        <v>208</v>
      </c>
    </row>
    <row r="43" spans="1:17" s="11" customFormat="1" ht="20.100000000000001" customHeight="1" x14ac:dyDescent="0.25">
      <c r="A43" s="12" t="s">
        <v>17</v>
      </c>
      <c r="B43" s="13" t="s">
        <v>18</v>
      </c>
      <c r="C43" s="14" t="s">
        <v>19</v>
      </c>
      <c r="D43" s="13" t="s">
        <v>74</v>
      </c>
      <c r="E43" s="22">
        <v>45272.859828217588</v>
      </c>
      <c r="F43" s="14">
        <v>584824</v>
      </c>
      <c r="G43" s="23">
        <v>15</v>
      </c>
      <c r="H43" s="15" t="s">
        <v>177</v>
      </c>
      <c r="I43" s="14">
        <v>10</v>
      </c>
      <c r="J43" s="19" t="s">
        <v>178</v>
      </c>
      <c r="K43" s="16">
        <f>Tabela1[[#This Row],[Nota da 
Prova Técnica]]+Tabela1[[#This Row],[Pontuação Primeira Etapa]]</f>
        <v>25</v>
      </c>
      <c r="L43" s="15">
        <v>45280</v>
      </c>
      <c r="M43" s="17">
        <v>60</v>
      </c>
      <c r="N43" s="16" t="s">
        <v>178</v>
      </c>
      <c r="O43" s="18">
        <v>85</v>
      </c>
      <c r="P43" s="26" t="s">
        <v>187</v>
      </c>
      <c r="Q43" s="26" t="s">
        <v>207</v>
      </c>
    </row>
    <row r="44" spans="1:17" s="11" customFormat="1" ht="20.100000000000001" customHeight="1" x14ac:dyDescent="0.25">
      <c r="A44" s="12" t="s">
        <v>17</v>
      </c>
      <c r="B44" s="13" t="s">
        <v>18</v>
      </c>
      <c r="C44" s="14" t="s">
        <v>19</v>
      </c>
      <c r="D44" s="13" t="s">
        <v>75</v>
      </c>
      <c r="E44" s="22">
        <v>45270.59203133102</v>
      </c>
      <c r="F44" s="14">
        <v>583193</v>
      </c>
      <c r="G44" s="23">
        <v>5</v>
      </c>
      <c r="H44" s="15" t="s">
        <v>177</v>
      </c>
      <c r="I44" s="14">
        <v>10</v>
      </c>
      <c r="J44" s="19" t="s">
        <v>178</v>
      </c>
      <c r="K44" s="16">
        <f>Tabela1[[#This Row],[Nota da 
Prova Técnica]]+Tabela1[[#This Row],[Pontuação Primeira Etapa]]</f>
        <v>15</v>
      </c>
      <c r="L44" s="15">
        <v>45280</v>
      </c>
      <c r="M44" s="17">
        <v>60</v>
      </c>
      <c r="N44" s="16" t="s">
        <v>178</v>
      </c>
      <c r="O44" s="18">
        <v>75</v>
      </c>
      <c r="P44" s="26" t="s">
        <v>195</v>
      </c>
      <c r="Q44" s="26" t="s">
        <v>209</v>
      </c>
    </row>
    <row r="45" spans="1:17" s="11" customFormat="1" ht="20.100000000000001" customHeight="1" x14ac:dyDescent="0.25">
      <c r="A45" s="12" t="s">
        <v>17</v>
      </c>
      <c r="B45" s="13" t="s">
        <v>18</v>
      </c>
      <c r="C45" s="14" t="s">
        <v>21</v>
      </c>
      <c r="D45" s="13" t="s">
        <v>76</v>
      </c>
      <c r="E45" s="22">
        <v>45273.451941678242</v>
      </c>
      <c r="F45" s="14">
        <v>585209</v>
      </c>
      <c r="G45" s="23">
        <v>15</v>
      </c>
      <c r="H45" s="15" t="s">
        <v>177</v>
      </c>
      <c r="I45" s="14">
        <v>5</v>
      </c>
      <c r="J45" s="19" t="s">
        <v>178</v>
      </c>
      <c r="K45" s="16">
        <f>Tabela1[[#This Row],[Nota da 
Prova Técnica]]+Tabela1[[#This Row],[Pontuação Primeira Etapa]]</f>
        <v>20</v>
      </c>
      <c r="L45" s="15">
        <v>45280</v>
      </c>
      <c r="M45" s="17">
        <v>60</v>
      </c>
      <c r="N45" s="16" t="s">
        <v>178</v>
      </c>
      <c r="O45" s="18">
        <v>80</v>
      </c>
      <c r="P45" s="26" t="s">
        <v>214</v>
      </c>
      <c r="Q45" s="26" t="s">
        <v>207</v>
      </c>
    </row>
    <row r="46" spans="1:17" s="11" customFormat="1" ht="20.100000000000001" customHeight="1" x14ac:dyDescent="0.25">
      <c r="A46" s="12" t="s">
        <v>17</v>
      </c>
      <c r="B46" s="13" t="s">
        <v>18</v>
      </c>
      <c r="C46" s="14" t="s">
        <v>21</v>
      </c>
      <c r="D46" s="13" t="s">
        <v>77</v>
      </c>
      <c r="E46" s="22">
        <v>45273.377653668977</v>
      </c>
      <c r="F46" s="14">
        <v>585043</v>
      </c>
      <c r="G46" s="23">
        <v>5</v>
      </c>
      <c r="H46" s="15" t="s">
        <v>177</v>
      </c>
      <c r="I46" s="14">
        <v>6</v>
      </c>
      <c r="J46" s="19" t="s">
        <v>178</v>
      </c>
      <c r="K46" s="16">
        <f>Tabela1[[#This Row],[Nota da 
Prova Técnica]]+Tabela1[[#This Row],[Pontuação Primeira Etapa]]</f>
        <v>11</v>
      </c>
      <c r="L46" s="15">
        <v>45280</v>
      </c>
      <c r="M46" s="17">
        <v>60</v>
      </c>
      <c r="N46" s="16" t="s">
        <v>178</v>
      </c>
      <c r="O46" s="18">
        <v>71</v>
      </c>
      <c r="P46" s="26" t="s">
        <v>224</v>
      </c>
      <c r="Q46" s="26" t="s">
        <v>207</v>
      </c>
    </row>
    <row r="47" spans="1:17" s="11" customFormat="1" ht="20.100000000000001" customHeight="1" x14ac:dyDescent="0.25">
      <c r="A47" s="12" t="s">
        <v>17</v>
      </c>
      <c r="B47" s="13" t="s">
        <v>18</v>
      </c>
      <c r="C47" s="14" t="s">
        <v>21</v>
      </c>
      <c r="D47" s="13" t="s">
        <v>78</v>
      </c>
      <c r="E47" s="22">
        <v>45274.319487685185</v>
      </c>
      <c r="F47" s="14">
        <v>585906</v>
      </c>
      <c r="G47" s="23">
        <v>5</v>
      </c>
      <c r="H47" s="15" t="s">
        <v>177</v>
      </c>
      <c r="I47" s="14">
        <v>6</v>
      </c>
      <c r="J47" s="19" t="s">
        <v>178</v>
      </c>
      <c r="K47" s="16">
        <f>Tabela1[[#This Row],[Nota da 
Prova Técnica]]+Tabela1[[#This Row],[Pontuação Primeira Etapa]]</f>
        <v>11</v>
      </c>
      <c r="L47" s="15">
        <v>45280</v>
      </c>
      <c r="M47" s="17">
        <v>60</v>
      </c>
      <c r="N47" s="16" t="s">
        <v>178</v>
      </c>
      <c r="O47" s="18">
        <v>71</v>
      </c>
      <c r="P47" s="26" t="s">
        <v>222</v>
      </c>
      <c r="Q47" s="26" t="s">
        <v>207</v>
      </c>
    </row>
    <row r="48" spans="1:17" s="11" customFormat="1" ht="20.100000000000001" customHeight="1" x14ac:dyDescent="0.25">
      <c r="A48" s="12" t="s">
        <v>17</v>
      </c>
      <c r="B48" s="13" t="s">
        <v>18</v>
      </c>
      <c r="C48" s="14" t="s">
        <v>37</v>
      </c>
      <c r="D48" s="13" t="s">
        <v>79</v>
      </c>
      <c r="E48" s="22">
        <v>45274.813116041667</v>
      </c>
      <c r="F48" s="14">
        <v>587115</v>
      </c>
      <c r="G48" s="23">
        <v>5</v>
      </c>
      <c r="H48" s="15" t="s">
        <v>177</v>
      </c>
      <c r="I48" s="14">
        <v>5</v>
      </c>
      <c r="J48" s="19" t="s">
        <v>178</v>
      </c>
      <c r="K48" s="16">
        <f>Tabela1[[#This Row],[Nota da 
Prova Técnica]]+Tabela1[[#This Row],[Pontuação Primeira Etapa]]</f>
        <v>10</v>
      </c>
      <c r="L48" s="15">
        <v>45280</v>
      </c>
      <c r="M48" s="17">
        <v>60</v>
      </c>
      <c r="N48" s="16" t="s">
        <v>178</v>
      </c>
      <c r="O48" s="18">
        <v>70</v>
      </c>
      <c r="P48" s="26" t="s">
        <v>187</v>
      </c>
      <c r="Q48" s="26" t="s">
        <v>209</v>
      </c>
    </row>
    <row r="49" spans="1:17" s="11" customFormat="1" ht="20.100000000000001" customHeight="1" x14ac:dyDescent="0.25">
      <c r="A49" s="12" t="s">
        <v>17</v>
      </c>
      <c r="B49" s="13" t="s">
        <v>18</v>
      </c>
      <c r="C49" s="14" t="s">
        <v>21</v>
      </c>
      <c r="D49" s="13" t="s">
        <v>80</v>
      </c>
      <c r="E49" s="22">
        <v>45273.972522141201</v>
      </c>
      <c r="F49" s="14">
        <v>585815</v>
      </c>
      <c r="G49" s="23">
        <v>15</v>
      </c>
      <c r="H49" s="15" t="s">
        <v>177</v>
      </c>
      <c r="I49" s="14">
        <v>7</v>
      </c>
      <c r="J49" s="19" t="s">
        <v>178</v>
      </c>
      <c r="K49" s="16">
        <f>Tabela1[[#This Row],[Nota da 
Prova Técnica]]+Tabela1[[#This Row],[Pontuação Primeira Etapa]]</f>
        <v>22</v>
      </c>
      <c r="L49" s="15">
        <v>45280</v>
      </c>
      <c r="M49" s="17">
        <v>60</v>
      </c>
      <c r="N49" s="16" t="s">
        <v>178</v>
      </c>
      <c r="O49" s="18">
        <v>82</v>
      </c>
      <c r="P49" s="26" t="s">
        <v>189</v>
      </c>
      <c r="Q49" s="26" t="s">
        <v>208</v>
      </c>
    </row>
    <row r="50" spans="1:17" s="11" customFormat="1" ht="20.100000000000001" customHeight="1" x14ac:dyDescent="0.25">
      <c r="A50" s="12" t="s">
        <v>17</v>
      </c>
      <c r="B50" s="13" t="s">
        <v>18</v>
      </c>
      <c r="C50" s="14" t="s">
        <v>21</v>
      </c>
      <c r="D50" s="13" t="s">
        <v>81</v>
      </c>
      <c r="E50" s="22">
        <v>45272.603417326391</v>
      </c>
      <c r="F50" s="14">
        <v>584547</v>
      </c>
      <c r="G50" s="23">
        <v>15</v>
      </c>
      <c r="H50" s="15" t="s">
        <v>177</v>
      </c>
      <c r="I50" s="14">
        <v>7</v>
      </c>
      <c r="J50" s="19" t="s">
        <v>178</v>
      </c>
      <c r="K50" s="16">
        <f>Tabela1[[#This Row],[Nota da 
Prova Técnica]]+Tabela1[[#This Row],[Pontuação Primeira Etapa]]</f>
        <v>22</v>
      </c>
      <c r="L50" s="15">
        <v>45280</v>
      </c>
      <c r="M50" s="17">
        <v>60</v>
      </c>
      <c r="N50" s="16" t="s">
        <v>178</v>
      </c>
      <c r="O50" s="18">
        <v>82</v>
      </c>
      <c r="P50" s="26" t="s">
        <v>187</v>
      </c>
      <c r="Q50" s="26" t="s">
        <v>207</v>
      </c>
    </row>
    <row r="51" spans="1:17" s="11" customFormat="1" ht="20.100000000000001" customHeight="1" x14ac:dyDescent="0.25">
      <c r="A51" s="12" t="s">
        <v>17</v>
      </c>
      <c r="B51" s="13" t="s">
        <v>18</v>
      </c>
      <c r="C51" s="14" t="s">
        <v>82</v>
      </c>
      <c r="D51" s="13" t="s">
        <v>83</v>
      </c>
      <c r="E51" s="22">
        <v>45270.790386516201</v>
      </c>
      <c r="F51" s="14">
        <v>583240</v>
      </c>
      <c r="G51" s="23" t="s">
        <v>180</v>
      </c>
      <c r="H51" s="15" t="s">
        <v>177</v>
      </c>
      <c r="I51" s="14">
        <v>6</v>
      </c>
      <c r="J51" s="19" t="s">
        <v>178</v>
      </c>
      <c r="K51" s="16">
        <f>Tabela1[[#This Row],[Nota da 
Prova Técnica]]+Tabela1[[#This Row],[Pontuação Primeira Etapa]]</f>
        <v>11</v>
      </c>
      <c r="L51" s="15">
        <v>45280</v>
      </c>
      <c r="M51" s="17">
        <v>60</v>
      </c>
      <c r="N51" s="16" t="s">
        <v>178</v>
      </c>
      <c r="O51" s="18">
        <v>71</v>
      </c>
      <c r="P51" s="26" t="s">
        <v>184</v>
      </c>
      <c r="Q51" s="26" t="s">
        <v>209</v>
      </c>
    </row>
    <row r="52" spans="1:17" s="11" customFormat="1" ht="20.100000000000001" customHeight="1" x14ac:dyDescent="0.25">
      <c r="A52" s="12" t="s">
        <v>17</v>
      </c>
      <c r="B52" s="13" t="s">
        <v>18</v>
      </c>
      <c r="C52" s="14" t="s">
        <v>45</v>
      </c>
      <c r="D52" s="13" t="s">
        <v>84</v>
      </c>
      <c r="E52" s="22">
        <v>45271.352573912038</v>
      </c>
      <c r="F52" s="14">
        <v>583453</v>
      </c>
      <c r="G52" s="23">
        <v>15</v>
      </c>
      <c r="H52" s="15" t="s">
        <v>177</v>
      </c>
      <c r="I52" s="14">
        <v>7</v>
      </c>
      <c r="J52" s="19" t="s">
        <v>178</v>
      </c>
      <c r="K52" s="16">
        <f>Tabela1[[#This Row],[Nota da 
Prova Técnica]]+Tabela1[[#This Row],[Pontuação Primeira Etapa]]</f>
        <v>22</v>
      </c>
      <c r="L52" s="15">
        <v>45280</v>
      </c>
      <c r="M52" s="17">
        <v>60</v>
      </c>
      <c r="N52" s="16" t="s">
        <v>178</v>
      </c>
      <c r="O52" s="18">
        <v>82</v>
      </c>
      <c r="P52" s="26" t="s">
        <v>185</v>
      </c>
      <c r="Q52" s="26" t="s">
        <v>209</v>
      </c>
    </row>
    <row r="53" spans="1:17" s="11" customFormat="1" ht="20.100000000000001" customHeight="1" x14ac:dyDescent="0.25">
      <c r="A53" s="12" t="s">
        <v>17</v>
      </c>
      <c r="B53" s="13" t="s">
        <v>18</v>
      </c>
      <c r="C53" s="14" t="s">
        <v>19</v>
      </c>
      <c r="D53" s="13" t="s">
        <v>85</v>
      </c>
      <c r="E53" s="22">
        <v>45273.683131307866</v>
      </c>
      <c r="F53" s="14">
        <v>585489</v>
      </c>
      <c r="G53" s="23">
        <v>5</v>
      </c>
      <c r="H53" s="15" t="s">
        <v>177</v>
      </c>
      <c r="I53" s="14">
        <v>10</v>
      </c>
      <c r="J53" s="19" t="s">
        <v>178</v>
      </c>
      <c r="K53" s="16">
        <f>Tabela1[[#This Row],[Nota da 
Prova Técnica]]+Tabela1[[#This Row],[Pontuação Primeira Etapa]]</f>
        <v>15</v>
      </c>
      <c r="L53" s="15">
        <v>45280</v>
      </c>
      <c r="M53" s="17">
        <v>60</v>
      </c>
      <c r="N53" s="16" t="s">
        <v>178</v>
      </c>
      <c r="O53" s="18">
        <v>75</v>
      </c>
      <c r="P53" s="26" t="s">
        <v>194</v>
      </c>
      <c r="Q53" s="26" t="s">
        <v>209</v>
      </c>
    </row>
    <row r="54" spans="1:17" s="11" customFormat="1" ht="20.100000000000001" customHeight="1" x14ac:dyDescent="0.25">
      <c r="A54" s="12" t="s">
        <v>17</v>
      </c>
      <c r="B54" s="13" t="s">
        <v>18</v>
      </c>
      <c r="C54" s="14" t="s">
        <v>31</v>
      </c>
      <c r="D54" s="13" t="s">
        <v>86</v>
      </c>
      <c r="E54" s="22">
        <v>45271.595219756942</v>
      </c>
      <c r="F54" s="14">
        <v>583819</v>
      </c>
      <c r="G54" s="23">
        <v>5</v>
      </c>
      <c r="H54" s="15" t="s">
        <v>177</v>
      </c>
      <c r="I54" s="14">
        <v>8</v>
      </c>
      <c r="J54" s="19" t="s">
        <v>178</v>
      </c>
      <c r="K54" s="16">
        <f>Tabela1[[#This Row],[Nota da 
Prova Técnica]]+Tabela1[[#This Row],[Pontuação Primeira Etapa]]</f>
        <v>13</v>
      </c>
      <c r="L54" s="15">
        <v>45280</v>
      </c>
      <c r="M54" s="17">
        <v>60</v>
      </c>
      <c r="N54" s="16" t="s">
        <v>178</v>
      </c>
      <c r="O54" s="18">
        <v>73</v>
      </c>
      <c r="P54" s="26" t="s">
        <v>188</v>
      </c>
      <c r="Q54" s="26" t="s">
        <v>209</v>
      </c>
    </row>
    <row r="55" spans="1:17" s="11" customFormat="1" ht="20.100000000000001" customHeight="1" x14ac:dyDescent="0.25">
      <c r="A55" s="12" t="s">
        <v>17</v>
      </c>
      <c r="B55" s="13" t="s">
        <v>18</v>
      </c>
      <c r="C55" s="14" t="s">
        <v>87</v>
      </c>
      <c r="D55" s="13" t="s">
        <v>88</v>
      </c>
      <c r="E55" s="22">
        <v>45271.393058009256</v>
      </c>
      <c r="F55" s="14">
        <v>583495</v>
      </c>
      <c r="G55" s="23">
        <v>15</v>
      </c>
      <c r="H55" s="15" t="s">
        <v>177</v>
      </c>
      <c r="I55" s="14">
        <v>10</v>
      </c>
      <c r="J55" s="19" t="s">
        <v>178</v>
      </c>
      <c r="K55" s="16">
        <f>Tabela1[[#This Row],[Nota da 
Prova Técnica]]+Tabela1[[#This Row],[Pontuação Primeira Etapa]]</f>
        <v>25</v>
      </c>
      <c r="L55" s="15">
        <v>45280</v>
      </c>
      <c r="M55" s="17">
        <v>54</v>
      </c>
      <c r="N55" s="16" t="s">
        <v>178</v>
      </c>
      <c r="O55" s="18">
        <v>79</v>
      </c>
      <c r="P55" s="26" t="s">
        <v>184</v>
      </c>
      <c r="Q55" s="26" t="s">
        <v>210</v>
      </c>
    </row>
    <row r="56" spans="1:17" s="11" customFormat="1" ht="20.100000000000001" customHeight="1" x14ac:dyDescent="0.25">
      <c r="A56" s="12" t="s">
        <v>17</v>
      </c>
      <c r="B56" s="13" t="s">
        <v>18</v>
      </c>
      <c r="C56" s="14" t="s">
        <v>35</v>
      </c>
      <c r="D56" s="13" t="s">
        <v>89</v>
      </c>
      <c r="E56" s="22">
        <v>45273.866927766205</v>
      </c>
      <c r="F56" s="14">
        <v>585742</v>
      </c>
      <c r="G56" s="23">
        <v>5</v>
      </c>
      <c r="H56" s="15" t="s">
        <v>177</v>
      </c>
      <c r="I56" s="14">
        <v>9</v>
      </c>
      <c r="J56" s="19" t="s">
        <v>178</v>
      </c>
      <c r="K56" s="16">
        <f>Tabela1[[#This Row],[Nota da 
Prova Técnica]]+Tabela1[[#This Row],[Pontuação Primeira Etapa]]</f>
        <v>14</v>
      </c>
      <c r="L56" s="15">
        <v>45280</v>
      </c>
      <c r="M56" s="17">
        <v>60</v>
      </c>
      <c r="N56" s="16" t="s">
        <v>178</v>
      </c>
      <c r="O56" s="18">
        <v>74</v>
      </c>
      <c r="P56" s="26" t="s">
        <v>191</v>
      </c>
      <c r="Q56" s="26" t="s">
        <v>208</v>
      </c>
    </row>
    <row r="57" spans="1:17" s="11" customFormat="1" ht="20.100000000000001" customHeight="1" x14ac:dyDescent="0.25">
      <c r="A57" s="12" t="s">
        <v>17</v>
      </c>
      <c r="B57" s="13" t="s">
        <v>18</v>
      </c>
      <c r="C57" s="14" t="s">
        <v>19</v>
      </c>
      <c r="D57" s="13" t="s">
        <v>90</v>
      </c>
      <c r="E57" s="22">
        <v>45272.760557407404</v>
      </c>
      <c r="F57" s="14">
        <v>584731</v>
      </c>
      <c r="G57" s="23">
        <v>15</v>
      </c>
      <c r="H57" s="15" t="s">
        <v>177</v>
      </c>
      <c r="I57" s="14">
        <v>8</v>
      </c>
      <c r="J57" s="19" t="s">
        <v>178</v>
      </c>
      <c r="K57" s="16">
        <f>Tabela1[[#This Row],[Nota da 
Prova Técnica]]+Tabela1[[#This Row],[Pontuação Primeira Etapa]]</f>
        <v>23</v>
      </c>
      <c r="L57" s="15">
        <v>45280</v>
      </c>
      <c r="M57" s="17">
        <v>60</v>
      </c>
      <c r="N57" s="16" t="s">
        <v>178</v>
      </c>
      <c r="O57" s="18">
        <v>83</v>
      </c>
      <c r="P57" s="26" t="s">
        <v>190</v>
      </c>
      <c r="Q57" s="26" t="s">
        <v>209</v>
      </c>
    </row>
    <row r="58" spans="1:17" s="11" customFormat="1" ht="20.100000000000001" customHeight="1" x14ac:dyDescent="0.25">
      <c r="A58" s="12" t="s">
        <v>17</v>
      </c>
      <c r="B58" s="13" t="s">
        <v>18</v>
      </c>
      <c r="C58" s="14" t="s">
        <v>91</v>
      </c>
      <c r="D58" s="13" t="s">
        <v>92</v>
      </c>
      <c r="E58" s="22">
        <v>45274.478972384255</v>
      </c>
      <c r="F58" s="14">
        <v>586222</v>
      </c>
      <c r="G58" s="23">
        <v>5</v>
      </c>
      <c r="H58" s="15" t="s">
        <v>177</v>
      </c>
      <c r="I58" s="14">
        <v>5</v>
      </c>
      <c r="J58" s="19" t="s">
        <v>178</v>
      </c>
      <c r="K58" s="16">
        <f>Tabela1[[#This Row],[Nota da 
Prova Técnica]]+Tabela1[[#This Row],[Pontuação Primeira Etapa]]</f>
        <v>10</v>
      </c>
      <c r="L58" s="15">
        <v>45280</v>
      </c>
      <c r="M58" s="17">
        <v>55</v>
      </c>
      <c r="N58" s="16" t="s">
        <v>178</v>
      </c>
      <c r="O58" s="18">
        <v>65</v>
      </c>
      <c r="P58" s="26" t="s">
        <v>184</v>
      </c>
      <c r="Q58" s="26" t="s">
        <v>210</v>
      </c>
    </row>
    <row r="59" spans="1:17" s="11" customFormat="1" ht="20.100000000000001" customHeight="1" x14ac:dyDescent="0.25">
      <c r="A59" s="12" t="s">
        <v>17</v>
      </c>
      <c r="B59" s="13" t="s">
        <v>18</v>
      </c>
      <c r="C59" s="14" t="s">
        <v>37</v>
      </c>
      <c r="D59" s="13" t="s">
        <v>93</v>
      </c>
      <c r="E59" s="22">
        <v>45272.068416898146</v>
      </c>
      <c r="F59" s="14">
        <v>584165</v>
      </c>
      <c r="G59" s="23">
        <v>10</v>
      </c>
      <c r="H59" s="15" t="s">
        <v>177</v>
      </c>
      <c r="I59" s="14">
        <v>9</v>
      </c>
      <c r="J59" s="19" t="s">
        <v>178</v>
      </c>
      <c r="K59" s="16">
        <f>Tabela1[[#This Row],[Nota da 
Prova Técnica]]+Tabela1[[#This Row],[Pontuação Primeira Etapa]]</f>
        <v>19</v>
      </c>
      <c r="L59" s="15">
        <v>45280</v>
      </c>
      <c r="M59" s="17">
        <v>60</v>
      </c>
      <c r="N59" s="16" t="s">
        <v>178</v>
      </c>
      <c r="O59" s="18">
        <v>79</v>
      </c>
      <c r="P59" s="26" t="s">
        <v>185</v>
      </c>
      <c r="Q59" s="26" t="s">
        <v>230</v>
      </c>
    </row>
    <row r="60" spans="1:17" s="11" customFormat="1" ht="20.100000000000001" customHeight="1" x14ac:dyDescent="0.25">
      <c r="A60" s="12" t="s">
        <v>17</v>
      </c>
      <c r="B60" s="13" t="s">
        <v>18</v>
      </c>
      <c r="C60" s="14" t="s">
        <v>35</v>
      </c>
      <c r="D60" s="13" t="s">
        <v>94</v>
      </c>
      <c r="E60" s="22">
        <v>45271.825911840278</v>
      </c>
      <c r="F60" s="14">
        <v>584049</v>
      </c>
      <c r="G60" s="23">
        <v>15</v>
      </c>
      <c r="H60" s="15" t="s">
        <v>177</v>
      </c>
      <c r="I60" s="14">
        <v>9</v>
      </c>
      <c r="J60" s="19" t="s">
        <v>178</v>
      </c>
      <c r="K60" s="16">
        <f>Tabela1[[#This Row],[Nota da 
Prova Técnica]]+Tabela1[[#This Row],[Pontuação Primeira Etapa]]</f>
        <v>24</v>
      </c>
      <c r="L60" s="15">
        <v>45280</v>
      </c>
      <c r="M60" s="17">
        <v>60</v>
      </c>
      <c r="N60" s="16" t="s">
        <v>178</v>
      </c>
      <c r="O60" s="18">
        <v>84</v>
      </c>
      <c r="P60" s="26" t="s">
        <v>184</v>
      </c>
      <c r="Q60" s="26" t="s">
        <v>207</v>
      </c>
    </row>
    <row r="61" spans="1:17" s="11" customFormat="1" ht="20.100000000000001" customHeight="1" x14ac:dyDescent="0.25">
      <c r="A61" s="12" t="s">
        <v>17</v>
      </c>
      <c r="B61" s="13" t="s">
        <v>18</v>
      </c>
      <c r="C61" s="14" t="s">
        <v>37</v>
      </c>
      <c r="D61" s="13" t="s">
        <v>95</v>
      </c>
      <c r="E61" s="22">
        <v>45272.722848506943</v>
      </c>
      <c r="F61" s="14">
        <v>584677</v>
      </c>
      <c r="G61" s="23">
        <v>5</v>
      </c>
      <c r="H61" s="15" t="s">
        <v>177</v>
      </c>
      <c r="I61" s="14">
        <v>6</v>
      </c>
      <c r="J61" s="19" t="s">
        <v>178</v>
      </c>
      <c r="K61" s="16">
        <f>Tabela1[[#This Row],[Nota da 
Prova Técnica]]+Tabela1[[#This Row],[Pontuação Primeira Etapa]]</f>
        <v>11</v>
      </c>
      <c r="L61" s="15">
        <v>45280</v>
      </c>
      <c r="M61" s="17">
        <v>60</v>
      </c>
      <c r="N61" s="16" t="s">
        <v>178</v>
      </c>
      <c r="O61" s="18">
        <v>71</v>
      </c>
      <c r="P61" s="26" t="s">
        <v>186</v>
      </c>
      <c r="Q61" s="26" t="s">
        <v>209</v>
      </c>
    </row>
    <row r="62" spans="1:17" s="11" customFormat="1" ht="20.100000000000001" customHeight="1" x14ac:dyDescent="0.25">
      <c r="A62" s="12" t="s">
        <v>17</v>
      </c>
      <c r="B62" s="13" t="s">
        <v>18</v>
      </c>
      <c r="C62" s="14" t="s">
        <v>21</v>
      </c>
      <c r="D62" s="13" t="s">
        <v>96</v>
      </c>
      <c r="E62" s="22">
        <v>45270.997830219909</v>
      </c>
      <c r="F62" s="14">
        <v>583343</v>
      </c>
      <c r="G62" s="23">
        <v>15</v>
      </c>
      <c r="H62" s="15" t="s">
        <v>177</v>
      </c>
      <c r="I62" s="14">
        <v>6</v>
      </c>
      <c r="J62" s="19" t="s">
        <v>178</v>
      </c>
      <c r="K62" s="16">
        <f>Tabela1[[#This Row],[Nota da 
Prova Técnica]]+Tabela1[[#This Row],[Pontuação Primeira Etapa]]</f>
        <v>21</v>
      </c>
      <c r="L62" s="15">
        <v>45280</v>
      </c>
      <c r="M62" s="17">
        <v>60</v>
      </c>
      <c r="N62" s="16" t="s">
        <v>178</v>
      </c>
      <c r="O62" s="18">
        <v>81</v>
      </c>
      <c r="P62" s="26" t="s">
        <v>199</v>
      </c>
      <c r="Q62" s="26" t="s">
        <v>209</v>
      </c>
    </row>
    <row r="63" spans="1:17" s="11" customFormat="1" ht="20.100000000000001" customHeight="1" x14ac:dyDescent="0.25">
      <c r="A63" s="12" t="s">
        <v>17</v>
      </c>
      <c r="B63" s="13" t="s">
        <v>18</v>
      </c>
      <c r="C63" s="14" t="s">
        <v>21</v>
      </c>
      <c r="D63" s="13" t="s">
        <v>97</v>
      </c>
      <c r="E63" s="22">
        <v>45273.466272037032</v>
      </c>
      <c r="F63" s="14">
        <v>585241</v>
      </c>
      <c r="G63" s="23">
        <v>5</v>
      </c>
      <c r="H63" s="15" t="s">
        <v>177</v>
      </c>
      <c r="I63" s="14">
        <v>8</v>
      </c>
      <c r="J63" s="19" t="s">
        <v>178</v>
      </c>
      <c r="K63" s="16">
        <f>Tabela1[[#This Row],[Nota da 
Prova Técnica]]+Tabela1[[#This Row],[Pontuação Primeira Etapa]]</f>
        <v>13</v>
      </c>
      <c r="L63" s="15">
        <v>45280</v>
      </c>
      <c r="M63" s="17">
        <v>60</v>
      </c>
      <c r="N63" s="16" t="s">
        <v>178</v>
      </c>
      <c r="O63" s="18">
        <v>73</v>
      </c>
      <c r="P63" s="26" t="s">
        <v>218</v>
      </c>
      <c r="Q63" s="26" t="s">
        <v>207</v>
      </c>
    </row>
    <row r="64" spans="1:17" s="11" customFormat="1" ht="20.100000000000001" customHeight="1" x14ac:dyDescent="0.25">
      <c r="A64" s="12" t="s">
        <v>17</v>
      </c>
      <c r="B64" s="13" t="s">
        <v>18</v>
      </c>
      <c r="C64" s="14" t="s">
        <v>40</v>
      </c>
      <c r="D64" s="13" t="s">
        <v>98</v>
      </c>
      <c r="E64" s="22">
        <v>45269.891995706013</v>
      </c>
      <c r="F64" s="14">
        <v>583040</v>
      </c>
      <c r="G64" s="23">
        <v>15</v>
      </c>
      <c r="H64" s="15" t="s">
        <v>177</v>
      </c>
      <c r="I64" s="14">
        <v>6</v>
      </c>
      <c r="J64" s="19" t="s">
        <v>178</v>
      </c>
      <c r="K64" s="16">
        <f>Tabela1[[#This Row],[Nota da 
Prova Técnica]]+Tabela1[[#This Row],[Pontuação Primeira Etapa]]</f>
        <v>21</v>
      </c>
      <c r="L64" s="15">
        <v>45280</v>
      </c>
      <c r="M64" s="17">
        <v>60</v>
      </c>
      <c r="N64" s="16" t="s">
        <v>178</v>
      </c>
      <c r="O64" s="18">
        <v>81</v>
      </c>
      <c r="P64" s="26" t="s">
        <v>187</v>
      </c>
      <c r="Q64" s="26" t="s">
        <v>208</v>
      </c>
    </row>
    <row r="65" spans="1:17" s="11" customFormat="1" ht="20.100000000000001" customHeight="1" x14ac:dyDescent="0.25">
      <c r="A65" s="12" t="s">
        <v>17</v>
      </c>
      <c r="B65" s="13" t="s">
        <v>18</v>
      </c>
      <c r="C65" s="14" t="s">
        <v>19</v>
      </c>
      <c r="D65" s="13" t="s">
        <v>99</v>
      </c>
      <c r="E65" s="22">
        <v>45273.938187442131</v>
      </c>
      <c r="F65" s="14">
        <v>585778</v>
      </c>
      <c r="G65" s="23">
        <v>5</v>
      </c>
      <c r="H65" s="15" t="s">
        <v>177</v>
      </c>
      <c r="I65" s="14">
        <v>6</v>
      </c>
      <c r="J65" s="19" t="s">
        <v>178</v>
      </c>
      <c r="K65" s="16">
        <f>Tabela1[[#This Row],[Nota da 
Prova Técnica]]+Tabela1[[#This Row],[Pontuação Primeira Etapa]]</f>
        <v>11</v>
      </c>
      <c r="L65" s="15">
        <v>45280</v>
      </c>
      <c r="M65" s="17">
        <v>50</v>
      </c>
      <c r="N65" s="16" t="s">
        <v>179</v>
      </c>
      <c r="O65" s="18">
        <v>61</v>
      </c>
      <c r="P65" s="26" t="s">
        <v>206</v>
      </c>
      <c r="Q65" s="26" t="s">
        <v>209</v>
      </c>
    </row>
    <row r="66" spans="1:17" s="11" customFormat="1" ht="20.100000000000001" customHeight="1" x14ac:dyDescent="0.25">
      <c r="A66" s="12" t="s">
        <v>17</v>
      </c>
      <c r="B66" s="13" t="s">
        <v>18</v>
      </c>
      <c r="C66" s="14" t="s">
        <v>100</v>
      </c>
      <c r="D66" s="13" t="s">
        <v>101</v>
      </c>
      <c r="E66" s="22">
        <v>45270.459857245369</v>
      </c>
      <c r="F66" s="14">
        <v>583155</v>
      </c>
      <c r="G66" s="23">
        <v>5</v>
      </c>
      <c r="H66" s="15" t="s">
        <v>177</v>
      </c>
      <c r="I66" s="14">
        <v>8</v>
      </c>
      <c r="J66" s="19" t="s">
        <v>178</v>
      </c>
      <c r="K66" s="16">
        <f>Tabela1[[#This Row],[Nota da 
Prova Técnica]]+Tabela1[[#This Row],[Pontuação Primeira Etapa]]</f>
        <v>13</v>
      </c>
      <c r="L66" s="15">
        <v>45280</v>
      </c>
      <c r="M66" s="17">
        <v>49</v>
      </c>
      <c r="N66" s="16" t="s">
        <v>178</v>
      </c>
      <c r="O66" s="18">
        <v>62</v>
      </c>
      <c r="P66" s="26" t="s">
        <v>184</v>
      </c>
      <c r="Q66" s="26" t="s">
        <v>209</v>
      </c>
    </row>
    <row r="67" spans="1:17" s="11" customFormat="1" ht="20.100000000000001" customHeight="1" x14ac:dyDescent="0.25">
      <c r="A67" s="12" t="s">
        <v>17</v>
      </c>
      <c r="B67" s="13" t="s">
        <v>18</v>
      </c>
      <c r="C67" s="14" t="s">
        <v>21</v>
      </c>
      <c r="D67" s="13" t="s">
        <v>102</v>
      </c>
      <c r="E67" s="22">
        <v>45274.690760358797</v>
      </c>
      <c r="F67" s="14">
        <v>586908</v>
      </c>
      <c r="G67" s="23">
        <v>5</v>
      </c>
      <c r="H67" s="15" t="s">
        <v>177</v>
      </c>
      <c r="I67" s="14">
        <v>7</v>
      </c>
      <c r="J67" s="19" t="s">
        <v>178</v>
      </c>
      <c r="K67" s="16">
        <f>Tabela1[[#This Row],[Nota da 
Prova Técnica]]+Tabela1[[#This Row],[Pontuação Primeira Etapa]]</f>
        <v>12</v>
      </c>
      <c r="L67" s="15">
        <v>45280</v>
      </c>
      <c r="M67" s="17">
        <v>60</v>
      </c>
      <c r="N67" s="16" t="s">
        <v>178</v>
      </c>
      <c r="O67" s="18">
        <v>72</v>
      </c>
      <c r="P67" s="26" t="s">
        <v>221</v>
      </c>
      <c r="Q67" s="26" t="s">
        <v>208</v>
      </c>
    </row>
    <row r="68" spans="1:17" s="11" customFormat="1" ht="20.100000000000001" customHeight="1" x14ac:dyDescent="0.25">
      <c r="A68" s="12" t="s">
        <v>17</v>
      </c>
      <c r="B68" s="13" t="s">
        <v>18</v>
      </c>
      <c r="C68" s="14" t="s">
        <v>21</v>
      </c>
      <c r="D68" s="13" t="s">
        <v>103</v>
      </c>
      <c r="E68" s="22">
        <v>45270.402585613425</v>
      </c>
      <c r="F68" s="14">
        <v>583120</v>
      </c>
      <c r="G68" s="23">
        <v>15</v>
      </c>
      <c r="H68" s="15" t="s">
        <v>177</v>
      </c>
      <c r="I68" s="14">
        <v>7</v>
      </c>
      <c r="J68" s="19" t="s">
        <v>178</v>
      </c>
      <c r="K68" s="16">
        <f>Tabela1[[#This Row],[Nota da 
Prova Técnica]]+Tabela1[[#This Row],[Pontuação Primeira Etapa]]</f>
        <v>22</v>
      </c>
      <c r="L68" s="15">
        <v>45280</v>
      </c>
      <c r="M68" s="17">
        <v>60</v>
      </c>
      <c r="N68" s="16" t="s">
        <v>178</v>
      </c>
      <c r="O68" s="18">
        <v>82</v>
      </c>
      <c r="P68" s="26" t="s">
        <v>185</v>
      </c>
      <c r="Q68" s="26" t="s">
        <v>209</v>
      </c>
    </row>
    <row r="69" spans="1:17" s="11" customFormat="1" ht="20.100000000000001" customHeight="1" x14ac:dyDescent="0.25">
      <c r="A69" s="12" t="s">
        <v>17</v>
      </c>
      <c r="B69" s="13" t="s">
        <v>18</v>
      </c>
      <c r="C69" s="14" t="s">
        <v>31</v>
      </c>
      <c r="D69" s="13" t="s">
        <v>104</v>
      </c>
      <c r="E69" s="22">
        <v>45273.403527395829</v>
      </c>
      <c r="F69" s="14">
        <v>585101</v>
      </c>
      <c r="G69" s="23">
        <v>5</v>
      </c>
      <c r="H69" s="15" t="s">
        <v>177</v>
      </c>
      <c r="I69" s="14">
        <v>8</v>
      </c>
      <c r="J69" s="19" t="s">
        <v>178</v>
      </c>
      <c r="K69" s="16">
        <f>Tabela1[[#This Row],[Nota da 
Prova Técnica]]+Tabela1[[#This Row],[Pontuação Primeira Etapa]]</f>
        <v>13</v>
      </c>
      <c r="L69" s="15">
        <v>45280</v>
      </c>
      <c r="M69" s="17">
        <v>46</v>
      </c>
      <c r="N69" s="16" t="s">
        <v>179</v>
      </c>
      <c r="O69" s="18">
        <v>59</v>
      </c>
      <c r="P69" s="26" t="s">
        <v>193</v>
      </c>
      <c r="Q69" s="26" t="s">
        <v>209</v>
      </c>
    </row>
    <row r="70" spans="1:17" s="11" customFormat="1" ht="20.100000000000001" customHeight="1" x14ac:dyDescent="0.25">
      <c r="A70" s="12" t="s">
        <v>17</v>
      </c>
      <c r="B70" s="13" t="s">
        <v>18</v>
      </c>
      <c r="C70" s="14" t="s">
        <v>31</v>
      </c>
      <c r="D70" s="13" t="s">
        <v>105</v>
      </c>
      <c r="E70" s="22">
        <v>45271.427333854168</v>
      </c>
      <c r="F70" s="14">
        <v>583555</v>
      </c>
      <c r="G70" s="23">
        <v>15</v>
      </c>
      <c r="H70" s="15" t="s">
        <v>177</v>
      </c>
      <c r="I70" s="14">
        <v>8</v>
      </c>
      <c r="J70" s="19" t="s">
        <v>178</v>
      </c>
      <c r="K70" s="16">
        <f>Tabela1[[#This Row],[Nota da 
Prova Técnica]]+Tabela1[[#This Row],[Pontuação Primeira Etapa]]</f>
        <v>23</v>
      </c>
      <c r="L70" s="15">
        <v>45280</v>
      </c>
      <c r="M70" s="17">
        <v>60</v>
      </c>
      <c r="N70" s="16" t="s">
        <v>178</v>
      </c>
      <c r="O70" s="18">
        <v>83</v>
      </c>
      <c r="P70" s="26" t="s">
        <v>184</v>
      </c>
      <c r="Q70" s="26" t="s">
        <v>208</v>
      </c>
    </row>
    <row r="71" spans="1:17" s="11" customFormat="1" ht="20.100000000000001" customHeight="1" x14ac:dyDescent="0.25">
      <c r="A71" s="12" t="s">
        <v>17</v>
      </c>
      <c r="B71" s="13" t="s">
        <v>18</v>
      </c>
      <c r="C71" s="14" t="s">
        <v>31</v>
      </c>
      <c r="D71" s="13" t="s">
        <v>106</v>
      </c>
      <c r="E71" s="22">
        <v>45270.851296956018</v>
      </c>
      <c r="F71" s="14">
        <v>583289</v>
      </c>
      <c r="G71" s="23">
        <v>15</v>
      </c>
      <c r="H71" s="15" t="s">
        <v>177</v>
      </c>
      <c r="I71" s="14">
        <v>7</v>
      </c>
      <c r="J71" s="19" t="s">
        <v>178</v>
      </c>
      <c r="K71" s="16">
        <f>Tabela1[[#This Row],[Nota da 
Prova Técnica]]+Tabela1[[#This Row],[Pontuação Primeira Etapa]]</f>
        <v>22</v>
      </c>
      <c r="L71" s="15">
        <v>45280</v>
      </c>
      <c r="M71" s="17">
        <v>60</v>
      </c>
      <c r="N71" s="16" t="s">
        <v>178</v>
      </c>
      <c r="O71" s="18">
        <v>82</v>
      </c>
      <c r="P71" s="26" t="s">
        <v>186</v>
      </c>
      <c r="Q71" s="26" t="s">
        <v>209</v>
      </c>
    </row>
    <row r="72" spans="1:17" s="11" customFormat="1" ht="20.100000000000001" customHeight="1" x14ac:dyDescent="0.25">
      <c r="A72" s="12" t="s">
        <v>17</v>
      </c>
      <c r="B72" s="13" t="s">
        <v>18</v>
      </c>
      <c r="C72" s="14" t="s">
        <v>21</v>
      </c>
      <c r="D72" s="13" t="s">
        <v>107</v>
      </c>
      <c r="E72" s="22">
        <v>45270.430782824071</v>
      </c>
      <c r="F72" s="14">
        <v>583148</v>
      </c>
      <c r="G72" s="23">
        <v>15</v>
      </c>
      <c r="H72" s="15" t="s">
        <v>177</v>
      </c>
      <c r="I72" s="14">
        <v>7</v>
      </c>
      <c r="J72" s="19" t="s">
        <v>178</v>
      </c>
      <c r="K72" s="16">
        <f>Tabela1[[#This Row],[Nota da 
Prova Técnica]]+Tabela1[[#This Row],[Pontuação Primeira Etapa]]</f>
        <v>22</v>
      </c>
      <c r="L72" s="15">
        <v>45280</v>
      </c>
      <c r="M72" s="17">
        <v>60</v>
      </c>
      <c r="N72" s="16" t="s">
        <v>178</v>
      </c>
      <c r="O72" s="18">
        <v>82</v>
      </c>
      <c r="P72" s="26" t="s">
        <v>184</v>
      </c>
      <c r="Q72" s="26" t="s">
        <v>207</v>
      </c>
    </row>
    <row r="73" spans="1:17" s="11" customFormat="1" ht="20.100000000000001" customHeight="1" x14ac:dyDescent="0.25">
      <c r="A73" s="12" t="s">
        <v>17</v>
      </c>
      <c r="B73" s="13" t="s">
        <v>18</v>
      </c>
      <c r="C73" s="14" t="s">
        <v>45</v>
      </c>
      <c r="D73" s="13" t="s">
        <v>108</v>
      </c>
      <c r="E73" s="22">
        <v>45270.347939409723</v>
      </c>
      <c r="F73" s="14">
        <v>583107</v>
      </c>
      <c r="G73" s="23">
        <v>15</v>
      </c>
      <c r="H73" s="15" t="s">
        <v>177</v>
      </c>
      <c r="I73" s="14">
        <v>8</v>
      </c>
      <c r="J73" s="19" t="s">
        <v>178</v>
      </c>
      <c r="K73" s="16">
        <f>Tabela1[[#This Row],[Nota da 
Prova Técnica]]+Tabela1[[#This Row],[Pontuação Primeira Etapa]]</f>
        <v>23</v>
      </c>
      <c r="L73" s="15">
        <v>45280</v>
      </c>
      <c r="M73" s="17">
        <v>55</v>
      </c>
      <c r="N73" s="16" t="s">
        <v>179</v>
      </c>
      <c r="O73" s="18">
        <v>78</v>
      </c>
      <c r="P73" s="26" t="s">
        <v>190</v>
      </c>
      <c r="Q73" s="26" t="s">
        <v>209</v>
      </c>
    </row>
    <row r="74" spans="1:17" s="11" customFormat="1" ht="20.100000000000001" customHeight="1" x14ac:dyDescent="0.25">
      <c r="A74" s="12" t="s">
        <v>17</v>
      </c>
      <c r="B74" s="13" t="s">
        <v>18</v>
      </c>
      <c r="C74" s="14" t="s">
        <v>35</v>
      </c>
      <c r="D74" s="13" t="s">
        <v>109</v>
      </c>
      <c r="E74" s="22">
        <v>45271.610160289347</v>
      </c>
      <c r="F74" s="14">
        <v>583850</v>
      </c>
      <c r="G74" s="23">
        <v>15</v>
      </c>
      <c r="H74" s="15" t="s">
        <v>177</v>
      </c>
      <c r="I74" s="14">
        <v>9</v>
      </c>
      <c r="J74" s="19" t="s">
        <v>178</v>
      </c>
      <c r="K74" s="16">
        <f>Tabela1[[#This Row],[Nota da 
Prova Técnica]]+Tabela1[[#This Row],[Pontuação Primeira Etapa]]</f>
        <v>24</v>
      </c>
      <c r="L74" s="15">
        <v>45280</v>
      </c>
      <c r="M74" s="17">
        <v>60</v>
      </c>
      <c r="N74" s="16" t="s">
        <v>178</v>
      </c>
      <c r="O74" s="18">
        <v>84</v>
      </c>
      <c r="P74" s="26" t="s">
        <v>185</v>
      </c>
      <c r="Q74" s="26" t="s">
        <v>209</v>
      </c>
    </row>
    <row r="75" spans="1:17" s="11" customFormat="1" ht="20.100000000000001" customHeight="1" x14ac:dyDescent="0.25">
      <c r="A75" s="12" t="s">
        <v>17</v>
      </c>
      <c r="B75" s="13" t="s">
        <v>18</v>
      </c>
      <c r="C75" s="14" t="s">
        <v>21</v>
      </c>
      <c r="D75" s="13" t="s">
        <v>110</v>
      </c>
      <c r="E75" s="22">
        <v>45271.912370763886</v>
      </c>
      <c r="F75" s="14">
        <v>584088</v>
      </c>
      <c r="G75" s="23">
        <v>15</v>
      </c>
      <c r="H75" s="15" t="s">
        <v>177</v>
      </c>
      <c r="I75" s="14">
        <v>7</v>
      </c>
      <c r="J75" s="19" t="s">
        <v>178</v>
      </c>
      <c r="K75" s="16">
        <f>Tabela1[[#This Row],[Nota da 
Prova Técnica]]+Tabela1[[#This Row],[Pontuação Primeira Etapa]]</f>
        <v>22</v>
      </c>
      <c r="L75" s="15">
        <v>45280</v>
      </c>
      <c r="M75" s="17">
        <v>60</v>
      </c>
      <c r="N75" s="16" t="s">
        <v>178</v>
      </c>
      <c r="O75" s="18">
        <v>82</v>
      </c>
      <c r="P75" s="26" t="s">
        <v>190</v>
      </c>
      <c r="Q75" s="26" t="s">
        <v>209</v>
      </c>
    </row>
    <row r="76" spans="1:17" s="11" customFormat="1" ht="20.100000000000001" customHeight="1" x14ac:dyDescent="0.25">
      <c r="A76" s="12" t="s">
        <v>17</v>
      </c>
      <c r="B76" s="13" t="s">
        <v>18</v>
      </c>
      <c r="C76" s="14" t="s">
        <v>111</v>
      </c>
      <c r="D76" s="13" t="s">
        <v>112</v>
      </c>
      <c r="E76" s="22">
        <v>45273.70449837963</v>
      </c>
      <c r="F76" s="14">
        <v>585546</v>
      </c>
      <c r="G76" s="23">
        <v>15</v>
      </c>
      <c r="H76" s="15" t="s">
        <v>177</v>
      </c>
      <c r="I76" s="14">
        <v>6</v>
      </c>
      <c r="J76" s="19" t="s">
        <v>178</v>
      </c>
      <c r="K76" s="16">
        <f>Tabela1[[#This Row],[Nota da 
Prova Técnica]]+Tabela1[[#This Row],[Pontuação Primeira Etapa]]</f>
        <v>21</v>
      </c>
      <c r="L76" s="15">
        <v>45280</v>
      </c>
      <c r="M76" s="17">
        <v>38</v>
      </c>
      <c r="N76" s="16" t="s">
        <v>178</v>
      </c>
      <c r="O76" s="18">
        <v>59</v>
      </c>
      <c r="P76" s="26" t="s">
        <v>184</v>
      </c>
      <c r="Q76" s="26" t="s">
        <v>210</v>
      </c>
    </row>
    <row r="77" spans="1:17" s="11" customFormat="1" ht="20.100000000000001" customHeight="1" x14ac:dyDescent="0.25">
      <c r="A77" s="12" t="s">
        <v>17</v>
      </c>
      <c r="B77" s="13" t="s">
        <v>18</v>
      </c>
      <c r="C77" s="14" t="s">
        <v>47</v>
      </c>
      <c r="D77" s="13" t="s">
        <v>113</v>
      </c>
      <c r="E77" s="22">
        <v>45274.672494375001</v>
      </c>
      <c r="F77" s="14">
        <v>586832</v>
      </c>
      <c r="G77" s="23">
        <v>5</v>
      </c>
      <c r="H77" s="15" t="s">
        <v>177</v>
      </c>
      <c r="I77" s="14">
        <v>6</v>
      </c>
      <c r="J77" s="19" t="s">
        <v>178</v>
      </c>
      <c r="K77" s="16">
        <f>Tabela1[[#This Row],[Nota da 
Prova Técnica]]+Tabela1[[#This Row],[Pontuação Primeira Etapa]]</f>
        <v>11</v>
      </c>
      <c r="L77" s="15">
        <v>45280</v>
      </c>
      <c r="M77" s="17">
        <v>55</v>
      </c>
      <c r="N77" s="16" t="s">
        <v>179</v>
      </c>
      <c r="O77" s="18">
        <v>66</v>
      </c>
      <c r="P77" s="26" t="s">
        <v>186</v>
      </c>
      <c r="Q77" s="26" t="s">
        <v>208</v>
      </c>
    </row>
    <row r="78" spans="1:17" s="11" customFormat="1" ht="20.100000000000001" customHeight="1" x14ac:dyDescent="0.25">
      <c r="A78" s="12" t="s">
        <v>17</v>
      </c>
      <c r="B78" s="13" t="s">
        <v>18</v>
      </c>
      <c r="C78" s="14" t="s">
        <v>114</v>
      </c>
      <c r="D78" s="13" t="s">
        <v>115</v>
      </c>
      <c r="E78" s="22">
        <v>45274.419483912032</v>
      </c>
      <c r="F78" s="14">
        <v>586082</v>
      </c>
      <c r="G78" s="23">
        <v>5</v>
      </c>
      <c r="H78" s="15" t="s">
        <v>177</v>
      </c>
      <c r="I78" s="14">
        <v>5</v>
      </c>
      <c r="J78" s="19" t="s">
        <v>178</v>
      </c>
      <c r="K78" s="16">
        <f>Tabela1[[#This Row],[Nota da 
Prova Técnica]]+Tabela1[[#This Row],[Pontuação Primeira Etapa]]</f>
        <v>10</v>
      </c>
      <c r="L78" s="15">
        <v>45280</v>
      </c>
      <c r="M78" s="17">
        <v>55</v>
      </c>
      <c r="N78" s="16" t="s">
        <v>178</v>
      </c>
      <c r="O78" s="18">
        <v>65</v>
      </c>
      <c r="P78" s="26" t="s">
        <v>184</v>
      </c>
      <c r="Q78" s="26" t="s">
        <v>209</v>
      </c>
    </row>
    <row r="79" spans="1:17" s="11" customFormat="1" ht="20.100000000000001" customHeight="1" x14ac:dyDescent="0.25">
      <c r="A79" s="12" t="s">
        <v>17</v>
      </c>
      <c r="B79" s="13" t="s">
        <v>18</v>
      </c>
      <c r="C79" s="14" t="s">
        <v>19</v>
      </c>
      <c r="D79" s="13" t="s">
        <v>116</v>
      </c>
      <c r="E79" s="22">
        <v>45273.712063449071</v>
      </c>
      <c r="F79" s="14">
        <v>585558</v>
      </c>
      <c r="G79" s="23">
        <v>5</v>
      </c>
      <c r="H79" s="15" t="s">
        <v>177</v>
      </c>
      <c r="I79" s="14">
        <v>10</v>
      </c>
      <c r="J79" s="19" t="s">
        <v>178</v>
      </c>
      <c r="K79" s="16">
        <f>Tabela1[[#This Row],[Nota da 
Prova Técnica]]+Tabela1[[#This Row],[Pontuação Primeira Etapa]]</f>
        <v>15</v>
      </c>
      <c r="L79" s="15">
        <v>45280</v>
      </c>
      <c r="M79" s="17">
        <v>60</v>
      </c>
      <c r="N79" s="16" t="s">
        <v>178</v>
      </c>
      <c r="O79" s="18">
        <v>75</v>
      </c>
      <c r="P79" s="26" t="s">
        <v>193</v>
      </c>
      <c r="Q79" s="26" t="s">
        <v>209</v>
      </c>
    </row>
    <row r="80" spans="1:17" s="11" customFormat="1" ht="20.100000000000001" customHeight="1" x14ac:dyDescent="0.25">
      <c r="A80" s="12" t="s">
        <v>17</v>
      </c>
      <c r="B80" s="13" t="s">
        <v>18</v>
      </c>
      <c r="C80" s="14" t="s">
        <v>19</v>
      </c>
      <c r="D80" s="13" t="s">
        <v>117</v>
      </c>
      <c r="E80" s="22">
        <v>45271.59651314815</v>
      </c>
      <c r="F80" s="14">
        <v>583824</v>
      </c>
      <c r="G80" s="23">
        <v>15</v>
      </c>
      <c r="H80" s="15" t="s">
        <v>177</v>
      </c>
      <c r="I80" s="14">
        <v>10</v>
      </c>
      <c r="J80" s="19" t="s">
        <v>178</v>
      </c>
      <c r="K80" s="16">
        <f>Tabela1[[#This Row],[Nota da 
Prova Técnica]]+Tabela1[[#This Row],[Pontuação Primeira Etapa]]</f>
        <v>25</v>
      </c>
      <c r="L80" s="15">
        <v>45280</v>
      </c>
      <c r="M80" s="17">
        <v>60</v>
      </c>
      <c r="N80" s="16" t="s">
        <v>178</v>
      </c>
      <c r="O80" s="18">
        <v>85</v>
      </c>
      <c r="P80" s="26" t="s">
        <v>184</v>
      </c>
      <c r="Q80" s="26" t="s">
        <v>208</v>
      </c>
    </row>
    <row r="81" spans="1:17" s="11" customFormat="1" ht="20.100000000000001" customHeight="1" x14ac:dyDescent="0.25">
      <c r="A81" s="12" t="s">
        <v>17</v>
      </c>
      <c r="B81" s="13" t="s">
        <v>18</v>
      </c>
      <c r="C81" s="14" t="s">
        <v>21</v>
      </c>
      <c r="D81" s="13" t="s">
        <v>118</v>
      </c>
      <c r="E81" s="22">
        <v>45274.98307548611</v>
      </c>
      <c r="F81" s="14">
        <v>587269</v>
      </c>
      <c r="G81" s="23">
        <v>5</v>
      </c>
      <c r="H81" s="15" t="s">
        <v>177</v>
      </c>
      <c r="I81" s="14">
        <v>6</v>
      </c>
      <c r="J81" s="19" t="s">
        <v>178</v>
      </c>
      <c r="K81" s="16">
        <f>Tabela1[[#This Row],[Nota da 
Prova Técnica]]+Tabela1[[#This Row],[Pontuação Primeira Etapa]]</f>
        <v>11</v>
      </c>
      <c r="L81" s="15">
        <v>45280</v>
      </c>
      <c r="M81" s="17">
        <v>55</v>
      </c>
      <c r="N81" s="16" t="s">
        <v>179</v>
      </c>
      <c r="O81" s="18">
        <v>66</v>
      </c>
      <c r="P81" s="26" t="s">
        <v>227</v>
      </c>
      <c r="Q81" s="26" t="s">
        <v>207</v>
      </c>
    </row>
    <row r="82" spans="1:17" s="11" customFormat="1" ht="20.100000000000001" customHeight="1" x14ac:dyDescent="0.25">
      <c r="A82" s="12" t="s">
        <v>17</v>
      </c>
      <c r="B82" s="13" t="s">
        <v>18</v>
      </c>
      <c r="C82" s="14" t="s">
        <v>21</v>
      </c>
      <c r="D82" s="13" t="s">
        <v>119</v>
      </c>
      <c r="E82" s="22">
        <v>45271.936466122686</v>
      </c>
      <c r="F82" s="14">
        <v>584145</v>
      </c>
      <c r="G82" s="23">
        <v>15</v>
      </c>
      <c r="H82" s="15" t="s">
        <v>177</v>
      </c>
      <c r="I82" s="14">
        <v>6</v>
      </c>
      <c r="J82" s="19" t="s">
        <v>178</v>
      </c>
      <c r="K82" s="16">
        <f>Tabela1[[#This Row],[Nota da 
Prova Técnica]]+Tabela1[[#This Row],[Pontuação Primeira Etapa]]</f>
        <v>21</v>
      </c>
      <c r="L82" s="15">
        <v>45280</v>
      </c>
      <c r="M82" s="17">
        <v>60</v>
      </c>
      <c r="N82" s="16" t="s">
        <v>178</v>
      </c>
      <c r="O82" s="18">
        <v>81</v>
      </c>
      <c r="P82" s="26" t="s">
        <v>200</v>
      </c>
      <c r="Q82" s="26" t="s">
        <v>209</v>
      </c>
    </row>
    <row r="83" spans="1:17" s="11" customFormat="1" ht="20.100000000000001" customHeight="1" x14ac:dyDescent="0.25">
      <c r="A83" s="12" t="s">
        <v>17</v>
      </c>
      <c r="B83" s="13" t="s">
        <v>18</v>
      </c>
      <c r="C83" s="14" t="s">
        <v>19</v>
      </c>
      <c r="D83" s="13" t="s">
        <v>120</v>
      </c>
      <c r="E83" s="22">
        <v>45274.324008888885</v>
      </c>
      <c r="F83" s="14">
        <v>585922</v>
      </c>
      <c r="G83" s="23">
        <v>15</v>
      </c>
      <c r="H83" s="15" t="s">
        <v>177</v>
      </c>
      <c r="I83" s="14">
        <v>8</v>
      </c>
      <c r="J83" s="19" t="s">
        <v>178</v>
      </c>
      <c r="K83" s="16">
        <f>Tabela1[[#This Row],[Nota da 
Prova Técnica]]+Tabela1[[#This Row],[Pontuação Primeira Etapa]]</f>
        <v>23</v>
      </c>
      <c r="L83" s="15">
        <v>45280</v>
      </c>
      <c r="M83" s="17">
        <v>42</v>
      </c>
      <c r="N83" s="16" t="s">
        <v>179</v>
      </c>
      <c r="O83" s="18">
        <v>65</v>
      </c>
      <c r="P83" s="26" t="s">
        <v>204</v>
      </c>
      <c r="Q83" s="26" t="s">
        <v>207</v>
      </c>
    </row>
    <row r="84" spans="1:17" s="11" customFormat="1" ht="20.100000000000001" customHeight="1" x14ac:dyDescent="0.25">
      <c r="A84" s="12" t="s">
        <v>17</v>
      </c>
      <c r="B84" s="13" t="s">
        <v>18</v>
      </c>
      <c r="C84" s="14" t="s">
        <v>71</v>
      </c>
      <c r="D84" s="13" t="s">
        <v>121</v>
      </c>
      <c r="E84" s="22">
        <v>45273.59391935185</v>
      </c>
      <c r="F84" s="14">
        <v>585367</v>
      </c>
      <c r="G84" s="23">
        <v>15</v>
      </c>
      <c r="H84" s="15" t="s">
        <v>177</v>
      </c>
      <c r="I84" s="14">
        <v>7</v>
      </c>
      <c r="J84" s="19" t="s">
        <v>178</v>
      </c>
      <c r="K84" s="16">
        <f>Tabela1[[#This Row],[Nota da 
Prova Técnica]]+Tabela1[[#This Row],[Pontuação Primeira Etapa]]</f>
        <v>22</v>
      </c>
      <c r="L84" s="15">
        <v>45280</v>
      </c>
      <c r="M84" s="17">
        <v>56</v>
      </c>
      <c r="N84" s="16" t="s">
        <v>178</v>
      </c>
      <c r="O84" s="18">
        <v>78</v>
      </c>
      <c r="P84" s="26" t="s">
        <v>185</v>
      </c>
      <c r="Q84" s="26" t="s">
        <v>209</v>
      </c>
    </row>
    <row r="85" spans="1:17" s="11" customFormat="1" ht="20.100000000000001" customHeight="1" x14ac:dyDescent="0.25">
      <c r="A85" s="12" t="s">
        <v>17</v>
      </c>
      <c r="B85" s="13" t="s">
        <v>18</v>
      </c>
      <c r="C85" s="14" t="s">
        <v>40</v>
      </c>
      <c r="D85" s="13" t="s">
        <v>122</v>
      </c>
      <c r="E85" s="22">
        <v>45271.74484861111</v>
      </c>
      <c r="F85" s="14">
        <v>583979</v>
      </c>
      <c r="G85" s="23">
        <v>5</v>
      </c>
      <c r="H85" s="15" t="s">
        <v>177</v>
      </c>
      <c r="I85" s="14">
        <v>6</v>
      </c>
      <c r="J85" s="19" t="s">
        <v>178</v>
      </c>
      <c r="K85" s="16">
        <f>Tabela1[[#This Row],[Nota da 
Prova Técnica]]+Tabela1[[#This Row],[Pontuação Primeira Etapa]]</f>
        <v>11</v>
      </c>
      <c r="L85" s="15">
        <v>45280</v>
      </c>
      <c r="M85" s="17">
        <v>60</v>
      </c>
      <c r="N85" s="16" t="s">
        <v>178</v>
      </c>
      <c r="O85" s="18">
        <v>71</v>
      </c>
      <c r="P85" s="26" t="s">
        <v>188</v>
      </c>
      <c r="Q85" s="26" t="s">
        <v>208</v>
      </c>
    </row>
    <row r="86" spans="1:17" s="11" customFormat="1" ht="20.100000000000001" customHeight="1" x14ac:dyDescent="0.25">
      <c r="A86" s="12" t="s">
        <v>17</v>
      </c>
      <c r="B86" s="13" t="s">
        <v>18</v>
      </c>
      <c r="C86" s="14" t="s">
        <v>24</v>
      </c>
      <c r="D86" s="13" t="s">
        <v>123</v>
      </c>
      <c r="E86" s="22">
        <v>45273.689696956018</v>
      </c>
      <c r="F86" s="14">
        <v>585505</v>
      </c>
      <c r="G86" s="23">
        <v>5</v>
      </c>
      <c r="H86" s="15" t="s">
        <v>177</v>
      </c>
      <c r="I86" s="14">
        <v>7</v>
      </c>
      <c r="J86" s="19" t="s">
        <v>178</v>
      </c>
      <c r="K86" s="16">
        <f>Tabela1[[#This Row],[Nota da 
Prova Técnica]]+Tabela1[[#This Row],[Pontuação Primeira Etapa]]</f>
        <v>12</v>
      </c>
      <c r="L86" s="15">
        <v>45280</v>
      </c>
      <c r="M86" s="17">
        <v>60</v>
      </c>
      <c r="N86" s="16" t="s">
        <v>178</v>
      </c>
      <c r="O86" s="18">
        <v>72</v>
      </c>
      <c r="P86" s="26" t="s">
        <v>184</v>
      </c>
      <c r="Q86" s="26" t="s">
        <v>210</v>
      </c>
    </row>
    <row r="87" spans="1:17" s="11" customFormat="1" ht="20.100000000000001" customHeight="1" x14ac:dyDescent="0.25">
      <c r="A87" s="12" t="s">
        <v>17</v>
      </c>
      <c r="B87" s="13" t="s">
        <v>18</v>
      </c>
      <c r="C87" s="14" t="s">
        <v>19</v>
      </c>
      <c r="D87" s="13" t="s">
        <v>124</v>
      </c>
      <c r="E87" s="22">
        <v>45274.954056296294</v>
      </c>
      <c r="F87" s="14">
        <v>587245</v>
      </c>
      <c r="G87" s="23">
        <v>5</v>
      </c>
      <c r="H87" s="15" t="s">
        <v>177</v>
      </c>
      <c r="I87" s="14">
        <v>7</v>
      </c>
      <c r="J87" s="19" t="s">
        <v>178</v>
      </c>
      <c r="K87" s="16">
        <f>Tabela1[[#This Row],[Nota da 
Prova Técnica]]+Tabela1[[#This Row],[Pontuação Primeira Etapa]]</f>
        <v>12</v>
      </c>
      <c r="L87" s="15">
        <v>45280</v>
      </c>
      <c r="M87" s="17">
        <v>60</v>
      </c>
      <c r="N87" s="16" t="s">
        <v>178</v>
      </c>
      <c r="O87" s="18">
        <v>72</v>
      </c>
      <c r="P87" s="26" t="s">
        <v>197</v>
      </c>
      <c r="Q87" s="26" t="s">
        <v>209</v>
      </c>
    </row>
    <row r="88" spans="1:17" s="11" customFormat="1" ht="20.100000000000001" customHeight="1" x14ac:dyDescent="0.25">
      <c r="A88" s="12" t="s">
        <v>17</v>
      </c>
      <c r="B88" s="13" t="s">
        <v>18</v>
      </c>
      <c r="C88" s="14" t="s">
        <v>45</v>
      </c>
      <c r="D88" s="13" t="s">
        <v>125</v>
      </c>
      <c r="E88" s="22">
        <v>45271.905767951386</v>
      </c>
      <c r="F88" s="14">
        <v>584074</v>
      </c>
      <c r="G88" s="23">
        <v>15</v>
      </c>
      <c r="H88" s="15" t="s">
        <v>177</v>
      </c>
      <c r="I88" s="14">
        <v>9</v>
      </c>
      <c r="J88" s="19" t="s">
        <v>178</v>
      </c>
      <c r="K88" s="16">
        <f>Tabela1[[#This Row],[Nota da 
Prova Técnica]]+Tabela1[[#This Row],[Pontuação Primeira Etapa]]</f>
        <v>24</v>
      </c>
      <c r="L88" s="15">
        <v>45280</v>
      </c>
      <c r="M88" s="17">
        <v>51</v>
      </c>
      <c r="N88" s="16" t="s">
        <v>179</v>
      </c>
      <c r="O88" s="18">
        <v>75</v>
      </c>
      <c r="P88" s="26" t="s">
        <v>192</v>
      </c>
      <c r="Q88" s="26" t="s">
        <v>229</v>
      </c>
    </row>
    <row r="89" spans="1:17" s="11" customFormat="1" ht="20.100000000000001" customHeight="1" x14ac:dyDescent="0.25">
      <c r="A89" s="12" t="s">
        <v>17</v>
      </c>
      <c r="B89" s="13" t="s">
        <v>18</v>
      </c>
      <c r="C89" s="14" t="s">
        <v>21</v>
      </c>
      <c r="D89" s="13" t="s">
        <v>126</v>
      </c>
      <c r="E89" s="22">
        <v>45274.537161064814</v>
      </c>
      <c r="F89" s="14">
        <v>586350</v>
      </c>
      <c r="G89" s="23">
        <v>15</v>
      </c>
      <c r="H89" s="15" t="s">
        <v>177</v>
      </c>
      <c r="I89" s="14">
        <v>6</v>
      </c>
      <c r="J89" s="19" t="s">
        <v>178</v>
      </c>
      <c r="K89" s="16">
        <f>Tabela1[[#This Row],[Nota da 
Prova Técnica]]+Tabela1[[#This Row],[Pontuação Primeira Etapa]]</f>
        <v>21</v>
      </c>
      <c r="L89" s="15">
        <v>45280</v>
      </c>
      <c r="M89" s="17">
        <v>60</v>
      </c>
      <c r="N89" s="16" t="s">
        <v>178</v>
      </c>
      <c r="O89" s="18">
        <v>81</v>
      </c>
      <c r="P89" s="26" t="s">
        <v>201</v>
      </c>
      <c r="Q89" s="26" t="s">
        <v>209</v>
      </c>
    </row>
    <row r="90" spans="1:17" s="11" customFormat="1" ht="20.100000000000001" customHeight="1" x14ac:dyDescent="0.25">
      <c r="A90" s="12" t="s">
        <v>17</v>
      </c>
      <c r="B90" s="13" t="s">
        <v>18</v>
      </c>
      <c r="C90" s="14" t="s">
        <v>21</v>
      </c>
      <c r="D90" s="13" t="s">
        <v>127</v>
      </c>
      <c r="E90" s="22">
        <v>45271.070007615737</v>
      </c>
      <c r="F90" s="14">
        <v>583369</v>
      </c>
      <c r="G90" s="23">
        <v>15</v>
      </c>
      <c r="H90" s="15" t="s">
        <v>177</v>
      </c>
      <c r="I90" s="14">
        <v>6</v>
      </c>
      <c r="J90" s="19" t="s">
        <v>178</v>
      </c>
      <c r="K90" s="16">
        <f>Tabela1[[#This Row],[Nota da 
Prova Técnica]]+Tabela1[[#This Row],[Pontuação Primeira Etapa]]</f>
        <v>21</v>
      </c>
      <c r="L90" s="15">
        <v>45280</v>
      </c>
      <c r="M90" s="17">
        <v>60</v>
      </c>
      <c r="N90" s="16" t="s">
        <v>178</v>
      </c>
      <c r="O90" s="18">
        <v>81</v>
      </c>
      <c r="P90" s="26" t="s">
        <v>193</v>
      </c>
      <c r="Q90" s="26" t="s">
        <v>207</v>
      </c>
    </row>
    <row r="91" spans="1:17" s="11" customFormat="1" ht="20.100000000000001" customHeight="1" x14ac:dyDescent="0.25">
      <c r="A91" s="12" t="s">
        <v>17</v>
      </c>
      <c r="B91" s="13" t="s">
        <v>18</v>
      </c>
      <c r="C91" s="14" t="s">
        <v>19</v>
      </c>
      <c r="D91" s="13" t="s">
        <v>128</v>
      </c>
      <c r="E91" s="22">
        <v>45270.357058368056</v>
      </c>
      <c r="F91" s="14">
        <v>583111</v>
      </c>
      <c r="G91" s="23">
        <v>15</v>
      </c>
      <c r="H91" s="15" t="s">
        <v>177</v>
      </c>
      <c r="I91" s="14">
        <v>10</v>
      </c>
      <c r="J91" s="19" t="s">
        <v>178</v>
      </c>
      <c r="K91" s="16">
        <f>Tabela1[[#This Row],[Nota da 
Prova Técnica]]+Tabela1[[#This Row],[Pontuação Primeira Etapa]]</f>
        <v>25</v>
      </c>
      <c r="L91" s="15">
        <v>45280</v>
      </c>
      <c r="M91" s="17">
        <v>60</v>
      </c>
      <c r="N91" s="16" t="s">
        <v>178</v>
      </c>
      <c r="O91" s="18">
        <v>85</v>
      </c>
      <c r="P91" s="26" t="s">
        <v>186</v>
      </c>
      <c r="Q91" s="26" t="s">
        <v>209</v>
      </c>
    </row>
    <row r="92" spans="1:17" s="11" customFormat="1" ht="20.100000000000001" customHeight="1" x14ac:dyDescent="0.25">
      <c r="A92" s="12" t="s">
        <v>17</v>
      </c>
      <c r="B92" s="13" t="s">
        <v>18</v>
      </c>
      <c r="C92" s="14" t="s">
        <v>21</v>
      </c>
      <c r="D92" s="13" t="s">
        <v>129</v>
      </c>
      <c r="E92" s="22">
        <v>45274.459757002311</v>
      </c>
      <c r="F92" s="14">
        <v>586162</v>
      </c>
      <c r="G92" s="23">
        <v>15</v>
      </c>
      <c r="H92" s="15" t="s">
        <v>177</v>
      </c>
      <c r="I92" s="14">
        <v>5</v>
      </c>
      <c r="J92" s="19" t="s">
        <v>178</v>
      </c>
      <c r="K92" s="16">
        <f>Tabela1[[#This Row],[Nota da 
Prova Técnica]]+Tabela1[[#This Row],[Pontuação Primeira Etapa]]</f>
        <v>20</v>
      </c>
      <c r="L92" s="15">
        <v>45280</v>
      </c>
      <c r="M92" s="17">
        <v>60</v>
      </c>
      <c r="N92" s="16" t="s">
        <v>178</v>
      </c>
      <c r="O92" s="18">
        <v>80</v>
      </c>
      <c r="P92" s="26" t="s">
        <v>215</v>
      </c>
      <c r="Q92" s="26" t="s">
        <v>209</v>
      </c>
    </row>
    <row r="93" spans="1:17" s="11" customFormat="1" ht="20.100000000000001" customHeight="1" x14ac:dyDescent="0.25">
      <c r="A93" s="12" t="s">
        <v>17</v>
      </c>
      <c r="B93" s="13" t="s">
        <v>18</v>
      </c>
      <c r="C93" s="14" t="s">
        <v>43</v>
      </c>
      <c r="D93" s="13" t="s">
        <v>130</v>
      </c>
      <c r="E93" s="22">
        <v>45271.690221365738</v>
      </c>
      <c r="F93" s="14">
        <v>583930</v>
      </c>
      <c r="G93" s="23">
        <v>15</v>
      </c>
      <c r="H93" s="15" t="s">
        <v>177</v>
      </c>
      <c r="I93" s="14">
        <v>6</v>
      </c>
      <c r="J93" s="19" t="s">
        <v>178</v>
      </c>
      <c r="K93" s="16">
        <f>Tabela1[[#This Row],[Nota da 
Prova Técnica]]+Tabela1[[#This Row],[Pontuação Primeira Etapa]]</f>
        <v>21</v>
      </c>
      <c r="L93" s="15">
        <v>45280</v>
      </c>
      <c r="M93" s="17">
        <v>55</v>
      </c>
      <c r="N93" s="16" t="s">
        <v>179</v>
      </c>
      <c r="O93" s="18">
        <v>76</v>
      </c>
      <c r="P93" s="26" t="s">
        <v>185</v>
      </c>
      <c r="Q93" s="26" t="s">
        <v>209</v>
      </c>
    </row>
    <row r="94" spans="1:17" s="11" customFormat="1" ht="20.100000000000001" customHeight="1" x14ac:dyDescent="0.25">
      <c r="A94" s="12" t="s">
        <v>17</v>
      </c>
      <c r="B94" s="13" t="s">
        <v>18</v>
      </c>
      <c r="C94" s="14" t="s">
        <v>45</v>
      </c>
      <c r="D94" s="13" t="s">
        <v>131</v>
      </c>
      <c r="E94" s="22">
        <v>45272.361684120369</v>
      </c>
      <c r="F94" s="14">
        <v>584268</v>
      </c>
      <c r="G94" s="23">
        <v>15</v>
      </c>
      <c r="H94" s="15" t="s">
        <v>177</v>
      </c>
      <c r="I94" s="14">
        <v>7</v>
      </c>
      <c r="J94" s="19" t="s">
        <v>178</v>
      </c>
      <c r="K94" s="16">
        <f>Tabela1[[#This Row],[Nota da 
Prova Técnica]]+Tabela1[[#This Row],[Pontuação Primeira Etapa]]</f>
        <v>22</v>
      </c>
      <c r="L94" s="15">
        <v>45280</v>
      </c>
      <c r="M94" s="17">
        <v>60</v>
      </c>
      <c r="N94" s="16" t="s">
        <v>178</v>
      </c>
      <c r="O94" s="18">
        <v>82</v>
      </c>
      <c r="P94" s="26" t="s">
        <v>186</v>
      </c>
      <c r="Q94" s="26" t="s">
        <v>228</v>
      </c>
    </row>
    <row r="95" spans="1:17" s="11" customFormat="1" ht="20.100000000000001" customHeight="1" x14ac:dyDescent="0.25">
      <c r="A95" s="12" t="s">
        <v>17</v>
      </c>
      <c r="B95" s="13" t="s">
        <v>18</v>
      </c>
      <c r="C95" s="14" t="s">
        <v>21</v>
      </c>
      <c r="D95" s="13" t="s">
        <v>132</v>
      </c>
      <c r="E95" s="22">
        <v>45273.57850116898</v>
      </c>
      <c r="F95" s="14">
        <v>585359</v>
      </c>
      <c r="G95" s="23">
        <v>15</v>
      </c>
      <c r="H95" s="15" t="s">
        <v>177</v>
      </c>
      <c r="I95" s="14">
        <v>6</v>
      </c>
      <c r="J95" s="19" t="s">
        <v>178</v>
      </c>
      <c r="K95" s="16">
        <f>Tabela1[[#This Row],[Nota da 
Prova Técnica]]+Tabela1[[#This Row],[Pontuação Primeira Etapa]]</f>
        <v>21</v>
      </c>
      <c r="L95" s="15">
        <v>45280</v>
      </c>
      <c r="M95" s="17">
        <v>60</v>
      </c>
      <c r="N95" s="16" t="s">
        <v>178</v>
      </c>
      <c r="O95" s="18">
        <v>81</v>
      </c>
      <c r="P95" s="26" t="s">
        <v>192</v>
      </c>
      <c r="Q95" s="26" t="s">
        <v>208</v>
      </c>
    </row>
    <row r="96" spans="1:17" s="11" customFormat="1" ht="20.100000000000001" customHeight="1" x14ac:dyDescent="0.25">
      <c r="A96" s="12" t="s">
        <v>17</v>
      </c>
      <c r="B96" s="13" t="s">
        <v>18</v>
      </c>
      <c r="C96" s="14" t="s">
        <v>19</v>
      </c>
      <c r="D96" s="13" t="s">
        <v>133</v>
      </c>
      <c r="E96" s="22">
        <v>45273.755007905092</v>
      </c>
      <c r="F96" s="14">
        <v>585627</v>
      </c>
      <c r="G96" s="23">
        <v>5</v>
      </c>
      <c r="H96" s="15" t="s">
        <v>177</v>
      </c>
      <c r="I96" s="14">
        <v>10</v>
      </c>
      <c r="J96" s="19" t="s">
        <v>178</v>
      </c>
      <c r="K96" s="16">
        <f>Tabela1[[#This Row],[Nota da 
Prova Técnica]]+Tabela1[[#This Row],[Pontuação Primeira Etapa]]</f>
        <v>15</v>
      </c>
      <c r="L96" s="15">
        <v>45280</v>
      </c>
      <c r="M96" s="17">
        <v>49</v>
      </c>
      <c r="N96" s="16" t="s">
        <v>179</v>
      </c>
      <c r="O96" s="18">
        <v>64</v>
      </c>
      <c r="P96" s="26" t="s">
        <v>205</v>
      </c>
      <c r="Q96" s="26" t="s">
        <v>208</v>
      </c>
    </row>
    <row r="97" spans="1:17" s="11" customFormat="1" ht="20.100000000000001" customHeight="1" x14ac:dyDescent="0.25">
      <c r="A97" s="12" t="s">
        <v>17</v>
      </c>
      <c r="B97" s="13" t="s">
        <v>18</v>
      </c>
      <c r="C97" s="14" t="s">
        <v>21</v>
      </c>
      <c r="D97" s="13" t="s">
        <v>134</v>
      </c>
      <c r="E97" s="22">
        <v>45270.705874594903</v>
      </c>
      <c r="F97" s="14">
        <v>583206</v>
      </c>
      <c r="G97" s="23">
        <v>15</v>
      </c>
      <c r="H97" s="15" t="s">
        <v>177</v>
      </c>
      <c r="I97" s="14">
        <v>7</v>
      </c>
      <c r="J97" s="19" t="s">
        <v>178</v>
      </c>
      <c r="K97" s="16">
        <f>Tabela1[[#This Row],[Nota da 
Prova Técnica]]+Tabela1[[#This Row],[Pontuação Primeira Etapa]]</f>
        <v>22</v>
      </c>
      <c r="L97" s="15">
        <v>45280</v>
      </c>
      <c r="M97" s="17">
        <v>60</v>
      </c>
      <c r="N97" s="16" t="s">
        <v>178</v>
      </c>
      <c r="O97" s="18">
        <v>82</v>
      </c>
      <c r="P97" s="26" t="s">
        <v>186</v>
      </c>
      <c r="Q97" s="26" t="s">
        <v>207</v>
      </c>
    </row>
    <row r="98" spans="1:17" s="11" customFormat="1" ht="20.100000000000001" customHeight="1" x14ac:dyDescent="0.25">
      <c r="A98" s="12" t="s">
        <v>17</v>
      </c>
      <c r="B98" s="13" t="s">
        <v>18</v>
      </c>
      <c r="C98" s="14" t="s">
        <v>45</v>
      </c>
      <c r="D98" s="13" t="s">
        <v>135</v>
      </c>
      <c r="E98" s="22">
        <v>45273.914960879629</v>
      </c>
      <c r="F98" s="14">
        <v>585769</v>
      </c>
      <c r="G98" s="23">
        <v>5</v>
      </c>
      <c r="H98" s="15" t="s">
        <v>177</v>
      </c>
      <c r="I98" s="14">
        <v>6</v>
      </c>
      <c r="J98" s="19" t="s">
        <v>178</v>
      </c>
      <c r="K98" s="16">
        <f>Tabela1[[#This Row],[Nota da 
Prova Técnica]]+Tabela1[[#This Row],[Pontuação Primeira Etapa]]</f>
        <v>11</v>
      </c>
      <c r="L98" s="15">
        <v>45280</v>
      </c>
      <c r="M98" s="17">
        <v>60</v>
      </c>
      <c r="N98" s="16" t="s">
        <v>179</v>
      </c>
      <c r="O98" s="18">
        <v>71</v>
      </c>
      <c r="P98" s="26" t="s">
        <v>193</v>
      </c>
      <c r="Q98" s="26" t="s">
        <v>209</v>
      </c>
    </row>
    <row r="99" spans="1:17" s="11" customFormat="1" ht="20.100000000000001" customHeight="1" x14ac:dyDescent="0.25">
      <c r="A99" s="12" t="s">
        <v>17</v>
      </c>
      <c r="B99" s="13" t="s">
        <v>18</v>
      </c>
      <c r="C99" s="14" t="s">
        <v>19</v>
      </c>
      <c r="D99" s="13" t="s">
        <v>136</v>
      </c>
      <c r="E99" s="22">
        <v>45273.682769317129</v>
      </c>
      <c r="F99" s="14">
        <v>585488</v>
      </c>
      <c r="G99" s="23">
        <v>15</v>
      </c>
      <c r="H99" s="15" t="s">
        <v>177</v>
      </c>
      <c r="I99" s="14">
        <v>10</v>
      </c>
      <c r="J99" s="19" t="s">
        <v>178</v>
      </c>
      <c r="K99" s="16">
        <f>Tabela1[[#This Row],[Nota da 
Prova Técnica]]+Tabela1[[#This Row],[Pontuação Primeira Etapa]]</f>
        <v>25</v>
      </c>
      <c r="L99" s="15">
        <v>45280</v>
      </c>
      <c r="M99" s="17">
        <v>60</v>
      </c>
      <c r="N99" s="16" t="s">
        <v>178</v>
      </c>
      <c r="O99" s="18">
        <v>85</v>
      </c>
      <c r="P99" s="26" t="s">
        <v>185</v>
      </c>
      <c r="Q99" s="26" t="s">
        <v>209</v>
      </c>
    </row>
    <row r="100" spans="1:17" s="11" customFormat="1" ht="20.100000000000001" customHeight="1" x14ac:dyDescent="0.25">
      <c r="A100" s="12" t="s">
        <v>17</v>
      </c>
      <c r="B100" s="13" t="s">
        <v>18</v>
      </c>
      <c r="C100" s="14" t="s">
        <v>38</v>
      </c>
      <c r="D100" s="13" t="s">
        <v>137</v>
      </c>
      <c r="E100" s="22">
        <v>45271.348417893518</v>
      </c>
      <c r="F100" s="14">
        <v>583447</v>
      </c>
      <c r="G100" s="23">
        <v>15</v>
      </c>
      <c r="H100" s="15" t="s">
        <v>177</v>
      </c>
      <c r="I100" s="14">
        <v>8</v>
      </c>
      <c r="J100" s="19" t="s">
        <v>178</v>
      </c>
      <c r="K100" s="16">
        <f>Tabela1[[#This Row],[Nota da 
Prova Técnica]]+Tabela1[[#This Row],[Pontuação Primeira Etapa]]</f>
        <v>23</v>
      </c>
      <c r="L100" s="15">
        <v>45280</v>
      </c>
      <c r="M100" s="17">
        <v>60</v>
      </c>
      <c r="N100" s="16" t="s">
        <v>178</v>
      </c>
      <c r="O100" s="18">
        <v>83</v>
      </c>
      <c r="P100" s="26" t="s">
        <v>184</v>
      </c>
      <c r="Q100" s="26" t="s">
        <v>209</v>
      </c>
    </row>
    <row r="101" spans="1:17" s="11" customFormat="1" ht="20.100000000000001" customHeight="1" x14ac:dyDescent="0.25">
      <c r="A101" s="12" t="s">
        <v>17</v>
      </c>
      <c r="B101" s="13" t="s">
        <v>18</v>
      </c>
      <c r="C101" s="14" t="s">
        <v>25</v>
      </c>
      <c r="D101" s="13" t="s">
        <v>138</v>
      </c>
      <c r="E101" s="22">
        <v>45271.443887615736</v>
      </c>
      <c r="F101" s="14">
        <v>583567</v>
      </c>
      <c r="G101" s="23">
        <v>15</v>
      </c>
      <c r="H101" s="15" t="s">
        <v>177</v>
      </c>
      <c r="I101" s="14">
        <v>8</v>
      </c>
      <c r="J101" s="19" t="s">
        <v>178</v>
      </c>
      <c r="K101" s="16">
        <f>Tabela1[[#This Row],[Nota da 
Prova Técnica]]+Tabela1[[#This Row],[Pontuação Primeira Etapa]]</f>
        <v>23</v>
      </c>
      <c r="L101" s="15">
        <v>45280</v>
      </c>
      <c r="M101" s="17">
        <v>60</v>
      </c>
      <c r="N101" s="16" t="s">
        <v>178</v>
      </c>
      <c r="O101" s="18">
        <v>83</v>
      </c>
      <c r="P101" s="26" t="s">
        <v>184</v>
      </c>
      <c r="Q101" s="26" t="s">
        <v>210</v>
      </c>
    </row>
    <row r="102" spans="1:17" s="11" customFormat="1" ht="20.100000000000001" customHeight="1" x14ac:dyDescent="0.25">
      <c r="A102" s="12" t="s">
        <v>17</v>
      </c>
      <c r="B102" s="13" t="s">
        <v>18</v>
      </c>
      <c r="C102" s="14" t="s">
        <v>35</v>
      </c>
      <c r="D102" s="13" t="s">
        <v>139</v>
      </c>
      <c r="E102" s="22">
        <v>45269.946904687495</v>
      </c>
      <c r="F102" s="14">
        <v>583054</v>
      </c>
      <c r="G102" s="23">
        <v>15</v>
      </c>
      <c r="H102" s="15" t="s">
        <v>177</v>
      </c>
      <c r="I102" s="14">
        <v>7</v>
      </c>
      <c r="J102" s="19" t="s">
        <v>178</v>
      </c>
      <c r="K102" s="16">
        <f>Tabela1[[#This Row],[Nota da 
Prova Técnica]]+Tabela1[[#This Row],[Pontuação Primeira Etapa]]</f>
        <v>22</v>
      </c>
      <c r="L102" s="15">
        <v>45280</v>
      </c>
      <c r="M102" s="17">
        <v>60</v>
      </c>
      <c r="N102" s="16" t="s">
        <v>178</v>
      </c>
      <c r="O102" s="18">
        <v>82</v>
      </c>
      <c r="P102" s="26" t="s">
        <v>189</v>
      </c>
      <c r="Q102" s="26" t="s">
        <v>209</v>
      </c>
    </row>
    <row r="103" spans="1:17" s="11" customFormat="1" ht="20.100000000000001" customHeight="1" x14ac:dyDescent="0.25">
      <c r="A103" s="12" t="s">
        <v>17</v>
      </c>
      <c r="B103" s="13" t="s">
        <v>18</v>
      </c>
      <c r="C103" s="14" t="s">
        <v>37</v>
      </c>
      <c r="D103" s="13" t="s">
        <v>140</v>
      </c>
      <c r="E103" s="22">
        <v>45272.894572106481</v>
      </c>
      <c r="F103" s="14">
        <v>584841</v>
      </c>
      <c r="G103" s="23">
        <v>15</v>
      </c>
      <c r="H103" s="15" t="s">
        <v>177</v>
      </c>
      <c r="I103" s="14">
        <v>7</v>
      </c>
      <c r="J103" s="19" t="s">
        <v>178</v>
      </c>
      <c r="K103" s="16">
        <f>Tabela1[[#This Row],[Nota da 
Prova Técnica]]+Tabela1[[#This Row],[Pontuação Primeira Etapa]]</f>
        <v>22</v>
      </c>
      <c r="L103" s="15">
        <v>45280</v>
      </c>
      <c r="M103" s="17">
        <v>60</v>
      </c>
      <c r="N103" s="16" t="s">
        <v>178</v>
      </c>
      <c r="O103" s="18">
        <v>82</v>
      </c>
      <c r="P103" s="26" t="s">
        <v>184</v>
      </c>
      <c r="Q103" s="26" t="s">
        <v>207</v>
      </c>
    </row>
    <row r="104" spans="1:17" s="11" customFormat="1" ht="20.100000000000001" customHeight="1" x14ac:dyDescent="0.25">
      <c r="A104" s="12" t="s">
        <v>17</v>
      </c>
      <c r="B104" s="13" t="s">
        <v>18</v>
      </c>
      <c r="C104" s="14" t="s">
        <v>48</v>
      </c>
      <c r="D104" s="13" t="s">
        <v>141</v>
      </c>
      <c r="E104" s="22">
        <v>45272.416905115737</v>
      </c>
      <c r="F104" s="14">
        <v>584335</v>
      </c>
      <c r="G104" s="23">
        <v>15</v>
      </c>
      <c r="H104" s="15" t="s">
        <v>177</v>
      </c>
      <c r="I104" s="14">
        <v>10</v>
      </c>
      <c r="J104" s="19" t="s">
        <v>178</v>
      </c>
      <c r="K104" s="16">
        <f>Tabela1[[#This Row],[Nota da 
Prova Técnica]]+Tabela1[[#This Row],[Pontuação Primeira Etapa]]</f>
        <v>25</v>
      </c>
      <c r="L104" s="15">
        <v>45280</v>
      </c>
      <c r="M104" s="17">
        <v>60</v>
      </c>
      <c r="N104" s="16" t="s">
        <v>178</v>
      </c>
      <c r="O104" s="18">
        <v>85</v>
      </c>
      <c r="P104" s="26" t="s">
        <v>187</v>
      </c>
      <c r="Q104" s="26" t="s">
        <v>208</v>
      </c>
    </row>
    <row r="105" spans="1:17" s="11" customFormat="1" ht="20.100000000000001" customHeight="1" x14ac:dyDescent="0.25">
      <c r="A105" s="12" t="s">
        <v>17</v>
      </c>
      <c r="B105" s="13" t="s">
        <v>18</v>
      </c>
      <c r="C105" s="14" t="s">
        <v>47</v>
      </c>
      <c r="D105" s="13" t="s">
        <v>142</v>
      </c>
      <c r="E105" s="22">
        <v>45273.802199328704</v>
      </c>
      <c r="F105" s="14">
        <v>585691</v>
      </c>
      <c r="G105" s="23">
        <v>5</v>
      </c>
      <c r="H105" s="15" t="s">
        <v>177</v>
      </c>
      <c r="I105" s="14" t="s">
        <v>181</v>
      </c>
      <c r="J105" s="19" t="s">
        <v>178</v>
      </c>
      <c r="K105" s="16">
        <f>Tabela1[[#This Row],[Nota da 
Prova Técnica]]+Tabela1[[#This Row],[Pontuação Primeira Etapa]]</f>
        <v>13</v>
      </c>
      <c r="L105" s="15">
        <v>45280</v>
      </c>
      <c r="M105" s="17">
        <v>60</v>
      </c>
      <c r="N105" s="16" t="s">
        <v>179</v>
      </c>
      <c r="O105" s="18">
        <v>73</v>
      </c>
      <c r="P105" s="26" t="s">
        <v>185</v>
      </c>
      <c r="Q105" s="26" t="s">
        <v>209</v>
      </c>
    </row>
    <row r="106" spans="1:17" s="11" customFormat="1" ht="20.100000000000001" customHeight="1" x14ac:dyDescent="0.25">
      <c r="A106" s="12" t="s">
        <v>17</v>
      </c>
      <c r="B106" s="13" t="s">
        <v>18</v>
      </c>
      <c r="C106" s="14" t="s">
        <v>48</v>
      </c>
      <c r="D106" s="13" t="s">
        <v>143</v>
      </c>
      <c r="E106" s="22">
        <v>45272.348605474537</v>
      </c>
      <c r="F106" s="14">
        <v>584252</v>
      </c>
      <c r="G106" s="23">
        <v>15</v>
      </c>
      <c r="H106" s="15" t="s">
        <v>177</v>
      </c>
      <c r="I106" s="14">
        <v>10</v>
      </c>
      <c r="J106" s="19" t="s">
        <v>178</v>
      </c>
      <c r="K106" s="16">
        <f>Tabela1[[#This Row],[Nota da 
Prova Técnica]]+Tabela1[[#This Row],[Pontuação Primeira Etapa]]</f>
        <v>25</v>
      </c>
      <c r="L106" s="15">
        <v>45280</v>
      </c>
      <c r="M106" s="17">
        <v>60</v>
      </c>
      <c r="N106" s="16" t="s">
        <v>178</v>
      </c>
      <c r="O106" s="18">
        <v>85</v>
      </c>
      <c r="P106" s="26" t="s">
        <v>184</v>
      </c>
      <c r="Q106" s="26" t="s">
        <v>208</v>
      </c>
    </row>
    <row r="107" spans="1:17" s="11" customFormat="1" ht="20.100000000000001" customHeight="1" x14ac:dyDescent="0.25">
      <c r="A107" s="12" t="s">
        <v>17</v>
      </c>
      <c r="B107" s="13" t="s">
        <v>18</v>
      </c>
      <c r="C107" s="14" t="s">
        <v>114</v>
      </c>
      <c r="D107" s="13" t="s">
        <v>144</v>
      </c>
      <c r="E107" s="22">
        <v>45273.453817928239</v>
      </c>
      <c r="F107" s="14">
        <v>585218</v>
      </c>
      <c r="G107" s="23">
        <v>5</v>
      </c>
      <c r="H107" s="15" t="s">
        <v>177</v>
      </c>
      <c r="I107" s="14">
        <v>6</v>
      </c>
      <c r="J107" s="19" t="s">
        <v>178</v>
      </c>
      <c r="K107" s="16">
        <f>Tabela1[[#This Row],[Nota da 
Prova Técnica]]+Tabela1[[#This Row],[Pontuação Primeira Etapa]]</f>
        <v>11</v>
      </c>
      <c r="L107" s="15">
        <v>45280</v>
      </c>
      <c r="M107" s="17">
        <v>52</v>
      </c>
      <c r="N107" s="16" t="s">
        <v>179</v>
      </c>
      <c r="O107" s="18">
        <v>63</v>
      </c>
      <c r="P107" s="26" t="s">
        <v>185</v>
      </c>
      <c r="Q107" s="26" t="s">
        <v>210</v>
      </c>
    </row>
    <row r="108" spans="1:17" s="11" customFormat="1" ht="20.100000000000001" customHeight="1" x14ac:dyDescent="0.25">
      <c r="A108" s="12" t="s">
        <v>17</v>
      </c>
      <c r="B108" s="13" t="s">
        <v>18</v>
      </c>
      <c r="C108" s="14" t="s">
        <v>21</v>
      </c>
      <c r="D108" s="13" t="s">
        <v>145</v>
      </c>
      <c r="E108" s="22">
        <v>45271.618405555557</v>
      </c>
      <c r="F108" s="14">
        <v>583863</v>
      </c>
      <c r="G108" s="23">
        <v>15</v>
      </c>
      <c r="H108" s="15" t="s">
        <v>177</v>
      </c>
      <c r="I108" s="14">
        <v>6</v>
      </c>
      <c r="J108" s="19" t="s">
        <v>178</v>
      </c>
      <c r="K108" s="16">
        <f>Tabela1[[#This Row],[Nota da 
Prova Técnica]]+Tabela1[[#This Row],[Pontuação Primeira Etapa]]</f>
        <v>21</v>
      </c>
      <c r="L108" s="15">
        <v>45280</v>
      </c>
      <c r="M108" s="17">
        <v>60</v>
      </c>
      <c r="N108" s="16" t="s">
        <v>178</v>
      </c>
      <c r="O108" s="18">
        <v>81</v>
      </c>
      <c r="P108" s="26" t="s">
        <v>197</v>
      </c>
      <c r="Q108" s="26" t="s">
        <v>207</v>
      </c>
    </row>
    <row r="109" spans="1:17" s="11" customFormat="1" ht="20.100000000000001" customHeight="1" x14ac:dyDescent="0.25">
      <c r="A109" s="12" t="s">
        <v>17</v>
      </c>
      <c r="B109" s="13" t="s">
        <v>18</v>
      </c>
      <c r="C109" s="14" t="s">
        <v>58</v>
      </c>
      <c r="D109" s="13" t="s">
        <v>146</v>
      </c>
      <c r="E109" s="22">
        <v>45273.836675787032</v>
      </c>
      <c r="F109" s="14">
        <v>585716</v>
      </c>
      <c r="G109" s="23">
        <v>5</v>
      </c>
      <c r="H109" s="15" t="s">
        <v>177</v>
      </c>
      <c r="I109" s="14">
        <v>8</v>
      </c>
      <c r="J109" s="19" t="s">
        <v>178</v>
      </c>
      <c r="K109" s="16">
        <f>Tabela1[[#This Row],[Nota da 
Prova Técnica]]+Tabela1[[#This Row],[Pontuação Primeira Etapa]]</f>
        <v>13</v>
      </c>
      <c r="L109" s="15">
        <v>45280</v>
      </c>
      <c r="M109" s="17">
        <v>60</v>
      </c>
      <c r="N109" s="16" t="s">
        <v>178</v>
      </c>
      <c r="O109" s="18">
        <v>73</v>
      </c>
      <c r="P109" s="26" t="s">
        <v>185</v>
      </c>
      <c r="Q109" s="26" t="s">
        <v>209</v>
      </c>
    </row>
    <row r="110" spans="1:17" s="11" customFormat="1" ht="20.100000000000001" customHeight="1" x14ac:dyDescent="0.25">
      <c r="A110" s="12" t="s">
        <v>17</v>
      </c>
      <c r="B110" s="13" t="s">
        <v>18</v>
      </c>
      <c r="C110" s="14" t="s">
        <v>45</v>
      </c>
      <c r="D110" s="13" t="s">
        <v>147</v>
      </c>
      <c r="E110" s="22">
        <v>45269.85843738426</v>
      </c>
      <c r="F110" s="14">
        <v>583016</v>
      </c>
      <c r="G110" s="23">
        <v>15</v>
      </c>
      <c r="H110" s="15" t="s">
        <v>177</v>
      </c>
      <c r="I110" s="14">
        <v>8</v>
      </c>
      <c r="J110" s="19" t="s">
        <v>178</v>
      </c>
      <c r="K110" s="16">
        <f>Tabela1[[#This Row],[Nota da 
Prova Técnica]]+Tabela1[[#This Row],[Pontuação Primeira Etapa]]</f>
        <v>23</v>
      </c>
      <c r="L110" s="15">
        <v>45280</v>
      </c>
      <c r="M110" s="17">
        <v>55</v>
      </c>
      <c r="N110" s="16" t="s">
        <v>179</v>
      </c>
      <c r="O110" s="18">
        <v>78</v>
      </c>
      <c r="P110" s="26" t="s">
        <v>191</v>
      </c>
      <c r="Q110" s="26" t="s">
        <v>209</v>
      </c>
    </row>
    <row r="111" spans="1:17" s="11" customFormat="1" ht="20.100000000000001" customHeight="1" x14ac:dyDescent="0.25">
      <c r="A111" s="12" t="s">
        <v>17</v>
      </c>
      <c r="B111" s="13" t="s">
        <v>18</v>
      </c>
      <c r="C111" s="14" t="s">
        <v>58</v>
      </c>
      <c r="D111" s="13" t="s">
        <v>148</v>
      </c>
      <c r="E111" s="22">
        <v>45271.602725069446</v>
      </c>
      <c r="F111" s="14">
        <v>583835</v>
      </c>
      <c r="G111" s="23">
        <v>10</v>
      </c>
      <c r="H111" s="15" t="s">
        <v>177</v>
      </c>
      <c r="I111" s="14">
        <v>7</v>
      </c>
      <c r="J111" s="19" t="s">
        <v>178</v>
      </c>
      <c r="K111" s="16">
        <f>Tabela1[[#This Row],[Nota da 
Prova Técnica]]+Tabela1[[#This Row],[Pontuação Primeira Etapa]]</f>
        <v>17</v>
      </c>
      <c r="L111" s="15">
        <v>45280</v>
      </c>
      <c r="M111" s="17">
        <v>60</v>
      </c>
      <c r="N111" s="16" t="s">
        <v>178</v>
      </c>
      <c r="O111" s="18">
        <v>77</v>
      </c>
      <c r="P111" s="26" t="s">
        <v>184</v>
      </c>
      <c r="Q111" s="26" t="s">
        <v>208</v>
      </c>
    </row>
    <row r="112" spans="1:17" s="11" customFormat="1" ht="20.100000000000001" customHeight="1" x14ac:dyDescent="0.25">
      <c r="A112" s="12" t="s">
        <v>17</v>
      </c>
      <c r="B112" s="13" t="s">
        <v>18</v>
      </c>
      <c r="C112" s="14" t="s">
        <v>40</v>
      </c>
      <c r="D112" s="13" t="s">
        <v>149</v>
      </c>
      <c r="E112" s="22">
        <v>45271.471518449071</v>
      </c>
      <c r="F112" s="14">
        <v>583599</v>
      </c>
      <c r="G112" s="23">
        <v>15</v>
      </c>
      <c r="H112" s="15" t="s">
        <v>177</v>
      </c>
      <c r="I112" s="14">
        <v>6</v>
      </c>
      <c r="J112" s="19" t="s">
        <v>178</v>
      </c>
      <c r="K112" s="16">
        <f>Tabela1[[#This Row],[Nota da 
Prova Técnica]]+Tabela1[[#This Row],[Pontuação Primeira Etapa]]</f>
        <v>21</v>
      </c>
      <c r="L112" s="15">
        <v>45280</v>
      </c>
      <c r="M112" s="17">
        <v>60</v>
      </c>
      <c r="N112" s="16" t="s">
        <v>178</v>
      </c>
      <c r="O112" s="18">
        <v>81</v>
      </c>
      <c r="P112" s="26" t="s">
        <v>186</v>
      </c>
      <c r="Q112" s="26" t="s">
        <v>208</v>
      </c>
    </row>
    <row r="113" spans="1:17" s="11" customFormat="1" ht="20.100000000000001" customHeight="1" x14ac:dyDescent="0.25">
      <c r="A113" s="12" t="s">
        <v>17</v>
      </c>
      <c r="B113" s="13" t="s">
        <v>18</v>
      </c>
      <c r="C113" s="14" t="s">
        <v>21</v>
      </c>
      <c r="D113" s="13" t="s">
        <v>150</v>
      </c>
      <c r="E113" s="22">
        <v>45273.386809317126</v>
      </c>
      <c r="F113" s="14">
        <v>585065</v>
      </c>
      <c r="G113" s="23">
        <v>15</v>
      </c>
      <c r="H113" s="15" t="s">
        <v>177</v>
      </c>
      <c r="I113" s="14">
        <v>5</v>
      </c>
      <c r="J113" s="19" t="s">
        <v>178</v>
      </c>
      <c r="K113" s="16">
        <f>Tabela1[[#This Row],[Nota da 
Prova Técnica]]+Tabela1[[#This Row],[Pontuação Primeira Etapa]]</f>
        <v>20</v>
      </c>
      <c r="L113" s="15">
        <v>45280</v>
      </c>
      <c r="M113" s="17">
        <v>60</v>
      </c>
      <c r="N113" s="16" t="s">
        <v>178</v>
      </c>
      <c r="O113" s="18">
        <v>80</v>
      </c>
      <c r="P113" s="26" t="s">
        <v>206</v>
      </c>
      <c r="Q113" s="26" t="s">
        <v>209</v>
      </c>
    </row>
    <row r="114" spans="1:17" s="11" customFormat="1" ht="20.100000000000001" customHeight="1" x14ac:dyDescent="0.25">
      <c r="A114" s="12" t="s">
        <v>17</v>
      </c>
      <c r="B114" s="13" t="s">
        <v>18</v>
      </c>
      <c r="C114" s="14" t="s">
        <v>31</v>
      </c>
      <c r="D114" s="13" t="s">
        <v>151</v>
      </c>
      <c r="E114" s="22">
        <v>45270.979238564811</v>
      </c>
      <c r="F114" s="14">
        <v>583326</v>
      </c>
      <c r="G114" s="23">
        <v>10</v>
      </c>
      <c r="H114" s="15" t="s">
        <v>177</v>
      </c>
      <c r="I114" s="14">
        <v>7</v>
      </c>
      <c r="J114" s="19" t="s">
        <v>178</v>
      </c>
      <c r="K114" s="16">
        <f>Tabela1[[#This Row],[Nota da 
Prova Técnica]]+Tabela1[[#This Row],[Pontuação Primeira Etapa]]</f>
        <v>17</v>
      </c>
      <c r="L114" s="15">
        <v>45280</v>
      </c>
      <c r="M114" s="17">
        <v>60</v>
      </c>
      <c r="N114" s="16" t="s">
        <v>178</v>
      </c>
      <c r="O114" s="18">
        <v>77</v>
      </c>
      <c r="P114" s="26" t="s">
        <v>187</v>
      </c>
      <c r="Q114" s="26" t="s">
        <v>207</v>
      </c>
    </row>
    <row r="115" spans="1:17" s="11" customFormat="1" ht="20.100000000000001" customHeight="1" x14ac:dyDescent="0.25">
      <c r="A115" s="12" t="s">
        <v>17</v>
      </c>
      <c r="B115" s="13" t="s">
        <v>18</v>
      </c>
      <c r="C115" s="14" t="s">
        <v>19</v>
      </c>
      <c r="D115" s="13" t="s">
        <v>152</v>
      </c>
      <c r="E115" s="22">
        <v>45273.707845300924</v>
      </c>
      <c r="F115" s="14">
        <v>585550</v>
      </c>
      <c r="G115" s="23">
        <v>5</v>
      </c>
      <c r="H115" s="15" t="s">
        <v>177</v>
      </c>
      <c r="I115" s="14">
        <v>9</v>
      </c>
      <c r="J115" s="19" t="s">
        <v>178</v>
      </c>
      <c r="K115" s="16">
        <f>Tabela1[[#This Row],[Nota da 
Prova Técnica]]+Tabela1[[#This Row],[Pontuação Primeira Etapa]]</f>
        <v>14</v>
      </c>
      <c r="L115" s="15">
        <v>45280</v>
      </c>
      <c r="M115" s="17">
        <v>60</v>
      </c>
      <c r="N115" s="16" t="s">
        <v>178</v>
      </c>
      <c r="O115" s="18">
        <v>74</v>
      </c>
      <c r="P115" s="26" t="s">
        <v>196</v>
      </c>
      <c r="Q115" s="26" t="s">
        <v>209</v>
      </c>
    </row>
    <row r="116" spans="1:17" s="11" customFormat="1" ht="20.100000000000001" customHeight="1" x14ac:dyDescent="0.25">
      <c r="A116" s="12" t="s">
        <v>17</v>
      </c>
      <c r="B116" s="13" t="s">
        <v>18</v>
      </c>
      <c r="C116" s="14" t="s">
        <v>40</v>
      </c>
      <c r="D116" s="13" t="s">
        <v>153</v>
      </c>
      <c r="E116" s="22">
        <v>45270.848695706016</v>
      </c>
      <c r="F116" s="14">
        <v>583282</v>
      </c>
      <c r="G116" s="23">
        <v>15</v>
      </c>
      <c r="H116" s="15" t="s">
        <v>177</v>
      </c>
      <c r="I116" s="14">
        <v>7</v>
      </c>
      <c r="J116" s="19" t="s">
        <v>178</v>
      </c>
      <c r="K116" s="16">
        <f>Tabela1[[#This Row],[Nota da 
Prova Técnica]]+Tabela1[[#This Row],[Pontuação Primeira Etapa]]</f>
        <v>22</v>
      </c>
      <c r="L116" s="15">
        <v>45280</v>
      </c>
      <c r="M116" s="17">
        <v>60</v>
      </c>
      <c r="N116" s="16" t="s">
        <v>178</v>
      </c>
      <c r="O116" s="18">
        <v>82</v>
      </c>
      <c r="P116" s="26" t="s">
        <v>185</v>
      </c>
      <c r="Q116" s="26" t="s">
        <v>207</v>
      </c>
    </row>
    <row r="117" spans="1:17" s="11" customFormat="1" ht="20.100000000000001" customHeight="1" x14ac:dyDescent="0.25">
      <c r="A117" s="12" t="s">
        <v>17</v>
      </c>
      <c r="B117" s="13" t="s">
        <v>18</v>
      </c>
      <c r="C117" s="14" t="s">
        <v>28</v>
      </c>
      <c r="D117" s="13" t="s">
        <v>154</v>
      </c>
      <c r="E117" s="22">
        <v>45271.410988252312</v>
      </c>
      <c r="F117" s="14">
        <v>583528</v>
      </c>
      <c r="G117" s="23">
        <v>5</v>
      </c>
      <c r="H117" s="15" t="s">
        <v>177</v>
      </c>
      <c r="I117" s="14">
        <v>5</v>
      </c>
      <c r="J117" s="19" t="s">
        <v>178</v>
      </c>
      <c r="K117" s="16">
        <f>Tabela1[[#This Row],[Nota da 
Prova Técnica]]+Tabela1[[#This Row],[Pontuação Primeira Etapa]]</f>
        <v>10</v>
      </c>
      <c r="L117" s="15">
        <v>45280</v>
      </c>
      <c r="M117" s="17">
        <v>60</v>
      </c>
      <c r="N117" s="16" t="s">
        <v>178</v>
      </c>
      <c r="O117" s="18">
        <v>70</v>
      </c>
      <c r="P117" s="26" t="s">
        <v>184</v>
      </c>
      <c r="Q117" s="26" t="s">
        <v>210</v>
      </c>
    </row>
    <row r="118" spans="1:17" s="11" customFormat="1" ht="20.100000000000001" customHeight="1" x14ac:dyDescent="0.25">
      <c r="A118" s="12" t="s">
        <v>17</v>
      </c>
      <c r="B118" s="13" t="s">
        <v>18</v>
      </c>
      <c r="C118" s="14" t="s">
        <v>47</v>
      </c>
      <c r="D118" s="13" t="s">
        <v>155</v>
      </c>
      <c r="E118" s="22">
        <v>45272.686743460647</v>
      </c>
      <c r="F118" s="14">
        <v>584632</v>
      </c>
      <c r="G118" s="23">
        <v>15</v>
      </c>
      <c r="H118" s="15" t="s">
        <v>177</v>
      </c>
      <c r="I118" s="14" t="s">
        <v>180</v>
      </c>
      <c r="J118" s="19" t="s">
        <v>178</v>
      </c>
      <c r="K118" s="16">
        <f>Tabela1[[#This Row],[Nota da 
Prova Técnica]]+Tabela1[[#This Row],[Pontuação Primeira Etapa]]</f>
        <v>20</v>
      </c>
      <c r="L118" s="15">
        <v>45280</v>
      </c>
      <c r="M118" s="17">
        <v>60</v>
      </c>
      <c r="N118" s="16" t="s">
        <v>178</v>
      </c>
      <c r="O118" s="18">
        <v>80</v>
      </c>
      <c r="P118" s="26" t="s">
        <v>184</v>
      </c>
      <c r="Q118" s="26" t="s">
        <v>209</v>
      </c>
    </row>
    <row r="119" spans="1:17" s="11" customFormat="1" ht="20.100000000000001" customHeight="1" x14ac:dyDescent="0.25">
      <c r="A119" s="12" t="s">
        <v>17</v>
      </c>
      <c r="B119" s="13" t="s">
        <v>18</v>
      </c>
      <c r="C119" s="14" t="s">
        <v>21</v>
      </c>
      <c r="D119" s="13" t="s">
        <v>156</v>
      </c>
      <c r="E119" s="22">
        <v>45272.707366215276</v>
      </c>
      <c r="F119" s="14">
        <v>584654</v>
      </c>
      <c r="G119" s="23">
        <v>15</v>
      </c>
      <c r="H119" s="15" t="s">
        <v>177</v>
      </c>
      <c r="I119" s="14">
        <v>5</v>
      </c>
      <c r="J119" s="19" t="s">
        <v>178</v>
      </c>
      <c r="K119" s="16">
        <f>Tabela1[[#This Row],[Nota da 
Prova Técnica]]+Tabela1[[#This Row],[Pontuação Primeira Etapa]]</f>
        <v>20</v>
      </c>
      <c r="L119" s="15">
        <v>45280</v>
      </c>
      <c r="M119" s="17">
        <v>60</v>
      </c>
      <c r="N119" s="16" t="s">
        <v>178</v>
      </c>
      <c r="O119" s="18">
        <v>80</v>
      </c>
      <c r="P119" s="26" t="s">
        <v>203</v>
      </c>
      <c r="Q119" s="26" t="s">
        <v>208</v>
      </c>
    </row>
    <row r="120" spans="1:17" s="11" customFormat="1" ht="20.100000000000001" customHeight="1" x14ac:dyDescent="0.25">
      <c r="A120" s="12" t="s">
        <v>17</v>
      </c>
      <c r="B120" s="13" t="s">
        <v>18</v>
      </c>
      <c r="C120" s="14" t="s">
        <v>28</v>
      </c>
      <c r="D120" s="13" t="s">
        <v>157</v>
      </c>
      <c r="E120" s="22">
        <v>45270.712691747685</v>
      </c>
      <c r="F120" s="14">
        <v>583208</v>
      </c>
      <c r="G120" s="23">
        <v>5</v>
      </c>
      <c r="H120" s="15" t="s">
        <v>177</v>
      </c>
      <c r="I120" s="14">
        <v>5</v>
      </c>
      <c r="J120" s="19" t="s">
        <v>178</v>
      </c>
      <c r="K120" s="16">
        <f>Tabela1[[#This Row],[Nota da 
Prova Técnica]]+Tabela1[[#This Row],[Pontuação Primeira Etapa]]</f>
        <v>10</v>
      </c>
      <c r="L120" s="15">
        <v>45280</v>
      </c>
      <c r="M120" s="17">
        <v>58</v>
      </c>
      <c r="N120" s="16" t="s">
        <v>179</v>
      </c>
      <c r="O120" s="18">
        <v>68</v>
      </c>
      <c r="P120" s="26" t="s">
        <v>185</v>
      </c>
      <c r="Q120" s="26" t="s">
        <v>209</v>
      </c>
    </row>
    <row r="121" spans="1:17" s="11" customFormat="1" ht="20.100000000000001" customHeight="1" x14ac:dyDescent="0.25">
      <c r="A121" s="12" t="s">
        <v>17</v>
      </c>
      <c r="B121" s="13" t="s">
        <v>18</v>
      </c>
      <c r="C121" s="14" t="s">
        <v>31</v>
      </c>
      <c r="D121" s="13" t="s">
        <v>158</v>
      </c>
      <c r="E121" s="22">
        <v>45270.419714884258</v>
      </c>
      <c r="F121" s="14">
        <v>583138</v>
      </c>
      <c r="G121" s="23">
        <v>10</v>
      </c>
      <c r="H121" s="15" t="s">
        <v>177</v>
      </c>
      <c r="I121" s="14">
        <v>8</v>
      </c>
      <c r="J121" s="19" t="s">
        <v>178</v>
      </c>
      <c r="K121" s="16">
        <f>Tabela1[[#This Row],[Nota da 
Prova Técnica]]+Tabela1[[#This Row],[Pontuação Primeira Etapa]]</f>
        <v>18</v>
      </c>
      <c r="L121" s="15">
        <v>45280</v>
      </c>
      <c r="M121" s="17">
        <v>47</v>
      </c>
      <c r="N121" s="16" t="s">
        <v>179</v>
      </c>
      <c r="O121" s="18">
        <v>65</v>
      </c>
      <c r="P121" s="26" t="s">
        <v>190</v>
      </c>
      <c r="Q121" s="26" t="s">
        <v>207</v>
      </c>
    </row>
    <row r="122" spans="1:17" s="11" customFormat="1" ht="20.100000000000001" customHeight="1" x14ac:dyDescent="0.25">
      <c r="A122" s="12" t="s">
        <v>17</v>
      </c>
      <c r="B122" s="13" t="s">
        <v>18</v>
      </c>
      <c r="C122" s="14" t="s">
        <v>25</v>
      </c>
      <c r="D122" s="13" t="s">
        <v>159</v>
      </c>
      <c r="E122" s="22">
        <v>45273.819637303241</v>
      </c>
      <c r="F122" s="14">
        <v>585708</v>
      </c>
      <c r="G122" s="23">
        <v>5</v>
      </c>
      <c r="H122" s="15" t="s">
        <v>177</v>
      </c>
      <c r="I122" s="14">
        <v>10</v>
      </c>
      <c r="J122" s="19" t="s">
        <v>178</v>
      </c>
      <c r="K122" s="16">
        <f>Tabela1[[#This Row],[Nota da 
Prova Técnica]]+Tabela1[[#This Row],[Pontuação Primeira Etapa]]</f>
        <v>15</v>
      </c>
      <c r="L122" s="15">
        <v>45280</v>
      </c>
      <c r="M122" s="17">
        <v>57</v>
      </c>
      <c r="N122" s="16" t="s">
        <v>179</v>
      </c>
      <c r="O122" s="18">
        <v>72</v>
      </c>
      <c r="P122" s="26" t="s">
        <v>186</v>
      </c>
      <c r="Q122" s="26" t="s">
        <v>209</v>
      </c>
    </row>
    <row r="123" spans="1:17" s="11" customFormat="1" ht="20.100000000000001" customHeight="1" x14ac:dyDescent="0.25">
      <c r="A123" s="12" t="s">
        <v>17</v>
      </c>
      <c r="B123" s="13" t="s">
        <v>18</v>
      </c>
      <c r="C123" s="14" t="s">
        <v>35</v>
      </c>
      <c r="D123" s="13" t="s">
        <v>160</v>
      </c>
      <c r="E123" s="22">
        <v>45271.840983472219</v>
      </c>
      <c r="F123" s="14">
        <v>584064</v>
      </c>
      <c r="G123" s="23">
        <v>10</v>
      </c>
      <c r="H123" s="15" t="s">
        <v>177</v>
      </c>
      <c r="I123" s="14" t="s">
        <v>181</v>
      </c>
      <c r="J123" s="19" t="s">
        <v>178</v>
      </c>
      <c r="K123" s="16">
        <f>Tabela1[[#This Row],[Nota da 
Prova Técnica]]+Tabela1[[#This Row],[Pontuação Primeira Etapa]]</f>
        <v>18</v>
      </c>
      <c r="L123" s="15">
        <v>45280</v>
      </c>
      <c r="M123" s="17">
        <v>60</v>
      </c>
      <c r="N123" s="16" t="s">
        <v>178</v>
      </c>
      <c r="O123" s="18">
        <v>78</v>
      </c>
      <c r="P123" s="26" t="s">
        <v>190</v>
      </c>
      <c r="Q123" s="26" t="s">
        <v>209</v>
      </c>
    </row>
    <row r="124" spans="1:17" s="11" customFormat="1" ht="20.100000000000001" customHeight="1" x14ac:dyDescent="0.25">
      <c r="A124" s="12" t="s">
        <v>17</v>
      </c>
      <c r="B124" s="13" t="s">
        <v>18</v>
      </c>
      <c r="C124" s="14" t="s">
        <v>31</v>
      </c>
      <c r="D124" s="13" t="s">
        <v>161</v>
      </c>
      <c r="E124" s="22">
        <v>45271.848024525461</v>
      </c>
      <c r="F124" s="14">
        <v>584072</v>
      </c>
      <c r="G124" s="23">
        <v>5</v>
      </c>
      <c r="H124" s="15" t="s">
        <v>177</v>
      </c>
      <c r="I124" s="14">
        <v>9</v>
      </c>
      <c r="J124" s="19" t="s">
        <v>178</v>
      </c>
      <c r="K124" s="16">
        <f>Tabela1[[#This Row],[Nota da 
Prova Técnica]]+Tabela1[[#This Row],[Pontuação Primeira Etapa]]</f>
        <v>14</v>
      </c>
      <c r="L124" s="15">
        <v>45280</v>
      </c>
      <c r="M124" s="17">
        <v>48</v>
      </c>
      <c r="N124" s="16" t="s">
        <v>179</v>
      </c>
      <c r="O124" s="18">
        <v>62</v>
      </c>
      <c r="P124" s="26" t="s">
        <v>191</v>
      </c>
      <c r="Q124" s="26" t="s">
        <v>209</v>
      </c>
    </row>
    <row r="125" spans="1:17" s="11" customFormat="1" ht="20.100000000000001" customHeight="1" x14ac:dyDescent="0.25">
      <c r="A125" s="12" t="s">
        <v>17</v>
      </c>
      <c r="B125" s="13" t="s">
        <v>18</v>
      </c>
      <c r="C125" s="14" t="s">
        <v>19</v>
      </c>
      <c r="D125" s="13" t="s">
        <v>162</v>
      </c>
      <c r="E125" s="22">
        <v>45272.782141296295</v>
      </c>
      <c r="F125" s="14">
        <v>584739</v>
      </c>
      <c r="G125" s="23">
        <v>15</v>
      </c>
      <c r="H125" s="15" t="s">
        <v>177</v>
      </c>
      <c r="I125" s="14">
        <v>8</v>
      </c>
      <c r="J125" s="19" t="s">
        <v>178</v>
      </c>
      <c r="K125" s="16">
        <f>Tabela1[[#This Row],[Nota da 
Prova Técnica]]+Tabela1[[#This Row],[Pontuação Primeira Etapa]]</f>
        <v>23</v>
      </c>
      <c r="L125" s="15">
        <v>45280</v>
      </c>
      <c r="M125" s="17">
        <v>60</v>
      </c>
      <c r="N125" s="16" t="s">
        <v>178</v>
      </c>
      <c r="O125" s="18">
        <v>83</v>
      </c>
      <c r="P125" s="26" t="s">
        <v>189</v>
      </c>
      <c r="Q125" s="26" t="s">
        <v>209</v>
      </c>
    </row>
    <row r="126" spans="1:17" s="11" customFormat="1" ht="20.100000000000001" customHeight="1" x14ac:dyDescent="0.25">
      <c r="A126" s="12" t="s">
        <v>17</v>
      </c>
      <c r="B126" s="13" t="s">
        <v>18</v>
      </c>
      <c r="C126" s="14" t="s">
        <v>21</v>
      </c>
      <c r="D126" s="13" t="s">
        <v>163</v>
      </c>
      <c r="E126" s="22">
        <v>45274.329965393517</v>
      </c>
      <c r="F126" s="14">
        <v>585940</v>
      </c>
      <c r="G126" s="23">
        <v>15</v>
      </c>
      <c r="H126" s="15" t="s">
        <v>177</v>
      </c>
      <c r="I126" s="14">
        <v>6</v>
      </c>
      <c r="J126" s="19" t="s">
        <v>178</v>
      </c>
      <c r="K126" s="16">
        <f>Tabela1[[#This Row],[Nota da 
Prova Técnica]]+Tabela1[[#This Row],[Pontuação Primeira Etapa]]</f>
        <v>21</v>
      </c>
      <c r="L126" s="15">
        <v>45280</v>
      </c>
      <c r="M126" s="17">
        <v>60</v>
      </c>
      <c r="N126" s="16" t="s">
        <v>178</v>
      </c>
      <c r="O126" s="18">
        <v>81</v>
      </c>
      <c r="P126" s="26" t="s">
        <v>194</v>
      </c>
      <c r="Q126" s="26" t="s">
        <v>208</v>
      </c>
    </row>
    <row r="127" spans="1:17" s="11" customFormat="1" ht="20.100000000000001" customHeight="1" x14ac:dyDescent="0.25">
      <c r="A127" s="12" t="s">
        <v>17</v>
      </c>
      <c r="B127" s="13" t="s">
        <v>18</v>
      </c>
      <c r="C127" s="14" t="s">
        <v>31</v>
      </c>
      <c r="D127" s="13" t="s">
        <v>164</v>
      </c>
      <c r="E127" s="22">
        <v>45270.882630115739</v>
      </c>
      <c r="F127" s="14">
        <v>583301</v>
      </c>
      <c r="G127" s="23">
        <v>5</v>
      </c>
      <c r="H127" s="15" t="s">
        <v>177</v>
      </c>
      <c r="I127" s="14">
        <v>7</v>
      </c>
      <c r="J127" s="19" t="s">
        <v>178</v>
      </c>
      <c r="K127" s="16">
        <f>Tabela1[[#This Row],[Nota da 
Prova Técnica]]+Tabela1[[#This Row],[Pontuação Primeira Etapa]]</f>
        <v>12</v>
      </c>
      <c r="L127" s="15">
        <v>45280</v>
      </c>
      <c r="M127" s="17">
        <v>48</v>
      </c>
      <c r="N127" s="16" t="s">
        <v>179</v>
      </c>
      <c r="O127" s="18">
        <v>60</v>
      </c>
      <c r="P127" s="26" t="s">
        <v>192</v>
      </c>
      <c r="Q127" s="26" t="s">
        <v>209</v>
      </c>
    </row>
    <row r="128" spans="1:17" s="11" customFormat="1" ht="20.100000000000001" customHeight="1" x14ac:dyDescent="0.25">
      <c r="A128" s="12" t="s">
        <v>17</v>
      </c>
      <c r="B128" s="13" t="s">
        <v>18</v>
      </c>
      <c r="C128" s="14" t="s">
        <v>35</v>
      </c>
      <c r="D128" s="13" t="s">
        <v>165</v>
      </c>
      <c r="E128" s="22">
        <v>45270.460290717594</v>
      </c>
      <c r="F128" s="14">
        <v>583158</v>
      </c>
      <c r="G128" s="23">
        <v>15</v>
      </c>
      <c r="H128" s="15" t="s">
        <v>177</v>
      </c>
      <c r="I128" s="14">
        <v>7</v>
      </c>
      <c r="J128" s="19" t="s">
        <v>178</v>
      </c>
      <c r="K128" s="16">
        <f>Tabela1[[#This Row],[Nota da 
Prova Técnica]]+Tabela1[[#This Row],[Pontuação Primeira Etapa]]</f>
        <v>22</v>
      </c>
      <c r="L128" s="15">
        <v>45280</v>
      </c>
      <c r="M128" s="17">
        <v>60</v>
      </c>
      <c r="N128" s="16" t="s">
        <v>178</v>
      </c>
      <c r="O128" s="18">
        <v>82</v>
      </c>
      <c r="P128" s="26" t="s">
        <v>187</v>
      </c>
      <c r="Q128" s="26" t="s">
        <v>208</v>
      </c>
    </row>
    <row r="129" spans="1:17" s="11" customFormat="1" ht="20.100000000000001" customHeight="1" x14ac:dyDescent="0.25">
      <c r="A129" s="12" t="s">
        <v>17</v>
      </c>
      <c r="B129" s="13" t="s">
        <v>18</v>
      </c>
      <c r="C129" s="14" t="s">
        <v>21</v>
      </c>
      <c r="D129" s="13" t="s">
        <v>166</v>
      </c>
      <c r="E129" s="22">
        <v>45270.928888402777</v>
      </c>
      <c r="F129" s="14">
        <v>583316</v>
      </c>
      <c r="G129" s="23">
        <v>15</v>
      </c>
      <c r="H129" s="15" t="s">
        <v>177</v>
      </c>
      <c r="I129" s="14">
        <v>5</v>
      </c>
      <c r="J129" s="19" t="s">
        <v>178</v>
      </c>
      <c r="K129" s="16">
        <f>Tabela1[[#This Row],[Nota da 
Prova Técnica]]+Tabela1[[#This Row],[Pontuação Primeira Etapa]]</f>
        <v>20</v>
      </c>
      <c r="L129" s="15">
        <v>45280</v>
      </c>
      <c r="M129" s="17">
        <v>60</v>
      </c>
      <c r="N129" s="16" t="s">
        <v>178</v>
      </c>
      <c r="O129" s="18">
        <v>80</v>
      </c>
      <c r="P129" s="26" t="s">
        <v>212</v>
      </c>
      <c r="Q129" s="26" t="s">
        <v>209</v>
      </c>
    </row>
    <row r="130" spans="1:17" s="11" customFormat="1" ht="20.100000000000001" customHeight="1" x14ac:dyDescent="0.25">
      <c r="A130" s="12" t="s">
        <v>17</v>
      </c>
      <c r="B130" s="13" t="s">
        <v>18</v>
      </c>
      <c r="C130" s="14" t="s">
        <v>19</v>
      </c>
      <c r="D130" s="13" t="s">
        <v>167</v>
      </c>
      <c r="E130" s="22">
        <v>45274.41851131944</v>
      </c>
      <c r="F130" s="14">
        <v>586078</v>
      </c>
      <c r="G130" s="23">
        <v>5</v>
      </c>
      <c r="H130" s="15" t="s">
        <v>177</v>
      </c>
      <c r="I130" s="14">
        <v>10</v>
      </c>
      <c r="J130" s="19" t="s">
        <v>178</v>
      </c>
      <c r="K130" s="16">
        <f>Tabela1[[#This Row],[Nota da 
Prova Técnica]]+Tabela1[[#This Row],[Pontuação Primeira Etapa]]</f>
        <v>15</v>
      </c>
      <c r="L130" s="15">
        <v>45280</v>
      </c>
      <c r="M130" s="17">
        <v>52</v>
      </c>
      <c r="N130" s="16" t="s">
        <v>179</v>
      </c>
      <c r="O130" s="18">
        <v>67</v>
      </c>
      <c r="P130" s="26" t="s">
        <v>202</v>
      </c>
      <c r="Q130" s="26" t="s">
        <v>209</v>
      </c>
    </row>
    <row r="131" spans="1:17" s="11" customFormat="1" ht="20.100000000000001" customHeight="1" x14ac:dyDescent="0.25">
      <c r="A131" s="12" t="s">
        <v>17</v>
      </c>
      <c r="B131" s="13" t="s">
        <v>18</v>
      </c>
      <c r="C131" s="14" t="s">
        <v>48</v>
      </c>
      <c r="D131" s="13" t="s">
        <v>168</v>
      </c>
      <c r="E131" s="22">
        <v>45271.943245752314</v>
      </c>
      <c r="F131" s="14">
        <v>584151</v>
      </c>
      <c r="G131" s="23">
        <v>10</v>
      </c>
      <c r="H131" s="15" t="s">
        <v>177</v>
      </c>
      <c r="I131" s="14">
        <v>8</v>
      </c>
      <c r="J131" s="19" t="s">
        <v>178</v>
      </c>
      <c r="K131" s="16">
        <f>Tabela1[[#This Row],[Nota da 
Prova Técnica]]+Tabela1[[#This Row],[Pontuação Primeira Etapa]]</f>
        <v>18</v>
      </c>
      <c r="L131" s="15">
        <v>45280</v>
      </c>
      <c r="M131" s="17">
        <v>60</v>
      </c>
      <c r="N131" s="16" t="s">
        <v>178</v>
      </c>
      <c r="O131" s="18">
        <v>78</v>
      </c>
      <c r="P131" s="26" t="s">
        <v>192</v>
      </c>
      <c r="Q131" s="26" t="s">
        <v>207</v>
      </c>
    </row>
    <row r="132" spans="1:17" s="11" customFormat="1" ht="20.100000000000001" customHeight="1" x14ac:dyDescent="0.25">
      <c r="A132" s="12" t="s">
        <v>17</v>
      </c>
      <c r="B132" s="13" t="s">
        <v>18</v>
      </c>
      <c r="C132" s="14" t="s">
        <v>19</v>
      </c>
      <c r="D132" s="13" t="s">
        <v>169</v>
      </c>
      <c r="E132" s="22">
        <v>45271.417082916661</v>
      </c>
      <c r="F132" s="14">
        <v>583541</v>
      </c>
      <c r="G132" s="23">
        <v>5</v>
      </c>
      <c r="H132" s="15" t="s">
        <v>177</v>
      </c>
      <c r="I132" s="14">
        <v>9</v>
      </c>
      <c r="J132" s="19" t="s">
        <v>178</v>
      </c>
      <c r="K132" s="16">
        <f>Tabela1[[#This Row],[Nota da 
Prova Técnica]]+Tabela1[[#This Row],[Pontuação Primeira Etapa]]</f>
        <v>14</v>
      </c>
      <c r="L132" s="15">
        <v>45280</v>
      </c>
      <c r="M132" s="17">
        <v>54</v>
      </c>
      <c r="N132" s="16" t="s">
        <v>179</v>
      </c>
      <c r="O132" s="18">
        <v>68</v>
      </c>
      <c r="P132" s="26" t="s">
        <v>201</v>
      </c>
      <c r="Q132" s="26" t="s">
        <v>209</v>
      </c>
    </row>
    <row r="133" spans="1:17" s="11" customFormat="1" ht="20.100000000000001" customHeight="1" x14ac:dyDescent="0.25">
      <c r="A133" s="12" t="s">
        <v>17</v>
      </c>
      <c r="B133" s="13" t="s">
        <v>18</v>
      </c>
      <c r="C133" s="14" t="s">
        <v>19</v>
      </c>
      <c r="D133" s="13" t="s">
        <v>170</v>
      </c>
      <c r="E133" s="22">
        <v>45273.927917905094</v>
      </c>
      <c r="F133" s="14">
        <v>585775</v>
      </c>
      <c r="G133" s="23">
        <v>5</v>
      </c>
      <c r="H133" s="15" t="s">
        <v>177</v>
      </c>
      <c r="I133" s="14">
        <v>10</v>
      </c>
      <c r="J133" s="19" t="s">
        <v>178</v>
      </c>
      <c r="K133" s="16">
        <f>Tabela1[[#This Row],[Nota da 
Prova Técnica]]+Tabela1[[#This Row],[Pontuação Primeira Etapa]]</f>
        <v>15</v>
      </c>
      <c r="L133" s="15">
        <v>45280</v>
      </c>
      <c r="M133" s="17">
        <v>54</v>
      </c>
      <c r="N133" s="16" t="s">
        <v>179</v>
      </c>
      <c r="O133" s="18">
        <v>69</v>
      </c>
      <c r="P133" s="26" t="s">
        <v>200</v>
      </c>
      <c r="Q133" s="26" t="s">
        <v>208</v>
      </c>
    </row>
    <row r="134" spans="1:17" s="11" customFormat="1" ht="20.100000000000001" customHeight="1" x14ac:dyDescent="0.25">
      <c r="A134" s="12" t="s">
        <v>17</v>
      </c>
      <c r="B134" s="13" t="s">
        <v>18</v>
      </c>
      <c r="C134" s="14" t="s">
        <v>19</v>
      </c>
      <c r="D134" s="13" t="s">
        <v>171</v>
      </c>
      <c r="E134" s="22">
        <v>45274.579055289352</v>
      </c>
      <c r="F134" s="14">
        <v>586407</v>
      </c>
      <c r="G134" s="23">
        <v>15</v>
      </c>
      <c r="H134" s="15" t="s">
        <v>177</v>
      </c>
      <c r="I134" s="14" t="s">
        <v>181</v>
      </c>
      <c r="J134" s="19" t="s">
        <v>178</v>
      </c>
      <c r="K134" s="16">
        <f>Tabela1[[#This Row],[Nota da 
Prova Técnica]]+Tabela1[[#This Row],[Pontuação Primeira Etapa]]</f>
        <v>23</v>
      </c>
      <c r="L134" s="15">
        <v>45280</v>
      </c>
      <c r="M134" s="17">
        <v>60</v>
      </c>
      <c r="N134" s="16" t="s">
        <v>178</v>
      </c>
      <c r="O134" s="18">
        <v>83</v>
      </c>
      <c r="P134" s="26" t="s">
        <v>191</v>
      </c>
      <c r="Q134" s="26" t="s">
        <v>208</v>
      </c>
    </row>
    <row r="135" spans="1:17" s="11" customFormat="1" ht="20.100000000000001" customHeight="1" x14ac:dyDescent="0.25">
      <c r="A135" s="12" t="s">
        <v>17</v>
      </c>
      <c r="B135" s="13" t="s">
        <v>18</v>
      </c>
      <c r="C135" s="14" t="s">
        <v>21</v>
      </c>
      <c r="D135" s="13" t="s">
        <v>172</v>
      </c>
      <c r="E135" s="22">
        <v>45271.722290057871</v>
      </c>
      <c r="F135" s="14">
        <v>583967</v>
      </c>
      <c r="G135" s="23">
        <v>5</v>
      </c>
      <c r="H135" s="15" t="s">
        <v>177</v>
      </c>
      <c r="I135" s="14">
        <v>6</v>
      </c>
      <c r="J135" s="19" t="s">
        <v>178</v>
      </c>
      <c r="K135" s="16">
        <f>Tabela1[[#This Row],[Nota da 
Prova Técnica]]+Tabela1[[#This Row],[Pontuação Primeira Etapa]]</f>
        <v>11</v>
      </c>
      <c r="L135" s="15">
        <v>45280</v>
      </c>
      <c r="M135" s="17">
        <v>60</v>
      </c>
      <c r="N135" s="16" t="s">
        <v>178</v>
      </c>
      <c r="O135" s="18">
        <v>71</v>
      </c>
      <c r="P135" s="26" t="s">
        <v>223</v>
      </c>
      <c r="Q135" s="26" t="s">
        <v>207</v>
      </c>
    </row>
    <row r="136" spans="1:17" s="11" customFormat="1" ht="20.100000000000001" customHeight="1" x14ac:dyDescent="0.25">
      <c r="A136" s="12" t="s">
        <v>17</v>
      </c>
      <c r="B136" s="13" t="s">
        <v>18</v>
      </c>
      <c r="C136" s="14" t="s">
        <v>19</v>
      </c>
      <c r="D136" s="13" t="s">
        <v>173</v>
      </c>
      <c r="E136" s="22">
        <v>45273.990501597218</v>
      </c>
      <c r="F136" s="14">
        <v>585821</v>
      </c>
      <c r="G136" s="23">
        <v>5</v>
      </c>
      <c r="H136" s="15" t="s">
        <v>177</v>
      </c>
      <c r="I136" s="14">
        <v>6</v>
      </c>
      <c r="J136" s="19" t="s">
        <v>178</v>
      </c>
      <c r="K136" s="16">
        <f>Tabela1[[#This Row],[Nota da 
Prova Técnica]]+Tabela1[[#This Row],[Pontuação Primeira Etapa]]</f>
        <v>11</v>
      </c>
      <c r="L136" s="15">
        <v>45280</v>
      </c>
      <c r="M136" s="17">
        <v>55</v>
      </c>
      <c r="N136" s="16" t="s">
        <v>179</v>
      </c>
      <c r="O136" s="18">
        <v>66</v>
      </c>
      <c r="P136" s="26" t="s">
        <v>203</v>
      </c>
      <c r="Q136" s="26" t="s">
        <v>209</v>
      </c>
    </row>
    <row r="137" spans="1:17" s="11" customFormat="1" ht="20.100000000000001" customHeight="1" x14ac:dyDescent="0.25">
      <c r="A137" s="12" t="s">
        <v>17</v>
      </c>
      <c r="B137" s="13" t="s">
        <v>18</v>
      </c>
      <c r="C137" s="14" t="s">
        <v>21</v>
      </c>
      <c r="D137" s="13" t="s">
        <v>174</v>
      </c>
      <c r="E137" s="22">
        <v>45271.052031377316</v>
      </c>
      <c r="F137" s="14">
        <v>583366</v>
      </c>
      <c r="G137" s="23">
        <v>15</v>
      </c>
      <c r="H137" s="15" t="s">
        <v>177</v>
      </c>
      <c r="I137" s="14">
        <v>7</v>
      </c>
      <c r="J137" s="19" t="s">
        <v>178</v>
      </c>
      <c r="K137" s="16">
        <f>Tabela1[[#This Row],[Nota da 
Prova Técnica]]+Tabela1[[#This Row],[Pontuação Primeira Etapa]]</f>
        <v>22</v>
      </c>
      <c r="L137" s="15">
        <v>45280</v>
      </c>
      <c r="M137" s="17">
        <v>60</v>
      </c>
      <c r="N137" s="16" t="s">
        <v>178</v>
      </c>
      <c r="O137" s="18">
        <v>82</v>
      </c>
      <c r="P137" s="26" t="s">
        <v>188</v>
      </c>
      <c r="Q137" s="26" t="s">
        <v>209</v>
      </c>
    </row>
    <row r="138" spans="1:17" s="11" customFormat="1" ht="20.100000000000001" customHeight="1" x14ac:dyDescent="0.25">
      <c r="A138" s="12" t="s">
        <v>17</v>
      </c>
      <c r="B138" s="13" t="s">
        <v>18</v>
      </c>
      <c r="C138" s="14" t="s">
        <v>45</v>
      </c>
      <c r="D138" s="13" t="s">
        <v>175</v>
      </c>
      <c r="E138" s="22">
        <v>45273.604366226849</v>
      </c>
      <c r="F138" s="14">
        <v>585372</v>
      </c>
      <c r="G138" s="23">
        <v>15</v>
      </c>
      <c r="H138" s="15" t="s">
        <v>177</v>
      </c>
      <c r="I138" s="14">
        <v>5</v>
      </c>
      <c r="J138" s="19" t="s">
        <v>178</v>
      </c>
      <c r="K138" s="16">
        <f>Tabela1[[#This Row],[Nota da 
Prova Técnica]]+Tabela1[[#This Row],[Pontuação Primeira Etapa]]</f>
        <v>20</v>
      </c>
      <c r="L138" s="15">
        <v>45280</v>
      </c>
      <c r="M138" s="17">
        <v>60</v>
      </c>
      <c r="N138" s="16" t="s">
        <v>178</v>
      </c>
      <c r="O138" s="18">
        <v>80</v>
      </c>
      <c r="P138" s="26" t="s">
        <v>188</v>
      </c>
      <c r="Q138" s="26" t="s">
        <v>209</v>
      </c>
    </row>
    <row r="139" spans="1:17" s="11" customFormat="1" ht="20.100000000000001" customHeight="1" x14ac:dyDescent="0.25">
      <c r="A139" s="12" t="s">
        <v>17</v>
      </c>
      <c r="B139" s="13" t="s">
        <v>18</v>
      </c>
      <c r="C139" s="14" t="s">
        <v>35</v>
      </c>
      <c r="D139" s="13" t="s">
        <v>176</v>
      </c>
      <c r="E139" s="22">
        <v>45273.407290694442</v>
      </c>
      <c r="F139" s="14">
        <v>585106</v>
      </c>
      <c r="G139" s="23">
        <v>15</v>
      </c>
      <c r="H139" s="15" t="s">
        <v>177</v>
      </c>
      <c r="I139" s="14">
        <v>7</v>
      </c>
      <c r="J139" s="19" t="s">
        <v>178</v>
      </c>
      <c r="K139" s="16">
        <f>Tabela1[[#This Row],[Nota da 
Prova Técnica]]+Tabela1[[#This Row],[Pontuação Primeira Etapa]]</f>
        <v>22</v>
      </c>
      <c r="L139" s="15">
        <v>45280</v>
      </c>
      <c r="M139" s="17">
        <v>60</v>
      </c>
      <c r="N139" s="16" t="s">
        <v>178</v>
      </c>
      <c r="O139" s="18">
        <v>82</v>
      </c>
      <c r="P139" s="26" t="s">
        <v>186</v>
      </c>
      <c r="Q139" s="26" t="s">
        <v>207</v>
      </c>
    </row>
  </sheetData>
  <mergeCells count="4">
    <mergeCell ref="N1:Q3"/>
    <mergeCell ref="A1:M1"/>
    <mergeCell ref="A2:M2"/>
    <mergeCell ref="A3:M3"/>
  </mergeCells>
  <conditionalFormatting sqref="D5:D139">
    <cfRule type="duplicateValues" dxfId="22" priority="2"/>
  </conditionalFormatting>
  <conditionalFormatting sqref="D1:D1048576">
    <cfRule type="duplicateValues" dxfId="21" priority="1"/>
  </conditionalFormatting>
  <dataValidations disablePrompts="1" count="1">
    <dataValidation type="list" allowBlank="1" showInputMessage="1" showErrorMessage="1" sqref="WVM5:WVM6 JA5:JA6 SW5:SW6 ACS5:ACS6 AMO5:AMO6 AWK5:AWK6 BGG5:BGG6 BQC5:BQC6 BZY5:BZY6 CJU5:CJU6 CTQ5:CTQ6 DDM5:DDM6 DNI5:DNI6 DXE5:DXE6 EHA5:EHA6 EQW5:EQW6 FAS5:FAS6 FKO5:FKO6 FUK5:FUK6 GEG5:GEG6 GOC5:GOC6 GXY5:GXY6 HHU5:HHU6 HRQ5:HRQ6 IBM5:IBM6 ILI5:ILI6 IVE5:IVE6 JFA5:JFA6 JOW5:JOW6 JYS5:JYS6 KIO5:KIO6 KSK5:KSK6 LCG5:LCG6 LMC5:LMC6 LVY5:LVY6 MFU5:MFU6 MPQ5:MPQ6 MZM5:MZM6 NJI5:NJI6 NTE5:NTE6 ODA5:ODA6 OMW5:OMW6 OWS5:OWS6 PGO5:PGO6 PQK5:PQK6 QAG5:QAG6 QKC5:QKC6 QTY5:QTY6 RDU5:RDU6 RNQ5:RNQ6 RXM5:RXM6 SHI5:SHI6 SRE5:SRE6 TBA5:TBA6 TKW5:TKW6 TUS5:TUS6 UEO5:UEO6 UOK5:UOK6 UYG5:UYG6 VIC5:VIC6 VRY5:VRY6 WBU5:WBU6 WLQ5:WLQ6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Taline Caçador</dc:creator>
  <cp:lastModifiedBy>ERIKA R. DA SILVA DOS SANTOS TOSTA</cp:lastModifiedBy>
  <dcterms:created xsi:type="dcterms:W3CDTF">2023-03-25T12:25:41Z</dcterms:created>
  <dcterms:modified xsi:type="dcterms:W3CDTF">2024-01-05T15:15:09Z</dcterms:modified>
</cp:coreProperties>
</file>