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OPERACIONAL\RH\23 - ORÇAMENTOS DE EDITAIS PARA CUSTOS - LICITAÇÃO\66 - UPA ANTÔNIO JOSÉ DOS SANTOS - NOVA SERRANA (MG)\05 - EDITAL 002-2024\"/>
    </mc:Choice>
  </mc:AlternateContent>
  <bookViews>
    <workbookView xWindow="0" yWindow="0" windowWidth="20490" windowHeight="7155" tabRatio="783"/>
  </bookViews>
  <sheets>
    <sheet name="RESUMO " sheetId="66" r:id="rId1"/>
    <sheet name="ASS. ADM" sheetId="23" r:id="rId2"/>
    <sheet name="AUXILIAR DE LIMPEZA" sheetId="36" r:id="rId3"/>
    <sheet name="AUX. SUPRIMENTOS" sheetId="30" r:id="rId4"/>
    <sheet name="FARMACEUTICO" sheetId="41" r:id="rId5"/>
    <sheet name="RECEPCIONISTA" sheetId="72" r:id="rId6"/>
    <sheet name="TÉC. TI" sheetId="68" r:id="rId7"/>
    <sheet name="TÉC. DE ENFERMAGEM" sheetId="69" r:id="rId8"/>
    <sheet name="TÉC. SEGURANÇA TRAB." sheetId="71" r:id="rId9"/>
  </sheets>
  <externalReferences>
    <externalReference r:id="rId10"/>
  </externalReferences>
  <definedNames>
    <definedName name="_xlnm._FilterDatabase" localSheetId="1" hidden="1">'ASS. ADM'!$A$1:$L$36</definedName>
    <definedName name="_xlnm._FilterDatabase" localSheetId="3" hidden="1">'AUX. SUPRIMENTOS'!$A$1:$WVS$313</definedName>
    <definedName name="_xlnm._FilterDatabase" localSheetId="2" hidden="1">'AUXILIAR DE LIMPEZA'!$A$1:$WVS$1</definedName>
    <definedName name="_xlnm._FilterDatabase" localSheetId="4" hidden="1">FARMACEUTICO!$A$1:$M$24</definedName>
    <definedName name="_xlnm._FilterDatabase" localSheetId="7" hidden="1">'TÉC. DE ENFERMAGEM'!$A$1:$L$53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66" l="1"/>
  <c r="F26" i="66" l="1"/>
  <c r="E26" i="66"/>
  <c r="D26" i="66"/>
  <c r="C26" i="66"/>
  <c r="B26" i="66"/>
</calcChain>
</file>

<file path=xl/sharedStrings.xml><?xml version="1.0" encoding="utf-8"?>
<sst xmlns="http://schemas.openxmlformats.org/spreadsheetml/2006/main" count="1040" uniqueCount="152">
  <si>
    <t>ORGANIZAÇÃO SOCIAL DE SAÚDE HOSPITAL E MATERNIDADE THEREZINHA DE JESUS</t>
  </si>
  <si>
    <t>VAGA PRETENDIDA</t>
  </si>
  <si>
    <t>INSCRITOS</t>
  </si>
  <si>
    <t>CANCELADO</t>
  </si>
  <si>
    <t>CLASSIFICADO</t>
  </si>
  <si>
    <t>DESCLASSIFICADO</t>
  </si>
  <si>
    <t>TOTAL</t>
  </si>
  <si>
    <t>PONTUACAO TOTAL NA PRIMEIRA ETAPA</t>
  </si>
  <si>
    <t>VAGAS</t>
  </si>
  <si>
    <t>EDITAL</t>
  </si>
  <si>
    <t>UNIDADE GERENCIADA</t>
  </si>
  <si>
    <t>CARGO PRETENDIDO</t>
  </si>
  <si>
    <t>NOME CANDIDATO</t>
  </si>
  <si>
    <t>PESSOA DEFICIÊNCIA</t>
  </si>
  <si>
    <t>IDADE</t>
  </si>
  <si>
    <r>
      <rPr>
        <b/>
        <sz val="10"/>
        <rFont val="Arial"/>
        <family val="2"/>
      </rPr>
      <t xml:space="preserve">Item 3.4. </t>
    </r>
    <r>
      <rPr>
        <sz val="10"/>
        <rFont val="Arial"/>
        <family val="2"/>
      </rPr>
      <t>A inscrição dos candidatos implicará sua adesão a todas as regras que disciplinam a seleção, bem como preencher os requisitos básicos exigidos para o cargo pretendido, conforme indicado neste Edital. Não serão aceitos pedidos de  cancelamento de inscrição para realização de uma nova inscrição, ou alteração de dados da ficha de inscrição.</t>
    </r>
  </si>
  <si>
    <r>
      <rPr>
        <b/>
        <sz val="10"/>
        <rFont val="Arial"/>
        <family val="2"/>
      </rPr>
      <t>Item 3.11.</t>
    </r>
    <r>
      <rPr>
        <sz val="10"/>
        <rFont val="Arial"/>
        <family val="2"/>
      </rPr>
      <t xml:space="preserve"> O candidato é o único responsável pela conferência dos dados contidos no Documento de Confirmação de Inscrição.</t>
    </r>
  </si>
  <si>
    <r>
      <rPr>
        <b/>
        <sz val="10"/>
        <rFont val="Arial"/>
        <family val="2"/>
      </rPr>
      <t>Item 3.10.</t>
    </r>
    <r>
      <rPr>
        <sz val="10"/>
        <rFont val="Arial"/>
        <family val="2"/>
      </rPr>
      <t xml:space="preserve"> Não será aceito pedido de alteração de informações relativo à opção do cargo. É de inteira responsabilidade do candidato o total e correto preenchimento das informações exigidas no ato da inscrição, assim como a veracidade das informações. </t>
    </r>
  </si>
  <si>
    <r>
      <rPr>
        <b/>
        <sz val="10"/>
        <rFont val="Arial"/>
        <family val="2"/>
      </rPr>
      <t>Item 7.1.</t>
    </r>
    <r>
      <rPr>
        <sz val="10"/>
        <rFont val="Arial"/>
        <family val="2"/>
      </rPr>
      <t xml:space="preserve"> São requisitos para a contratação:
g) Ter idade mínima de 18 (dezoito) anos completos na data da contratação;</t>
    </r>
  </si>
  <si>
    <r>
      <rPr>
        <b/>
        <sz val="10"/>
        <rFont val="Arial"/>
        <family val="2"/>
      </rPr>
      <t xml:space="preserve">Item 3.9. </t>
    </r>
    <r>
      <rPr>
        <sz val="10"/>
        <rFont val="Arial"/>
        <family val="2"/>
      </rPr>
      <t xml:space="preserve">Não será exigida apresentação de documentos comprobatórios dos dados  fornecidos no ato da inscrição, exceto para o candidato que se declarar como  portador de deficiência conforme item 3.6 do edital. Destes, no entanto, apenas será exigida a exibição dos documentos originais, ou cópias autenticadas, nos casos de convocação. </t>
    </r>
  </si>
  <si>
    <t>PONTUACAO FORMACAO</t>
  </si>
  <si>
    <r>
      <rPr>
        <b/>
        <sz val="10"/>
        <rFont val="Arial"/>
        <family val="2"/>
      </rPr>
      <t>Item 3.3.</t>
    </r>
    <r>
      <rPr>
        <sz val="10"/>
        <rFont val="Arial"/>
        <family val="2"/>
      </rPr>
      <t xml:space="preserve"> Ao inscrever-se, o candidato deverá preencher por completo a Ficha de Inscrição disponível no site, optando por apenas (01) uma área de abrangência para atuação. Tal ficha, depois de devidamente preenchida, deverá ser impressa para ser apresentada nos casos de convocação, junto dos documentos comprobatórios das informações fornecidas no ato da inscrição (cópia e originais). O sistema da OSSHMTJ apenas considerará uma inscrição por CPF; logo, não será permitida mais de uma inscrição, mesmo que para cargo diferente, pelo mesmo candidato.</t>
    </r>
  </si>
  <si>
    <t>OBS 1: Foram canceladas as inscrições duplicadas, sendo considerado apenas a primeira inscrição realizada.</t>
  </si>
  <si>
    <r>
      <rPr>
        <b/>
        <sz val="10"/>
        <rFont val="Arial"/>
        <family val="2"/>
      </rPr>
      <t>Item 9.3.</t>
    </r>
    <r>
      <rPr>
        <sz val="10"/>
        <rFont val="Arial"/>
        <family val="2"/>
      </rPr>
      <t xml:space="preserve"> O candidato que não entregar as documentações comprobatórias da ficha de inscrição em sua totalidade será desclassificado do processo. Não poderá ser desconsiderada nenhuma informação descrita na inscrição com a finalidade de subtrair a pontuação do candidato obtida inicialmente, mesmo que tal informação não altere a ordem classificatória.</t>
    </r>
  </si>
  <si>
    <t>0</t>
  </si>
  <si>
    <t>26</t>
  </si>
  <si>
    <t>41</t>
  </si>
  <si>
    <t>37</t>
  </si>
  <si>
    <t>38</t>
  </si>
  <si>
    <t>35</t>
  </si>
  <si>
    <t>28</t>
  </si>
  <si>
    <t>21</t>
  </si>
  <si>
    <t>20</t>
  </si>
  <si>
    <t>10</t>
  </si>
  <si>
    <t>29</t>
  </si>
  <si>
    <t>24</t>
  </si>
  <si>
    <t>NÃO</t>
  </si>
  <si>
    <t>31</t>
  </si>
  <si>
    <t>43</t>
  </si>
  <si>
    <t>48</t>
  </si>
  <si>
    <t>55</t>
  </si>
  <si>
    <t>58</t>
  </si>
  <si>
    <t>RECEPCIONISTA</t>
  </si>
  <si>
    <t xml:space="preserve">PONTUACAO COLABORADOR ATUAL UPA </t>
  </si>
  <si>
    <t>STATUS</t>
  </si>
  <si>
    <r>
      <rPr>
        <b/>
        <sz val="10"/>
        <rFont val="Arial"/>
        <family val="2"/>
      </rPr>
      <t>Título</t>
    </r>
    <r>
      <rPr>
        <sz val="10"/>
        <rFont val="Arial"/>
        <family val="2"/>
      </rPr>
      <t xml:space="preserve">: Quantidade e classificação por função - </t>
    </r>
    <r>
      <rPr>
        <b/>
        <sz val="10"/>
        <rFont val="Arial"/>
        <family val="2"/>
      </rPr>
      <t>UNIDADE: UPA ANTONIO JOSÉ DOS SANTOS</t>
    </r>
  </si>
  <si>
    <t>OBS 3: TODOS OS CANDIDATOS QUE AUTO DECLARARAM QUE POSSUEM VINCULO ATUAL COM A UNIDADE, DEVERÃO APRESENTAR EM TEMPO OPORTUNO, QUANDO SOLICITADO, A DEVIDA COMPROVAÇÃO DO VINCULO.</t>
  </si>
  <si>
    <t>ASSISTENTE ADMINISTRATIVO</t>
  </si>
  <si>
    <t>AUXILIAR DE LIMPEZA/SERVICOS GERAIS</t>
  </si>
  <si>
    <t>AUXILIAR DE SUPRIMENTOS</t>
  </si>
  <si>
    <t>FARMACEUTICO</t>
  </si>
  <si>
    <t>TECNICO DE APOIO AO USUARIO TI SENIOR</t>
  </si>
  <si>
    <t>TECNICO DE ENFERMAGEM</t>
  </si>
  <si>
    <t>TECNICO EM SEGURANCA DO TRABALHO</t>
  </si>
  <si>
    <t>UPA NOVA SERRANA</t>
  </si>
  <si>
    <t>JUNIOR LOPES DE FARIA</t>
  </si>
  <si>
    <t>5</t>
  </si>
  <si>
    <t>DATA DA INSCRIÇÃO</t>
  </si>
  <si>
    <t>Nº DO PROCESSO</t>
  </si>
  <si>
    <t>GERSON APARECIDA FARIA</t>
  </si>
  <si>
    <t xml:space="preserve">JOYCE CARDOSO DIAS PEREIRA RAMOS </t>
  </si>
  <si>
    <t>CLEUNICE FERREIRA DOS SANTOS</t>
  </si>
  <si>
    <t>DANÚBIA DE OLIVEIRA MARINS</t>
  </si>
  <si>
    <t>44</t>
  </si>
  <si>
    <t>MARIA DOROTHY RODRIGUES</t>
  </si>
  <si>
    <t>56</t>
  </si>
  <si>
    <t>59</t>
  </si>
  <si>
    <t>49</t>
  </si>
  <si>
    <t>42</t>
  </si>
  <si>
    <t>23</t>
  </si>
  <si>
    <t>39</t>
  </si>
  <si>
    <t>36</t>
  </si>
  <si>
    <t>32</t>
  </si>
  <si>
    <t>30</t>
  </si>
  <si>
    <t>45</t>
  </si>
  <si>
    <t>ANDREZA GUIMARÃES FARIA</t>
  </si>
  <si>
    <t>VANDILSA NUNES DOS SANTOS</t>
  </si>
  <si>
    <t xml:space="preserve">JAINE SANTOS SILVA </t>
  </si>
  <si>
    <t>51</t>
  </si>
  <si>
    <t>50</t>
  </si>
  <si>
    <t>MITRIZ APARECIDA DE SOUZA RODRIGUES FERREIRA</t>
  </si>
  <si>
    <t>RAMON CONRADO DE ALMEIDA</t>
  </si>
  <si>
    <t>WALTER DE CARVALHO SOUZA</t>
  </si>
  <si>
    <t>AUXILIAR DE LIMPEZA</t>
  </si>
  <si>
    <t>FARMACÊUTICO</t>
  </si>
  <si>
    <t>TÉCNICO DE APOIO AO USUÁRIO DE INFORMÁTICA</t>
  </si>
  <si>
    <t>TECNICO DE SEGURANÇA DO TRABALHO</t>
  </si>
  <si>
    <t>02/2024</t>
  </si>
  <si>
    <t xml:space="preserve">ANA CAROLINA SILVA </t>
  </si>
  <si>
    <t xml:space="preserve">ELOÍSA HELENA VIANA DA SILVA </t>
  </si>
  <si>
    <t xml:space="preserve">JOEL DE SOUZA LOPES JUNIOR </t>
  </si>
  <si>
    <t>LADY DAYANNA APARECIDA LIMA DE MELO</t>
  </si>
  <si>
    <t>MARIANA CORREA PEREIRA</t>
  </si>
  <si>
    <t xml:space="preserve">PATRICK LINCOLN NASCIMENTO DE BARROS </t>
  </si>
  <si>
    <t xml:space="preserve">RAYSSA SOUZA DE OLIVEIRA </t>
  </si>
  <si>
    <t>ROSEMEIRE APARECIDA DE OLIVEIRA SILVA</t>
  </si>
  <si>
    <t>15</t>
  </si>
  <si>
    <t>ELIZETE TEIXEIRA XAVIER DE BARROS</t>
  </si>
  <si>
    <t>NEIDE GONCALVES DE SOUZA</t>
  </si>
  <si>
    <t>TANIA DE OLIVEIRA RODRIGUES MENDES</t>
  </si>
  <si>
    <t>ODAIR FRANCISCO SANTOS</t>
  </si>
  <si>
    <t>MARIA EDUARDA RIBEIRO DE SOUZA</t>
  </si>
  <si>
    <t>CARLA MARIA XAVIER DE BARROS</t>
  </si>
  <si>
    <t>CARLEONE GOMES REIS</t>
  </si>
  <si>
    <t xml:space="preserve">GLEICIARA RAIZA CIBELE DOS SANTOS </t>
  </si>
  <si>
    <t>MIRIA ISABELA DA COSTA</t>
  </si>
  <si>
    <t>POLIANA VILELA DO AMARAL</t>
  </si>
  <si>
    <t xml:space="preserve">ERICK LÚCIO CATARINO DA SILVA </t>
  </si>
  <si>
    <t>LUCAS OSORIO FARIAS DOS ANJOS</t>
  </si>
  <si>
    <t>ADILIO DE CASTRO</t>
  </si>
  <si>
    <t>ALEF MARTINS DE MEDEIROS REIS</t>
  </si>
  <si>
    <t>ALEXANDRE AUGUSTO GONTIJO</t>
  </si>
  <si>
    <t xml:space="preserve">ANA PAULA LOPES DOS SANTOS </t>
  </si>
  <si>
    <t xml:space="preserve">ANDREZA DIAS DE SOUSA </t>
  </si>
  <si>
    <t>ARIANE FERNANDES SANTANA</t>
  </si>
  <si>
    <t>BLAULA ESTEVES CAMARGOS</t>
  </si>
  <si>
    <t>60</t>
  </si>
  <si>
    <t xml:space="preserve">CLEIDE BASTOS SANTOS </t>
  </si>
  <si>
    <t>CRISTIANA  ALVES DE MORAIS DINIZ MENINO</t>
  </si>
  <si>
    <t>CRISTINA DANTAS</t>
  </si>
  <si>
    <t>DAYANA ROSS APARECIDA SILVA</t>
  </si>
  <si>
    <t>ELAINE PAULA ADÃO</t>
  </si>
  <si>
    <t xml:space="preserve">ELIAS VIEIRA DAS NEVES </t>
  </si>
  <si>
    <t>ELIZABETH MARIA DA SILVA</t>
  </si>
  <si>
    <t>FERNANDO HENRIQUE DA SILVA</t>
  </si>
  <si>
    <t xml:space="preserve">GLACIELE MOREIRA DE BARCELOS FREITAS </t>
  </si>
  <si>
    <t xml:space="preserve">JANILDE DE OLIVEIRA </t>
  </si>
  <si>
    <t>JOÃO CARLOS CORDEIRO SILVA</t>
  </si>
  <si>
    <t>KAREN TAWANE GOMES PEREIRA</t>
  </si>
  <si>
    <t>19</t>
  </si>
  <si>
    <t xml:space="preserve">LAYS FERNANDA GONTIJO </t>
  </si>
  <si>
    <t xml:space="preserve">LAYSSA ANALYA RAMOS PEREIRA </t>
  </si>
  <si>
    <t>LEILA ALVES BATISTA</t>
  </si>
  <si>
    <t xml:space="preserve">LETÍCIA DUARTE MEIRA CAU </t>
  </si>
  <si>
    <t>LUCIANA LUCIA AMARAL</t>
  </si>
  <si>
    <t xml:space="preserve">LUCIANA MARIA DE LIMA CLEMENTE </t>
  </si>
  <si>
    <t xml:space="preserve">MARIA LUIZA ASSUNÇÃO FERREIRA FONTES </t>
  </si>
  <si>
    <t xml:space="preserve">MARILZA DE FÁTIMA DA SILVA </t>
  </si>
  <si>
    <t>MICHELLE RODRIGUES DE MELO</t>
  </si>
  <si>
    <t>NELICE DE FATIMA OLIVEIRA SOUZA</t>
  </si>
  <si>
    <t xml:space="preserve">RAMON CONRADO DE ALMEIDA </t>
  </si>
  <si>
    <t>RITA DE CASSIA OLIVEIRA</t>
  </si>
  <si>
    <t xml:space="preserve">SARA DA GLÓRIA MOREIRA DE JESUS </t>
  </si>
  <si>
    <t xml:space="preserve">TAMARA NICOLI DE SOUSA LIMA </t>
  </si>
  <si>
    <t xml:space="preserve">THALITA NATIELLY SOARES DE ANDRADE </t>
  </si>
  <si>
    <t>THAYANE MARIA DE SOUZA COSTA</t>
  </si>
  <si>
    <t>WILIAN ANTONIO GUEDES JUNIOR</t>
  </si>
  <si>
    <t>NA</t>
  </si>
  <si>
    <t>TÂNIA GISELE DO NASCIMENTO DA SILVA</t>
  </si>
  <si>
    <t xml:space="preserve">PROCESSO SELETIVO - EDITAL 02/2024 </t>
  </si>
  <si>
    <t xml:space="preserve">De acordo com o Edital 02/2024. Abaixo itens importantes quanto a classificação, resumo do processo seletivo e em cada aba a classificação por cargo. </t>
  </si>
  <si>
    <t>OBS 2: Foram desclassificadas as inscrições que não atenderam aos requisitos mínimos exigidos no Edital 02/2024 e as com pontuação total igual a 0 (zero)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</si>
</sst>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hh:mm:ss"/>
  </numFmts>
  <fonts count="11" x14ac:knownFonts="1">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sz val="8"/>
      <name val="Calibri"/>
      <family val="2"/>
      <scheme val="minor"/>
    </font>
    <font>
      <sz val="10"/>
      <color rgb="FF000000"/>
      <name val="Arial"/>
      <family val="2"/>
    </font>
    <font>
      <sz val="11"/>
      <color rgb="FF000000"/>
      <name val="Arial"/>
      <family val="2"/>
    </font>
    <font>
      <sz val="11"/>
      <color rgb="FF000000"/>
      <name val="Tahoma"/>
      <family val="2"/>
    </font>
    <font>
      <sz val="11"/>
      <color theme="1"/>
      <name val="Arial"/>
      <family val="2"/>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style="thin">
        <color rgb="FF808080"/>
      </left>
      <right/>
      <top style="thin">
        <color rgb="FF808080"/>
      </top>
      <bottom/>
      <diagonal/>
    </border>
    <border>
      <left style="thin">
        <color auto="1"/>
      </left>
      <right style="thin">
        <color auto="1"/>
      </right>
      <top style="thin">
        <color auto="1"/>
      </top>
      <bottom/>
      <diagonal/>
    </border>
  </borders>
  <cellStyleXfs count="1">
    <xf numFmtId="0" fontId="0" fillId="0" borderId="0"/>
  </cellStyleXfs>
  <cellXfs count="70">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1" fillId="2" borderId="10" xfId="0" applyFont="1" applyFill="1" applyBorder="1" applyAlignment="1">
      <alignment horizontal="center" vertical="center"/>
    </xf>
    <xf numFmtId="0" fontId="3" fillId="0" borderId="10" xfId="0" applyFont="1" applyBorder="1" applyAlignment="1">
      <alignment horizontal="center" vertical="center"/>
    </xf>
    <xf numFmtId="0" fontId="1" fillId="3" borderId="0" xfId="0" applyFont="1" applyFill="1" applyAlignment="1">
      <alignment horizontal="center"/>
    </xf>
    <xf numFmtId="0" fontId="2" fillId="3" borderId="0" xfId="0" applyFont="1" applyFill="1"/>
    <xf numFmtId="0" fontId="2" fillId="0" borderId="0" xfId="0" applyFont="1" applyAlignment="1">
      <alignment horizontal="center"/>
    </xf>
    <xf numFmtId="0" fontId="3" fillId="0" borderId="0" xfId="0" applyFont="1" applyAlignment="1">
      <alignment horizontal="left" vertical="center"/>
    </xf>
    <xf numFmtId="0" fontId="2" fillId="3" borderId="0" xfId="0" applyFont="1" applyFill="1" applyAlignment="1">
      <alignment horizontal="center"/>
    </xf>
    <xf numFmtId="0" fontId="1" fillId="3" borderId="0" xfId="0" applyFont="1" applyFill="1" applyAlignment="1">
      <alignment horizontal="center" readingOrder="1"/>
    </xf>
    <xf numFmtId="0" fontId="2" fillId="0" borderId="10" xfId="0" applyFont="1" applyBorder="1" applyAlignment="1">
      <alignment horizontal="center" vertical="center"/>
    </xf>
    <xf numFmtId="49" fontId="6" fillId="0" borderId="11" xfId="0" applyNumberFormat="1" applyFont="1" applyFill="1" applyBorder="1" applyAlignment="1" applyProtection="1">
      <alignment horizontal="center" vertical="center" readingOrder="1"/>
    </xf>
    <xf numFmtId="49" fontId="6" fillId="0" borderId="10" xfId="0" applyNumberFormat="1" applyFont="1" applyFill="1" applyBorder="1" applyAlignment="1" applyProtection="1">
      <alignment horizontal="center" vertical="center" readingOrder="1"/>
    </xf>
    <xf numFmtId="49" fontId="1" fillId="2" borderId="10" xfId="0" applyNumberFormat="1" applyFont="1" applyFill="1" applyBorder="1" applyAlignment="1">
      <alignment horizontal="center" vertical="center" readingOrder="1"/>
    </xf>
    <xf numFmtId="49" fontId="1" fillId="2" borderId="10" xfId="0" applyNumberFormat="1" applyFont="1" applyFill="1" applyBorder="1" applyAlignment="1">
      <alignment horizontal="center" vertical="center" wrapText="1" readingOrder="1"/>
    </xf>
    <xf numFmtId="49" fontId="2" fillId="0" borderId="11" xfId="0" applyNumberFormat="1" applyFont="1" applyFill="1" applyBorder="1" applyAlignment="1" applyProtection="1">
      <alignment horizontal="center" vertical="center" readingOrder="1"/>
    </xf>
    <xf numFmtId="164" fontId="2" fillId="0" borderId="11" xfId="0" applyNumberFormat="1" applyFont="1" applyFill="1" applyBorder="1" applyAlignment="1" applyProtection="1">
      <alignment horizontal="center" vertical="center" readingOrder="1"/>
    </xf>
    <xf numFmtId="0" fontId="2" fillId="0" borderId="11" xfId="0" applyNumberFormat="1" applyFont="1" applyFill="1" applyBorder="1" applyAlignment="1" applyProtection="1">
      <alignment horizontal="center" vertical="center" readingOrder="1"/>
    </xf>
    <xf numFmtId="49" fontId="2" fillId="3" borderId="11" xfId="0" applyNumberFormat="1" applyFont="1" applyFill="1" applyBorder="1" applyAlignment="1" applyProtection="1">
      <alignment horizontal="center" vertical="center" readingOrder="1"/>
    </xf>
    <xf numFmtId="49" fontId="2" fillId="3" borderId="12" xfId="0" applyNumberFormat="1" applyFont="1" applyFill="1" applyBorder="1" applyAlignment="1" applyProtection="1">
      <alignment horizontal="center" vertical="center" readingOrder="1"/>
    </xf>
    <xf numFmtId="164" fontId="2" fillId="3" borderId="11" xfId="0" applyNumberFormat="1" applyFont="1" applyFill="1" applyBorder="1" applyAlignment="1" applyProtection="1">
      <alignment horizontal="center" vertical="center" readingOrder="1"/>
    </xf>
    <xf numFmtId="0" fontId="2" fillId="3" borderId="11" xfId="0" applyNumberFormat="1" applyFont="1" applyFill="1" applyBorder="1" applyAlignment="1" applyProtection="1">
      <alignment horizontal="center" vertical="center" readingOrder="1"/>
    </xf>
    <xf numFmtId="49" fontId="6" fillId="3" borderId="10" xfId="0" applyNumberFormat="1" applyFont="1" applyFill="1" applyBorder="1" applyAlignment="1" applyProtection="1">
      <alignment horizontal="center" vertical="center" readingOrder="1"/>
    </xf>
    <xf numFmtId="0" fontId="1" fillId="2"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49" fontId="6" fillId="3" borderId="17" xfId="0" applyNumberFormat="1" applyFont="1" applyFill="1" applyBorder="1" applyAlignment="1">
      <alignment horizontal="left" vertical="center" readingOrder="1"/>
    </xf>
    <xf numFmtId="49" fontId="6" fillId="3" borderId="10" xfId="0" applyNumberFormat="1" applyFont="1" applyFill="1" applyBorder="1" applyAlignment="1">
      <alignment horizontal="left" vertical="center" readingOrder="1"/>
    </xf>
    <xf numFmtId="49" fontId="6" fillId="3" borderId="11" xfId="0" applyNumberFormat="1" applyFont="1" applyFill="1" applyBorder="1" applyAlignment="1">
      <alignment horizontal="left" vertical="center" readingOrder="1"/>
    </xf>
    <xf numFmtId="49" fontId="7" fillId="0" borderId="12" xfId="0" applyNumberFormat="1" applyFont="1" applyFill="1" applyBorder="1" applyAlignment="1" applyProtection="1">
      <alignment horizontal="center" vertical="center" readingOrder="1"/>
    </xf>
    <xf numFmtId="49" fontId="8" fillId="3" borderId="11" xfId="0" applyNumberFormat="1" applyFont="1" applyFill="1" applyBorder="1" applyAlignment="1" applyProtection="1">
      <alignment horizontal="center" vertical="center" readingOrder="1"/>
    </xf>
    <xf numFmtId="49" fontId="8" fillId="3" borderId="15" xfId="0" applyNumberFormat="1" applyFont="1" applyFill="1" applyBorder="1" applyAlignment="1" applyProtection="1">
      <alignment horizontal="center" vertical="center" readingOrder="1"/>
    </xf>
    <xf numFmtId="49" fontId="8" fillId="3" borderId="12" xfId="0" applyNumberFormat="1" applyFont="1" applyFill="1" applyBorder="1" applyAlignment="1" applyProtection="1">
      <alignment horizontal="center" vertical="center" readingOrder="1"/>
    </xf>
    <xf numFmtId="49" fontId="8" fillId="3" borderId="14" xfId="0" applyNumberFormat="1" applyFont="1" applyFill="1" applyBorder="1" applyAlignment="1" applyProtection="1">
      <alignment horizontal="center" vertical="center" readingOrder="1"/>
    </xf>
    <xf numFmtId="164" fontId="8" fillId="3" borderId="11" xfId="0" applyNumberFormat="1" applyFont="1" applyFill="1" applyBorder="1" applyAlignment="1" applyProtection="1">
      <alignment horizontal="center" vertical="center" readingOrder="1"/>
    </xf>
    <xf numFmtId="0" fontId="8" fillId="3" borderId="11" xfId="0" applyNumberFormat="1" applyFont="1" applyFill="1" applyBorder="1" applyAlignment="1" applyProtection="1">
      <alignment horizontal="center" vertical="center" readingOrder="1"/>
    </xf>
    <xf numFmtId="49" fontId="8" fillId="3" borderId="13" xfId="0" applyNumberFormat="1" applyFont="1" applyFill="1" applyBorder="1" applyAlignment="1" applyProtection="1">
      <alignment horizontal="center" vertical="center" readingOrder="1"/>
    </xf>
    <xf numFmtId="0" fontId="9" fillId="0" borderId="11" xfId="0" applyNumberFormat="1" applyFont="1" applyFill="1" applyBorder="1" applyAlignment="1" applyProtection="1">
      <alignment horizontal="center" vertical="center"/>
    </xf>
    <xf numFmtId="49" fontId="9" fillId="0" borderId="12" xfId="0" applyNumberFormat="1" applyFont="1" applyFill="1" applyBorder="1" applyAlignment="1" applyProtection="1">
      <alignment horizontal="center" vertical="center" readingOrder="1"/>
    </xf>
    <xf numFmtId="49" fontId="9" fillId="0" borderId="10" xfId="0" applyNumberFormat="1" applyFont="1" applyFill="1" applyBorder="1" applyAlignment="1" applyProtection="1">
      <alignment horizontal="center" vertical="center" readingOrder="1"/>
    </xf>
    <xf numFmtId="49" fontId="7" fillId="0" borderId="10" xfId="0" applyNumberFormat="1" applyFont="1" applyFill="1" applyBorder="1" applyAlignment="1" applyProtection="1">
      <alignment horizontal="center" vertical="center" readingOrder="1"/>
    </xf>
    <xf numFmtId="49" fontId="8" fillId="3" borderId="10" xfId="0" applyNumberFormat="1" applyFont="1" applyFill="1" applyBorder="1" applyAlignment="1" applyProtection="1">
      <alignment horizontal="center" vertical="center" readingOrder="1"/>
    </xf>
    <xf numFmtId="164" fontId="8" fillId="3" borderId="10" xfId="0" applyNumberFormat="1" applyFont="1" applyFill="1" applyBorder="1" applyAlignment="1" applyProtection="1">
      <alignment horizontal="center" vertical="center" readingOrder="1"/>
    </xf>
    <xf numFmtId="0" fontId="8" fillId="3" borderId="10" xfId="0" applyNumberFormat="1" applyFont="1" applyFill="1" applyBorder="1" applyAlignment="1" applyProtection="1">
      <alignment horizontal="center" vertical="center" readingOrder="1"/>
    </xf>
    <xf numFmtId="164" fontId="8" fillId="3" borderId="14" xfId="0" applyNumberFormat="1" applyFont="1" applyFill="1" applyBorder="1" applyAlignment="1" applyProtection="1">
      <alignment horizontal="center" vertical="center" readingOrder="1"/>
    </xf>
    <xf numFmtId="49" fontId="10" fillId="2" borderId="10" xfId="0" applyNumberFormat="1" applyFont="1" applyFill="1" applyBorder="1" applyAlignment="1">
      <alignment horizontal="center" vertical="center" readingOrder="1"/>
    </xf>
    <xf numFmtId="49" fontId="10" fillId="2" borderId="10" xfId="0" applyNumberFormat="1" applyFont="1" applyFill="1" applyBorder="1" applyAlignment="1">
      <alignment horizontal="center" vertical="center" wrapText="1" readingOrder="1"/>
    </xf>
    <xf numFmtId="0" fontId="10" fillId="3" borderId="0" xfId="0" applyFont="1" applyFill="1" applyAlignment="1">
      <alignment horizontal="center"/>
    </xf>
    <xf numFmtId="0" fontId="0" fillId="0" borderId="0" xfId="0" applyFont="1"/>
    <xf numFmtId="0" fontId="8" fillId="3" borderId="13" xfId="0" applyNumberFormat="1" applyFont="1" applyFill="1" applyBorder="1" applyAlignment="1" applyProtection="1">
      <alignment horizontal="center" vertical="center" readingOrder="1"/>
    </xf>
    <xf numFmtId="0" fontId="0" fillId="0" borderId="10" xfId="0" applyFont="1" applyBorder="1" applyAlignment="1">
      <alignment horizontal="center"/>
    </xf>
    <xf numFmtId="0" fontId="0" fillId="0" borderId="0" xfId="0" applyFont="1" applyAlignment="1">
      <alignment horizontal="center"/>
    </xf>
    <xf numFmtId="49" fontId="9" fillId="0" borderId="16" xfId="0" applyNumberFormat="1" applyFont="1" applyFill="1" applyBorder="1" applyAlignment="1" applyProtection="1">
      <alignment horizontal="center" vertical="center" readingOrder="1"/>
    </xf>
    <xf numFmtId="0" fontId="9" fillId="0" borderId="13" xfId="0" applyNumberFormat="1" applyFont="1" applyFill="1" applyBorder="1" applyAlignment="1" applyProtection="1">
      <alignment horizontal="center" vertical="center"/>
    </xf>
    <xf numFmtId="49" fontId="9" fillId="0" borderId="1" xfId="0" applyNumberFormat="1" applyFont="1" applyFill="1" applyBorder="1" applyAlignment="1" applyProtection="1">
      <alignment horizontal="center" vertical="center" readingOrder="1"/>
    </xf>
    <xf numFmtId="0" fontId="0" fillId="0" borderId="10" xfId="0" applyBorder="1" applyAlignment="1">
      <alignment horizontal="center"/>
    </xf>
    <xf numFmtId="0" fontId="9" fillId="0" borderId="10" xfId="0" applyNumberFormat="1" applyFont="1" applyFill="1" applyBorder="1" applyAlignment="1" applyProtection="1">
      <alignment horizontal="center" vertical="center"/>
    </xf>
  </cellXfs>
  <cellStyles count="1">
    <cellStyle name="Normal" xfId="0" builtinId="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0</xdr:row>
      <xdr:rowOff>19050</xdr:rowOff>
    </xdr:from>
    <xdr:to>
      <xdr:col>5</xdr:col>
      <xdr:colOff>1171575</xdr:colOff>
      <xdr:row>2</xdr:row>
      <xdr:rowOff>200025</xdr:rowOff>
    </xdr:to>
    <xdr:pic>
      <xdr:nvPicPr>
        <xdr:cNvPr id="2" name="image1.png">
          <a:extLst>
            <a:ext uri="{FF2B5EF4-FFF2-40B4-BE49-F238E27FC236}">
              <a16:creationId xmlns:a16="http://schemas.microsoft.com/office/drawing/2014/main" xmlns="" id="{8825E595-396D-4DE1-AFED-3744762E8688}"/>
            </a:ext>
          </a:extLst>
        </xdr:cNvPr>
        <xdr:cNvPicPr/>
      </xdr:nvPicPr>
      <xdr:blipFill>
        <a:blip xmlns:r="http://schemas.openxmlformats.org/officeDocument/2006/relationships" r:embed="rId1" cstate="print"/>
        <a:stretch>
          <a:fillRect/>
        </a:stretch>
      </xdr:blipFill>
      <xdr:spPr>
        <a:xfrm>
          <a:off x="6677025" y="19050"/>
          <a:ext cx="2257425" cy="676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edeiros\Downloads\INSCRI&#199;&#213;ES%20UPA%20MEIA%20LU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s>
    <sheetDataSet>
      <sheetData sheetId="0" refreshError="1">
        <row r="1865">
          <cell r="I1865" t="str">
            <v>TECNICO DE ENFERMAGEM</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topLeftCell="A7" zoomScale="70" zoomScaleNormal="70" workbookViewId="0">
      <selection activeCell="D25" sqref="D25"/>
    </sheetView>
  </sheetViews>
  <sheetFormatPr defaultColWidth="9.28515625" defaultRowHeight="20.100000000000001" customHeight="1" x14ac:dyDescent="0.2"/>
  <cols>
    <col min="1" max="1" width="50.28515625" style="1" customWidth="1"/>
    <col min="2" max="2" width="14.7109375" style="8" customWidth="1"/>
    <col min="3" max="3" width="16.140625" style="1" customWidth="1"/>
    <col min="4" max="4" width="17.7109375" style="1" customWidth="1"/>
    <col min="5" max="5" width="17.5703125" style="1" customWidth="1"/>
    <col min="6" max="6" width="23.140625" style="1" bestFit="1" customWidth="1"/>
    <col min="7" max="257" width="9.28515625" style="1"/>
    <col min="258" max="258" width="50.28515625" style="1" customWidth="1"/>
    <col min="259" max="260" width="19.7109375" style="1" customWidth="1"/>
    <col min="261" max="261" width="14.7109375" style="1" bestFit="1" customWidth="1"/>
    <col min="262" max="262" width="18.5703125" style="1" bestFit="1" customWidth="1"/>
    <col min="263" max="513" width="9.28515625" style="1"/>
    <col min="514" max="514" width="50.28515625" style="1" customWidth="1"/>
    <col min="515" max="516" width="19.7109375" style="1" customWidth="1"/>
    <col min="517" max="517" width="14.7109375" style="1" bestFit="1" customWidth="1"/>
    <col min="518" max="518" width="18.5703125" style="1" bestFit="1" customWidth="1"/>
    <col min="519" max="769" width="9.28515625" style="1"/>
    <col min="770" max="770" width="50.28515625" style="1" customWidth="1"/>
    <col min="771" max="772" width="19.7109375" style="1" customWidth="1"/>
    <col min="773" max="773" width="14.7109375" style="1" bestFit="1" customWidth="1"/>
    <col min="774" max="774" width="18.5703125" style="1" bestFit="1" customWidth="1"/>
    <col min="775" max="1025" width="9.28515625" style="1"/>
    <col min="1026" max="1026" width="50.28515625" style="1" customWidth="1"/>
    <col min="1027" max="1028" width="19.7109375" style="1" customWidth="1"/>
    <col min="1029" max="1029" width="14.7109375" style="1" bestFit="1" customWidth="1"/>
    <col min="1030" max="1030" width="18.5703125" style="1" bestFit="1" customWidth="1"/>
    <col min="1031" max="1281" width="9.28515625" style="1"/>
    <col min="1282" max="1282" width="50.28515625" style="1" customWidth="1"/>
    <col min="1283" max="1284" width="19.7109375" style="1" customWidth="1"/>
    <col min="1285" max="1285" width="14.7109375" style="1" bestFit="1" customWidth="1"/>
    <col min="1286" max="1286" width="18.5703125" style="1" bestFit="1" customWidth="1"/>
    <col min="1287" max="1537" width="9.28515625" style="1"/>
    <col min="1538" max="1538" width="50.28515625" style="1" customWidth="1"/>
    <col min="1539" max="1540" width="19.7109375" style="1" customWidth="1"/>
    <col min="1541" max="1541" width="14.7109375" style="1" bestFit="1" customWidth="1"/>
    <col min="1542" max="1542" width="18.5703125" style="1" bestFit="1" customWidth="1"/>
    <col min="1543" max="1793" width="9.28515625" style="1"/>
    <col min="1794" max="1794" width="50.28515625" style="1" customWidth="1"/>
    <col min="1795" max="1796" width="19.7109375" style="1" customWidth="1"/>
    <col min="1797" max="1797" width="14.7109375" style="1" bestFit="1" customWidth="1"/>
    <col min="1798" max="1798" width="18.5703125" style="1" bestFit="1" customWidth="1"/>
    <col min="1799" max="2049" width="9.28515625" style="1"/>
    <col min="2050" max="2050" width="50.28515625" style="1" customWidth="1"/>
    <col min="2051" max="2052" width="19.7109375" style="1" customWidth="1"/>
    <col min="2053" max="2053" width="14.7109375" style="1" bestFit="1" customWidth="1"/>
    <col min="2054" max="2054" width="18.5703125" style="1" bestFit="1" customWidth="1"/>
    <col min="2055" max="2305" width="9.28515625" style="1"/>
    <col min="2306" max="2306" width="50.28515625" style="1" customWidth="1"/>
    <col min="2307" max="2308" width="19.7109375" style="1" customWidth="1"/>
    <col min="2309" max="2309" width="14.7109375" style="1" bestFit="1" customWidth="1"/>
    <col min="2310" max="2310" width="18.5703125" style="1" bestFit="1" customWidth="1"/>
    <col min="2311" max="2561" width="9.28515625" style="1"/>
    <col min="2562" max="2562" width="50.28515625" style="1" customWidth="1"/>
    <col min="2563" max="2564" width="19.7109375" style="1" customWidth="1"/>
    <col min="2565" max="2565" width="14.7109375" style="1" bestFit="1" customWidth="1"/>
    <col min="2566" max="2566" width="18.5703125" style="1" bestFit="1" customWidth="1"/>
    <col min="2567" max="2817" width="9.28515625" style="1"/>
    <col min="2818" max="2818" width="50.28515625" style="1" customWidth="1"/>
    <col min="2819" max="2820" width="19.7109375" style="1" customWidth="1"/>
    <col min="2821" max="2821" width="14.7109375" style="1" bestFit="1" customWidth="1"/>
    <col min="2822" max="2822" width="18.5703125" style="1" bestFit="1" customWidth="1"/>
    <col min="2823" max="3073" width="9.28515625" style="1"/>
    <col min="3074" max="3074" width="50.28515625" style="1" customWidth="1"/>
    <col min="3075" max="3076" width="19.7109375" style="1" customWidth="1"/>
    <col min="3077" max="3077" width="14.7109375" style="1" bestFit="1" customWidth="1"/>
    <col min="3078" max="3078" width="18.5703125" style="1" bestFit="1" customWidth="1"/>
    <col min="3079" max="3329" width="9.28515625" style="1"/>
    <col min="3330" max="3330" width="50.28515625" style="1" customWidth="1"/>
    <col min="3331" max="3332" width="19.7109375" style="1" customWidth="1"/>
    <col min="3333" max="3333" width="14.7109375" style="1" bestFit="1" customWidth="1"/>
    <col min="3334" max="3334" width="18.5703125" style="1" bestFit="1" customWidth="1"/>
    <col min="3335" max="3585" width="9.28515625" style="1"/>
    <col min="3586" max="3586" width="50.28515625" style="1" customWidth="1"/>
    <col min="3587" max="3588" width="19.7109375" style="1" customWidth="1"/>
    <col min="3589" max="3589" width="14.7109375" style="1" bestFit="1" customWidth="1"/>
    <col min="3590" max="3590" width="18.5703125" style="1" bestFit="1" customWidth="1"/>
    <col min="3591" max="3841" width="9.28515625" style="1"/>
    <col min="3842" max="3842" width="50.28515625" style="1" customWidth="1"/>
    <col min="3843" max="3844" width="19.7109375" style="1" customWidth="1"/>
    <col min="3845" max="3845" width="14.7109375" style="1" bestFit="1" customWidth="1"/>
    <col min="3846" max="3846" width="18.5703125" style="1" bestFit="1" customWidth="1"/>
    <col min="3847" max="4097" width="9.28515625" style="1"/>
    <col min="4098" max="4098" width="50.28515625" style="1" customWidth="1"/>
    <col min="4099" max="4100" width="19.7109375" style="1" customWidth="1"/>
    <col min="4101" max="4101" width="14.7109375" style="1" bestFit="1" customWidth="1"/>
    <col min="4102" max="4102" width="18.5703125" style="1" bestFit="1" customWidth="1"/>
    <col min="4103" max="4353" width="9.28515625" style="1"/>
    <col min="4354" max="4354" width="50.28515625" style="1" customWidth="1"/>
    <col min="4355" max="4356" width="19.7109375" style="1" customWidth="1"/>
    <col min="4357" max="4357" width="14.7109375" style="1" bestFit="1" customWidth="1"/>
    <col min="4358" max="4358" width="18.5703125" style="1" bestFit="1" customWidth="1"/>
    <col min="4359" max="4609" width="9.28515625" style="1"/>
    <col min="4610" max="4610" width="50.28515625" style="1" customWidth="1"/>
    <col min="4611" max="4612" width="19.7109375" style="1" customWidth="1"/>
    <col min="4613" max="4613" width="14.7109375" style="1" bestFit="1" customWidth="1"/>
    <col min="4614" max="4614" width="18.5703125" style="1" bestFit="1" customWidth="1"/>
    <col min="4615" max="4865" width="9.28515625" style="1"/>
    <col min="4866" max="4866" width="50.28515625" style="1" customWidth="1"/>
    <col min="4867" max="4868" width="19.7109375" style="1" customWidth="1"/>
    <col min="4869" max="4869" width="14.7109375" style="1" bestFit="1" customWidth="1"/>
    <col min="4870" max="4870" width="18.5703125" style="1" bestFit="1" customWidth="1"/>
    <col min="4871" max="5121" width="9.28515625" style="1"/>
    <col min="5122" max="5122" width="50.28515625" style="1" customWidth="1"/>
    <col min="5123" max="5124" width="19.7109375" style="1" customWidth="1"/>
    <col min="5125" max="5125" width="14.7109375" style="1" bestFit="1" customWidth="1"/>
    <col min="5126" max="5126" width="18.5703125" style="1" bestFit="1" customWidth="1"/>
    <col min="5127" max="5377" width="9.28515625" style="1"/>
    <col min="5378" max="5378" width="50.28515625" style="1" customWidth="1"/>
    <col min="5379" max="5380" width="19.7109375" style="1" customWidth="1"/>
    <col min="5381" max="5381" width="14.7109375" style="1" bestFit="1" customWidth="1"/>
    <col min="5382" max="5382" width="18.5703125" style="1" bestFit="1" customWidth="1"/>
    <col min="5383" max="5633" width="9.28515625" style="1"/>
    <col min="5634" max="5634" width="50.28515625" style="1" customWidth="1"/>
    <col min="5635" max="5636" width="19.7109375" style="1" customWidth="1"/>
    <col min="5637" max="5637" width="14.7109375" style="1" bestFit="1" customWidth="1"/>
    <col min="5638" max="5638" width="18.5703125" style="1" bestFit="1" customWidth="1"/>
    <col min="5639" max="5889" width="9.28515625" style="1"/>
    <col min="5890" max="5890" width="50.28515625" style="1" customWidth="1"/>
    <col min="5891" max="5892" width="19.7109375" style="1" customWidth="1"/>
    <col min="5893" max="5893" width="14.7109375" style="1" bestFit="1" customWidth="1"/>
    <col min="5894" max="5894" width="18.5703125" style="1" bestFit="1" customWidth="1"/>
    <col min="5895" max="6145" width="9.28515625" style="1"/>
    <col min="6146" max="6146" width="50.28515625" style="1" customWidth="1"/>
    <col min="6147" max="6148" width="19.7109375" style="1" customWidth="1"/>
    <col min="6149" max="6149" width="14.7109375" style="1" bestFit="1" customWidth="1"/>
    <col min="6150" max="6150" width="18.5703125" style="1" bestFit="1" customWidth="1"/>
    <col min="6151" max="6401" width="9.28515625" style="1"/>
    <col min="6402" max="6402" width="50.28515625" style="1" customWidth="1"/>
    <col min="6403" max="6404" width="19.7109375" style="1" customWidth="1"/>
    <col min="6405" max="6405" width="14.7109375" style="1" bestFit="1" customWidth="1"/>
    <col min="6406" max="6406" width="18.5703125" style="1" bestFit="1" customWidth="1"/>
    <col min="6407" max="6657" width="9.28515625" style="1"/>
    <col min="6658" max="6658" width="50.28515625" style="1" customWidth="1"/>
    <col min="6659" max="6660" width="19.7109375" style="1" customWidth="1"/>
    <col min="6661" max="6661" width="14.7109375" style="1" bestFit="1" customWidth="1"/>
    <col min="6662" max="6662" width="18.5703125" style="1" bestFit="1" customWidth="1"/>
    <col min="6663" max="6913" width="9.28515625" style="1"/>
    <col min="6914" max="6914" width="50.28515625" style="1" customWidth="1"/>
    <col min="6915" max="6916" width="19.7109375" style="1" customWidth="1"/>
    <col min="6917" max="6917" width="14.7109375" style="1" bestFit="1" customWidth="1"/>
    <col min="6918" max="6918" width="18.5703125" style="1" bestFit="1" customWidth="1"/>
    <col min="6919" max="7169" width="9.28515625" style="1"/>
    <col min="7170" max="7170" width="50.28515625" style="1" customWidth="1"/>
    <col min="7171" max="7172" width="19.7109375" style="1" customWidth="1"/>
    <col min="7173" max="7173" width="14.7109375" style="1" bestFit="1" customWidth="1"/>
    <col min="7174" max="7174" width="18.5703125" style="1" bestFit="1" customWidth="1"/>
    <col min="7175" max="7425" width="9.28515625" style="1"/>
    <col min="7426" max="7426" width="50.28515625" style="1" customWidth="1"/>
    <col min="7427" max="7428" width="19.7109375" style="1" customWidth="1"/>
    <col min="7429" max="7429" width="14.7109375" style="1" bestFit="1" customWidth="1"/>
    <col min="7430" max="7430" width="18.5703125" style="1" bestFit="1" customWidth="1"/>
    <col min="7431" max="7681" width="9.28515625" style="1"/>
    <col min="7682" max="7682" width="50.28515625" style="1" customWidth="1"/>
    <col min="7683" max="7684" width="19.7109375" style="1" customWidth="1"/>
    <col min="7685" max="7685" width="14.7109375" style="1" bestFit="1" customWidth="1"/>
    <col min="7686" max="7686" width="18.5703125" style="1" bestFit="1" customWidth="1"/>
    <col min="7687" max="7937" width="9.28515625" style="1"/>
    <col min="7938" max="7938" width="50.28515625" style="1" customWidth="1"/>
    <col min="7939" max="7940" width="19.7109375" style="1" customWidth="1"/>
    <col min="7941" max="7941" width="14.7109375" style="1" bestFit="1" customWidth="1"/>
    <col min="7942" max="7942" width="18.5703125" style="1" bestFit="1" customWidth="1"/>
    <col min="7943" max="8193" width="9.28515625" style="1"/>
    <col min="8194" max="8194" width="50.28515625" style="1" customWidth="1"/>
    <col min="8195" max="8196" width="19.7109375" style="1" customWidth="1"/>
    <col min="8197" max="8197" width="14.7109375" style="1" bestFit="1" customWidth="1"/>
    <col min="8198" max="8198" width="18.5703125" style="1" bestFit="1" customWidth="1"/>
    <col min="8199" max="8449" width="9.28515625" style="1"/>
    <col min="8450" max="8450" width="50.28515625" style="1" customWidth="1"/>
    <col min="8451" max="8452" width="19.7109375" style="1" customWidth="1"/>
    <col min="8453" max="8453" width="14.7109375" style="1" bestFit="1" customWidth="1"/>
    <col min="8454" max="8454" width="18.5703125" style="1" bestFit="1" customWidth="1"/>
    <col min="8455" max="8705" width="9.28515625" style="1"/>
    <col min="8706" max="8706" width="50.28515625" style="1" customWidth="1"/>
    <col min="8707" max="8708" width="19.7109375" style="1" customWidth="1"/>
    <col min="8709" max="8709" width="14.7109375" style="1" bestFit="1" customWidth="1"/>
    <col min="8710" max="8710" width="18.5703125" style="1" bestFit="1" customWidth="1"/>
    <col min="8711" max="8961" width="9.28515625" style="1"/>
    <col min="8962" max="8962" width="50.28515625" style="1" customWidth="1"/>
    <col min="8963" max="8964" width="19.7109375" style="1" customWidth="1"/>
    <col min="8965" max="8965" width="14.7109375" style="1" bestFit="1" customWidth="1"/>
    <col min="8966" max="8966" width="18.5703125" style="1" bestFit="1" customWidth="1"/>
    <col min="8967" max="9217" width="9.28515625" style="1"/>
    <col min="9218" max="9218" width="50.28515625" style="1" customWidth="1"/>
    <col min="9219" max="9220" width="19.7109375" style="1" customWidth="1"/>
    <col min="9221" max="9221" width="14.7109375" style="1" bestFit="1" customWidth="1"/>
    <col min="9222" max="9222" width="18.5703125" style="1" bestFit="1" customWidth="1"/>
    <col min="9223" max="9473" width="9.28515625" style="1"/>
    <col min="9474" max="9474" width="50.28515625" style="1" customWidth="1"/>
    <col min="9475" max="9476" width="19.7109375" style="1" customWidth="1"/>
    <col min="9477" max="9477" width="14.7109375" style="1" bestFit="1" customWidth="1"/>
    <col min="9478" max="9478" width="18.5703125" style="1" bestFit="1" customWidth="1"/>
    <col min="9479" max="9729" width="9.28515625" style="1"/>
    <col min="9730" max="9730" width="50.28515625" style="1" customWidth="1"/>
    <col min="9731" max="9732" width="19.7109375" style="1" customWidth="1"/>
    <col min="9733" max="9733" width="14.7109375" style="1" bestFit="1" customWidth="1"/>
    <col min="9734" max="9734" width="18.5703125" style="1" bestFit="1" customWidth="1"/>
    <col min="9735" max="9985" width="9.28515625" style="1"/>
    <col min="9986" max="9986" width="50.28515625" style="1" customWidth="1"/>
    <col min="9987" max="9988" width="19.7109375" style="1" customWidth="1"/>
    <col min="9989" max="9989" width="14.7109375" style="1" bestFit="1" customWidth="1"/>
    <col min="9990" max="9990" width="18.5703125" style="1" bestFit="1" customWidth="1"/>
    <col min="9991" max="10241" width="9.28515625" style="1"/>
    <col min="10242" max="10242" width="50.28515625" style="1" customWidth="1"/>
    <col min="10243" max="10244" width="19.7109375" style="1" customWidth="1"/>
    <col min="10245" max="10245" width="14.7109375" style="1" bestFit="1" customWidth="1"/>
    <col min="10246" max="10246" width="18.5703125" style="1" bestFit="1" customWidth="1"/>
    <col min="10247" max="10497" width="9.28515625" style="1"/>
    <col min="10498" max="10498" width="50.28515625" style="1" customWidth="1"/>
    <col min="10499" max="10500" width="19.7109375" style="1" customWidth="1"/>
    <col min="10501" max="10501" width="14.7109375" style="1" bestFit="1" customWidth="1"/>
    <col min="10502" max="10502" width="18.5703125" style="1" bestFit="1" customWidth="1"/>
    <col min="10503" max="10753" width="9.28515625" style="1"/>
    <col min="10754" max="10754" width="50.28515625" style="1" customWidth="1"/>
    <col min="10755" max="10756" width="19.7109375" style="1" customWidth="1"/>
    <col min="10757" max="10757" width="14.7109375" style="1" bestFit="1" customWidth="1"/>
    <col min="10758" max="10758" width="18.5703125" style="1" bestFit="1" customWidth="1"/>
    <col min="10759" max="11009" width="9.28515625" style="1"/>
    <col min="11010" max="11010" width="50.28515625" style="1" customWidth="1"/>
    <col min="11011" max="11012" width="19.7109375" style="1" customWidth="1"/>
    <col min="11013" max="11013" width="14.7109375" style="1" bestFit="1" customWidth="1"/>
    <col min="11014" max="11014" width="18.5703125" style="1" bestFit="1" customWidth="1"/>
    <col min="11015" max="11265" width="9.28515625" style="1"/>
    <col min="11266" max="11266" width="50.28515625" style="1" customWidth="1"/>
    <col min="11267" max="11268" width="19.7109375" style="1" customWidth="1"/>
    <col min="11269" max="11269" width="14.7109375" style="1" bestFit="1" customWidth="1"/>
    <col min="11270" max="11270" width="18.5703125" style="1" bestFit="1" customWidth="1"/>
    <col min="11271" max="11521" width="9.28515625" style="1"/>
    <col min="11522" max="11522" width="50.28515625" style="1" customWidth="1"/>
    <col min="11523" max="11524" width="19.7109375" style="1" customWidth="1"/>
    <col min="11525" max="11525" width="14.7109375" style="1" bestFit="1" customWidth="1"/>
    <col min="11526" max="11526" width="18.5703125" style="1" bestFit="1" customWidth="1"/>
    <col min="11527" max="11777" width="9.28515625" style="1"/>
    <col min="11778" max="11778" width="50.28515625" style="1" customWidth="1"/>
    <col min="11779" max="11780" width="19.7109375" style="1" customWidth="1"/>
    <col min="11781" max="11781" width="14.7109375" style="1" bestFit="1" customWidth="1"/>
    <col min="11782" max="11782" width="18.5703125" style="1" bestFit="1" customWidth="1"/>
    <col min="11783" max="12033" width="9.28515625" style="1"/>
    <col min="12034" max="12034" width="50.28515625" style="1" customWidth="1"/>
    <col min="12035" max="12036" width="19.7109375" style="1" customWidth="1"/>
    <col min="12037" max="12037" width="14.7109375" style="1" bestFit="1" customWidth="1"/>
    <col min="12038" max="12038" width="18.5703125" style="1" bestFit="1" customWidth="1"/>
    <col min="12039" max="12289" width="9.28515625" style="1"/>
    <col min="12290" max="12290" width="50.28515625" style="1" customWidth="1"/>
    <col min="12291" max="12292" width="19.7109375" style="1" customWidth="1"/>
    <col min="12293" max="12293" width="14.7109375" style="1" bestFit="1" customWidth="1"/>
    <col min="12294" max="12294" width="18.5703125" style="1" bestFit="1" customWidth="1"/>
    <col min="12295" max="12545" width="9.28515625" style="1"/>
    <col min="12546" max="12546" width="50.28515625" style="1" customWidth="1"/>
    <col min="12547" max="12548" width="19.7109375" style="1" customWidth="1"/>
    <col min="12549" max="12549" width="14.7109375" style="1" bestFit="1" customWidth="1"/>
    <col min="12550" max="12550" width="18.5703125" style="1" bestFit="1" customWidth="1"/>
    <col min="12551" max="12801" width="9.28515625" style="1"/>
    <col min="12802" max="12802" width="50.28515625" style="1" customWidth="1"/>
    <col min="12803" max="12804" width="19.7109375" style="1" customWidth="1"/>
    <col min="12805" max="12805" width="14.7109375" style="1" bestFit="1" customWidth="1"/>
    <col min="12806" max="12806" width="18.5703125" style="1" bestFit="1" customWidth="1"/>
    <col min="12807" max="13057" width="9.28515625" style="1"/>
    <col min="13058" max="13058" width="50.28515625" style="1" customWidth="1"/>
    <col min="13059" max="13060" width="19.7109375" style="1" customWidth="1"/>
    <col min="13061" max="13061" width="14.7109375" style="1" bestFit="1" customWidth="1"/>
    <col min="13062" max="13062" width="18.5703125" style="1" bestFit="1" customWidth="1"/>
    <col min="13063" max="13313" width="9.28515625" style="1"/>
    <col min="13314" max="13314" width="50.28515625" style="1" customWidth="1"/>
    <col min="13315" max="13316" width="19.7109375" style="1" customWidth="1"/>
    <col min="13317" max="13317" width="14.7109375" style="1" bestFit="1" customWidth="1"/>
    <col min="13318" max="13318" width="18.5703125" style="1" bestFit="1" customWidth="1"/>
    <col min="13319" max="13569" width="9.28515625" style="1"/>
    <col min="13570" max="13570" width="50.28515625" style="1" customWidth="1"/>
    <col min="13571" max="13572" width="19.7109375" style="1" customWidth="1"/>
    <col min="13573" max="13573" width="14.7109375" style="1" bestFit="1" customWidth="1"/>
    <col min="13574" max="13574" width="18.5703125" style="1" bestFit="1" customWidth="1"/>
    <col min="13575" max="13825" width="9.28515625" style="1"/>
    <col min="13826" max="13826" width="50.28515625" style="1" customWidth="1"/>
    <col min="13827" max="13828" width="19.7109375" style="1" customWidth="1"/>
    <col min="13829" max="13829" width="14.7109375" style="1" bestFit="1" customWidth="1"/>
    <col min="13830" max="13830" width="18.5703125" style="1" bestFit="1" customWidth="1"/>
    <col min="13831" max="14081" width="9.28515625" style="1"/>
    <col min="14082" max="14082" width="50.28515625" style="1" customWidth="1"/>
    <col min="14083" max="14084" width="19.7109375" style="1" customWidth="1"/>
    <col min="14085" max="14085" width="14.7109375" style="1" bestFit="1" customWidth="1"/>
    <col min="14086" max="14086" width="18.5703125" style="1" bestFit="1" customWidth="1"/>
    <col min="14087" max="14337" width="9.28515625" style="1"/>
    <col min="14338" max="14338" width="50.28515625" style="1" customWidth="1"/>
    <col min="14339" max="14340" width="19.7109375" style="1" customWidth="1"/>
    <col min="14341" max="14341" width="14.7109375" style="1" bestFit="1" customWidth="1"/>
    <col min="14342" max="14342" width="18.5703125" style="1" bestFit="1" customWidth="1"/>
    <col min="14343" max="14593" width="9.28515625" style="1"/>
    <col min="14594" max="14594" width="50.28515625" style="1" customWidth="1"/>
    <col min="14595" max="14596" width="19.7109375" style="1" customWidth="1"/>
    <col min="14597" max="14597" width="14.7109375" style="1" bestFit="1" customWidth="1"/>
    <col min="14598" max="14598" width="18.5703125" style="1" bestFit="1" customWidth="1"/>
    <col min="14599" max="14849" width="9.28515625" style="1"/>
    <col min="14850" max="14850" width="50.28515625" style="1" customWidth="1"/>
    <col min="14851" max="14852" width="19.7109375" style="1" customWidth="1"/>
    <col min="14853" max="14853" width="14.7109375" style="1" bestFit="1" customWidth="1"/>
    <col min="14854" max="14854" width="18.5703125" style="1" bestFit="1" customWidth="1"/>
    <col min="14855" max="15105" width="9.28515625" style="1"/>
    <col min="15106" max="15106" width="50.28515625" style="1" customWidth="1"/>
    <col min="15107" max="15108" width="19.7109375" style="1" customWidth="1"/>
    <col min="15109" max="15109" width="14.7109375" style="1" bestFit="1" customWidth="1"/>
    <col min="15110" max="15110" width="18.5703125" style="1" bestFit="1" customWidth="1"/>
    <col min="15111" max="15361" width="9.28515625" style="1"/>
    <col min="15362" max="15362" width="50.28515625" style="1" customWidth="1"/>
    <col min="15363" max="15364" width="19.7109375" style="1" customWidth="1"/>
    <col min="15365" max="15365" width="14.7109375" style="1" bestFit="1" customWidth="1"/>
    <col min="15366" max="15366" width="18.5703125" style="1" bestFit="1" customWidth="1"/>
    <col min="15367" max="15617" width="9.28515625" style="1"/>
    <col min="15618" max="15618" width="50.28515625" style="1" customWidth="1"/>
    <col min="15619" max="15620" width="19.7109375" style="1" customWidth="1"/>
    <col min="15621" max="15621" width="14.7109375" style="1" bestFit="1" customWidth="1"/>
    <col min="15622" max="15622" width="18.5703125" style="1" bestFit="1" customWidth="1"/>
    <col min="15623" max="15873" width="9.28515625" style="1"/>
    <col min="15874" max="15874" width="50.28515625" style="1" customWidth="1"/>
    <col min="15875" max="15876" width="19.7109375" style="1" customWidth="1"/>
    <col min="15877" max="15877" width="14.7109375" style="1" bestFit="1" customWidth="1"/>
    <col min="15878" max="15878" width="18.5703125" style="1" bestFit="1" customWidth="1"/>
    <col min="15879" max="16129" width="9.28515625" style="1"/>
    <col min="16130" max="16130" width="50.28515625" style="1" customWidth="1"/>
    <col min="16131" max="16132" width="19.7109375" style="1" customWidth="1"/>
    <col min="16133" max="16133" width="14.7109375" style="1" bestFit="1" customWidth="1"/>
    <col min="16134" max="16134" width="18.5703125" style="1" bestFit="1" customWidth="1"/>
    <col min="16135" max="16384" width="9.28515625" style="1"/>
  </cols>
  <sheetData>
    <row r="1" spans="1:6" ht="20.100000000000001" customHeight="1" x14ac:dyDescent="0.2">
      <c r="A1" s="27" t="s">
        <v>0</v>
      </c>
      <c r="B1" s="28"/>
      <c r="C1" s="28"/>
      <c r="D1" s="29"/>
      <c r="E1" s="30"/>
      <c r="F1" s="31"/>
    </row>
    <row r="2" spans="1:6" ht="20.100000000000001" customHeight="1" x14ac:dyDescent="0.2">
      <c r="A2" s="27" t="s">
        <v>149</v>
      </c>
      <c r="B2" s="28"/>
      <c r="C2" s="28"/>
      <c r="D2" s="29"/>
      <c r="E2" s="32"/>
      <c r="F2" s="33"/>
    </row>
    <row r="3" spans="1:6" ht="20.100000000000001" customHeight="1" x14ac:dyDescent="0.2">
      <c r="A3" s="36" t="s">
        <v>45</v>
      </c>
      <c r="B3" s="37"/>
      <c r="C3" s="37"/>
      <c r="D3" s="38"/>
      <c r="E3" s="34"/>
      <c r="F3" s="35"/>
    </row>
    <row r="4" spans="1:6" ht="20.100000000000001" customHeight="1" x14ac:dyDescent="0.2">
      <c r="A4" s="9"/>
      <c r="B4" s="9"/>
      <c r="C4" s="9"/>
      <c r="D4" s="9"/>
      <c r="E4" s="3"/>
      <c r="F4" s="3"/>
    </row>
    <row r="5" spans="1:6" ht="30" customHeight="1" x14ac:dyDescent="0.2">
      <c r="A5" s="25" t="s">
        <v>150</v>
      </c>
      <c r="B5" s="25"/>
      <c r="C5" s="25"/>
      <c r="D5" s="25"/>
      <c r="E5" s="25"/>
      <c r="F5" s="25"/>
    </row>
    <row r="6" spans="1:6" ht="57" customHeight="1" x14ac:dyDescent="0.2">
      <c r="A6" s="26" t="s">
        <v>21</v>
      </c>
      <c r="B6" s="26"/>
      <c r="C6" s="26"/>
      <c r="D6" s="26"/>
      <c r="E6" s="26"/>
      <c r="F6" s="26"/>
    </row>
    <row r="7" spans="1:6" ht="39.950000000000003" customHeight="1" x14ac:dyDescent="0.2">
      <c r="A7" s="26" t="s">
        <v>15</v>
      </c>
      <c r="B7" s="26"/>
      <c r="C7" s="26"/>
      <c r="D7" s="26"/>
      <c r="E7" s="26"/>
      <c r="F7" s="26"/>
    </row>
    <row r="8" spans="1:6" ht="39.950000000000003" customHeight="1" x14ac:dyDescent="0.2">
      <c r="A8" s="26" t="s">
        <v>19</v>
      </c>
      <c r="B8" s="26"/>
      <c r="C8" s="26"/>
      <c r="D8" s="26"/>
      <c r="E8" s="26"/>
      <c r="F8" s="26"/>
    </row>
    <row r="9" spans="1:6" ht="29.25" customHeight="1" x14ac:dyDescent="0.2">
      <c r="A9" s="26" t="s">
        <v>17</v>
      </c>
      <c r="B9" s="26"/>
      <c r="C9" s="26"/>
      <c r="D9" s="26"/>
      <c r="E9" s="26"/>
      <c r="F9" s="26"/>
    </row>
    <row r="10" spans="1:6" ht="16.5" customHeight="1" x14ac:dyDescent="0.2">
      <c r="A10" s="26" t="s">
        <v>16</v>
      </c>
      <c r="B10" s="26"/>
      <c r="C10" s="26"/>
      <c r="D10" s="26"/>
      <c r="E10" s="26"/>
      <c r="F10" s="26"/>
    </row>
    <row r="11" spans="1:6" ht="30.75" customHeight="1" x14ac:dyDescent="0.2">
      <c r="A11" s="26" t="s">
        <v>18</v>
      </c>
      <c r="B11" s="26"/>
      <c r="C11" s="26"/>
      <c r="D11" s="26"/>
      <c r="E11" s="26"/>
      <c r="F11" s="26"/>
    </row>
    <row r="12" spans="1:6" ht="42" customHeight="1" x14ac:dyDescent="0.2">
      <c r="A12" s="26" t="s">
        <v>23</v>
      </c>
      <c r="B12" s="26"/>
      <c r="C12" s="26"/>
      <c r="D12" s="26"/>
      <c r="E12" s="26"/>
      <c r="F12" s="26"/>
    </row>
    <row r="13" spans="1:6" ht="30.75" customHeight="1" x14ac:dyDescent="0.2">
      <c r="A13" s="25" t="s">
        <v>22</v>
      </c>
      <c r="B13" s="25"/>
      <c r="C13" s="25"/>
      <c r="D13" s="25"/>
      <c r="E13" s="25"/>
      <c r="F13" s="25"/>
    </row>
    <row r="14" spans="1:6" ht="30.75" customHeight="1" x14ac:dyDescent="0.2">
      <c r="A14" s="25" t="s">
        <v>151</v>
      </c>
      <c r="B14" s="25"/>
      <c r="C14" s="25"/>
      <c r="D14" s="25"/>
      <c r="E14" s="25"/>
      <c r="F14" s="25"/>
    </row>
    <row r="15" spans="1:6" ht="30.75" customHeight="1" x14ac:dyDescent="0.2">
      <c r="A15" s="25" t="s">
        <v>46</v>
      </c>
      <c r="B15" s="25"/>
      <c r="C15" s="25"/>
      <c r="D15" s="25"/>
      <c r="E15" s="25"/>
      <c r="F15" s="25"/>
    </row>
    <row r="16" spans="1:6" ht="20.100000000000001" customHeight="1" x14ac:dyDescent="0.2">
      <c r="A16" s="2"/>
      <c r="B16" s="3"/>
      <c r="C16" s="3"/>
      <c r="D16" s="3"/>
      <c r="E16" s="3"/>
      <c r="F16" s="3"/>
    </row>
    <row r="17" spans="1:6" ht="20.100000000000001" customHeight="1" x14ac:dyDescent="0.2">
      <c r="A17" s="4" t="s">
        <v>1</v>
      </c>
      <c r="B17" s="4" t="s">
        <v>8</v>
      </c>
      <c r="C17" s="4" t="s">
        <v>2</v>
      </c>
      <c r="D17" s="4" t="s">
        <v>3</v>
      </c>
      <c r="E17" s="4" t="s">
        <v>4</v>
      </c>
      <c r="F17" s="4" t="s">
        <v>5</v>
      </c>
    </row>
    <row r="18" spans="1:6" ht="20.100000000000001" customHeight="1" x14ac:dyDescent="0.2">
      <c r="A18" s="39" t="s">
        <v>47</v>
      </c>
      <c r="B18" s="12">
        <v>1</v>
      </c>
      <c r="C18" s="5">
        <v>35</v>
      </c>
      <c r="D18" s="5">
        <v>25</v>
      </c>
      <c r="E18" s="5">
        <v>8</v>
      </c>
      <c r="F18" s="5">
        <v>2</v>
      </c>
    </row>
    <row r="19" spans="1:6" ht="20.100000000000001" customHeight="1" x14ac:dyDescent="0.2">
      <c r="A19" s="40" t="s">
        <v>49</v>
      </c>
      <c r="B19" s="12">
        <v>0</v>
      </c>
      <c r="C19" s="5">
        <v>1</v>
      </c>
      <c r="D19" s="5">
        <v>0</v>
      </c>
      <c r="E19" s="5">
        <v>1</v>
      </c>
      <c r="F19" s="5">
        <v>0</v>
      </c>
    </row>
    <row r="20" spans="1:6" ht="20.100000000000001" customHeight="1" x14ac:dyDescent="0.2">
      <c r="A20" s="40" t="s">
        <v>83</v>
      </c>
      <c r="B20" s="12">
        <v>4</v>
      </c>
      <c r="C20" s="5">
        <v>8</v>
      </c>
      <c r="D20" s="5">
        <v>2</v>
      </c>
      <c r="E20" s="5">
        <v>6</v>
      </c>
      <c r="F20" s="5">
        <v>0</v>
      </c>
    </row>
    <row r="21" spans="1:6" ht="20.100000000000001" customHeight="1" x14ac:dyDescent="0.2">
      <c r="A21" s="40" t="s">
        <v>84</v>
      </c>
      <c r="B21" s="12">
        <v>0</v>
      </c>
      <c r="C21" s="5">
        <v>1</v>
      </c>
      <c r="D21" s="5">
        <v>0</v>
      </c>
      <c r="E21" s="5">
        <v>1</v>
      </c>
      <c r="F21" s="5">
        <v>0</v>
      </c>
    </row>
    <row r="22" spans="1:6" ht="20.100000000000001" customHeight="1" x14ac:dyDescent="0.2">
      <c r="A22" s="40" t="s">
        <v>42</v>
      </c>
      <c r="B22" s="12">
        <v>0</v>
      </c>
      <c r="C22" s="5">
        <v>10</v>
      </c>
      <c r="D22" s="5">
        <v>2</v>
      </c>
      <c r="E22" s="5">
        <v>8</v>
      </c>
      <c r="F22" s="5">
        <v>0</v>
      </c>
    </row>
    <row r="23" spans="1:6" ht="20.100000000000001" customHeight="1" x14ac:dyDescent="0.2">
      <c r="A23" s="40" t="s">
        <v>85</v>
      </c>
      <c r="B23" s="12">
        <v>1</v>
      </c>
      <c r="C23" s="5">
        <v>5</v>
      </c>
      <c r="D23" s="5">
        <v>3</v>
      </c>
      <c r="E23" s="5">
        <v>1</v>
      </c>
      <c r="F23" s="5">
        <v>1</v>
      </c>
    </row>
    <row r="24" spans="1:6" ht="20.100000000000001" customHeight="1" x14ac:dyDescent="0.2">
      <c r="A24" s="41" t="str">
        <f>[1]Sheet!$I$1865</f>
        <v>TECNICO DE ENFERMAGEM</v>
      </c>
      <c r="B24" s="12">
        <v>0</v>
      </c>
      <c r="C24" s="5">
        <v>52</v>
      </c>
      <c r="D24" s="5">
        <v>15</v>
      </c>
      <c r="E24" s="5">
        <v>32</v>
      </c>
      <c r="F24" s="5">
        <v>5</v>
      </c>
    </row>
    <row r="25" spans="1:6" ht="20.100000000000001" customHeight="1" x14ac:dyDescent="0.2">
      <c r="A25" s="40" t="s">
        <v>86</v>
      </c>
      <c r="B25" s="12">
        <v>1</v>
      </c>
      <c r="C25" s="5">
        <v>6</v>
      </c>
      <c r="D25" s="5">
        <v>3</v>
      </c>
      <c r="E25" s="5">
        <v>1</v>
      </c>
      <c r="F25" s="5">
        <v>2</v>
      </c>
    </row>
    <row r="26" spans="1:6" ht="20.100000000000001" customHeight="1" x14ac:dyDescent="0.2">
      <c r="A26" s="4" t="s">
        <v>6</v>
      </c>
      <c r="B26" s="4">
        <f>SUM(B18:B25)</f>
        <v>7</v>
      </c>
      <c r="C26" s="4">
        <f>SUM(C18:C25)</f>
        <v>118</v>
      </c>
      <c r="D26" s="4">
        <f>SUM(D18:D25)</f>
        <v>50</v>
      </c>
      <c r="E26" s="4">
        <f>SUM(E18:E25)</f>
        <v>58</v>
      </c>
      <c r="F26" s="4">
        <f>SUM(F18:F25)</f>
        <v>10</v>
      </c>
    </row>
  </sheetData>
  <mergeCells count="15">
    <mergeCell ref="A6:F6"/>
    <mergeCell ref="A1:D1"/>
    <mergeCell ref="E1:F3"/>
    <mergeCell ref="A2:D2"/>
    <mergeCell ref="A3:D3"/>
    <mergeCell ref="A5:F5"/>
    <mergeCell ref="A13:F13"/>
    <mergeCell ref="A14:F14"/>
    <mergeCell ref="A15:F15"/>
    <mergeCell ref="A7:F7"/>
    <mergeCell ref="A8:F8"/>
    <mergeCell ref="A9:F9"/>
    <mergeCell ref="A10:F10"/>
    <mergeCell ref="A11:F11"/>
    <mergeCell ref="A12:F12"/>
  </mergeCell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zoomScale="80" zoomScaleNormal="80" workbookViewId="0">
      <selection activeCell="H9" sqref="H9"/>
    </sheetView>
  </sheetViews>
  <sheetFormatPr defaultColWidth="22" defaultRowHeight="20.100000000000001" customHeight="1" x14ac:dyDescent="0.2"/>
  <cols>
    <col min="1" max="1" width="9.28515625" style="7" bestFit="1" customWidth="1"/>
    <col min="2" max="2" width="22.85546875" style="7" bestFit="1" customWidth="1"/>
    <col min="3" max="3" width="33.42578125" style="7" bestFit="1" customWidth="1"/>
    <col min="4" max="4" width="47.42578125" style="7" bestFit="1" customWidth="1"/>
    <col min="5" max="5" width="6.7109375" style="10" bestFit="1" customWidth="1"/>
    <col min="6" max="6" width="23.140625" style="7" bestFit="1" customWidth="1"/>
    <col min="7" max="7" width="17.5703125" style="11" bestFit="1" customWidth="1"/>
    <col min="8" max="9" width="21.42578125" style="7" bestFit="1" customWidth="1"/>
    <col min="10" max="10" width="25.7109375" style="7" bestFit="1" customWidth="1"/>
    <col min="11" max="11" width="42.140625" style="7" bestFit="1" customWidth="1"/>
    <col min="12" max="12" width="41.5703125" style="7" bestFit="1" customWidth="1"/>
    <col min="13" max="16384" width="22" style="7"/>
  </cols>
  <sheetData>
    <row r="1" spans="1:12" s="6" customFormat="1" ht="20.100000000000001" customHeight="1" x14ac:dyDescent="0.2">
      <c r="A1" s="15" t="s">
        <v>9</v>
      </c>
      <c r="B1" s="15" t="s">
        <v>10</v>
      </c>
      <c r="C1" s="15" t="s">
        <v>11</v>
      </c>
      <c r="D1" s="15" t="s">
        <v>12</v>
      </c>
      <c r="E1" s="15" t="s">
        <v>14</v>
      </c>
      <c r="F1" s="15" t="s">
        <v>57</v>
      </c>
      <c r="G1" s="15" t="s">
        <v>58</v>
      </c>
      <c r="H1" s="15" t="s">
        <v>13</v>
      </c>
      <c r="I1" s="15" t="s">
        <v>44</v>
      </c>
      <c r="J1" s="15" t="s">
        <v>20</v>
      </c>
      <c r="K1" s="15" t="s">
        <v>43</v>
      </c>
      <c r="L1" s="16" t="s">
        <v>7</v>
      </c>
    </row>
    <row r="2" spans="1:12" ht="20.100000000000001" customHeight="1" x14ac:dyDescent="0.2">
      <c r="A2" s="42" t="s">
        <v>87</v>
      </c>
      <c r="B2" s="42" t="s">
        <v>54</v>
      </c>
      <c r="C2" s="43" t="s">
        <v>47</v>
      </c>
      <c r="D2" s="43" t="s">
        <v>88</v>
      </c>
      <c r="E2" s="43" t="s">
        <v>34</v>
      </c>
      <c r="F2" s="47">
        <v>45302.523777696755</v>
      </c>
      <c r="G2" s="48">
        <v>600764</v>
      </c>
      <c r="H2" s="43" t="s">
        <v>36</v>
      </c>
      <c r="I2" s="50" t="s">
        <v>5</v>
      </c>
      <c r="J2" s="48">
        <v>0</v>
      </c>
      <c r="K2" s="24" t="s">
        <v>24</v>
      </c>
      <c r="L2" s="24" t="s">
        <v>24</v>
      </c>
    </row>
    <row r="3" spans="1:12" ht="20.100000000000001" customHeight="1" x14ac:dyDescent="0.2">
      <c r="A3" s="42" t="s">
        <v>87</v>
      </c>
      <c r="B3" s="42" t="s">
        <v>54</v>
      </c>
      <c r="C3" s="44" t="s">
        <v>47</v>
      </c>
      <c r="D3" s="45" t="s">
        <v>89</v>
      </c>
      <c r="E3" s="43" t="s">
        <v>73</v>
      </c>
      <c r="F3" s="47">
        <v>45300.905638738426</v>
      </c>
      <c r="G3" s="48">
        <v>599613</v>
      </c>
      <c r="H3" s="43" t="s">
        <v>36</v>
      </c>
      <c r="I3" s="51" t="s">
        <v>5</v>
      </c>
      <c r="J3" s="48">
        <v>0</v>
      </c>
      <c r="K3" s="24" t="s">
        <v>24</v>
      </c>
      <c r="L3" s="24" t="s">
        <v>24</v>
      </c>
    </row>
    <row r="4" spans="1:12" ht="20.100000000000001" customHeight="1" x14ac:dyDescent="0.2">
      <c r="A4" s="42" t="s">
        <v>87</v>
      </c>
      <c r="B4" s="42" t="s">
        <v>54</v>
      </c>
      <c r="C4" s="44" t="s">
        <v>47</v>
      </c>
      <c r="D4" s="45" t="s">
        <v>90</v>
      </c>
      <c r="E4" s="43" t="s">
        <v>26</v>
      </c>
      <c r="F4" s="47">
        <v>45302.835387465275</v>
      </c>
      <c r="G4" s="48">
        <v>601104</v>
      </c>
      <c r="H4" s="49" t="s">
        <v>36</v>
      </c>
      <c r="I4" s="51" t="s">
        <v>4</v>
      </c>
      <c r="J4" s="48">
        <v>5</v>
      </c>
      <c r="K4" s="24" t="s">
        <v>24</v>
      </c>
      <c r="L4" s="24" t="s">
        <v>56</v>
      </c>
    </row>
    <row r="5" spans="1:12" ht="20.100000000000001" customHeight="1" x14ac:dyDescent="0.2">
      <c r="A5" s="42" t="s">
        <v>87</v>
      </c>
      <c r="B5" s="42" t="s">
        <v>54</v>
      </c>
      <c r="C5" s="44" t="s">
        <v>47</v>
      </c>
      <c r="D5" s="45" t="s">
        <v>60</v>
      </c>
      <c r="E5" s="43" t="s">
        <v>39</v>
      </c>
      <c r="F5" s="47">
        <v>45301.625613900462</v>
      </c>
      <c r="G5" s="48">
        <v>600049</v>
      </c>
      <c r="H5" s="49" t="s">
        <v>36</v>
      </c>
      <c r="I5" s="51" t="s">
        <v>4</v>
      </c>
      <c r="J5" s="48">
        <v>5</v>
      </c>
      <c r="K5" s="24" t="s">
        <v>33</v>
      </c>
      <c r="L5" s="24" t="s">
        <v>96</v>
      </c>
    </row>
    <row r="6" spans="1:12" ht="20.100000000000001" customHeight="1" x14ac:dyDescent="0.2">
      <c r="A6" s="42" t="s">
        <v>87</v>
      </c>
      <c r="B6" s="42" t="s">
        <v>54</v>
      </c>
      <c r="C6" s="44" t="s">
        <v>47</v>
      </c>
      <c r="D6" s="45" t="s">
        <v>60</v>
      </c>
      <c r="E6" s="43" t="s">
        <v>39</v>
      </c>
      <c r="F6" s="47">
        <v>45301.62561545139</v>
      </c>
      <c r="G6" s="48">
        <v>600050</v>
      </c>
      <c r="H6" s="49" t="s">
        <v>36</v>
      </c>
      <c r="I6" s="52" t="s">
        <v>3</v>
      </c>
      <c r="J6" s="48">
        <v>5</v>
      </c>
      <c r="K6" s="24" t="s">
        <v>33</v>
      </c>
      <c r="L6" s="24" t="s">
        <v>96</v>
      </c>
    </row>
    <row r="7" spans="1:12" ht="20.100000000000001" customHeight="1" x14ac:dyDescent="0.2">
      <c r="A7" s="42" t="s">
        <v>87</v>
      </c>
      <c r="B7" s="42" t="s">
        <v>54</v>
      </c>
      <c r="C7" s="44" t="s">
        <v>47</v>
      </c>
      <c r="D7" s="45" t="s">
        <v>60</v>
      </c>
      <c r="E7" s="43" t="s">
        <v>39</v>
      </c>
      <c r="F7" s="47">
        <v>45301.625620613428</v>
      </c>
      <c r="G7" s="48">
        <v>600051</v>
      </c>
      <c r="H7" s="49" t="s">
        <v>36</v>
      </c>
      <c r="I7" s="52" t="s">
        <v>3</v>
      </c>
      <c r="J7" s="48">
        <v>5</v>
      </c>
      <c r="K7" s="24" t="s">
        <v>33</v>
      </c>
      <c r="L7" s="24" t="s">
        <v>96</v>
      </c>
    </row>
    <row r="8" spans="1:12" ht="20.100000000000001" customHeight="1" x14ac:dyDescent="0.2">
      <c r="A8" s="42" t="s">
        <v>87</v>
      </c>
      <c r="B8" s="42" t="s">
        <v>54</v>
      </c>
      <c r="C8" s="46" t="s">
        <v>47</v>
      </c>
      <c r="D8" s="43" t="s">
        <v>60</v>
      </c>
      <c r="E8" s="43" t="s">
        <v>39</v>
      </c>
      <c r="F8" s="47">
        <v>45301.625623831016</v>
      </c>
      <c r="G8" s="48">
        <v>600052</v>
      </c>
      <c r="H8" s="49" t="s">
        <v>36</v>
      </c>
      <c r="I8" s="52" t="s">
        <v>3</v>
      </c>
      <c r="J8" s="48">
        <v>5</v>
      </c>
      <c r="K8" s="24" t="s">
        <v>33</v>
      </c>
      <c r="L8" s="24" t="s">
        <v>96</v>
      </c>
    </row>
    <row r="9" spans="1:12" ht="20.100000000000001" customHeight="1" x14ac:dyDescent="0.2">
      <c r="A9" s="42" t="s">
        <v>87</v>
      </c>
      <c r="B9" s="42" t="s">
        <v>54</v>
      </c>
      <c r="C9" s="46" t="s">
        <v>47</v>
      </c>
      <c r="D9" s="43" t="s">
        <v>60</v>
      </c>
      <c r="E9" s="43" t="s">
        <v>39</v>
      </c>
      <c r="F9" s="47">
        <v>45301.625628495371</v>
      </c>
      <c r="G9" s="48">
        <v>600053</v>
      </c>
      <c r="H9" s="49" t="s">
        <v>36</v>
      </c>
      <c r="I9" s="52" t="s">
        <v>3</v>
      </c>
      <c r="J9" s="48">
        <v>5</v>
      </c>
      <c r="K9" s="24" t="s">
        <v>33</v>
      </c>
      <c r="L9" s="24" t="s">
        <v>96</v>
      </c>
    </row>
    <row r="10" spans="1:12" ht="20.100000000000001" customHeight="1" x14ac:dyDescent="0.2">
      <c r="A10" s="42" t="s">
        <v>87</v>
      </c>
      <c r="B10" s="42" t="s">
        <v>54</v>
      </c>
      <c r="C10" s="46" t="s">
        <v>47</v>
      </c>
      <c r="D10" s="43" t="s">
        <v>55</v>
      </c>
      <c r="E10" s="43" t="s">
        <v>40</v>
      </c>
      <c r="F10" s="47">
        <v>45302.851193229166</v>
      </c>
      <c r="G10" s="48">
        <v>601117</v>
      </c>
      <c r="H10" s="49" t="s">
        <v>36</v>
      </c>
      <c r="I10" s="51" t="s">
        <v>4</v>
      </c>
      <c r="J10" s="48">
        <v>5</v>
      </c>
      <c r="K10" s="24" t="s">
        <v>24</v>
      </c>
      <c r="L10" s="24" t="s">
        <v>56</v>
      </c>
    </row>
    <row r="11" spans="1:12" ht="20.100000000000001" customHeight="1" x14ac:dyDescent="0.2">
      <c r="A11" s="42" t="s">
        <v>87</v>
      </c>
      <c r="B11" s="42" t="s">
        <v>54</v>
      </c>
      <c r="C11" s="43" t="s">
        <v>47</v>
      </c>
      <c r="D11" s="43" t="s">
        <v>91</v>
      </c>
      <c r="E11" s="43" t="s">
        <v>28</v>
      </c>
      <c r="F11" s="47">
        <v>45302.386341365738</v>
      </c>
      <c r="G11" s="48">
        <v>600558</v>
      </c>
      <c r="H11" s="49" t="s">
        <v>36</v>
      </c>
      <c r="I11" s="51" t="s">
        <v>4</v>
      </c>
      <c r="J11" s="48">
        <v>5</v>
      </c>
      <c r="K11" s="24" t="s">
        <v>24</v>
      </c>
      <c r="L11" s="24" t="s">
        <v>56</v>
      </c>
    </row>
    <row r="12" spans="1:12" ht="20.100000000000001" customHeight="1" x14ac:dyDescent="0.2">
      <c r="A12" s="42" t="s">
        <v>87</v>
      </c>
      <c r="B12" s="42" t="s">
        <v>54</v>
      </c>
      <c r="C12" s="45" t="s">
        <v>47</v>
      </c>
      <c r="D12" s="45" t="s">
        <v>92</v>
      </c>
      <c r="E12" s="43" t="s">
        <v>72</v>
      </c>
      <c r="F12" s="47">
        <v>45298.667284479168</v>
      </c>
      <c r="G12" s="48">
        <v>598163</v>
      </c>
      <c r="H12" s="49" t="s">
        <v>36</v>
      </c>
      <c r="I12" s="51" t="s">
        <v>4</v>
      </c>
      <c r="J12" s="48">
        <v>5</v>
      </c>
      <c r="K12" s="24" t="s">
        <v>24</v>
      </c>
      <c r="L12" s="24" t="s">
        <v>56</v>
      </c>
    </row>
    <row r="13" spans="1:12" ht="20.100000000000001" customHeight="1" x14ac:dyDescent="0.2">
      <c r="A13" s="42" t="s">
        <v>87</v>
      </c>
      <c r="B13" s="42" t="s">
        <v>54</v>
      </c>
      <c r="C13" s="45" t="s">
        <v>47</v>
      </c>
      <c r="D13" s="45" t="s">
        <v>92</v>
      </c>
      <c r="E13" s="43" t="s">
        <v>72</v>
      </c>
      <c r="F13" s="47">
        <v>45298.667284560186</v>
      </c>
      <c r="G13" s="48">
        <v>598164</v>
      </c>
      <c r="H13" s="49" t="s">
        <v>36</v>
      </c>
      <c r="I13" s="52" t="s">
        <v>3</v>
      </c>
      <c r="J13" s="48">
        <v>5</v>
      </c>
      <c r="K13" s="24" t="s">
        <v>24</v>
      </c>
      <c r="L13" s="24" t="s">
        <v>56</v>
      </c>
    </row>
    <row r="14" spans="1:12" ht="20.100000000000001" customHeight="1" x14ac:dyDescent="0.2">
      <c r="A14" s="42" t="s">
        <v>87</v>
      </c>
      <c r="B14" s="42" t="s">
        <v>54</v>
      </c>
      <c r="C14" s="45" t="s">
        <v>47</v>
      </c>
      <c r="D14" s="45" t="s">
        <v>92</v>
      </c>
      <c r="E14" s="43" t="s">
        <v>72</v>
      </c>
      <c r="F14" s="47">
        <v>45298.667284606483</v>
      </c>
      <c r="G14" s="48">
        <v>598165</v>
      </c>
      <c r="H14" s="49" t="s">
        <v>36</v>
      </c>
      <c r="I14" s="52" t="s">
        <v>3</v>
      </c>
      <c r="J14" s="48">
        <v>5</v>
      </c>
      <c r="K14" s="24" t="s">
        <v>24</v>
      </c>
      <c r="L14" s="24" t="s">
        <v>56</v>
      </c>
    </row>
    <row r="15" spans="1:12" ht="20.100000000000001" customHeight="1" x14ac:dyDescent="0.2">
      <c r="A15" s="42" t="s">
        <v>87</v>
      </c>
      <c r="B15" s="42" t="s">
        <v>54</v>
      </c>
      <c r="C15" s="45" t="s">
        <v>47</v>
      </c>
      <c r="D15" s="45" t="s">
        <v>92</v>
      </c>
      <c r="E15" s="43" t="s">
        <v>72</v>
      </c>
      <c r="F15" s="47">
        <v>45298.667284652773</v>
      </c>
      <c r="G15" s="48">
        <v>598166</v>
      </c>
      <c r="H15" s="49" t="s">
        <v>36</v>
      </c>
      <c r="I15" s="52" t="s">
        <v>3</v>
      </c>
      <c r="J15" s="48">
        <v>5</v>
      </c>
      <c r="K15" s="24" t="s">
        <v>24</v>
      </c>
      <c r="L15" s="24" t="s">
        <v>56</v>
      </c>
    </row>
    <row r="16" spans="1:12" ht="20.100000000000001" customHeight="1" x14ac:dyDescent="0.2">
      <c r="A16" s="42" t="s">
        <v>87</v>
      </c>
      <c r="B16" s="42" t="s">
        <v>54</v>
      </c>
      <c r="C16" s="43" t="s">
        <v>47</v>
      </c>
      <c r="D16" s="43" t="s">
        <v>92</v>
      </c>
      <c r="E16" s="43" t="s">
        <v>72</v>
      </c>
      <c r="F16" s="47">
        <v>45298.667284675925</v>
      </c>
      <c r="G16" s="48">
        <v>598167</v>
      </c>
      <c r="H16" s="49" t="s">
        <v>36</v>
      </c>
      <c r="I16" s="52" t="s">
        <v>3</v>
      </c>
      <c r="J16" s="48">
        <v>5</v>
      </c>
      <c r="K16" s="24" t="s">
        <v>24</v>
      </c>
      <c r="L16" s="24" t="s">
        <v>56</v>
      </c>
    </row>
    <row r="17" spans="1:12" ht="20.100000000000001" customHeight="1" x14ac:dyDescent="0.2">
      <c r="A17" s="42" t="s">
        <v>87</v>
      </c>
      <c r="B17" s="42" t="s">
        <v>54</v>
      </c>
      <c r="C17" s="43" t="s">
        <v>47</v>
      </c>
      <c r="D17" s="43" t="s">
        <v>92</v>
      </c>
      <c r="E17" s="43" t="s">
        <v>72</v>
      </c>
      <c r="F17" s="47">
        <v>45298.667284710646</v>
      </c>
      <c r="G17" s="48">
        <v>598168</v>
      </c>
      <c r="H17" s="49" t="s">
        <v>36</v>
      </c>
      <c r="I17" s="52" t="s">
        <v>3</v>
      </c>
      <c r="J17" s="48">
        <v>5</v>
      </c>
      <c r="K17" s="24" t="s">
        <v>24</v>
      </c>
      <c r="L17" s="24" t="s">
        <v>56</v>
      </c>
    </row>
    <row r="18" spans="1:12" ht="20.100000000000001" customHeight="1" x14ac:dyDescent="0.2">
      <c r="A18" s="42" t="s">
        <v>87</v>
      </c>
      <c r="B18" s="42" t="s">
        <v>54</v>
      </c>
      <c r="C18" s="43" t="s">
        <v>47</v>
      </c>
      <c r="D18" s="43" t="s">
        <v>92</v>
      </c>
      <c r="E18" s="43" t="s">
        <v>72</v>
      </c>
      <c r="F18" s="47">
        <v>45298.667284745366</v>
      </c>
      <c r="G18" s="48">
        <v>598169</v>
      </c>
      <c r="H18" s="49" t="s">
        <v>36</v>
      </c>
      <c r="I18" s="52" t="s">
        <v>3</v>
      </c>
      <c r="J18" s="48">
        <v>5</v>
      </c>
      <c r="K18" s="24" t="s">
        <v>24</v>
      </c>
      <c r="L18" s="24" t="s">
        <v>56</v>
      </c>
    </row>
    <row r="19" spans="1:12" ht="20.100000000000001" customHeight="1" x14ac:dyDescent="0.2">
      <c r="A19" s="42" t="s">
        <v>87</v>
      </c>
      <c r="B19" s="42" t="s">
        <v>54</v>
      </c>
      <c r="C19" s="45" t="s">
        <v>47</v>
      </c>
      <c r="D19" s="45" t="s">
        <v>92</v>
      </c>
      <c r="E19" s="43" t="s">
        <v>72</v>
      </c>
      <c r="F19" s="47">
        <v>45298.667284780087</v>
      </c>
      <c r="G19" s="48">
        <v>598170</v>
      </c>
      <c r="H19" s="49" t="s">
        <v>36</v>
      </c>
      <c r="I19" s="52" t="s">
        <v>3</v>
      </c>
      <c r="J19" s="48">
        <v>5</v>
      </c>
      <c r="K19" s="24" t="s">
        <v>24</v>
      </c>
      <c r="L19" s="24" t="s">
        <v>56</v>
      </c>
    </row>
    <row r="20" spans="1:12" ht="20.100000000000001" customHeight="1" x14ac:dyDescent="0.2">
      <c r="A20" s="42" t="s">
        <v>87</v>
      </c>
      <c r="B20" s="42" t="s">
        <v>54</v>
      </c>
      <c r="C20" s="45" t="s">
        <v>47</v>
      </c>
      <c r="D20" s="45" t="s">
        <v>92</v>
      </c>
      <c r="E20" s="43" t="s">
        <v>72</v>
      </c>
      <c r="F20" s="47">
        <v>45298.667284814816</v>
      </c>
      <c r="G20" s="48">
        <v>598171</v>
      </c>
      <c r="H20" s="49" t="s">
        <v>36</v>
      </c>
      <c r="I20" s="52" t="s">
        <v>3</v>
      </c>
      <c r="J20" s="48">
        <v>5</v>
      </c>
      <c r="K20" s="24" t="s">
        <v>24</v>
      </c>
      <c r="L20" s="24" t="s">
        <v>56</v>
      </c>
    </row>
    <row r="21" spans="1:12" ht="20.100000000000001" customHeight="1" x14ac:dyDescent="0.2">
      <c r="A21" s="42" t="s">
        <v>87</v>
      </c>
      <c r="B21" s="42" t="s">
        <v>54</v>
      </c>
      <c r="C21" s="45" t="s">
        <v>47</v>
      </c>
      <c r="D21" s="45" t="s">
        <v>92</v>
      </c>
      <c r="E21" s="43" t="s">
        <v>72</v>
      </c>
      <c r="F21" s="47">
        <v>45298.667284849536</v>
      </c>
      <c r="G21" s="48">
        <v>598172</v>
      </c>
      <c r="H21" s="49" t="s">
        <v>36</v>
      </c>
      <c r="I21" s="52" t="s">
        <v>3</v>
      </c>
      <c r="J21" s="48">
        <v>5</v>
      </c>
      <c r="K21" s="24" t="s">
        <v>24</v>
      </c>
      <c r="L21" s="24" t="s">
        <v>56</v>
      </c>
    </row>
    <row r="22" spans="1:12" ht="20.100000000000001" customHeight="1" x14ac:dyDescent="0.2">
      <c r="A22" s="42" t="s">
        <v>87</v>
      </c>
      <c r="B22" s="42" t="s">
        <v>54</v>
      </c>
      <c r="C22" s="43" t="s">
        <v>47</v>
      </c>
      <c r="D22" s="43" t="s">
        <v>92</v>
      </c>
      <c r="E22" s="43" t="s">
        <v>72</v>
      </c>
      <c r="F22" s="47">
        <v>45298.667284884257</v>
      </c>
      <c r="G22" s="48">
        <v>598173</v>
      </c>
      <c r="H22" s="49" t="s">
        <v>36</v>
      </c>
      <c r="I22" s="52" t="s">
        <v>3</v>
      </c>
      <c r="J22" s="48">
        <v>5</v>
      </c>
      <c r="K22" s="24" t="s">
        <v>24</v>
      </c>
      <c r="L22" s="24" t="s">
        <v>56</v>
      </c>
    </row>
    <row r="23" spans="1:12" ht="20.100000000000001" customHeight="1" x14ac:dyDescent="0.2">
      <c r="A23" s="42" t="s">
        <v>87</v>
      </c>
      <c r="B23" s="42" t="s">
        <v>54</v>
      </c>
      <c r="C23" s="43" t="s">
        <v>47</v>
      </c>
      <c r="D23" s="43" t="s">
        <v>92</v>
      </c>
      <c r="E23" s="43" t="s">
        <v>72</v>
      </c>
      <c r="F23" s="47">
        <v>45298.667284918978</v>
      </c>
      <c r="G23" s="48">
        <v>598174</v>
      </c>
      <c r="H23" s="49" t="s">
        <v>36</v>
      </c>
      <c r="I23" s="52" t="s">
        <v>3</v>
      </c>
      <c r="J23" s="48">
        <v>5</v>
      </c>
      <c r="K23" s="24" t="s">
        <v>24</v>
      </c>
      <c r="L23" s="24" t="s">
        <v>56</v>
      </c>
    </row>
    <row r="24" spans="1:12" ht="20.100000000000001" customHeight="1" x14ac:dyDescent="0.2">
      <c r="A24" s="42" t="s">
        <v>87</v>
      </c>
      <c r="B24" s="42" t="s">
        <v>54</v>
      </c>
      <c r="C24" s="43" t="s">
        <v>47</v>
      </c>
      <c r="D24" s="43" t="s">
        <v>92</v>
      </c>
      <c r="E24" s="43" t="s">
        <v>72</v>
      </c>
      <c r="F24" s="47">
        <v>45298.66728494213</v>
      </c>
      <c r="G24" s="48">
        <v>598175</v>
      </c>
      <c r="H24" s="49" t="s">
        <v>36</v>
      </c>
      <c r="I24" s="52" t="s">
        <v>3</v>
      </c>
      <c r="J24" s="48">
        <v>5</v>
      </c>
      <c r="K24" s="24" t="s">
        <v>24</v>
      </c>
      <c r="L24" s="24" t="s">
        <v>56</v>
      </c>
    </row>
    <row r="25" spans="1:12" ht="20.100000000000001" customHeight="1" x14ac:dyDescent="0.2">
      <c r="A25" s="42" t="s">
        <v>87</v>
      </c>
      <c r="B25" s="42" t="s">
        <v>54</v>
      </c>
      <c r="C25" s="43" t="s">
        <v>47</v>
      </c>
      <c r="D25" s="43" t="s">
        <v>92</v>
      </c>
      <c r="E25" s="43" t="s">
        <v>72</v>
      </c>
      <c r="F25" s="47">
        <v>45298.667284976851</v>
      </c>
      <c r="G25" s="48">
        <v>598176</v>
      </c>
      <c r="H25" s="49" t="s">
        <v>36</v>
      </c>
      <c r="I25" s="52" t="s">
        <v>3</v>
      </c>
      <c r="J25" s="48">
        <v>5</v>
      </c>
      <c r="K25" s="24" t="s">
        <v>24</v>
      </c>
      <c r="L25" s="24" t="s">
        <v>56</v>
      </c>
    </row>
    <row r="26" spans="1:12" ht="20.100000000000001" customHeight="1" x14ac:dyDescent="0.2">
      <c r="A26" s="42" t="s">
        <v>87</v>
      </c>
      <c r="B26" s="42" t="s">
        <v>54</v>
      </c>
      <c r="C26" s="43" t="s">
        <v>47</v>
      </c>
      <c r="D26" s="43" t="s">
        <v>92</v>
      </c>
      <c r="E26" s="43" t="s">
        <v>72</v>
      </c>
      <c r="F26" s="47">
        <v>45298.667284999996</v>
      </c>
      <c r="G26" s="48">
        <v>598177</v>
      </c>
      <c r="H26" s="49" t="s">
        <v>36</v>
      </c>
      <c r="I26" s="52" t="s">
        <v>3</v>
      </c>
      <c r="J26" s="48">
        <v>5</v>
      </c>
      <c r="K26" s="24" t="s">
        <v>24</v>
      </c>
      <c r="L26" s="24" t="s">
        <v>56</v>
      </c>
    </row>
    <row r="27" spans="1:12" ht="20.100000000000001" customHeight="1" x14ac:dyDescent="0.2">
      <c r="A27" s="42" t="s">
        <v>87</v>
      </c>
      <c r="B27" s="42" t="s">
        <v>54</v>
      </c>
      <c r="C27" s="45" t="s">
        <v>47</v>
      </c>
      <c r="D27" s="45" t="s">
        <v>92</v>
      </c>
      <c r="E27" s="43" t="s">
        <v>72</v>
      </c>
      <c r="F27" s="47">
        <v>45298.667285034717</v>
      </c>
      <c r="G27" s="48">
        <v>598178</v>
      </c>
      <c r="H27" s="49" t="s">
        <v>36</v>
      </c>
      <c r="I27" s="52" t="s">
        <v>3</v>
      </c>
      <c r="J27" s="48">
        <v>5</v>
      </c>
      <c r="K27" s="24" t="s">
        <v>24</v>
      </c>
      <c r="L27" s="24" t="s">
        <v>56</v>
      </c>
    </row>
    <row r="28" spans="1:12" ht="20.100000000000001" customHeight="1" x14ac:dyDescent="0.2">
      <c r="A28" s="42" t="s">
        <v>87</v>
      </c>
      <c r="B28" s="42" t="s">
        <v>54</v>
      </c>
      <c r="C28" s="45" t="s">
        <v>47</v>
      </c>
      <c r="D28" s="45" t="s">
        <v>92</v>
      </c>
      <c r="E28" s="43" t="s">
        <v>72</v>
      </c>
      <c r="F28" s="47">
        <v>45298.667285104166</v>
      </c>
      <c r="G28" s="48">
        <v>598179</v>
      </c>
      <c r="H28" s="49" t="s">
        <v>36</v>
      </c>
      <c r="I28" s="52" t="s">
        <v>3</v>
      </c>
      <c r="J28" s="48">
        <v>5</v>
      </c>
      <c r="K28" s="24" t="s">
        <v>24</v>
      </c>
      <c r="L28" s="24" t="s">
        <v>56</v>
      </c>
    </row>
    <row r="29" spans="1:12" ht="20.100000000000001" customHeight="1" x14ac:dyDescent="0.2">
      <c r="A29" s="42" t="s">
        <v>87</v>
      </c>
      <c r="B29" s="42" t="s">
        <v>54</v>
      </c>
      <c r="C29" s="43" t="s">
        <v>47</v>
      </c>
      <c r="D29" s="43" t="s">
        <v>92</v>
      </c>
      <c r="E29" s="43" t="s">
        <v>72</v>
      </c>
      <c r="F29" s="47">
        <v>45298.667285138887</v>
      </c>
      <c r="G29" s="48">
        <v>598180</v>
      </c>
      <c r="H29" s="49" t="s">
        <v>36</v>
      </c>
      <c r="I29" s="52" t="s">
        <v>3</v>
      </c>
      <c r="J29" s="48">
        <v>5</v>
      </c>
      <c r="K29" s="24" t="s">
        <v>24</v>
      </c>
      <c r="L29" s="24" t="s">
        <v>56</v>
      </c>
    </row>
    <row r="30" spans="1:12" ht="20.100000000000001" customHeight="1" x14ac:dyDescent="0.2">
      <c r="A30" s="42" t="s">
        <v>87</v>
      </c>
      <c r="B30" s="42" t="s">
        <v>54</v>
      </c>
      <c r="C30" s="43" t="s">
        <v>47</v>
      </c>
      <c r="D30" s="43" t="s">
        <v>92</v>
      </c>
      <c r="E30" s="43" t="s">
        <v>72</v>
      </c>
      <c r="F30" s="47">
        <v>45298.667285173608</v>
      </c>
      <c r="G30" s="48">
        <v>598181</v>
      </c>
      <c r="H30" s="49" t="s">
        <v>36</v>
      </c>
      <c r="I30" s="52" t="s">
        <v>3</v>
      </c>
      <c r="J30" s="48">
        <v>5</v>
      </c>
      <c r="K30" s="24" t="s">
        <v>24</v>
      </c>
      <c r="L30" s="24" t="s">
        <v>56</v>
      </c>
    </row>
    <row r="31" spans="1:12" ht="20.100000000000001" customHeight="1" x14ac:dyDescent="0.2">
      <c r="A31" s="42" t="s">
        <v>87</v>
      </c>
      <c r="B31" s="42" t="s">
        <v>54</v>
      </c>
      <c r="C31" s="43" t="s">
        <v>47</v>
      </c>
      <c r="D31" s="43" t="s">
        <v>92</v>
      </c>
      <c r="E31" s="43" t="s">
        <v>72</v>
      </c>
      <c r="F31" s="47">
        <v>45298.667285324074</v>
      </c>
      <c r="G31" s="48">
        <v>598182</v>
      </c>
      <c r="H31" s="49" t="s">
        <v>36</v>
      </c>
      <c r="I31" s="52" t="s">
        <v>3</v>
      </c>
      <c r="J31" s="48">
        <v>5</v>
      </c>
      <c r="K31" s="24" t="s">
        <v>24</v>
      </c>
      <c r="L31" s="24" t="s">
        <v>56</v>
      </c>
    </row>
    <row r="32" spans="1:12" ht="20.100000000000001" customHeight="1" x14ac:dyDescent="0.2">
      <c r="A32" s="42" t="s">
        <v>87</v>
      </c>
      <c r="B32" s="42" t="s">
        <v>54</v>
      </c>
      <c r="C32" s="43" t="s">
        <v>47</v>
      </c>
      <c r="D32" s="43" t="s">
        <v>92</v>
      </c>
      <c r="E32" s="43" t="s">
        <v>72</v>
      </c>
      <c r="F32" s="47">
        <v>45298.667286597221</v>
      </c>
      <c r="G32" s="48">
        <v>598183</v>
      </c>
      <c r="H32" s="49" t="s">
        <v>36</v>
      </c>
      <c r="I32" s="52" t="s">
        <v>3</v>
      </c>
      <c r="J32" s="48">
        <v>5</v>
      </c>
      <c r="K32" s="24" t="s">
        <v>24</v>
      </c>
      <c r="L32" s="24" t="s">
        <v>56</v>
      </c>
    </row>
    <row r="33" spans="1:12" ht="20.100000000000001" customHeight="1" x14ac:dyDescent="0.2">
      <c r="A33" s="42" t="s">
        <v>87</v>
      </c>
      <c r="B33" s="42" t="s">
        <v>54</v>
      </c>
      <c r="C33" s="43" t="s">
        <v>47</v>
      </c>
      <c r="D33" s="43" t="s">
        <v>93</v>
      </c>
      <c r="E33" s="43" t="s">
        <v>34</v>
      </c>
      <c r="F33" s="47">
        <v>45299.759376319445</v>
      </c>
      <c r="G33" s="48">
        <v>598796</v>
      </c>
      <c r="H33" s="49" t="s">
        <v>36</v>
      </c>
      <c r="I33" s="51" t="s">
        <v>4</v>
      </c>
      <c r="J33" s="48">
        <v>5</v>
      </c>
      <c r="K33" s="24" t="s">
        <v>24</v>
      </c>
      <c r="L33" s="24" t="s">
        <v>56</v>
      </c>
    </row>
    <row r="34" spans="1:12" ht="20.100000000000001" customHeight="1" x14ac:dyDescent="0.2">
      <c r="A34" s="42" t="s">
        <v>87</v>
      </c>
      <c r="B34" s="42" t="s">
        <v>54</v>
      </c>
      <c r="C34" s="45" t="s">
        <v>47</v>
      </c>
      <c r="D34" s="45" t="s">
        <v>94</v>
      </c>
      <c r="E34" s="43" t="s">
        <v>32</v>
      </c>
      <c r="F34" s="47">
        <v>45301.539013275462</v>
      </c>
      <c r="G34" s="48">
        <v>599971</v>
      </c>
      <c r="H34" s="49" t="s">
        <v>36</v>
      </c>
      <c r="I34" s="51" t="s">
        <v>4</v>
      </c>
      <c r="J34" s="48">
        <v>5</v>
      </c>
      <c r="K34" s="24" t="s">
        <v>24</v>
      </c>
      <c r="L34" s="24" t="s">
        <v>56</v>
      </c>
    </row>
    <row r="35" spans="1:12" ht="20.100000000000001" customHeight="1" x14ac:dyDescent="0.2">
      <c r="A35" s="42" t="s">
        <v>87</v>
      </c>
      <c r="B35" s="42" t="s">
        <v>54</v>
      </c>
      <c r="C35" s="45" t="s">
        <v>47</v>
      </c>
      <c r="D35" s="45" t="s">
        <v>95</v>
      </c>
      <c r="E35" s="43" t="s">
        <v>40</v>
      </c>
      <c r="F35" s="47">
        <v>45302.761644270831</v>
      </c>
      <c r="G35" s="48">
        <v>601035</v>
      </c>
      <c r="H35" s="49" t="s">
        <v>36</v>
      </c>
      <c r="I35" s="51" t="s">
        <v>4</v>
      </c>
      <c r="J35" s="48">
        <v>5</v>
      </c>
      <c r="K35" s="24" t="s">
        <v>24</v>
      </c>
      <c r="L35" s="24" t="s">
        <v>56</v>
      </c>
    </row>
    <row r="36" spans="1:12" ht="20.100000000000001" customHeight="1" x14ac:dyDescent="0.2">
      <c r="A36" s="42" t="s">
        <v>87</v>
      </c>
      <c r="B36" s="42" t="s">
        <v>54</v>
      </c>
      <c r="C36" s="43" t="s">
        <v>47</v>
      </c>
      <c r="D36" s="43" t="s">
        <v>95</v>
      </c>
      <c r="E36" s="43" t="s">
        <v>40</v>
      </c>
      <c r="F36" s="47">
        <v>45302.761708518519</v>
      </c>
      <c r="G36" s="48">
        <v>601036</v>
      </c>
      <c r="H36" s="49" t="s">
        <v>36</v>
      </c>
      <c r="I36" s="52" t="s">
        <v>3</v>
      </c>
      <c r="J36" s="48">
        <v>5</v>
      </c>
      <c r="K36" s="24" t="s">
        <v>24</v>
      </c>
      <c r="L36" s="24" t="s">
        <v>56</v>
      </c>
    </row>
  </sheetData>
  <phoneticPr fontId="5" type="noConversion"/>
  <conditionalFormatting sqref="I2:I1048576">
    <cfRule type="containsText" dxfId="20" priority="1" operator="containsText" text="SIM">
      <formula>NOT(ISERROR(SEARCH("SIM",I2)))</formula>
    </cfRule>
  </conditionalFormatting>
  <conditionalFormatting sqref="F2">
    <cfRule type="duplicateValues" dxfId="19" priority="2"/>
  </conditionalFormatting>
  <conditionalFormatting sqref="F3:F9">
    <cfRule type="duplicateValues" dxfId="18" priority="3"/>
  </conditionalFormatting>
  <conditionalFormatting sqref="F12:F1048576">
    <cfRule type="duplicateValues" dxfId="17" priority="9"/>
  </conditionalFormatting>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80" zoomScaleNormal="80" workbookViewId="0">
      <selection activeCell="J17" sqref="J17"/>
    </sheetView>
  </sheetViews>
  <sheetFormatPr defaultColWidth="22" defaultRowHeight="20.100000000000001" customHeight="1" x14ac:dyDescent="0.2"/>
  <cols>
    <col min="1" max="1" width="9.28515625" style="7" bestFit="1" customWidth="1"/>
    <col min="2" max="2" width="22.85546875" style="7" bestFit="1" customWidth="1"/>
    <col min="3" max="3" width="43.42578125" style="7" bestFit="1" customWidth="1"/>
    <col min="4" max="4" width="43.7109375" style="7" bestFit="1" customWidth="1"/>
    <col min="5" max="5" width="6.7109375" style="10" bestFit="1" customWidth="1"/>
    <col min="6" max="6" width="23.140625" style="7" bestFit="1" customWidth="1"/>
    <col min="7" max="7" width="17.5703125" style="11" bestFit="1" customWidth="1"/>
    <col min="8" max="8" width="21.42578125" style="7" bestFit="1" customWidth="1"/>
    <col min="9" max="9" width="16.7109375" style="7" bestFit="1" customWidth="1"/>
    <col min="10" max="10" width="25.7109375" style="7" bestFit="1" customWidth="1"/>
    <col min="11" max="11" width="42.140625" style="7" bestFit="1" customWidth="1"/>
    <col min="12" max="12" width="41.5703125" style="7" bestFit="1" customWidth="1"/>
    <col min="13" max="16384" width="22" style="7"/>
  </cols>
  <sheetData>
    <row r="1" spans="1:12" s="6" customFormat="1" ht="20.100000000000001" customHeight="1" x14ac:dyDescent="0.2">
      <c r="A1" s="15" t="s">
        <v>9</v>
      </c>
      <c r="B1" s="15" t="s">
        <v>10</v>
      </c>
      <c r="C1" s="15" t="s">
        <v>11</v>
      </c>
      <c r="D1" s="15" t="s">
        <v>12</v>
      </c>
      <c r="E1" s="15" t="s">
        <v>14</v>
      </c>
      <c r="F1" s="15" t="s">
        <v>57</v>
      </c>
      <c r="G1" s="15" t="s">
        <v>58</v>
      </c>
      <c r="H1" s="15" t="s">
        <v>13</v>
      </c>
      <c r="I1" s="15" t="s">
        <v>44</v>
      </c>
      <c r="J1" s="15" t="s">
        <v>20</v>
      </c>
      <c r="K1" s="15" t="s">
        <v>43</v>
      </c>
      <c r="L1" s="16" t="s">
        <v>7</v>
      </c>
    </row>
    <row r="2" spans="1:12" ht="20.100000000000001" customHeight="1" x14ac:dyDescent="0.2">
      <c r="A2" s="53" t="s">
        <v>87</v>
      </c>
      <c r="B2" s="53" t="s">
        <v>54</v>
      </c>
      <c r="C2" s="54" t="s">
        <v>48</v>
      </c>
      <c r="D2" s="54" t="s">
        <v>61</v>
      </c>
      <c r="E2" s="54" t="s">
        <v>38</v>
      </c>
      <c r="F2" s="55">
        <v>45299.920270763891</v>
      </c>
      <c r="G2" s="56">
        <v>598920</v>
      </c>
      <c r="H2" s="54" t="s">
        <v>36</v>
      </c>
      <c r="I2" s="52" t="s">
        <v>4</v>
      </c>
      <c r="J2" s="48">
        <v>5</v>
      </c>
      <c r="K2" s="13" t="s">
        <v>33</v>
      </c>
      <c r="L2" s="48">
        <v>15</v>
      </c>
    </row>
    <row r="3" spans="1:12" ht="20.100000000000001" customHeight="1" x14ac:dyDescent="0.2">
      <c r="A3" s="53" t="s">
        <v>87</v>
      </c>
      <c r="B3" s="53" t="s">
        <v>54</v>
      </c>
      <c r="C3" s="54" t="s">
        <v>48</v>
      </c>
      <c r="D3" s="54" t="s">
        <v>62</v>
      </c>
      <c r="E3" s="54" t="s">
        <v>38</v>
      </c>
      <c r="F3" s="55">
        <v>45298.987354201388</v>
      </c>
      <c r="G3" s="56">
        <v>598274</v>
      </c>
      <c r="H3" s="54" t="s">
        <v>36</v>
      </c>
      <c r="I3" s="52" t="s">
        <v>4</v>
      </c>
      <c r="J3" s="48">
        <v>5</v>
      </c>
      <c r="K3" s="13" t="s">
        <v>24</v>
      </c>
      <c r="L3" s="48">
        <v>5</v>
      </c>
    </row>
    <row r="4" spans="1:12" ht="20.100000000000001" customHeight="1" x14ac:dyDescent="0.2">
      <c r="A4" s="53" t="s">
        <v>87</v>
      </c>
      <c r="B4" s="53" t="s">
        <v>54</v>
      </c>
      <c r="C4" s="54" t="s">
        <v>48</v>
      </c>
      <c r="D4" s="54" t="s">
        <v>97</v>
      </c>
      <c r="E4" s="54" t="s">
        <v>66</v>
      </c>
      <c r="F4" s="55">
        <v>45301.724914606479</v>
      </c>
      <c r="G4" s="56">
        <v>600176</v>
      </c>
      <c r="H4" s="54" t="s">
        <v>36</v>
      </c>
      <c r="I4" s="52" t="s">
        <v>4</v>
      </c>
      <c r="J4" s="48">
        <v>5</v>
      </c>
      <c r="K4" s="13" t="s">
        <v>24</v>
      </c>
      <c r="L4" s="48">
        <v>5</v>
      </c>
    </row>
    <row r="5" spans="1:12" ht="20.100000000000001" customHeight="1" x14ac:dyDescent="0.2">
      <c r="A5" s="53" t="s">
        <v>87</v>
      </c>
      <c r="B5" s="53" t="s">
        <v>54</v>
      </c>
      <c r="C5" s="54" t="s">
        <v>48</v>
      </c>
      <c r="D5" s="54" t="s">
        <v>64</v>
      </c>
      <c r="E5" s="54" t="s">
        <v>65</v>
      </c>
      <c r="F5" s="55">
        <v>45301.876064675926</v>
      </c>
      <c r="G5" s="56">
        <v>600304</v>
      </c>
      <c r="H5" s="54" t="s">
        <v>36</v>
      </c>
      <c r="I5" s="52" t="s">
        <v>4</v>
      </c>
      <c r="J5" s="48">
        <v>5</v>
      </c>
      <c r="K5" s="13" t="s">
        <v>33</v>
      </c>
      <c r="L5" s="48">
        <v>15</v>
      </c>
    </row>
    <row r="6" spans="1:12" ht="20.100000000000001" customHeight="1" x14ac:dyDescent="0.2">
      <c r="A6" s="53" t="s">
        <v>87</v>
      </c>
      <c r="B6" s="53" t="s">
        <v>54</v>
      </c>
      <c r="C6" s="54" t="s">
        <v>48</v>
      </c>
      <c r="D6" s="54" t="s">
        <v>64</v>
      </c>
      <c r="E6" s="54" t="s">
        <v>65</v>
      </c>
      <c r="F6" s="55">
        <v>45302.761498483793</v>
      </c>
      <c r="G6" s="56">
        <v>601033</v>
      </c>
      <c r="H6" s="54" t="s">
        <v>36</v>
      </c>
      <c r="I6" s="52" t="s">
        <v>3</v>
      </c>
      <c r="J6" s="48">
        <v>5</v>
      </c>
      <c r="K6" s="13" t="s">
        <v>33</v>
      </c>
      <c r="L6" s="48">
        <v>15</v>
      </c>
    </row>
    <row r="7" spans="1:12" ht="20.100000000000001" customHeight="1" x14ac:dyDescent="0.2">
      <c r="A7" s="53" t="s">
        <v>87</v>
      </c>
      <c r="B7" s="53" t="s">
        <v>54</v>
      </c>
      <c r="C7" s="54" t="s">
        <v>48</v>
      </c>
      <c r="D7" s="54" t="s">
        <v>64</v>
      </c>
      <c r="E7" s="54" t="s">
        <v>65</v>
      </c>
      <c r="F7" s="55">
        <v>45302.761511400458</v>
      </c>
      <c r="G7" s="56">
        <v>601034</v>
      </c>
      <c r="H7" s="54" t="s">
        <v>36</v>
      </c>
      <c r="I7" s="52" t="s">
        <v>3</v>
      </c>
      <c r="J7" s="48">
        <v>5</v>
      </c>
      <c r="K7" s="13" t="s">
        <v>33</v>
      </c>
      <c r="L7" s="48">
        <v>15</v>
      </c>
    </row>
    <row r="8" spans="1:12" ht="20.100000000000001" customHeight="1" x14ac:dyDescent="0.2">
      <c r="A8" s="53" t="s">
        <v>87</v>
      </c>
      <c r="B8" s="53" t="s">
        <v>54</v>
      </c>
      <c r="C8" s="54" t="s">
        <v>48</v>
      </c>
      <c r="D8" s="54" t="s">
        <v>98</v>
      </c>
      <c r="E8" s="54" t="s">
        <v>65</v>
      </c>
      <c r="F8" s="55">
        <v>45302.823279398144</v>
      </c>
      <c r="G8" s="56">
        <v>601084</v>
      </c>
      <c r="H8" s="54" t="s">
        <v>36</v>
      </c>
      <c r="I8" s="52" t="s">
        <v>4</v>
      </c>
      <c r="J8" s="48">
        <v>0</v>
      </c>
      <c r="K8" s="13" t="s">
        <v>24</v>
      </c>
      <c r="L8" s="48">
        <v>10</v>
      </c>
    </row>
    <row r="9" spans="1:12" ht="20.100000000000001" customHeight="1" x14ac:dyDescent="0.2">
      <c r="A9" s="53" t="s">
        <v>87</v>
      </c>
      <c r="B9" s="53" t="s">
        <v>54</v>
      </c>
      <c r="C9" s="54" t="s">
        <v>48</v>
      </c>
      <c r="D9" s="54" t="s">
        <v>99</v>
      </c>
      <c r="E9" s="54" t="s">
        <v>66</v>
      </c>
      <c r="F9" s="55">
        <v>45298.907084282408</v>
      </c>
      <c r="G9" s="56">
        <v>598252</v>
      </c>
      <c r="H9" s="54" t="s">
        <v>36</v>
      </c>
      <c r="I9" s="52" t="s">
        <v>4</v>
      </c>
      <c r="J9" s="48">
        <v>5</v>
      </c>
      <c r="K9" s="13" t="s">
        <v>33</v>
      </c>
      <c r="L9" s="48">
        <v>15</v>
      </c>
    </row>
  </sheetData>
  <sortState ref="A2:L18">
    <sortCondition descending="1" ref="L2"/>
  </sortState>
  <conditionalFormatting sqref="F2">
    <cfRule type="duplicateValues" dxfId="16" priority="6"/>
  </conditionalFormatting>
  <conditionalFormatting sqref="F3:F9">
    <cfRule type="duplicateValues" dxfId="15" priority="7"/>
  </conditionalFormatting>
  <conditionalFormatting sqref="I10:I1048576">
    <cfRule type="containsText" dxfId="14" priority="5" operator="containsText" text="SIM">
      <formula>NOT(ISERROR(SEARCH("SIM",I10)))</formula>
    </cfRule>
  </conditionalFormatting>
  <conditionalFormatting sqref="K2:K9">
    <cfRule type="containsText" dxfId="13" priority="4" operator="containsText" text="SIM">
      <formula>NOT(ISERROR(SEARCH("SIM",K2)))</formula>
    </cfRule>
  </conditionalFormatting>
  <conditionalFormatting sqref="J2:J9">
    <cfRule type="containsText" dxfId="12" priority="3" operator="containsText" text="SIM">
      <formula>NOT(ISERROR(SEARCH("SIM",J2)))</formula>
    </cfRule>
  </conditionalFormatting>
  <conditionalFormatting sqref="L2:L9">
    <cfRule type="containsText" dxfId="11" priority="1" operator="containsText" text="SIM">
      <formula>NOT(ISERROR(SEARCH("SIM",L2)))</formula>
    </cfRule>
  </conditionalFormatting>
  <conditionalFormatting sqref="F10:F1048576">
    <cfRule type="duplicateValues" dxfId="10" priority="38"/>
  </conditionalFormatting>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showGridLines="0" zoomScale="80" zoomScaleNormal="80" workbookViewId="0">
      <selection activeCell="D7" sqref="D7:D8"/>
    </sheetView>
  </sheetViews>
  <sheetFormatPr defaultColWidth="22" defaultRowHeight="20.100000000000001" customHeight="1" x14ac:dyDescent="0.2"/>
  <cols>
    <col min="1" max="1" width="8.140625" style="7" bestFit="1" customWidth="1"/>
    <col min="2" max="2" width="22.28515625" style="7" bestFit="1" customWidth="1"/>
    <col min="3" max="3" width="26.7109375" style="7" bestFit="1" customWidth="1"/>
    <col min="4" max="4" width="37.140625" style="7" bestFit="1" customWidth="1"/>
    <col min="5" max="5" width="6.7109375" style="10" bestFit="1" customWidth="1"/>
    <col min="6" max="6" width="23.140625" style="7" bestFit="1" customWidth="1"/>
    <col min="7" max="7" width="17.5703125" style="11" bestFit="1" customWidth="1"/>
    <col min="8" max="8" width="21.42578125" style="7" bestFit="1" customWidth="1"/>
    <col min="9" max="9" width="16.7109375" style="7" bestFit="1" customWidth="1"/>
    <col min="10" max="10" width="25.7109375" style="7" bestFit="1" customWidth="1"/>
    <col min="11" max="11" width="42.140625" style="7" bestFit="1" customWidth="1"/>
    <col min="12" max="12" width="41.5703125" style="7" bestFit="1" customWidth="1"/>
    <col min="13" max="16384" width="22" style="7"/>
  </cols>
  <sheetData>
    <row r="1" spans="1:12" s="6" customFormat="1" ht="20.100000000000001" customHeight="1" x14ac:dyDescent="0.2">
      <c r="A1" s="15" t="s">
        <v>9</v>
      </c>
      <c r="B1" s="15" t="s">
        <v>10</v>
      </c>
      <c r="C1" s="15" t="s">
        <v>11</v>
      </c>
      <c r="D1" s="15" t="s">
        <v>12</v>
      </c>
      <c r="E1" s="15" t="s">
        <v>14</v>
      </c>
      <c r="F1" s="15" t="s">
        <v>57</v>
      </c>
      <c r="G1" s="15" t="s">
        <v>58</v>
      </c>
      <c r="H1" s="15" t="s">
        <v>13</v>
      </c>
      <c r="I1" s="15" t="s">
        <v>44</v>
      </c>
      <c r="J1" s="15" t="s">
        <v>20</v>
      </c>
      <c r="K1" s="15" t="s">
        <v>43</v>
      </c>
      <c r="L1" s="16" t="s">
        <v>7</v>
      </c>
    </row>
    <row r="2" spans="1:12" ht="20.100000000000001" customHeight="1" x14ac:dyDescent="0.2">
      <c r="A2" s="53" t="s">
        <v>87</v>
      </c>
      <c r="B2" s="53" t="s">
        <v>54</v>
      </c>
      <c r="C2" s="54" t="s">
        <v>49</v>
      </c>
      <c r="D2" s="54" t="s">
        <v>100</v>
      </c>
      <c r="E2" s="54" t="s">
        <v>68</v>
      </c>
      <c r="F2" s="57">
        <v>45298.582943819441</v>
      </c>
      <c r="G2" s="48">
        <v>598156</v>
      </c>
      <c r="H2" s="49" t="s">
        <v>36</v>
      </c>
      <c r="I2" s="52" t="s">
        <v>4</v>
      </c>
      <c r="J2" s="17" t="s">
        <v>56</v>
      </c>
      <c r="K2" s="17" t="s">
        <v>33</v>
      </c>
      <c r="L2" s="17" t="s">
        <v>96</v>
      </c>
    </row>
  </sheetData>
  <sortState ref="A2:L6">
    <sortCondition descending="1" ref="L2"/>
  </sortState>
  <conditionalFormatting sqref="I3:I1048576">
    <cfRule type="containsText" dxfId="9" priority="2" operator="containsText" text="SIM">
      <formula>NOT(ISERROR(SEARCH("SIM",I3)))</formula>
    </cfRule>
  </conditionalFormatting>
  <conditionalFormatting sqref="F2">
    <cfRule type="duplicateValues" dxfId="8" priority="3"/>
  </conditionalFormatting>
  <conditionalFormatting sqref="F3:F1048576">
    <cfRule type="duplicateValues" dxfId="7" priority="27"/>
  </conditionalFormatting>
  <conditionalFormatting sqref="J2:L2">
    <cfRule type="containsText" dxfId="6" priority="1" operator="containsText" text="SIM">
      <formula>NOT(ISERROR(SEARCH("SIM",J2)))</formula>
    </cfRule>
  </conditionalFormatting>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GridLines="0" zoomScale="80" zoomScaleNormal="80" workbookViewId="0">
      <selection activeCell="B8" sqref="B8"/>
    </sheetView>
  </sheetViews>
  <sheetFormatPr defaultColWidth="8.5703125" defaultRowHeight="20.100000000000001" customHeight="1" x14ac:dyDescent="0.2"/>
  <cols>
    <col min="1" max="1" width="9.28515625" style="7" bestFit="1" customWidth="1"/>
    <col min="2" max="2" width="22.85546875" style="7" bestFit="1" customWidth="1"/>
    <col min="3" max="3" width="20.7109375" style="7" bestFit="1" customWidth="1"/>
    <col min="4" max="4" width="38.85546875" style="7" bestFit="1" customWidth="1"/>
    <col min="5" max="5" width="6.7109375" style="10" bestFit="1" customWidth="1"/>
    <col min="6" max="6" width="23.140625" style="7" bestFit="1" customWidth="1"/>
    <col min="7" max="7" width="17.5703125" style="11" bestFit="1" customWidth="1"/>
    <col min="8" max="8" width="21.42578125" style="7" bestFit="1" customWidth="1"/>
    <col min="9" max="9" width="16.7109375" style="7" bestFit="1" customWidth="1"/>
    <col min="10" max="10" width="25.7109375" style="7" bestFit="1" customWidth="1"/>
    <col min="11" max="11" width="42.140625" style="7" bestFit="1" customWidth="1"/>
    <col min="12" max="12" width="41.5703125" style="7" bestFit="1" customWidth="1"/>
    <col min="13" max="16384" width="8.5703125" style="7"/>
  </cols>
  <sheetData>
    <row r="1" spans="1:12" s="6" customFormat="1" ht="20.100000000000001" customHeight="1" x14ac:dyDescent="0.2">
      <c r="A1" s="15" t="s">
        <v>9</v>
      </c>
      <c r="B1" s="15" t="s">
        <v>10</v>
      </c>
      <c r="C1" s="15" t="s">
        <v>11</v>
      </c>
      <c r="D1" s="15" t="s">
        <v>12</v>
      </c>
      <c r="E1" s="15" t="s">
        <v>14</v>
      </c>
      <c r="F1" s="15" t="s">
        <v>57</v>
      </c>
      <c r="G1" s="15" t="s">
        <v>58</v>
      </c>
      <c r="H1" s="15" t="s">
        <v>13</v>
      </c>
      <c r="I1" s="15" t="s">
        <v>44</v>
      </c>
      <c r="J1" s="15" t="s">
        <v>20</v>
      </c>
      <c r="K1" s="15" t="s">
        <v>43</v>
      </c>
      <c r="L1" s="16" t="s">
        <v>7</v>
      </c>
    </row>
    <row r="2" spans="1:12" ht="20.100000000000001" customHeight="1" x14ac:dyDescent="0.2">
      <c r="A2" s="42" t="s">
        <v>87</v>
      </c>
      <c r="B2" s="42" t="s">
        <v>54</v>
      </c>
      <c r="C2" s="45" t="s">
        <v>50</v>
      </c>
      <c r="D2" s="45" t="s">
        <v>101</v>
      </c>
      <c r="E2" s="43" t="s">
        <v>35</v>
      </c>
      <c r="F2" s="47">
        <v>45296.77475582176</v>
      </c>
      <c r="G2" s="48">
        <v>597787</v>
      </c>
      <c r="H2" s="49" t="s">
        <v>36</v>
      </c>
      <c r="I2" s="51" t="s">
        <v>4</v>
      </c>
      <c r="J2" s="17" t="s">
        <v>56</v>
      </c>
      <c r="K2" s="17" t="s">
        <v>24</v>
      </c>
      <c r="L2" s="17" t="s">
        <v>56</v>
      </c>
    </row>
    <row r="3" spans="1:12" ht="20.100000000000001" customHeight="1" x14ac:dyDescent="0.2">
      <c r="A3" s="17"/>
      <c r="B3" s="17"/>
      <c r="C3" s="17"/>
      <c r="D3" s="17"/>
      <c r="E3" s="17"/>
      <c r="F3" s="18"/>
      <c r="G3" s="19"/>
      <c r="H3" s="17"/>
      <c r="I3" s="19"/>
      <c r="J3" s="17"/>
      <c r="K3" s="17"/>
      <c r="L3" s="17"/>
    </row>
  </sheetData>
  <sortState ref="A2:L13">
    <sortCondition descending="1" ref="L2"/>
  </sortState>
  <conditionalFormatting sqref="I4:I1048576">
    <cfRule type="containsText" dxfId="5" priority="3" operator="containsText" text="SIM">
      <formula>NOT(ISERROR(SEARCH("SIM",I4)))</formula>
    </cfRule>
  </conditionalFormatting>
  <conditionalFormatting sqref="F2">
    <cfRule type="duplicateValues" dxfId="4" priority="4"/>
  </conditionalFormatting>
  <conditionalFormatting sqref="F4:F1048576">
    <cfRule type="duplicateValues" dxfId="3" priority="36"/>
  </conditionalFormatting>
  <conditionalFormatting sqref="K2:L3">
    <cfRule type="containsText" dxfId="2" priority="2" operator="containsText" text="SIM">
      <formula>NOT(ISERROR(SEARCH("SIM",K2)))</formula>
    </cfRule>
  </conditionalFormatting>
  <conditionalFormatting sqref="J2:J3">
    <cfRule type="containsText" dxfId="1" priority="1" operator="containsText" text="SIM">
      <formula>NOT(ISERROR(SEARCH("SIM",J2)))</formula>
    </cfRule>
  </conditionalFormatting>
  <conditionalFormatting sqref="F3">
    <cfRule type="duplicateValues" dxfId="0" priority="39"/>
  </conditionalFormatting>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80" zoomScaleNormal="80" workbookViewId="0">
      <selection activeCell="G32" sqref="G32"/>
    </sheetView>
  </sheetViews>
  <sheetFormatPr defaultRowHeight="15" x14ac:dyDescent="0.25"/>
  <cols>
    <col min="1" max="1" width="9.28515625" style="61" bestFit="1" customWidth="1"/>
    <col min="2" max="2" width="25.7109375" style="61" bestFit="1" customWidth="1"/>
    <col min="3" max="3" width="24.140625" style="61" bestFit="1" customWidth="1"/>
    <col min="4" max="4" width="42.140625" style="61" bestFit="1" customWidth="1"/>
    <col min="5" max="5" width="10.140625" style="61" customWidth="1"/>
    <col min="6" max="6" width="23.140625" style="61" bestFit="1" customWidth="1"/>
    <col min="7" max="7" width="20.28515625" style="61" bestFit="1" customWidth="1"/>
    <col min="8" max="8" width="24.140625" style="61" bestFit="1" customWidth="1"/>
    <col min="9" max="9" width="19.42578125" style="61" customWidth="1"/>
    <col min="10" max="10" width="28" style="61" bestFit="1" customWidth="1"/>
    <col min="11" max="11" width="46" style="64" bestFit="1" customWidth="1"/>
    <col min="12" max="12" width="43.140625" style="61" customWidth="1"/>
    <col min="13" max="16384" width="9.140625" style="61"/>
  </cols>
  <sheetData>
    <row r="1" spans="1:12" s="60" customFormat="1" ht="20.100000000000001" customHeight="1" x14ac:dyDescent="0.25">
      <c r="A1" s="58" t="s">
        <v>9</v>
      </c>
      <c r="B1" s="58" t="s">
        <v>10</v>
      </c>
      <c r="C1" s="58" t="s">
        <v>11</v>
      </c>
      <c r="D1" s="58" t="s">
        <v>12</v>
      </c>
      <c r="E1" s="58" t="s">
        <v>14</v>
      </c>
      <c r="F1" s="58" t="s">
        <v>57</v>
      </c>
      <c r="G1" s="58" t="s">
        <v>58</v>
      </c>
      <c r="H1" s="58" t="s">
        <v>13</v>
      </c>
      <c r="I1" s="58" t="s">
        <v>44</v>
      </c>
      <c r="J1" s="58" t="s">
        <v>20</v>
      </c>
      <c r="K1" s="58" t="s">
        <v>43</v>
      </c>
      <c r="L1" s="59" t="s">
        <v>7</v>
      </c>
    </row>
    <row r="2" spans="1:12" x14ac:dyDescent="0.25">
      <c r="A2" s="53" t="s">
        <v>87</v>
      </c>
      <c r="B2" s="53" t="s">
        <v>54</v>
      </c>
      <c r="C2" s="54" t="s">
        <v>42</v>
      </c>
      <c r="D2" s="54" t="s">
        <v>75</v>
      </c>
      <c r="E2" s="54" t="s">
        <v>26</v>
      </c>
      <c r="F2" s="55">
        <v>45301.832476469906</v>
      </c>
      <c r="G2" s="56">
        <v>600274</v>
      </c>
      <c r="H2" s="54" t="s">
        <v>36</v>
      </c>
      <c r="I2" s="52" t="s">
        <v>4</v>
      </c>
      <c r="J2" s="62">
        <v>5</v>
      </c>
      <c r="K2" s="63">
        <v>5</v>
      </c>
      <c r="L2" s="56">
        <v>5</v>
      </c>
    </row>
    <row r="3" spans="1:12" x14ac:dyDescent="0.25">
      <c r="A3" s="53" t="s">
        <v>87</v>
      </c>
      <c r="B3" s="53" t="s">
        <v>54</v>
      </c>
      <c r="C3" s="54" t="s">
        <v>42</v>
      </c>
      <c r="D3" s="54" t="s">
        <v>75</v>
      </c>
      <c r="E3" s="54" t="s">
        <v>26</v>
      </c>
      <c r="F3" s="55">
        <v>45301.832482499995</v>
      </c>
      <c r="G3" s="56">
        <v>600275</v>
      </c>
      <c r="H3" s="54" t="s">
        <v>36</v>
      </c>
      <c r="I3" s="52" t="s">
        <v>3</v>
      </c>
      <c r="J3" s="62">
        <v>5</v>
      </c>
      <c r="K3" s="63">
        <v>5</v>
      </c>
      <c r="L3" s="56">
        <v>5</v>
      </c>
    </row>
    <row r="4" spans="1:12" x14ac:dyDescent="0.25">
      <c r="A4" s="53" t="s">
        <v>87</v>
      </c>
      <c r="B4" s="53" t="s">
        <v>54</v>
      </c>
      <c r="C4" s="54" t="s">
        <v>42</v>
      </c>
      <c r="D4" s="54" t="s">
        <v>102</v>
      </c>
      <c r="E4" s="54" t="s">
        <v>25</v>
      </c>
      <c r="F4" s="55">
        <v>45301.687556273144</v>
      </c>
      <c r="G4" s="56">
        <v>600137</v>
      </c>
      <c r="H4" s="54" t="s">
        <v>36</v>
      </c>
      <c r="I4" s="52" t="s">
        <v>4</v>
      </c>
      <c r="J4" s="62">
        <v>5</v>
      </c>
      <c r="K4" s="63">
        <v>5</v>
      </c>
      <c r="L4" s="56">
        <v>5</v>
      </c>
    </row>
    <row r="5" spans="1:12" x14ac:dyDescent="0.25">
      <c r="A5" s="53" t="s">
        <v>87</v>
      </c>
      <c r="B5" s="53" t="s">
        <v>54</v>
      </c>
      <c r="C5" s="54" t="s">
        <v>42</v>
      </c>
      <c r="D5" s="54" t="s">
        <v>103</v>
      </c>
      <c r="E5" s="54" t="s">
        <v>27</v>
      </c>
      <c r="F5" s="55">
        <v>45300.818552916666</v>
      </c>
      <c r="G5" s="56">
        <v>599518</v>
      </c>
      <c r="H5" s="54" t="s">
        <v>36</v>
      </c>
      <c r="I5" s="52" t="s">
        <v>4</v>
      </c>
      <c r="J5" s="62">
        <v>5</v>
      </c>
      <c r="K5" s="63">
        <v>10</v>
      </c>
      <c r="L5" s="56">
        <v>15</v>
      </c>
    </row>
    <row r="6" spans="1:12" x14ac:dyDescent="0.25">
      <c r="A6" s="53" t="s">
        <v>87</v>
      </c>
      <c r="B6" s="53" t="s">
        <v>54</v>
      </c>
      <c r="C6" s="54" t="s">
        <v>42</v>
      </c>
      <c r="D6" s="54" t="s">
        <v>59</v>
      </c>
      <c r="E6" s="54" t="s">
        <v>41</v>
      </c>
      <c r="F6" s="55">
        <v>45300.999917372683</v>
      </c>
      <c r="G6" s="56">
        <v>599636</v>
      </c>
      <c r="H6" s="54" t="s">
        <v>36</v>
      </c>
      <c r="I6" s="52" t="s">
        <v>4</v>
      </c>
      <c r="J6" s="62">
        <v>5</v>
      </c>
      <c r="K6" s="63">
        <v>10</v>
      </c>
      <c r="L6" s="56">
        <v>15</v>
      </c>
    </row>
    <row r="7" spans="1:12" x14ac:dyDescent="0.25">
      <c r="A7" s="53" t="s">
        <v>87</v>
      </c>
      <c r="B7" s="53" t="s">
        <v>54</v>
      </c>
      <c r="C7" s="54" t="s">
        <v>42</v>
      </c>
      <c r="D7" s="54" t="s">
        <v>104</v>
      </c>
      <c r="E7" s="54" t="s">
        <v>25</v>
      </c>
      <c r="F7" s="55">
        <v>45300.798331064812</v>
      </c>
      <c r="G7" s="56">
        <v>599503</v>
      </c>
      <c r="H7" s="54" t="s">
        <v>36</v>
      </c>
      <c r="I7" s="52" t="s">
        <v>4</v>
      </c>
      <c r="J7" s="62">
        <v>5</v>
      </c>
      <c r="K7" s="63">
        <v>5</v>
      </c>
      <c r="L7" s="56">
        <v>5</v>
      </c>
    </row>
    <row r="8" spans="1:12" x14ac:dyDescent="0.25">
      <c r="A8" s="53" t="s">
        <v>87</v>
      </c>
      <c r="B8" s="53" t="s">
        <v>54</v>
      </c>
      <c r="C8" s="54" t="s">
        <v>42</v>
      </c>
      <c r="D8" s="54" t="s">
        <v>105</v>
      </c>
      <c r="E8" s="54" t="s">
        <v>31</v>
      </c>
      <c r="F8" s="55">
        <v>45302.805958807869</v>
      </c>
      <c r="G8" s="56">
        <v>601073</v>
      </c>
      <c r="H8" s="54" t="s">
        <v>36</v>
      </c>
      <c r="I8" s="52" t="s">
        <v>4</v>
      </c>
      <c r="J8" s="62">
        <v>5</v>
      </c>
      <c r="K8" s="63">
        <v>5</v>
      </c>
      <c r="L8" s="56">
        <v>5</v>
      </c>
    </row>
    <row r="9" spans="1:12" x14ac:dyDescent="0.25">
      <c r="A9" s="53" t="s">
        <v>87</v>
      </c>
      <c r="B9" s="53" t="s">
        <v>54</v>
      </c>
      <c r="C9" s="54" t="s">
        <v>42</v>
      </c>
      <c r="D9" s="54" t="s">
        <v>106</v>
      </c>
      <c r="E9" s="54" t="s">
        <v>71</v>
      </c>
      <c r="F9" s="55">
        <v>45302.576026759256</v>
      </c>
      <c r="G9" s="56">
        <v>600800</v>
      </c>
      <c r="H9" s="54" t="s">
        <v>36</v>
      </c>
      <c r="I9" s="52" t="s">
        <v>4</v>
      </c>
      <c r="J9" s="62">
        <v>5</v>
      </c>
      <c r="K9" s="63">
        <v>5</v>
      </c>
      <c r="L9" s="56">
        <v>5</v>
      </c>
    </row>
    <row r="10" spans="1:12" x14ac:dyDescent="0.25">
      <c r="A10" s="53" t="s">
        <v>87</v>
      </c>
      <c r="B10" s="53" t="s">
        <v>54</v>
      </c>
      <c r="C10" s="54" t="s">
        <v>42</v>
      </c>
      <c r="D10" s="54" t="s">
        <v>76</v>
      </c>
      <c r="E10" s="54" t="s">
        <v>30</v>
      </c>
      <c r="F10" s="55">
        <v>45302.838526712963</v>
      </c>
      <c r="G10" s="56">
        <v>601106</v>
      </c>
      <c r="H10" s="54" t="s">
        <v>36</v>
      </c>
      <c r="I10" s="52" t="s">
        <v>4</v>
      </c>
      <c r="J10" s="62">
        <v>5</v>
      </c>
      <c r="K10" s="63">
        <v>5</v>
      </c>
      <c r="L10" s="56">
        <v>5</v>
      </c>
    </row>
    <row r="11" spans="1:12" x14ac:dyDescent="0.25">
      <c r="A11" s="53" t="s">
        <v>87</v>
      </c>
      <c r="B11" s="53" t="s">
        <v>54</v>
      </c>
      <c r="C11" s="54" t="s">
        <v>42</v>
      </c>
      <c r="D11" s="54" t="s">
        <v>76</v>
      </c>
      <c r="E11" s="54" t="s">
        <v>30</v>
      </c>
      <c r="F11" s="55">
        <v>45302.849461527774</v>
      </c>
      <c r="G11" s="56">
        <v>601115</v>
      </c>
      <c r="H11" s="54" t="s">
        <v>36</v>
      </c>
      <c r="I11" s="52" t="s">
        <v>3</v>
      </c>
      <c r="J11" s="62">
        <v>5</v>
      </c>
      <c r="K11" s="63">
        <v>5</v>
      </c>
      <c r="L11" s="56">
        <v>5</v>
      </c>
    </row>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zoomScale="80" zoomScaleNormal="80" workbookViewId="0">
      <selection activeCell="I9" sqref="I9"/>
    </sheetView>
  </sheetViews>
  <sheetFormatPr defaultRowHeight="15" x14ac:dyDescent="0.25"/>
  <cols>
    <col min="1" max="1" width="9.28515625" bestFit="1" customWidth="1"/>
    <col min="2" max="2" width="22.85546875" bestFit="1" customWidth="1"/>
    <col min="3" max="3" width="47" bestFit="1" customWidth="1"/>
    <col min="4" max="4" width="37.7109375" bestFit="1" customWidth="1"/>
    <col min="5" max="5" width="6.7109375" bestFit="1" customWidth="1"/>
    <col min="6" max="6" width="23.140625" bestFit="1" customWidth="1"/>
    <col min="7" max="7" width="17.5703125" bestFit="1" customWidth="1"/>
    <col min="8" max="9" width="21.42578125" bestFit="1" customWidth="1"/>
    <col min="10" max="10" width="25.7109375" bestFit="1" customWidth="1"/>
    <col min="11" max="11" width="42.140625" bestFit="1" customWidth="1"/>
    <col min="12" max="12" width="41.5703125" bestFit="1" customWidth="1"/>
  </cols>
  <sheetData>
    <row r="1" spans="1:12" s="6" customFormat="1" ht="20.100000000000001" customHeight="1" x14ac:dyDescent="0.2">
      <c r="A1" s="15" t="s">
        <v>9</v>
      </c>
      <c r="B1" s="15" t="s">
        <v>10</v>
      </c>
      <c r="C1" s="15" t="s">
        <v>11</v>
      </c>
      <c r="D1" s="15" t="s">
        <v>12</v>
      </c>
      <c r="E1" s="15" t="s">
        <v>14</v>
      </c>
      <c r="F1" s="15" t="s">
        <v>57</v>
      </c>
      <c r="G1" s="15" t="s">
        <v>58</v>
      </c>
      <c r="H1" s="15" t="s">
        <v>13</v>
      </c>
      <c r="I1" s="15" t="s">
        <v>44</v>
      </c>
      <c r="J1" s="15" t="s">
        <v>20</v>
      </c>
      <c r="K1" s="15" t="s">
        <v>43</v>
      </c>
      <c r="L1" s="16" t="s">
        <v>7</v>
      </c>
    </row>
    <row r="2" spans="1:12" x14ac:dyDescent="0.25">
      <c r="A2" s="42" t="s">
        <v>87</v>
      </c>
      <c r="B2" s="42" t="s">
        <v>54</v>
      </c>
      <c r="C2" s="45" t="s">
        <v>51</v>
      </c>
      <c r="D2" s="45" t="s">
        <v>107</v>
      </c>
      <c r="E2" s="43" t="s">
        <v>28</v>
      </c>
      <c r="F2" s="47">
        <v>45299.841175138885</v>
      </c>
      <c r="G2" s="48">
        <v>598894</v>
      </c>
      <c r="H2" s="49" t="s">
        <v>36</v>
      </c>
      <c r="I2" s="65" t="s">
        <v>4</v>
      </c>
      <c r="J2" s="48">
        <v>5</v>
      </c>
      <c r="K2" s="14" t="s">
        <v>24</v>
      </c>
      <c r="L2" s="48">
        <v>5</v>
      </c>
    </row>
    <row r="3" spans="1:12" x14ac:dyDescent="0.25">
      <c r="A3" s="42" t="s">
        <v>87</v>
      </c>
      <c r="B3" s="42" t="s">
        <v>54</v>
      </c>
      <c r="C3" s="45" t="s">
        <v>51</v>
      </c>
      <c r="D3" s="45" t="s">
        <v>108</v>
      </c>
      <c r="E3" s="43" t="s">
        <v>25</v>
      </c>
      <c r="F3" s="47">
        <v>45301.298257349532</v>
      </c>
      <c r="G3" s="48">
        <v>599673</v>
      </c>
      <c r="H3" s="49" t="s">
        <v>36</v>
      </c>
      <c r="I3" s="66" t="s">
        <v>5</v>
      </c>
      <c r="J3" s="48">
        <v>0</v>
      </c>
      <c r="K3" s="68">
        <v>0</v>
      </c>
      <c r="L3" s="48">
        <v>0</v>
      </c>
    </row>
    <row r="4" spans="1:12" x14ac:dyDescent="0.25">
      <c r="A4" s="42" t="s">
        <v>87</v>
      </c>
      <c r="B4" s="42" t="s">
        <v>54</v>
      </c>
      <c r="C4" s="43" t="s">
        <v>51</v>
      </c>
      <c r="D4" s="43" t="s">
        <v>108</v>
      </c>
      <c r="E4" s="43" t="s">
        <v>25</v>
      </c>
      <c r="F4" s="47">
        <v>45301.298270011575</v>
      </c>
      <c r="G4" s="48">
        <v>599674</v>
      </c>
      <c r="H4" s="49" t="s">
        <v>36</v>
      </c>
      <c r="I4" s="67" t="s">
        <v>3</v>
      </c>
      <c r="J4" s="48">
        <v>0</v>
      </c>
      <c r="K4" s="68">
        <v>0</v>
      </c>
      <c r="L4" s="48">
        <v>0</v>
      </c>
    </row>
    <row r="5" spans="1:12" x14ac:dyDescent="0.25">
      <c r="A5" s="42" t="s">
        <v>87</v>
      </c>
      <c r="B5" s="42" t="s">
        <v>54</v>
      </c>
      <c r="C5" s="45" t="s">
        <v>51</v>
      </c>
      <c r="D5" s="45" t="s">
        <v>108</v>
      </c>
      <c r="E5" s="43" t="s">
        <v>25</v>
      </c>
      <c r="F5" s="47">
        <v>45301.298277789349</v>
      </c>
      <c r="G5" s="48">
        <v>599675</v>
      </c>
      <c r="H5" s="49" t="s">
        <v>36</v>
      </c>
      <c r="I5" s="67" t="s">
        <v>3</v>
      </c>
      <c r="J5" s="48">
        <v>0</v>
      </c>
      <c r="K5" s="68">
        <v>0</v>
      </c>
      <c r="L5" s="48">
        <v>0</v>
      </c>
    </row>
    <row r="6" spans="1:12" x14ac:dyDescent="0.25">
      <c r="A6" s="42" t="s">
        <v>87</v>
      </c>
      <c r="B6" s="42" t="s">
        <v>54</v>
      </c>
      <c r="C6" s="45" t="s">
        <v>51</v>
      </c>
      <c r="D6" s="45" t="s">
        <v>108</v>
      </c>
      <c r="E6" s="43" t="s">
        <v>25</v>
      </c>
      <c r="F6" s="47">
        <v>45301.298283217591</v>
      </c>
      <c r="G6" s="48">
        <v>599676</v>
      </c>
      <c r="H6" s="49" t="s">
        <v>36</v>
      </c>
      <c r="I6" s="67" t="s">
        <v>3</v>
      </c>
      <c r="J6" s="48">
        <v>0</v>
      </c>
      <c r="K6" s="68">
        <v>0</v>
      </c>
      <c r="L6" s="48">
        <v>0</v>
      </c>
    </row>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zoomScale="85" zoomScaleNormal="85" workbookViewId="0">
      <selection activeCell="L7" sqref="L7"/>
    </sheetView>
  </sheetViews>
  <sheetFormatPr defaultRowHeight="15" x14ac:dyDescent="0.25"/>
  <cols>
    <col min="1" max="1" width="8.7109375" bestFit="1" customWidth="1"/>
    <col min="2" max="2" width="22.42578125" bestFit="1" customWidth="1"/>
    <col min="3" max="3" width="28" bestFit="1" customWidth="1"/>
    <col min="4" max="4" width="54.5703125" bestFit="1" customWidth="1"/>
    <col min="5" max="5" width="6.5703125" bestFit="1" customWidth="1"/>
    <col min="6" max="6" width="21.85546875" bestFit="1" customWidth="1"/>
    <col min="7" max="7" width="17.5703125" bestFit="1" customWidth="1"/>
    <col min="8" max="8" width="21.140625" bestFit="1" customWidth="1"/>
    <col min="9" max="9" width="20.85546875" bestFit="1" customWidth="1"/>
    <col min="10" max="10" width="24.42578125" bestFit="1" customWidth="1"/>
    <col min="11" max="11" width="40.42578125" bestFit="1" customWidth="1"/>
    <col min="12" max="12" width="39.85546875" bestFit="1" customWidth="1"/>
  </cols>
  <sheetData>
    <row r="1" spans="1:12" s="6" customFormat="1" ht="20.100000000000001" customHeight="1" x14ac:dyDescent="0.2">
      <c r="A1" s="15" t="s">
        <v>9</v>
      </c>
      <c r="B1" s="15" t="s">
        <v>10</v>
      </c>
      <c r="C1" s="15" t="s">
        <v>11</v>
      </c>
      <c r="D1" s="15" t="s">
        <v>12</v>
      </c>
      <c r="E1" s="15" t="s">
        <v>14</v>
      </c>
      <c r="F1" s="15" t="s">
        <v>57</v>
      </c>
      <c r="G1" s="15" t="s">
        <v>58</v>
      </c>
      <c r="H1" s="15" t="s">
        <v>13</v>
      </c>
      <c r="I1" s="15" t="s">
        <v>44</v>
      </c>
      <c r="J1" s="15" t="s">
        <v>20</v>
      </c>
      <c r="K1" s="15" t="s">
        <v>43</v>
      </c>
      <c r="L1" s="16" t="s">
        <v>7</v>
      </c>
    </row>
    <row r="2" spans="1:12" x14ac:dyDescent="0.25">
      <c r="A2" s="42" t="s">
        <v>87</v>
      </c>
      <c r="B2" s="42" t="s">
        <v>54</v>
      </c>
      <c r="C2" s="45" t="s">
        <v>52</v>
      </c>
      <c r="D2" s="45" t="s">
        <v>109</v>
      </c>
      <c r="E2" s="43" t="s">
        <v>26</v>
      </c>
      <c r="F2" s="47">
        <v>45302.831099780087</v>
      </c>
      <c r="G2" s="48">
        <v>601095</v>
      </c>
      <c r="H2" s="49" t="s">
        <v>36</v>
      </c>
      <c r="I2" s="51" t="s">
        <v>4</v>
      </c>
      <c r="J2" s="48">
        <v>5</v>
      </c>
      <c r="K2" s="48">
        <v>0</v>
      </c>
      <c r="L2" s="48">
        <v>5</v>
      </c>
    </row>
    <row r="3" spans="1:12" x14ac:dyDescent="0.25">
      <c r="A3" s="42" t="s">
        <v>87</v>
      </c>
      <c r="B3" s="42" t="s">
        <v>54</v>
      </c>
      <c r="C3" s="45" t="s">
        <v>52</v>
      </c>
      <c r="D3" s="45" t="s">
        <v>110</v>
      </c>
      <c r="E3" s="43" t="s">
        <v>34</v>
      </c>
      <c r="F3" s="47">
        <v>45302.469494791665</v>
      </c>
      <c r="G3" s="48">
        <v>600694</v>
      </c>
      <c r="H3" s="49" t="s">
        <v>36</v>
      </c>
      <c r="I3" s="69" t="s">
        <v>3</v>
      </c>
      <c r="J3" s="48">
        <v>5</v>
      </c>
      <c r="K3" s="48">
        <v>0</v>
      </c>
      <c r="L3" s="48">
        <v>5</v>
      </c>
    </row>
    <row r="4" spans="1:12" x14ac:dyDescent="0.25">
      <c r="A4" s="42" t="s">
        <v>87</v>
      </c>
      <c r="B4" s="42" t="s">
        <v>54</v>
      </c>
      <c r="C4" s="45" t="s">
        <v>52</v>
      </c>
      <c r="D4" s="45" t="s">
        <v>110</v>
      </c>
      <c r="E4" s="43" t="s">
        <v>34</v>
      </c>
      <c r="F4" s="47">
        <v>45302.469533449075</v>
      </c>
      <c r="G4" s="48">
        <v>600695</v>
      </c>
      <c r="H4" s="49" t="s">
        <v>36</v>
      </c>
      <c r="I4" s="69" t="s">
        <v>3</v>
      </c>
      <c r="J4" s="48">
        <v>5</v>
      </c>
      <c r="K4" s="48">
        <v>0</v>
      </c>
      <c r="L4" s="48">
        <v>5</v>
      </c>
    </row>
    <row r="5" spans="1:12" x14ac:dyDescent="0.25">
      <c r="A5" s="42" t="s">
        <v>87</v>
      </c>
      <c r="B5" s="42" t="s">
        <v>54</v>
      </c>
      <c r="C5" s="43" t="s">
        <v>52</v>
      </c>
      <c r="D5" s="43" t="s">
        <v>110</v>
      </c>
      <c r="E5" s="43" t="s">
        <v>34</v>
      </c>
      <c r="F5" s="47">
        <v>45302.469561307866</v>
      </c>
      <c r="G5" s="48">
        <v>600696</v>
      </c>
      <c r="H5" s="49" t="s">
        <v>36</v>
      </c>
      <c r="I5" s="69" t="s">
        <v>3</v>
      </c>
      <c r="J5" s="48">
        <v>5</v>
      </c>
      <c r="K5" s="48">
        <v>0</v>
      </c>
      <c r="L5" s="48">
        <v>5</v>
      </c>
    </row>
    <row r="6" spans="1:12" x14ac:dyDescent="0.25">
      <c r="A6" s="42" t="s">
        <v>87</v>
      </c>
      <c r="B6" s="42" t="s">
        <v>54</v>
      </c>
      <c r="C6" s="43" t="s">
        <v>52</v>
      </c>
      <c r="D6" s="43" t="s">
        <v>111</v>
      </c>
      <c r="E6" s="43" t="s">
        <v>38</v>
      </c>
      <c r="F6" s="47">
        <v>45302.324327627313</v>
      </c>
      <c r="G6" s="48">
        <v>600443</v>
      </c>
      <c r="H6" s="49" t="s">
        <v>36</v>
      </c>
      <c r="I6" s="51" t="s">
        <v>4</v>
      </c>
      <c r="J6" s="48">
        <v>5</v>
      </c>
      <c r="K6" s="48">
        <v>0</v>
      </c>
      <c r="L6" s="48">
        <v>5</v>
      </c>
    </row>
    <row r="7" spans="1:12" x14ac:dyDescent="0.25">
      <c r="A7" s="42" t="s">
        <v>87</v>
      </c>
      <c r="B7" s="42" t="s">
        <v>54</v>
      </c>
      <c r="C7" s="45" t="s">
        <v>52</v>
      </c>
      <c r="D7" s="45" t="s">
        <v>112</v>
      </c>
      <c r="E7" s="43" t="s">
        <v>37</v>
      </c>
      <c r="F7" s="47">
        <v>45300.744989409723</v>
      </c>
      <c r="G7" s="48">
        <v>599471</v>
      </c>
      <c r="H7" s="49" t="s">
        <v>36</v>
      </c>
      <c r="I7" s="51" t="s">
        <v>4</v>
      </c>
      <c r="J7" s="48">
        <v>5</v>
      </c>
      <c r="K7" s="48">
        <v>0</v>
      </c>
      <c r="L7" s="48">
        <v>5</v>
      </c>
    </row>
    <row r="8" spans="1:12" x14ac:dyDescent="0.25">
      <c r="A8" s="42" t="s">
        <v>87</v>
      </c>
      <c r="B8" s="42" t="s">
        <v>54</v>
      </c>
      <c r="C8" s="45" t="s">
        <v>52</v>
      </c>
      <c r="D8" s="45" t="s">
        <v>113</v>
      </c>
      <c r="E8" s="43" t="s">
        <v>68</v>
      </c>
      <c r="F8" s="47">
        <v>45302.986276747681</v>
      </c>
      <c r="G8" s="48">
        <v>601145</v>
      </c>
      <c r="H8" s="49" t="s">
        <v>36</v>
      </c>
      <c r="I8" s="51" t="s">
        <v>4</v>
      </c>
      <c r="J8" s="48">
        <v>5</v>
      </c>
      <c r="K8" s="48">
        <v>0</v>
      </c>
      <c r="L8" s="48">
        <v>5</v>
      </c>
    </row>
    <row r="9" spans="1:12" x14ac:dyDescent="0.25">
      <c r="A9" s="42" t="s">
        <v>87</v>
      </c>
      <c r="B9" s="42" t="s">
        <v>54</v>
      </c>
      <c r="C9" s="45" t="s">
        <v>52</v>
      </c>
      <c r="D9" s="45" t="s">
        <v>114</v>
      </c>
      <c r="E9" s="43" t="s">
        <v>30</v>
      </c>
      <c r="F9" s="47">
        <v>45302.347388078699</v>
      </c>
      <c r="G9" s="48">
        <v>600462</v>
      </c>
      <c r="H9" s="49" t="s">
        <v>36</v>
      </c>
      <c r="I9" s="51" t="s">
        <v>4</v>
      </c>
      <c r="J9" s="48">
        <v>5</v>
      </c>
      <c r="K9" s="48">
        <v>0</v>
      </c>
      <c r="L9" s="48">
        <v>5</v>
      </c>
    </row>
    <row r="10" spans="1:12" x14ac:dyDescent="0.25">
      <c r="A10" s="42" t="s">
        <v>87</v>
      </c>
      <c r="B10" s="42" t="s">
        <v>54</v>
      </c>
      <c r="C10" s="45" t="s">
        <v>52</v>
      </c>
      <c r="D10" s="45" t="s">
        <v>114</v>
      </c>
      <c r="E10" s="43" t="s">
        <v>30</v>
      </c>
      <c r="F10" s="47">
        <v>45302.347476666662</v>
      </c>
      <c r="G10" s="48">
        <v>600464</v>
      </c>
      <c r="H10" s="49" t="s">
        <v>36</v>
      </c>
      <c r="I10" s="52" t="s">
        <v>3</v>
      </c>
      <c r="J10" s="48">
        <v>5</v>
      </c>
      <c r="K10" s="48">
        <v>0</v>
      </c>
      <c r="L10" s="48">
        <v>5</v>
      </c>
    </row>
    <row r="11" spans="1:12" x14ac:dyDescent="0.25">
      <c r="A11" s="42" t="s">
        <v>87</v>
      </c>
      <c r="B11" s="42" t="s">
        <v>54</v>
      </c>
      <c r="C11" s="45" t="s">
        <v>52</v>
      </c>
      <c r="D11" s="45" t="s">
        <v>115</v>
      </c>
      <c r="E11" s="43" t="s">
        <v>116</v>
      </c>
      <c r="F11" s="47">
        <v>45301.65450300926</v>
      </c>
      <c r="G11" s="48">
        <v>600090</v>
      </c>
      <c r="H11" s="49" t="s">
        <v>36</v>
      </c>
      <c r="I11" s="51" t="s">
        <v>4</v>
      </c>
      <c r="J11" s="48">
        <v>5</v>
      </c>
      <c r="K11" s="48">
        <v>0</v>
      </c>
      <c r="L11" s="48">
        <v>5</v>
      </c>
    </row>
    <row r="12" spans="1:12" x14ac:dyDescent="0.25">
      <c r="A12" s="42" t="s">
        <v>87</v>
      </c>
      <c r="B12" s="42" t="s">
        <v>54</v>
      </c>
      <c r="C12" s="45" t="s">
        <v>52</v>
      </c>
      <c r="D12" s="45" t="s">
        <v>117</v>
      </c>
      <c r="E12" s="43" t="s">
        <v>68</v>
      </c>
      <c r="F12" s="47">
        <v>45300.488326770828</v>
      </c>
      <c r="G12" s="48">
        <v>599197</v>
      </c>
      <c r="H12" s="49" t="s">
        <v>36</v>
      </c>
      <c r="I12" s="51" t="s">
        <v>4</v>
      </c>
      <c r="J12" s="48">
        <v>5</v>
      </c>
      <c r="K12" s="48">
        <v>0</v>
      </c>
      <c r="L12" s="48">
        <v>5</v>
      </c>
    </row>
    <row r="13" spans="1:12" x14ac:dyDescent="0.25">
      <c r="A13" s="42" t="s">
        <v>87</v>
      </c>
      <c r="B13" s="42" t="s">
        <v>54</v>
      </c>
      <c r="C13" s="45" t="s">
        <v>52</v>
      </c>
      <c r="D13" s="45" t="s">
        <v>117</v>
      </c>
      <c r="E13" s="43" t="s">
        <v>68</v>
      </c>
      <c r="F13" s="47">
        <v>45300.488358599534</v>
      </c>
      <c r="G13" s="48">
        <v>599198</v>
      </c>
      <c r="H13" s="49" t="s">
        <v>36</v>
      </c>
      <c r="I13" s="52" t="s">
        <v>3</v>
      </c>
      <c r="J13" s="48">
        <v>5</v>
      </c>
      <c r="K13" s="48">
        <v>0</v>
      </c>
      <c r="L13" s="48">
        <v>5</v>
      </c>
    </row>
    <row r="14" spans="1:12" x14ac:dyDescent="0.25">
      <c r="A14" s="42" t="s">
        <v>87</v>
      </c>
      <c r="B14" s="42" t="s">
        <v>54</v>
      </c>
      <c r="C14" s="45" t="s">
        <v>52</v>
      </c>
      <c r="D14" s="45" t="s">
        <v>117</v>
      </c>
      <c r="E14" s="43" t="s">
        <v>68</v>
      </c>
      <c r="F14" s="47">
        <v>45300.488393680556</v>
      </c>
      <c r="G14" s="48">
        <v>599199</v>
      </c>
      <c r="H14" s="49" t="s">
        <v>36</v>
      </c>
      <c r="I14" s="52" t="s">
        <v>3</v>
      </c>
      <c r="J14" s="48">
        <v>5</v>
      </c>
      <c r="K14" s="48">
        <v>0</v>
      </c>
      <c r="L14" s="48">
        <v>5</v>
      </c>
    </row>
    <row r="15" spans="1:12" x14ac:dyDescent="0.25">
      <c r="A15" s="42" t="s">
        <v>87</v>
      </c>
      <c r="B15" s="42" t="s">
        <v>54</v>
      </c>
      <c r="C15" s="45" t="s">
        <v>52</v>
      </c>
      <c r="D15" s="45" t="s">
        <v>118</v>
      </c>
      <c r="E15" s="43" t="s">
        <v>78</v>
      </c>
      <c r="F15" s="47">
        <v>45301.87118105324</v>
      </c>
      <c r="G15" s="48">
        <v>600297</v>
      </c>
      <c r="H15" s="49" t="s">
        <v>36</v>
      </c>
      <c r="I15" s="51" t="s">
        <v>4</v>
      </c>
      <c r="J15" s="48">
        <v>5</v>
      </c>
      <c r="K15" s="48">
        <v>0</v>
      </c>
      <c r="L15" s="48">
        <v>5</v>
      </c>
    </row>
    <row r="16" spans="1:12" x14ac:dyDescent="0.25">
      <c r="A16" s="42" t="s">
        <v>87</v>
      </c>
      <c r="B16" s="42" t="s">
        <v>54</v>
      </c>
      <c r="C16" s="45" t="s">
        <v>52</v>
      </c>
      <c r="D16" s="45" t="s">
        <v>119</v>
      </c>
      <c r="E16" s="43" t="s">
        <v>72</v>
      </c>
      <c r="F16" s="47">
        <v>45301.64057546296</v>
      </c>
      <c r="G16" s="48">
        <v>600078</v>
      </c>
      <c r="H16" s="49" t="s">
        <v>36</v>
      </c>
      <c r="I16" s="50" t="s">
        <v>5</v>
      </c>
      <c r="J16" s="48">
        <v>0</v>
      </c>
      <c r="K16" s="48">
        <v>0</v>
      </c>
      <c r="L16" s="48">
        <v>5</v>
      </c>
    </row>
    <row r="17" spans="1:12" x14ac:dyDescent="0.25">
      <c r="A17" s="42" t="s">
        <v>87</v>
      </c>
      <c r="B17" s="42" t="s">
        <v>54</v>
      </c>
      <c r="C17" s="45" t="s">
        <v>52</v>
      </c>
      <c r="D17" s="45" t="s">
        <v>120</v>
      </c>
      <c r="E17" s="43" t="s">
        <v>71</v>
      </c>
      <c r="F17" s="47">
        <v>45300.877189918981</v>
      </c>
      <c r="G17" s="48">
        <v>599595</v>
      </c>
      <c r="H17" s="49" t="s">
        <v>36</v>
      </c>
      <c r="I17" s="51" t="s">
        <v>4</v>
      </c>
      <c r="J17" s="48">
        <v>5</v>
      </c>
      <c r="K17" s="48">
        <v>0</v>
      </c>
      <c r="L17" s="48">
        <v>5</v>
      </c>
    </row>
    <row r="18" spans="1:12" x14ac:dyDescent="0.25">
      <c r="A18" s="42" t="s">
        <v>87</v>
      </c>
      <c r="B18" s="42" t="s">
        <v>54</v>
      </c>
      <c r="C18" s="45" t="s">
        <v>52</v>
      </c>
      <c r="D18" s="45" t="s">
        <v>121</v>
      </c>
      <c r="E18" s="43" t="s">
        <v>70</v>
      </c>
      <c r="F18" s="47">
        <v>45302.442326342592</v>
      </c>
      <c r="G18" s="48">
        <v>600668</v>
      </c>
      <c r="H18" s="49" t="s">
        <v>36</v>
      </c>
      <c r="I18" s="51" t="s">
        <v>4</v>
      </c>
      <c r="J18" s="48">
        <v>5</v>
      </c>
      <c r="K18" s="48">
        <v>0</v>
      </c>
      <c r="L18" s="48">
        <v>5</v>
      </c>
    </row>
    <row r="19" spans="1:12" x14ac:dyDescent="0.25">
      <c r="A19" s="42" t="s">
        <v>87</v>
      </c>
      <c r="B19" s="42" t="s">
        <v>54</v>
      </c>
      <c r="C19" s="45" t="s">
        <v>52</v>
      </c>
      <c r="D19" s="45" t="s">
        <v>121</v>
      </c>
      <c r="E19" s="43" t="s">
        <v>70</v>
      </c>
      <c r="F19" s="47">
        <v>45302.442388414347</v>
      </c>
      <c r="G19" s="48">
        <v>600669</v>
      </c>
      <c r="H19" s="49" t="s">
        <v>36</v>
      </c>
      <c r="I19" s="52" t="s">
        <v>3</v>
      </c>
      <c r="J19" s="48">
        <v>5</v>
      </c>
      <c r="K19" s="48">
        <v>0</v>
      </c>
      <c r="L19" s="48">
        <v>5</v>
      </c>
    </row>
    <row r="20" spans="1:12" x14ac:dyDescent="0.25">
      <c r="A20" s="42" t="s">
        <v>87</v>
      </c>
      <c r="B20" s="42" t="s">
        <v>54</v>
      </c>
      <c r="C20" s="45" t="s">
        <v>52</v>
      </c>
      <c r="D20" s="45" t="s">
        <v>122</v>
      </c>
      <c r="E20" s="43" t="s">
        <v>29</v>
      </c>
      <c r="F20" s="47">
        <v>45298.441291620366</v>
      </c>
      <c r="G20" s="48">
        <v>598122</v>
      </c>
      <c r="H20" s="49" t="s">
        <v>36</v>
      </c>
      <c r="I20" s="51" t="s">
        <v>4</v>
      </c>
      <c r="J20" s="48">
        <v>5</v>
      </c>
      <c r="K20" s="48">
        <v>0</v>
      </c>
      <c r="L20" s="48">
        <v>5</v>
      </c>
    </row>
    <row r="21" spans="1:12" x14ac:dyDescent="0.25">
      <c r="A21" s="42" t="s">
        <v>87</v>
      </c>
      <c r="B21" s="42" t="s">
        <v>54</v>
      </c>
      <c r="C21" s="45" t="s">
        <v>52</v>
      </c>
      <c r="D21" s="45" t="s">
        <v>123</v>
      </c>
      <c r="E21" s="43" t="s">
        <v>70</v>
      </c>
      <c r="F21" s="47">
        <v>45299.633053043981</v>
      </c>
      <c r="G21" s="48">
        <v>598634</v>
      </c>
      <c r="H21" s="49" t="s">
        <v>36</v>
      </c>
      <c r="I21" s="51" t="s">
        <v>4</v>
      </c>
      <c r="J21" s="48">
        <v>5</v>
      </c>
      <c r="K21" s="48">
        <v>0</v>
      </c>
      <c r="L21" s="48">
        <v>5</v>
      </c>
    </row>
    <row r="22" spans="1:12" x14ac:dyDescent="0.25">
      <c r="A22" s="42" t="s">
        <v>87</v>
      </c>
      <c r="B22" s="42" t="s">
        <v>54</v>
      </c>
      <c r="C22" s="45" t="s">
        <v>52</v>
      </c>
      <c r="D22" s="45" t="s">
        <v>124</v>
      </c>
      <c r="E22" s="43" t="s">
        <v>30</v>
      </c>
      <c r="F22" s="47">
        <v>45302.76116253472</v>
      </c>
      <c r="G22" s="48">
        <v>601031</v>
      </c>
      <c r="H22" s="49" t="s">
        <v>36</v>
      </c>
      <c r="I22" s="51" t="s">
        <v>4</v>
      </c>
      <c r="J22" s="48">
        <v>5</v>
      </c>
      <c r="K22" s="48">
        <v>0</v>
      </c>
      <c r="L22" s="48">
        <v>5</v>
      </c>
    </row>
    <row r="23" spans="1:12" x14ac:dyDescent="0.25">
      <c r="A23" s="42" t="s">
        <v>87</v>
      </c>
      <c r="B23" s="42" t="s">
        <v>54</v>
      </c>
      <c r="C23" s="45" t="s">
        <v>52</v>
      </c>
      <c r="D23" s="45" t="s">
        <v>124</v>
      </c>
      <c r="E23" s="43" t="s">
        <v>30</v>
      </c>
      <c r="F23" s="47">
        <v>45302.761253240737</v>
      </c>
      <c r="G23" s="48">
        <v>601032</v>
      </c>
      <c r="H23" s="49" t="s">
        <v>36</v>
      </c>
      <c r="I23" s="52" t="s">
        <v>3</v>
      </c>
      <c r="J23" s="48">
        <v>5</v>
      </c>
      <c r="K23" s="48">
        <v>0</v>
      </c>
      <c r="L23" s="48">
        <v>5</v>
      </c>
    </row>
    <row r="24" spans="1:12" x14ac:dyDescent="0.25">
      <c r="A24" s="42" t="s">
        <v>87</v>
      </c>
      <c r="B24" s="42" t="s">
        <v>54</v>
      </c>
      <c r="C24" s="45" t="s">
        <v>52</v>
      </c>
      <c r="D24" s="45" t="s">
        <v>125</v>
      </c>
      <c r="E24" s="43" t="s">
        <v>70</v>
      </c>
      <c r="F24" s="47">
        <v>45297.327938692128</v>
      </c>
      <c r="G24" s="48">
        <v>597910</v>
      </c>
      <c r="H24" s="49" t="s">
        <v>36</v>
      </c>
      <c r="I24" s="51" t="s">
        <v>4</v>
      </c>
      <c r="J24" s="48">
        <v>5</v>
      </c>
      <c r="K24" s="48">
        <v>0</v>
      </c>
      <c r="L24" s="48">
        <v>5</v>
      </c>
    </row>
    <row r="25" spans="1:12" x14ac:dyDescent="0.25">
      <c r="A25" s="42" t="s">
        <v>87</v>
      </c>
      <c r="B25" s="42" t="s">
        <v>54</v>
      </c>
      <c r="C25" s="45" t="s">
        <v>52</v>
      </c>
      <c r="D25" s="45" t="s">
        <v>77</v>
      </c>
      <c r="E25" s="43" t="s">
        <v>73</v>
      </c>
      <c r="F25" s="47">
        <v>45297.773927951384</v>
      </c>
      <c r="G25" s="48">
        <v>598013</v>
      </c>
      <c r="H25" s="49" t="s">
        <v>36</v>
      </c>
      <c r="I25" s="51" t="s">
        <v>4</v>
      </c>
      <c r="J25" s="48">
        <v>5</v>
      </c>
      <c r="K25" s="20" t="s">
        <v>33</v>
      </c>
      <c r="L25" s="48">
        <v>15</v>
      </c>
    </row>
    <row r="26" spans="1:12" x14ac:dyDescent="0.25">
      <c r="A26" s="42" t="s">
        <v>87</v>
      </c>
      <c r="B26" s="42" t="s">
        <v>54</v>
      </c>
      <c r="C26" s="45" t="s">
        <v>52</v>
      </c>
      <c r="D26" s="45" t="s">
        <v>126</v>
      </c>
      <c r="E26" s="43" t="s">
        <v>63</v>
      </c>
      <c r="F26" s="47">
        <v>45300.854646932872</v>
      </c>
      <c r="G26" s="48">
        <v>599559</v>
      </c>
      <c r="H26" s="49" t="s">
        <v>36</v>
      </c>
      <c r="I26" s="51" t="s">
        <v>4</v>
      </c>
      <c r="J26" s="48">
        <v>5</v>
      </c>
      <c r="K26" s="48">
        <v>0</v>
      </c>
      <c r="L26" s="48">
        <v>5</v>
      </c>
    </row>
    <row r="27" spans="1:12" x14ac:dyDescent="0.25">
      <c r="A27" s="42" t="s">
        <v>87</v>
      </c>
      <c r="B27" s="42" t="s">
        <v>54</v>
      </c>
      <c r="C27" s="45" t="s">
        <v>52</v>
      </c>
      <c r="D27" s="45" t="s">
        <v>127</v>
      </c>
      <c r="E27" s="43" t="s">
        <v>37</v>
      </c>
      <c r="F27" s="47">
        <v>45301.429299074072</v>
      </c>
      <c r="G27" s="48">
        <v>599827</v>
      </c>
      <c r="H27" s="49" t="s">
        <v>36</v>
      </c>
      <c r="I27" s="51" t="s">
        <v>4</v>
      </c>
      <c r="J27" s="48">
        <v>5</v>
      </c>
      <c r="K27" s="48">
        <v>0</v>
      </c>
      <c r="L27" s="48">
        <v>5</v>
      </c>
    </row>
    <row r="28" spans="1:12" x14ac:dyDescent="0.25">
      <c r="A28" s="42" t="s">
        <v>87</v>
      </c>
      <c r="B28" s="42" t="s">
        <v>54</v>
      </c>
      <c r="C28" s="43" t="s">
        <v>52</v>
      </c>
      <c r="D28" s="43" t="s">
        <v>128</v>
      </c>
      <c r="E28" s="43" t="s">
        <v>129</v>
      </c>
      <c r="F28" s="47">
        <v>45302.879694849536</v>
      </c>
      <c r="G28" s="48">
        <v>601127</v>
      </c>
      <c r="H28" s="49" t="s">
        <v>36</v>
      </c>
      <c r="I28" s="50" t="s">
        <v>5</v>
      </c>
      <c r="J28" s="48">
        <v>0</v>
      </c>
      <c r="K28" s="48">
        <v>0</v>
      </c>
      <c r="L28" s="48">
        <v>5</v>
      </c>
    </row>
    <row r="29" spans="1:12" x14ac:dyDescent="0.25">
      <c r="A29" s="42" t="s">
        <v>87</v>
      </c>
      <c r="B29" s="42" t="s">
        <v>54</v>
      </c>
      <c r="C29" s="45" t="s">
        <v>52</v>
      </c>
      <c r="D29" s="45" t="s">
        <v>130</v>
      </c>
      <c r="E29" s="43" t="s">
        <v>37</v>
      </c>
      <c r="F29" s="47">
        <v>45300.641014340275</v>
      </c>
      <c r="G29" s="48">
        <v>599370</v>
      </c>
      <c r="H29" s="49" t="s">
        <v>36</v>
      </c>
      <c r="I29" s="51" t="s">
        <v>4</v>
      </c>
      <c r="J29" s="48">
        <v>5</v>
      </c>
      <c r="K29" s="20" t="s">
        <v>33</v>
      </c>
      <c r="L29" s="48">
        <v>15</v>
      </c>
    </row>
    <row r="30" spans="1:12" x14ac:dyDescent="0.25">
      <c r="A30" s="42" t="s">
        <v>87</v>
      </c>
      <c r="B30" s="42" t="s">
        <v>54</v>
      </c>
      <c r="C30" s="45" t="s">
        <v>52</v>
      </c>
      <c r="D30" s="45" t="s">
        <v>131</v>
      </c>
      <c r="E30" s="43" t="s">
        <v>35</v>
      </c>
      <c r="F30" s="47">
        <v>45302.439000613427</v>
      </c>
      <c r="G30" s="48">
        <v>600658</v>
      </c>
      <c r="H30" s="49" t="s">
        <v>36</v>
      </c>
      <c r="I30" s="51" t="s">
        <v>4</v>
      </c>
      <c r="J30" s="48">
        <v>5</v>
      </c>
      <c r="K30" s="48">
        <v>0</v>
      </c>
      <c r="L30" s="48">
        <v>5</v>
      </c>
    </row>
    <row r="31" spans="1:12" x14ac:dyDescent="0.25">
      <c r="A31" s="42" t="s">
        <v>87</v>
      </c>
      <c r="B31" s="42" t="s">
        <v>54</v>
      </c>
      <c r="C31" s="43" t="s">
        <v>52</v>
      </c>
      <c r="D31" s="43" t="s">
        <v>132</v>
      </c>
      <c r="E31" s="43" t="s">
        <v>38</v>
      </c>
      <c r="F31" s="47">
        <v>45301.731058657402</v>
      </c>
      <c r="G31" s="48">
        <v>600180</v>
      </c>
      <c r="H31" s="49" t="s">
        <v>36</v>
      </c>
      <c r="I31" s="51" t="s">
        <v>4</v>
      </c>
      <c r="J31" s="48">
        <v>5</v>
      </c>
      <c r="K31" s="48">
        <v>0</v>
      </c>
      <c r="L31" s="48">
        <v>5</v>
      </c>
    </row>
    <row r="32" spans="1:12" x14ac:dyDescent="0.25">
      <c r="A32" s="42" t="s">
        <v>87</v>
      </c>
      <c r="B32" s="42" t="s">
        <v>54</v>
      </c>
      <c r="C32" s="43" t="s">
        <v>52</v>
      </c>
      <c r="D32" s="43" t="s">
        <v>133</v>
      </c>
      <c r="E32" s="43" t="s">
        <v>30</v>
      </c>
      <c r="F32" s="47">
        <v>45301.949621712964</v>
      </c>
      <c r="G32" s="48">
        <v>600368</v>
      </c>
      <c r="H32" s="49" t="s">
        <v>36</v>
      </c>
      <c r="I32" s="51" t="s">
        <v>4</v>
      </c>
      <c r="J32" s="48">
        <v>5</v>
      </c>
      <c r="K32" s="48">
        <v>0</v>
      </c>
      <c r="L32" s="48">
        <v>5</v>
      </c>
    </row>
    <row r="33" spans="1:12" x14ac:dyDescent="0.25">
      <c r="A33" s="42" t="s">
        <v>87</v>
      </c>
      <c r="B33" s="42" t="s">
        <v>54</v>
      </c>
      <c r="C33" s="43" t="s">
        <v>52</v>
      </c>
      <c r="D33" s="43" t="s">
        <v>134</v>
      </c>
      <c r="E33" s="43" t="s">
        <v>79</v>
      </c>
      <c r="F33" s="47">
        <v>45301.881885694442</v>
      </c>
      <c r="G33" s="48">
        <v>600324</v>
      </c>
      <c r="H33" s="49" t="s">
        <v>36</v>
      </c>
      <c r="I33" s="51" t="s">
        <v>4</v>
      </c>
      <c r="J33" s="48">
        <v>5</v>
      </c>
      <c r="K33" s="48">
        <v>0</v>
      </c>
      <c r="L33" s="48">
        <v>5</v>
      </c>
    </row>
    <row r="34" spans="1:12" x14ac:dyDescent="0.25">
      <c r="A34" s="42" t="s">
        <v>87</v>
      </c>
      <c r="B34" s="42" t="s">
        <v>54</v>
      </c>
      <c r="C34" s="43" t="s">
        <v>52</v>
      </c>
      <c r="D34" s="43" t="s">
        <v>135</v>
      </c>
      <c r="E34" s="43" t="s">
        <v>68</v>
      </c>
      <c r="F34" s="47">
        <v>45300.517671435184</v>
      </c>
      <c r="G34" s="48">
        <v>599230</v>
      </c>
      <c r="H34" s="49" t="s">
        <v>36</v>
      </c>
      <c r="I34" s="50" t="s">
        <v>5</v>
      </c>
      <c r="J34" s="48">
        <v>0</v>
      </c>
      <c r="K34" s="48">
        <v>0</v>
      </c>
      <c r="L34" s="48">
        <v>5</v>
      </c>
    </row>
    <row r="35" spans="1:12" x14ac:dyDescent="0.25">
      <c r="A35" s="42" t="s">
        <v>87</v>
      </c>
      <c r="B35" s="42" t="s">
        <v>54</v>
      </c>
      <c r="C35" s="43" t="s">
        <v>52</v>
      </c>
      <c r="D35" s="43" t="s">
        <v>135</v>
      </c>
      <c r="E35" s="43" t="s">
        <v>68</v>
      </c>
      <c r="F35" s="47">
        <v>45300.517724606478</v>
      </c>
      <c r="G35" s="48">
        <v>599231</v>
      </c>
      <c r="H35" s="49" t="s">
        <v>36</v>
      </c>
      <c r="I35" s="52" t="s">
        <v>3</v>
      </c>
      <c r="J35" s="48">
        <v>0</v>
      </c>
      <c r="K35" s="48">
        <v>0</v>
      </c>
      <c r="L35" s="48">
        <v>5</v>
      </c>
    </row>
    <row r="36" spans="1:12" x14ac:dyDescent="0.25">
      <c r="A36" s="42" t="s">
        <v>87</v>
      </c>
      <c r="B36" s="42" t="s">
        <v>54</v>
      </c>
      <c r="C36" s="43" t="s">
        <v>52</v>
      </c>
      <c r="D36" s="43" t="s">
        <v>136</v>
      </c>
      <c r="E36" s="43" t="s">
        <v>129</v>
      </c>
      <c r="F36" s="47">
        <v>45302.877162731478</v>
      </c>
      <c r="G36" s="48">
        <v>601125</v>
      </c>
      <c r="H36" s="49" t="s">
        <v>36</v>
      </c>
      <c r="I36" s="51" t="s">
        <v>4</v>
      </c>
      <c r="J36" s="48">
        <v>5</v>
      </c>
      <c r="K36" s="48">
        <v>0</v>
      </c>
      <c r="L36" s="48">
        <v>5</v>
      </c>
    </row>
    <row r="37" spans="1:12" x14ac:dyDescent="0.25">
      <c r="A37" s="42" t="s">
        <v>87</v>
      </c>
      <c r="B37" s="42" t="s">
        <v>54</v>
      </c>
      <c r="C37" s="43" t="s">
        <v>52</v>
      </c>
      <c r="D37" s="43" t="s">
        <v>137</v>
      </c>
      <c r="E37" s="43" t="s">
        <v>67</v>
      </c>
      <c r="F37" s="47">
        <v>45299.614812222222</v>
      </c>
      <c r="G37" s="48">
        <v>598595</v>
      </c>
      <c r="H37" s="49" t="s">
        <v>36</v>
      </c>
      <c r="I37" s="50" t="s">
        <v>5</v>
      </c>
      <c r="J37" s="48">
        <v>0</v>
      </c>
      <c r="K37" s="48">
        <v>0</v>
      </c>
      <c r="L37" s="48">
        <v>5</v>
      </c>
    </row>
    <row r="38" spans="1:12" x14ac:dyDescent="0.25">
      <c r="A38" s="42" t="s">
        <v>87</v>
      </c>
      <c r="B38" s="42" t="s">
        <v>54</v>
      </c>
      <c r="C38" s="43" t="s">
        <v>52</v>
      </c>
      <c r="D38" s="43" t="s">
        <v>138</v>
      </c>
      <c r="E38" s="43" t="s">
        <v>68</v>
      </c>
      <c r="F38" s="47">
        <v>45301.464797048611</v>
      </c>
      <c r="G38" s="48">
        <v>599874</v>
      </c>
      <c r="H38" s="49" t="s">
        <v>36</v>
      </c>
      <c r="I38" s="51" t="s">
        <v>4</v>
      </c>
      <c r="J38" s="48">
        <v>5</v>
      </c>
      <c r="K38" s="48">
        <v>0</v>
      </c>
      <c r="L38" s="48">
        <v>5</v>
      </c>
    </row>
    <row r="39" spans="1:12" x14ac:dyDescent="0.25">
      <c r="A39" s="42" t="s">
        <v>87</v>
      </c>
      <c r="B39" s="42" t="s">
        <v>54</v>
      </c>
      <c r="C39" s="45" t="s">
        <v>52</v>
      </c>
      <c r="D39" s="45" t="s">
        <v>138</v>
      </c>
      <c r="E39" s="43" t="s">
        <v>68</v>
      </c>
      <c r="F39" s="47">
        <v>45301.46482833333</v>
      </c>
      <c r="G39" s="48">
        <v>599875</v>
      </c>
      <c r="H39" s="49" t="s">
        <v>36</v>
      </c>
      <c r="I39" s="52" t="s">
        <v>3</v>
      </c>
      <c r="J39" s="48">
        <v>5</v>
      </c>
      <c r="K39" s="48">
        <v>0</v>
      </c>
      <c r="L39" s="48">
        <v>5</v>
      </c>
    </row>
    <row r="40" spans="1:12" x14ac:dyDescent="0.25">
      <c r="A40" s="42" t="s">
        <v>87</v>
      </c>
      <c r="B40" s="42" t="s">
        <v>54</v>
      </c>
      <c r="C40" s="45" t="s">
        <v>52</v>
      </c>
      <c r="D40" s="45" t="s">
        <v>80</v>
      </c>
      <c r="E40" s="43" t="s">
        <v>74</v>
      </c>
      <c r="F40" s="47">
        <v>45299.852717326386</v>
      </c>
      <c r="G40" s="48">
        <v>598902</v>
      </c>
      <c r="H40" s="49" t="s">
        <v>36</v>
      </c>
      <c r="I40" s="51" t="s">
        <v>4</v>
      </c>
      <c r="J40" s="48">
        <v>5</v>
      </c>
      <c r="K40" s="48">
        <v>0</v>
      </c>
      <c r="L40" s="48">
        <v>5</v>
      </c>
    </row>
    <row r="41" spans="1:12" x14ac:dyDescent="0.25">
      <c r="A41" s="42" t="s">
        <v>87</v>
      </c>
      <c r="B41" s="42" t="s">
        <v>54</v>
      </c>
      <c r="C41" s="43" t="s">
        <v>52</v>
      </c>
      <c r="D41" s="43" t="s">
        <v>139</v>
      </c>
      <c r="E41" s="43" t="s">
        <v>70</v>
      </c>
      <c r="F41" s="47">
        <v>45301.527037187501</v>
      </c>
      <c r="G41" s="48">
        <v>599953</v>
      </c>
      <c r="H41" s="49" t="s">
        <v>36</v>
      </c>
      <c r="I41" s="51" t="s">
        <v>4</v>
      </c>
      <c r="J41" s="48">
        <v>5</v>
      </c>
      <c r="K41" s="48">
        <v>0</v>
      </c>
      <c r="L41" s="48">
        <v>5</v>
      </c>
    </row>
    <row r="42" spans="1:12" x14ac:dyDescent="0.25">
      <c r="A42" s="42" t="s">
        <v>87</v>
      </c>
      <c r="B42" s="42" t="s">
        <v>54</v>
      </c>
      <c r="C42" s="45" t="s">
        <v>52</v>
      </c>
      <c r="D42" s="45" t="s">
        <v>81</v>
      </c>
      <c r="E42" s="43" t="s">
        <v>30</v>
      </c>
      <c r="F42" s="47">
        <v>45298.823229664347</v>
      </c>
      <c r="G42" s="48">
        <v>598231</v>
      </c>
      <c r="H42" s="49" t="s">
        <v>36</v>
      </c>
      <c r="I42" s="51" t="s">
        <v>4</v>
      </c>
      <c r="J42" s="48">
        <v>5</v>
      </c>
      <c r="K42" s="48">
        <v>0</v>
      </c>
      <c r="L42" s="48">
        <v>5</v>
      </c>
    </row>
    <row r="43" spans="1:12" x14ac:dyDescent="0.25">
      <c r="A43" s="42" t="s">
        <v>87</v>
      </c>
      <c r="B43" s="42" t="s">
        <v>54</v>
      </c>
      <c r="C43" s="45" t="s">
        <v>52</v>
      </c>
      <c r="D43" s="45" t="s">
        <v>140</v>
      </c>
      <c r="E43" s="43" t="s">
        <v>30</v>
      </c>
      <c r="F43" s="47">
        <v>45298.812256053236</v>
      </c>
      <c r="G43" s="48">
        <v>598225</v>
      </c>
      <c r="H43" s="49" t="s">
        <v>36</v>
      </c>
      <c r="I43" s="52" t="s">
        <v>3</v>
      </c>
      <c r="J43" s="48">
        <v>5</v>
      </c>
      <c r="K43" s="48">
        <v>0</v>
      </c>
      <c r="L43" s="48">
        <v>5</v>
      </c>
    </row>
    <row r="44" spans="1:12" x14ac:dyDescent="0.25">
      <c r="A44" s="42" t="s">
        <v>87</v>
      </c>
      <c r="B44" s="42" t="s">
        <v>54</v>
      </c>
      <c r="C44" s="45" t="s">
        <v>52</v>
      </c>
      <c r="D44" s="45" t="s">
        <v>140</v>
      </c>
      <c r="E44" s="43" t="s">
        <v>30</v>
      </c>
      <c r="F44" s="47">
        <v>45298.812280289349</v>
      </c>
      <c r="G44" s="48">
        <v>598226</v>
      </c>
      <c r="H44" s="49" t="s">
        <v>36</v>
      </c>
      <c r="I44" s="52" t="s">
        <v>3</v>
      </c>
      <c r="J44" s="48">
        <v>5</v>
      </c>
      <c r="K44" s="48">
        <v>0</v>
      </c>
      <c r="L44" s="48">
        <v>5</v>
      </c>
    </row>
    <row r="45" spans="1:12" x14ac:dyDescent="0.25">
      <c r="A45" s="42" t="s">
        <v>87</v>
      </c>
      <c r="B45" s="42" t="s">
        <v>54</v>
      </c>
      <c r="C45" s="43" t="s">
        <v>52</v>
      </c>
      <c r="D45" s="45" t="s">
        <v>141</v>
      </c>
      <c r="E45" s="43" t="s">
        <v>29</v>
      </c>
      <c r="F45" s="47">
        <v>45302.766378287037</v>
      </c>
      <c r="G45" s="48">
        <v>601040</v>
      </c>
      <c r="H45" s="49" t="s">
        <v>36</v>
      </c>
      <c r="I45" s="52" t="s">
        <v>3</v>
      </c>
      <c r="J45" s="48">
        <v>5</v>
      </c>
      <c r="K45" s="48">
        <v>0</v>
      </c>
      <c r="L45" s="48">
        <v>5</v>
      </c>
    </row>
    <row r="46" spans="1:12" x14ac:dyDescent="0.25">
      <c r="A46" s="42" t="s">
        <v>87</v>
      </c>
      <c r="B46" s="42" t="s">
        <v>54</v>
      </c>
      <c r="C46" s="45" t="s">
        <v>52</v>
      </c>
      <c r="D46" s="45" t="s">
        <v>142</v>
      </c>
      <c r="E46" s="43" t="s">
        <v>69</v>
      </c>
      <c r="F46" s="47">
        <v>45303.465457152779</v>
      </c>
      <c r="G46" s="48">
        <v>601395</v>
      </c>
      <c r="H46" s="49" t="s">
        <v>36</v>
      </c>
      <c r="I46" s="52" t="s">
        <v>5</v>
      </c>
      <c r="J46" s="48" t="s">
        <v>147</v>
      </c>
      <c r="K46" s="48" t="s">
        <v>147</v>
      </c>
      <c r="L46" s="48" t="s">
        <v>147</v>
      </c>
    </row>
    <row r="47" spans="1:12" x14ac:dyDescent="0.25">
      <c r="A47" s="42" t="s">
        <v>87</v>
      </c>
      <c r="B47" s="42" t="s">
        <v>54</v>
      </c>
      <c r="C47" s="45" t="s">
        <v>52</v>
      </c>
      <c r="D47" s="45" t="s">
        <v>143</v>
      </c>
      <c r="E47" s="43" t="s">
        <v>69</v>
      </c>
      <c r="F47" s="47">
        <v>45301.666606307866</v>
      </c>
      <c r="G47" s="48">
        <v>600111</v>
      </c>
      <c r="H47" s="49" t="s">
        <v>36</v>
      </c>
      <c r="I47" s="51" t="s">
        <v>4</v>
      </c>
      <c r="J47" s="48">
        <v>5</v>
      </c>
      <c r="K47" s="48">
        <v>0</v>
      </c>
      <c r="L47" s="20"/>
    </row>
    <row r="48" spans="1:12" x14ac:dyDescent="0.25">
      <c r="A48" s="42" t="s">
        <v>87</v>
      </c>
      <c r="B48" s="42" t="s">
        <v>54</v>
      </c>
      <c r="C48" s="43" t="s">
        <v>52</v>
      </c>
      <c r="D48" s="43" t="s">
        <v>143</v>
      </c>
      <c r="E48" s="43" t="s">
        <v>69</v>
      </c>
      <c r="F48" s="47">
        <v>45301.666619270829</v>
      </c>
      <c r="G48" s="48">
        <v>600112</v>
      </c>
      <c r="H48" s="49" t="s">
        <v>36</v>
      </c>
      <c r="I48" s="52" t="s">
        <v>3</v>
      </c>
      <c r="J48" s="48">
        <v>5</v>
      </c>
      <c r="K48" s="48">
        <v>0</v>
      </c>
      <c r="L48" s="20"/>
    </row>
    <row r="49" spans="1:12" x14ac:dyDescent="0.25">
      <c r="A49" s="42" t="s">
        <v>87</v>
      </c>
      <c r="B49" s="42" t="s">
        <v>54</v>
      </c>
      <c r="C49" s="45" t="s">
        <v>52</v>
      </c>
      <c r="D49" s="45" t="s">
        <v>144</v>
      </c>
      <c r="E49" s="43" t="s">
        <v>35</v>
      </c>
      <c r="F49" s="47">
        <v>45298.526691030092</v>
      </c>
      <c r="G49" s="48">
        <v>598132</v>
      </c>
      <c r="H49" s="49" t="s">
        <v>36</v>
      </c>
      <c r="I49" s="51" t="s">
        <v>4</v>
      </c>
      <c r="J49" s="48">
        <v>5</v>
      </c>
      <c r="K49" s="48">
        <v>0</v>
      </c>
      <c r="L49" s="20"/>
    </row>
    <row r="50" spans="1:12" x14ac:dyDescent="0.25">
      <c r="A50" s="42" t="s">
        <v>87</v>
      </c>
      <c r="B50" s="42" t="s">
        <v>54</v>
      </c>
      <c r="C50" s="45" t="s">
        <v>52</v>
      </c>
      <c r="D50" s="45" t="s">
        <v>144</v>
      </c>
      <c r="E50" s="43" t="s">
        <v>35</v>
      </c>
      <c r="F50" s="47">
        <v>45298.526722685187</v>
      </c>
      <c r="G50" s="48">
        <v>598133</v>
      </c>
      <c r="H50" s="49" t="s">
        <v>36</v>
      </c>
      <c r="I50" s="52" t="s">
        <v>3</v>
      </c>
      <c r="J50" s="48">
        <v>5</v>
      </c>
      <c r="K50" s="48">
        <v>0</v>
      </c>
      <c r="L50" s="20"/>
    </row>
    <row r="51" spans="1:12" x14ac:dyDescent="0.25">
      <c r="A51" s="42" t="s">
        <v>87</v>
      </c>
      <c r="B51" s="42" t="s">
        <v>54</v>
      </c>
      <c r="C51" s="43" t="s">
        <v>52</v>
      </c>
      <c r="D51" s="43" t="s">
        <v>145</v>
      </c>
      <c r="E51" s="43" t="s">
        <v>34</v>
      </c>
      <c r="F51" s="47">
        <v>45301.39041472222</v>
      </c>
      <c r="G51" s="48">
        <v>599780</v>
      </c>
      <c r="H51" s="49" t="s">
        <v>36</v>
      </c>
      <c r="I51" s="51" t="s">
        <v>4</v>
      </c>
      <c r="J51" s="48">
        <v>5</v>
      </c>
      <c r="K51" s="48">
        <v>0</v>
      </c>
      <c r="L51" s="20"/>
    </row>
    <row r="52" spans="1:12" x14ac:dyDescent="0.25">
      <c r="A52" s="42" t="s">
        <v>87</v>
      </c>
      <c r="B52" s="42" t="s">
        <v>54</v>
      </c>
      <c r="C52" s="43" t="s">
        <v>52</v>
      </c>
      <c r="D52" s="43" t="s">
        <v>82</v>
      </c>
      <c r="E52" s="43" t="s">
        <v>26</v>
      </c>
      <c r="F52" s="47">
        <v>45301.326748749998</v>
      </c>
      <c r="G52" s="48">
        <v>599716</v>
      </c>
      <c r="H52" s="49" t="s">
        <v>36</v>
      </c>
      <c r="I52" s="51" t="s">
        <v>4</v>
      </c>
      <c r="J52" s="48">
        <v>5</v>
      </c>
      <c r="K52" s="48">
        <v>0</v>
      </c>
      <c r="L52" s="20"/>
    </row>
    <row r="53" spans="1:12" x14ac:dyDescent="0.25">
      <c r="A53" s="42" t="s">
        <v>87</v>
      </c>
      <c r="B53" s="42" t="s">
        <v>54</v>
      </c>
      <c r="C53" s="45" t="s">
        <v>52</v>
      </c>
      <c r="D53" s="45" t="s">
        <v>146</v>
      </c>
      <c r="E53" s="43" t="s">
        <v>73</v>
      </c>
      <c r="F53" s="47">
        <v>45302.929014236106</v>
      </c>
      <c r="G53" s="48">
        <v>601137</v>
      </c>
      <c r="H53" s="49" t="s">
        <v>36</v>
      </c>
      <c r="I53" s="51" t="s">
        <v>4</v>
      </c>
      <c r="J53" s="48">
        <v>5</v>
      </c>
      <c r="K53" s="48">
        <v>0</v>
      </c>
      <c r="L53" s="20"/>
    </row>
    <row r="54" spans="1:12" x14ac:dyDescent="0.25">
      <c r="A54" s="20"/>
      <c r="B54" s="20"/>
      <c r="C54" s="20"/>
      <c r="D54" s="20"/>
      <c r="E54" s="20"/>
      <c r="F54" s="22"/>
      <c r="G54" s="23"/>
      <c r="H54" s="20"/>
      <c r="I54" s="23"/>
      <c r="J54" s="20"/>
      <c r="K54" s="20"/>
      <c r="L54" s="20"/>
    </row>
    <row r="55" spans="1:12" x14ac:dyDescent="0.25">
      <c r="A55" s="20"/>
      <c r="B55" s="20"/>
      <c r="C55" s="20"/>
      <c r="D55" s="20"/>
      <c r="E55" s="20"/>
      <c r="F55" s="22"/>
      <c r="G55" s="23"/>
      <c r="H55" s="20"/>
      <c r="I55" s="23"/>
      <c r="J55" s="20"/>
      <c r="K55" s="20"/>
      <c r="L55" s="20"/>
    </row>
    <row r="56" spans="1:12" x14ac:dyDescent="0.25">
      <c r="A56" s="20"/>
      <c r="B56" s="20"/>
      <c r="C56" s="21"/>
      <c r="D56" s="21"/>
      <c r="E56" s="21"/>
      <c r="F56" s="22"/>
      <c r="G56" s="23"/>
      <c r="H56" s="20"/>
      <c r="I56" s="23"/>
      <c r="J56" s="20"/>
      <c r="K56" s="20"/>
      <c r="L56" s="20"/>
    </row>
    <row r="57" spans="1:12" x14ac:dyDescent="0.25">
      <c r="A57" s="20"/>
      <c r="B57" s="20"/>
      <c r="C57" s="21"/>
      <c r="D57" s="21"/>
      <c r="E57" s="21"/>
      <c r="F57" s="22"/>
      <c r="G57" s="23"/>
      <c r="H57" s="20"/>
      <c r="I57" s="23"/>
      <c r="J57" s="20"/>
      <c r="K57" s="20"/>
      <c r="L57" s="20"/>
    </row>
    <row r="58" spans="1:12" x14ac:dyDescent="0.25">
      <c r="A58" s="20"/>
      <c r="B58" s="20"/>
      <c r="C58" s="21"/>
      <c r="D58" s="21"/>
      <c r="E58" s="21"/>
      <c r="F58" s="22"/>
      <c r="G58" s="23"/>
      <c r="H58" s="20"/>
      <c r="I58" s="23"/>
      <c r="J58" s="20"/>
      <c r="K58" s="20"/>
      <c r="L58" s="20"/>
    </row>
    <row r="59" spans="1:12" x14ac:dyDescent="0.25">
      <c r="A59" s="20"/>
      <c r="B59" s="20"/>
      <c r="C59" s="21"/>
      <c r="D59" s="21"/>
      <c r="E59" s="21"/>
      <c r="F59" s="22"/>
      <c r="G59" s="23"/>
      <c r="H59" s="20"/>
      <c r="I59" s="23"/>
      <c r="J59" s="20"/>
      <c r="K59" s="20"/>
      <c r="L59" s="20"/>
    </row>
    <row r="60" spans="1:12" x14ac:dyDescent="0.25">
      <c r="A60" s="20"/>
      <c r="B60" s="20"/>
      <c r="C60" s="20"/>
      <c r="D60" s="20"/>
      <c r="E60" s="20"/>
      <c r="F60" s="22"/>
      <c r="G60" s="23"/>
      <c r="H60" s="20"/>
      <c r="I60" s="23"/>
      <c r="J60" s="20"/>
      <c r="K60" s="20"/>
      <c r="L60" s="20"/>
    </row>
    <row r="61" spans="1:12" x14ac:dyDescent="0.25">
      <c r="A61" s="20"/>
      <c r="B61" s="20"/>
      <c r="C61" s="20"/>
      <c r="D61" s="20"/>
      <c r="E61" s="20"/>
      <c r="F61" s="22"/>
      <c r="G61" s="23"/>
      <c r="H61" s="20"/>
      <c r="I61" s="23"/>
      <c r="J61" s="20"/>
      <c r="K61" s="20"/>
      <c r="L61" s="20"/>
    </row>
    <row r="62" spans="1:12" x14ac:dyDescent="0.25">
      <c r="A62" s="20"/>
      <c r="B62" s="20"/>
      <c r="C62" s="21"/>
      <c r="D62" s="21"/>
      <c r="E62" s="21"/>
      <c r="F62" s="22"/>
      <c r="G62" s="23"/>
      <c r="H62" s="20"/>
      <c r="I62" s="23"/>
      <c r="J62" s="20"/>
      <c r="K62" s="20"/>
      <c r="L62" s="20"/>
    </row>
    <row r="63" spans="1:12" x14ac:dyDescent="0.25">
      <c r="A63" s="20"/>
      <c r="B63" s="20"/>
      <c r="C63" s="21"/>
      <c r="D63" s="21"/>
      <c r="E63" s="21"/>
      <c r="F63" s="22"/>
      <c r="G63" s="23"/>
      <c r="H63" s="20"/>
      <c r="I63" s="23"/>
      <c r="J63" s="20"/>
      <c r="K63" s="20"/>
      <c r="L63" s="20"/>
    </row>
    <row r="64" spans="1:12" x14ac:dyDescent="0.25">
      <c r="A64" s="20"/>
      <c r="B64" s="20"/>
      <c r="C64" s="21"/>
      <c r="D64" s="21"/>
      <c r="E64" s="21"/>
      <c r="F64" s="22"/>
      <c r="G64" s="23"/>
      <c r="H64" s="20"/>
      <c r="I64" s="23"/>
      <c r="J64" s="20"/>
      <c r="K64" s="20"/>
      <c r="L64" s="20"/>
    </row>
    <row r="65" spans="1:12" x14ac:dyDescent="0.25">
      <c r="A65" s="20"/>
      <c r="B65" s="20"/>
      <c r="C65" s="20"/>
      <c r="D65" s="20"/>
      <c r="E65" s="20"/>
      <c r="F65" s="22"/>
      <c r="G65" s="23"/>
      <c r="H65" s="20"/>
      <c r="I65" s="23"/>
      <c r="J65" s="20"/>
      <c r="K65" s="20"/>
      <c r="L65" s="20"/>
    </row>
    <row r="66" spans="1:12" x14ac:dyDescent="0.25">
      <c r="A66" s="20"/>
      <c r="B66" s="20"/>
      <c r="C66" s="21"/>
      <c r="D66" s="21"/>
      <c r="E66" s="21"/>
      <c r="F66" s="22"/>
      <c r="G66" s="23"/>
      <c r="H66" s="20"/>
      <c r="I66" s="23"/>
      <c r="J66" s="20"/>
      <c r="K66" s="20"/>
      <c r="L66" s="20"/>
    </row>
    <row r="67" spans="1:12" x14ac:dyDescent="0.25">
      <c r="A67" s="20"/>
      <c r="B67" s="20"/>
      <c r="C67" s="21"/>
      <c r="D67" s="21"/>
      <c r="E67" s="21"/>
      <c r="F67" s="22"/>
      <c r="G67" s="23"/>
      <c r="H67" s="20"/>
      <c r="I67" s="23"/>
      <c r="J67" s="20"/>
      <c r="K67" s="20"/>
      <c r="L67" s="20"/>
    </row>
    <row r="68" spans="1:12" x14ac:dyDescent="0.25">
      <c r="A68" s="20"/>
      <c r="B68" s="20"/>
      <c r="C68" s="20"/>
      <c r="D68" s="20"/>
      <c r="E68" s="20"/>
      <c r="F68" s="22"/>
      <c r="G68" s="23"/>
      <c r="H68" s="20"/>
      <c r="I68" s="23"/>
      <c r="J68" s="20"/>
      <c r="K68" s="20"/>
      <c r="L68" s="20"/>
    </row>
    <row r="69" spans="1:12" x14ac:dyDescent="0.25">
      <c r="A69" s="20"/>
      <c r="B69" s="20"/>
      <c r="C69" s="20"/>
      <c r="D69" s="20"/>
      <c r="E69" s="20"/>
      <c r="F69" s="22"/>
      <c r="G69" s="23"/>
      <c r="H69" s="20"/>
      <c r="I69" s="23"/>
      <c r="J69" s="20"/>
      <c r="K69" s="20"/>
      <c r="L69" s="20"/>
    </row>
    <row r="70" spans="1:12" x14ac:dyDescent="0.25">
      <c r="A70" s="20"/>
      <c r="B70" s="20"/>
      <c r="C70" s="20"/>
      <c r="D70" s="20"/>
      <c r="E70" s="20"/>
      <c r="F70" s="22"/>
      <c r="G70" s="23"/>
      <c r="H70" s="20"/>
      <c r="I70" s="23"/>
      <c r="J70" s="20"/>
      <c r="K70" s="20"/>
      <c r="L70" s="20"/>
    </row>
    <row r="71" spans="1:12" x14ac:dyDescent="0.25">
      <c r="A71" s="20"/>
      <c r="B71" s="20"/>
      <c r="C71" s="20"/>
      <c r="D71" s="20"/>
      <c r="E71" s="20"/>
      <c r="F71" s="22"/>
      <c r="G71" s="23"/>
      <c r="H71" s="20"/>
      <c r="I71" s="23"/>
      <c r="J71" s="20"/>
      <c r="K71" s="20"/>
      <c r="L71" s="20"/>
    </row>
    <row r="72" spans="1:12" x14ac:dyDescent="0.25">
      <c r="A72" s="20"/>
      <c r="B72" s="20"/>
      <c r="C72" s="20"/>
      <c r="D72" s="20"/>
      <c r="E72" s="20"/>
      <c r="F72" s="22"/>
      <c r="G72" s="23"/>
      <c r="H72" s="20"/>
      <c r="I72" s="23"/>
      <c r="J72" s="20"/>
      <c r="K72" s="20"/>
      <c r="L72" s="20"/>
    </row>
    <row r="73" spans="1:12" x14ac:dyDescent="0.25">
      <c r="A73" s="20"/>
      <c r="B73" s="20"/>
      <c r="C73" s="21"/>
      <c r="D73" s="21"/>
      <c r="E73" s="21"/>
      <c r="F73" s="22"/>
      <c r="G73" s="23"/>
      <c r="H73" s="20"/>
      <c r="I73" s="23"/>
      <c r="J73" s="20"/>
      <c r="K73" s="20"/>
      <c r="L73" s="20"/>
    </row>
    <row r="74" spans="1:12" x14ac:dyDescent="0.25">
      <c r="A74" s="20"/>
      <c r="B74" s="20"/>
      <c r="C74" s="21"/>
      <c r="D74" s="21"/>
      <c r="E74" s="21"/>
      <c r="F74" s="22"/>
      <c r="G74" s="23"/>
      <c r="H74" s="20"/>
      <c r="I74" s="23"/>
      <c r="J74" s="20"/>
      <c r="K74" s="20"/>
      <c r="L74" s="20"/>
    </row>
    <row r="75" spans="1:12" x14ac:dyDescent="0.25">
      <c r="A75" s="20"/>
      <c r="B75" s="20"/>
      <c r="C75" s="21"/>
      <c r="D75" s="21"/>
      <c r="E75" s="21"/>
      <c r="F75" s="22"/>
      <c r="G75" s="23"/>
      <c r="H75" s="20"/>
      <c r="I75" s="23"/>
      <c r="J75" s="20"/>
      <c r="K75" s="20"/>
      <c r="L75" s="20"/>
    </row>
    <row r="76" spans="1:12" x14ac:dyDescent="0.25">
      <c r="A76" s="20"/>
      <c r="B76" s="20"/>
      <c r="C76" s="21"/>
      <c r="D76" s="21"/>
      <c r="E76" s="21"/>
      <c r="F76" s="22"/>
      <c r="G76" s="23"/>
      <c r="H76" s="20"/>
      <c r="I76" s="23"/>
      <c r="J76" s="20"/>
      <c r="K76" s="20"/>
      <c r="L76" s="20"/>
    </row>
    <row r="77" spans="1:12" x14ac:dyDescent="0.25">
      <c r="A77" s="20"/>
      <c r="B77" s="20"/>
      <c r="C77" s="21"/>
      <c r="D77" s="21"/>
      <c r="E77" s="21"/>
      <c r="F77" s="22"/>
      <c r="G77" s="23"/>
      <c r="H77" s="20"/>
      <c r="I77" s="23"/>
      <c r="J77" s="20"/>
      <c r="K77" s="20"/>
      <c r="L77" s="20"/>
    </row>
    <row r="78" spans="1:12" x14ac:dyDescent="0.25">
      <c r="A78" s="20"/>
      <c r="B78" s="20"/>
      <c r="C78" s="21"/>
      <c r="D78" s="21"/>
      <c r="E78" s="21"/>
      <c r="F78" s="22"/>
      <c r="G78" s="23"/>
      <c r="H78" s="20"/>
      <c r="I78" s="23"/>
      <c r="J78" s="20"/>
      <c r="K78" s="20"/>
      <c r="L78" s="20"/>
    </row>
    <row r="79" spans="1:12" x14ac:dyDescent="0.25">
      <c r="A79" s="20"/>
      <c r="B79" s="20"/>
      <c r="C79" s="21"/>
      <c r="D79" s="21"/>
      <c r="E79" s="21"/>
      <c r="F79" s="22"/>
      <c r="G79" s="23"/>
      <c r="H79" s="20"/>
      <c r="I79" s="23"/>
      <c r="J79" s="20"/>
      <c r="K79" s="20"/>
      <c r="L79" s="20"/>
    </row>
    <row r="80" spans="1:12" x14ac:dyDescent="0.25">
      <c r="A80" s="20"/>
      <c r="B80" s="20"/>
      <c r="C80" s="20"/>
      <c r="D80" s="20"/>
      <c r="E80" s="20"/>
      <c r="F80" s="22"/>
      <c r="G80" s="23"/>
      <c r="H80" s="20"/>
      <c r="I80" s="23"/>
      <c r="J80" s="20"/>
      <c r="K80" s="20"/>
      <c r="L80" s="20"/>
    </row>
    <row r="81" spans="1:12" x14ac:dyDescent="0.25">
      <c r="A81" s="20"/>
      <c r="B81" s="20"/>
      <c r="C81" s="20"/>
      <c r="D81" s="20"/>
      <c r="E81" s="20"/>
      <c r="F81" s="22"/>
      <c r="G81" s="23"/>
      <c r="H81" s="20"/>
      <c r="I81" s="23"/>
      <c r="J81" s="20"/>
      <c r="K81" s="20"/>
      <c r="L81" s="20"/>
    </row>
    <row r="82" spans="1:12" x14ac:dyDescent="0.25">
      <c r="A82" s="20"/>
      <c r="B82" s="20"/>
      <c r="C82" s="21"/>
      <c r="D82" s="21"/>
      <c r="E82" s="21"/>
      <c r="F82" s="22"/>
      <c r="G82" s="23"/>
      <c r="H82" s="20"/>
      <c r="I82" s="20"/>
      <c r="J82" s="20"/>
      <c r="K82" s="20"/>
      <c r="L82" s="20"/>
    </row>
    <row r="83" spans="1:12" x14ac:dyDescent="0.25">
      <c r="A83" s="20"/>
      <c r="B83" s="20"/>
      <c r="C83" s="21"/>
      <c r="D83" s="21"/>
      <c r="E83" s="21"/>
      <c r="F83" s="22"/>
      <c r="G83" s="23"/>
      <c r="H83" s="20"/>
      <c r="I83" s="20"/>
      <c r="J83" s="20"/>
      <c r="K83" s="20"/>
      <c r="L83" s="20"/>
    </row>
    <row r="84" spans="1:12" x14ac:dyDescent="0.25">
      <c r="A84" s="20"/>
      <c r="B84" s="20"/>
      <c r="C84" s="21"/>
      <c r="D84" s="21"/>
      <c r="E84" s="21"/>
      <c r="F84" s="22"/>
      <c r="G84" s="23"/>
      <c r="H84" s="20"/>
      <c r="I84" s="20"/>
      <c r="J84" s="20"/>
      <c r="K84" s="20"/>
      <c r="L84" s="20"/>
    </row>
    <row r="85" spans="1:12" x14ac:dyDescent="0.25">
      <c r="A85" s="20"/>
      <c r="B85" s="20"/>
      <c r="C85" s="20"/>
      <c r="D85" s="20"/>
      <c r="E85" s="20"/>
      <c r="F85" s="22"/>
      <c r="G85" s="23"/>
      <c r="H85" s="20"/>
      <c r="I85" s="23"/>
      <c r="J85" s="20"/>
      <c r="K85" s="20"/>
      <c r="L85" s="20"/>
    </row>
    <row r="86" spans="1:12" x14ac:dyDescent="0.25">
      <c r="A86" s="20"/>
      <c r="B86" s="20"/>
      <c r="C86" s="20"/>
      <c r="D86" s="20"/>
      <c r="E86" s="20"/>
      <c r="F86" s="22"/>
      <c r="G86" s="23"/>
      <c r="H86" s="20"/>
      <c r="I86" s="23"/>
      <c r="J86" s="20"/>
      <c r="K86" s="20"/>
      <c r="L86" s="20"/>
    </row>
    <row r="87" spans="1:12" x14ac:dyDescent="0.25">
      <c r="A87" s="20"/>
      <c r="B87" s="20"/>
      <c r="C87" s="20"/>
      <c r="D87" s="20"/>
      <c r="E87" s="20"/>
      <c r="F87" s="22"/>
      <c r="G87" s="23"/>
      <c r="H87" s="20"/>
      <c r="I87" s="23"/>
      <c r="J87" s="20"/>
      <c r="K87" s="20"/>
      <c r="L87" s="20"/>
    </row>
    <row r="88" spans="1:12" x14ac:dyDescent="0.25">
      <c r="A88" s="20"/>
      <c r="B88" s="20"/>
      <c r="C88" s="20"/>
      <c r="D88" s="20"/>
      <c r="E88" s="20"/>
      <c r="F88" s="22"/>
      <c r="G88" s="23"/>
      <c r="H88" s="20"/>
      <c r="I88" s="23"/>
      <c r="J88" s="20"/>
      <c r="K88" s="20"/>
      <c r="L88" s="20"/>
    </row>
    <row r="89" spans="1:12" x14ac:dyDescent="0.25">
      <c r="A89" s="20"/>
      <c r="B89" s="20"/>
      <c r="C89" s="20"/>
      <c r="D89" s="20"/>
      <c r="E89" s="20"/>
      <c r="F89" s="22"/>
      <c r="G89" s="23"/>
      <c r="H89" s="20"/>
      <c r="I89" s="23"/>
      <c r="J89" s="20"/>
      <c r="K89" s="20"/>
      <c r="L89" s="20"/>
    </row>
    <row r="90" spans="1:12" x14ac:dyDescent="0.25">
      <c r="A90" s="20"/>
      <c r="B90" s="20"/>
      <c r="C90" s="20"/>
      <c r="D90" s="20"/>
      <c r="E90" s="20"/>
      <c r="F90" s="22"/>
      <c r="G90" s="23"/>
      <c r="H90" s="20"/>
      <c r="I90" s="23"/>
      <c r="J90" s="20"/>
      <c r="K90" s="20"/>
      <c r="L90" s="20"/>
    </row>
    <row r="91" spans="1:12" x14ac:dyDescent="0.25">
      <c r="A91" s="20"/>
      <c r="B91" s="20"/>
      <c r="C91" s="21"/>
      <c r="D91" s="21"/>
      <c r="E91" s="21"/>
      <c r="F91" s="22"/>
      <c r="G91" s="23"/>
      <c r="H91" s="20"/>
      <c r="I91" s="23"/>
      <c r="J91" s="20"/>
      <c r="K91" s="20"/>
      <c r="L91" s="20"/>
    </row>
    <row r="92" spans="1:12" x14ac:dyDescent="0.25">
      <c r="A92" s="20"/>
      <c r="B92" s="20"/>
      <c r="C92" s="21"/>
      <c r="D92" s="21"/>
      <c r="E92" s="21"/>
      <c r="F92" s="22"/>
      <c r="G92" s="23"/>
      <c r="H92" s="20"/>
      <c r="I92" s="23"/>
      <c r="J92" s="20"/>
      <c r="K92" s="20"/>
      <c r="L92" s="20"/>
    </row>
    <row r="93" spans="1:12" x14ac:dyDescent="0.25">
      <c r="A93" s="20"/>
      <c r="B93" s="20"/>
      <c r="C93" s="21"/>
      <c r="D93" s="21"/>
      <c r="E93" s="21"/>
      <c r="F93" s="22"/>
      <c r="G93" s="23"/>
      <c r="H93" s="20"/>
      <c r="I93" s="23"/>
      <c r="J93" s="20"/>
      <c r="K93" s="20"/>
      <c r="L93" s="20"/>
    </row>
    <row r="94" spans="1:12" x14ac:dyDescent="0.25">
      <c r="A94" s="20"/>
      <c r="B94" s="20"/>
      <c r="C94" s="20"/>
      <c r="D94" s="20"/>
      <c r="E94" s="20"/>
      <c r="F94" s="22"/>
      <c r="G94" s="23"/>
      <c r="H94" s="20"/>
      <c r="I94" s="23"/>
      <c r="J94" s="20"/>
      <c r="K94" s="20"/>
      <c r="L94" s="20"/>
    </row>
    <row r="95" spans="1:12" x14ac:dyDescent="0.25">
      <c r="A95" s="20"/>
      <c r="B95" s="20"/>
      <c r="C95" s="20"/>
      <c r="D95" s="20"/>
      <c r="E95" s="20"/>
      <c r="F95" s="22"/>
      <c r="G95" s="23"/>
      <c r="H95" s="20"/>
      <c r="I95" s="23"/>
      <c r="J95" s="20"/>
      <c r="K95" s="20"/>
      <c r="L95" s="20"/>
    </row>
    <row r="96" spans="1:12" x14ac:dyDescent="0.25">
      <c r="A96" s="20"/>
      <c r="B96" s="20"/>
      <c r="C96" s="20"/>
      <c r="D96" s="20"/>
      <c r="E96" s="20"/>
      <c r="F96" s="22"/>
      <c r="G96" s="23"/>
      <c r="H96" s="20"/>
      <c r="I96" s="23"/>
      <c r="J96" s="20"/>
      <c r="K96" s="20"/>
      <c r="L96" s="20"/>
    </row>
    <row r="97" spans="1:12" x14ac:dyDescent="0.25">
      <c r="A97" s="20"/>
      <c r="B97" s="20"/>
      <c r="C97" s="20"/>
      <c r="D97" s="20"/>
      <c r="E97" s="20"/>
      <c r="F97" s="22"/>
      <c r="G97" s="23"/>
      <c r="H97" s="20"/>
      <c r="I97" s="20"/>
      <c r="J97" s="20"/>
      <c r="K97" s="20"/>
      <c r="L97" s="20"/>
    </row>
    <row r="98" spans="1:12" x14ac:dyDescent="0.25">
      <c r="A98" s="20"/>
      <c r="B98" s="20"/>
      <c r="C98" s="20"/>
      <c r="D98" s="20"/>
      <c r="E98" s="20"/>
      <c r="F98" s="22"/>
      <c r="G98" s="23"/>
      <c r="H98" s="20"/>
      <c r="I98" s="20"/>
      <c r="J98" s="20"/>
      <c r="K98" s="20"/>
      <c r="L98" s="20"/>
    </row>
    <row r="99" spans="1:12" x14ac:dyDescent="0.25">
      <c r="A99" s="20"/>
      <c r="B99" s="20"/>
      <c r="C99" s="20"/>
      <c r="D99" s="20"/>
      <c r="E99" s="20"/>
      <c r="F99" s="22"/>
      <c r="G99" s="23"/>
      <c r="H99" s="20"/>
      <c r="I99" s="23"/>
      <c r="J99" s="20"/>
      <c r="K99" s="20"/>
      <c r="L99" s="20"/>
    </row>
    <row r="100" spans="1:12" x14ac:dyDescent="0.25">
      <c r="A100" s="20"/>
      <c r="B100" s="20"/>
      <c r="C100" s="20"/>
      <c r="D100" s="20"/>
      <c r="E100" s="20"/>
      <c r="F100" s="22"/>
      <c r="G100" s="23"/>
      <c r="H100" s="20"/>
      <c r="I100" s="23"/>
      <c r="J100" s="20"/>
      <c r="K100" s="20"/>
      <c r="L100" s="20"/>
    </row>
    <row r="101" spans="1:12" x14ac:dyDescent="0.25">
      <c r="A101" s="20"/>
      <c r="B101" s="20"/>
      <c r="C101" s="20"/>
      <c r="D101" s="20"/>
      <c r="E101" s="20"/>
      <c r="F101" s="22"/>
      <c r="G101" s="23"/>
      <c r="H101" s="20"/>
      <c r="I101" s="20"/>
      <c r="J101" s="20"/>
      <c r="K101" s="20"/>
      <c r="L101" s="20"/>
    </row>
    <row r="102" spans="1:12" x14ac:dyDescent="0.25">
      <c r="A102" s="20"/>
      <c r="B102" s="20"/>
      <c r="C102" s="21"/>
      <c r="D102" s="21"/>
      <c r="E102" s="21"/>
      <c r="F102" s="22"/>
      <c r="G102" s="23"/>
      <c r="H102" s="20"/>
      <c r="I102" s="20"/>
      <c r="J102" s="20"/>
      <c r="K102" s="20"/>
      <c r="L102" s="20"/>
    </row>
    <row r="103" spans="1:12" x14ac:dyDescent="0.25">
      <c r="A103" s="20"/>
      <c r="B103" s="20"/>
      <c r="C103" s="21"/>
      <c r="D103" s="21"/>
      <c r="E103" s="21"/>
      <c r="F103" s="22"/>
      <c r="G103" s="23"/>
      <c r="H103" s="20"/>
      <c r="I103" s="23"/>
      <c r="J103" s="20"/>
      <c r="K103" s="20"/>
      <c r="L103" s="20"/>
    </row>
    <row r="104" spans="1:12" x14ac:dyDescent="0.25">
      <c r="A104" s="20"/>
      <c r="B104" s="20"/>
      <c r="C104" s="20"/>
      <c r="D104" s="20"/>
      <c r="E104" s="20"/>
      <c r="F104" s="22"/>
      <c r="G104" s="23"/>
      <c r="H104" s="20"/>
      <c r="I104" s="23"/>
      <c r="J104" s="20"/>
      <c r="K104" s="20"/>
      <c r="L104" s="20"/>
    </row>
    <row r="105" spans="1:12" x14ac:dyDescent="0.25">
      <c r="A105" s="20"/>
      <c r="B105" s="20"/>
      <c r="C105" s="20"/>
      <c r="D105" s="20"/>
      <c r="E105" s="20"/>
      <c r="F105" s="22"/>
      <c r="G105" s="23"/>
      <c r="H105" s="20"/>
      <c r="I105" s="23"/>
      <c r="J105" s="20"/>
      <c r="K105" s="20"/>
      <c r="L105" s="20"/>
    </row>
    <row r="106" spans="1:12" x14ac:dyDescent="0.25">
      <c r="A106" s="20"/>
      <c r="B106" s="20"/>
      <c r="C106" s="20"/>
      <c r="D106" s="20"/>
      <c r="E106" s="20"/>
      <c r="F106" s="22"/>
      <c r="G106" s="23"/>
      <c r="H106" s="20"/>
      <c r="I106" s="20"/>
      <c r="J106" s="20"/>
      <c r="K106" s="20"/>
      <c r="L106" s="20"/>
    </row>
  </sheetData>
  <sortState ref="A2:L106">
    <sortCondition descending="1" ref="L2"/>
  </sortState>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80" zoomScaleNormal="80" workbookViewId="0">
      <selection activeCell="H18" sqref="H18"/>
    </sheetView>
  </sheetViews>
  <sheetFormatPr defaultRowHeight="15" x14ac:dyDescent="0.25"/>
  <cols>
    <col min="1" max="1" width="9.28515625" bestFit="1" customWidth="1"/>
    <col min="2" max="2" width="22.85546875" bestFit="1" customWidth="1"/>
    <col min="3" max="3" width="43.140625" bestFit="1" customWidth="1"/>
    <col min="4" max="4" width="44.5703125" bestFit="1" customWidth="1"/>
    <col min="5" max="5" width="6.7109375" bestFit="1" customWidth="1"/>
    <col min="6" max="6" width="23.140625" bestFit="1" customWidth="1"/>
    <col min="7" max="7" width="17.5703125" bestFit="1" customWidth="1"/>
    <col min="8" max="9" width="21.42578125" bestFit="1" customWidth="1"/>
    <col min="10" max="10" width="25.7109375" bestFit="1" customWidth="1"/>
    <col min="11" max="11" width="42.140625" bestFit="1" customWidth="1"/>
    <col min="12" max="12" width="41.5703125" bestFit="1" customWidth="1"/>
  </cols>
  <sheetData>
    <row r="1" spans="1:12" s="6" customFormat="1" ht="20.100000000000001" customHeight="1" x14ac:dyDescent="0.2">
      <c r="A1" s="15" t="s">
        <v>9</v>
      </c>
      <c r="B1" s="15" t="s">
        <v>10</v>
      </c>
      <c r="C1" s="15" t="s">
        <v>11</v>
      </c>
      <c r="D1" s="15" t="s">
        <v>12</v>
      </c>
      <c r="E1" s="15" t="s">
        <v>14</v>
      </c>
      <c r="F1" s="15" t="s">
        <v>57</v>
      </c>
      <c r="G1" s="15" t="s">
        <v>58</v>
      </c>
      <c r="H1" s="15" t="s">
        <v>13</v>
      </c>
      <c r="I1" s="15" t="s">
        <v>44</v>
      </c>
      <c r="J1" s="15" t="s">
        <v>20</v>
      </c>
      <c r="K1" s="15" t="s">
        <v>43</v>
      </c>
      <c r="L1" s="16" t="s">
        <v>7</v>
      </c>
    </row>
    <row r="2" spans="1:12" x14ac:dyDescent="0.25">
      <c r="A2" s="42" t="s">
        <v>87</v>
      </c>
      <c r="B2" s="42" t="s">
        <v>54</v>
      </c>
      <c r="C2" s="45" t="s">
        <v>53</v>
      </c>
      <c r="D2" s="45" t="s">
        <v>110</v>
      </c>
      <c r="E2" s="43" t="s">
        <v>34</v>
      </c>
      <c r="F2" s="47">
        <v>45302.592027905092</v>
      </c>
      <c r="G2" s="48">
        <v>600820</v>
      </c>
      <c r="H2" s="49" t="s">
        <v>36</v>
      </c>
      <c r="I2" s="50" t="s">
        <v>5</v>
      </c>
      <c r="J2" s="48">
        <v>0</v>
      </c>
      <c r="K2" s="48">
        <v>0</v>
      </c>
      <c r="L2" s="48">
        <v>0</v>
      </c>
    </row>
    <row r="3" spans="1:12" x14ac:dyDescent="0.25">
      <c r="A3" s="42" t="s">
        <v>87</v>
      </c>
      <c r="B3" s="42" t="s">
        <v>54</v>
      </c>
      <c r="C3" s="43" t="s">
        <v>53</v>
      </c>
      <c r="D3" s="43" t="s">
        <v>110</v>
      </c>
      <c r="E3" s="43" t="s">
        <v>34</v>
      </c>
      <c r="F3" s="47">
        <v>45302.592079884256</v>
      </c>
      <c r="G3" s="48">
        <v>600821</v>
      </c>
      <c r="H3" s="49" t="s">
        <v>36</v>
      </c>
      <c r="I3" s="69" t="s">
        <v>3</v>
      </c>
      <c r="J3" s="48">
        <v>0</v>
      </c>
      <c r="K3" s="48">
        <v>0</v>
      </c>
      <c r="L3" s="48">
        <v>0</v>
      </c>
    </row>
    <row r="4" spans="1:12" x14ac:dyDescent="0.25">
      <c r="A4" s="42" t="s">
        <v>87</v>
      </c>
      <c r="B4" s="42" t="s">
        <v>54</v>
      </c>
      <c r="C4" s="45" t="s">
        <v>53</v>
      </c>
      <c r="D4" s="45" t="s">
        <v>141</v>
      </c>
      <c r="E4" s="43" t="s">
        <v>29</v>
      </c>
      <c r="F4" s="47">
        <v>45302.722306006945</v>
      </c>
      <c r="G4" s="48">
        <v>600978</v>
      </c>
      <c r="H4" s="49" t="s">
        <v>36</v>
      </c>
      <c r="I4" s="50" t="s">
        <v>5</v>
      </c>
      <c r="J4" s="48">
        <v>0</v>
      </c>
      <c r="K4" s="48">
        <v>0</v>
      </c>
      <c r="L4" s="48">
        <v>0</v>
      </c>
    </row>
    <row r="5" spans="1:12" x14ac:dyDescent="0.25">
      <c r="A5" s="42" t="s">
        <v>87</v>
      </c>
      <c r="B5" s="42" t="s">
        <v>54</v>
      </c>
      <c r="C5" s="45" t="s">
        <v>53</v>
      </c>
      <c r="D5" s="45" t="s">
        <v>141</v>
      </c>
      <c r="E5" s="43" t="s">
        <v>29</v>
      </c>
      <c r="F5" s="47">
        <v>45302.722352094905</v>
      </c>
      <c r="G5" s="48">
        <v>600979</v>
      </c>
      <c r="H5" s="49" t="s">
        <v>36</v>
      </c>
      <c r="I5" s="52" t="s">
        <v>3</v>
      </c>
      <c r="J5" s="48">
        <v>0</v>
      </c>
      <c r="K5" s="48">
        <v>0</v>
      </c>
      <c r="L5" s="48">
        <v>0</v>
      </c>
    </row>
    <row r="6" spans="1:12" x14ac:dyDescent="0.25">
      <c r="A6" s="42" t="s">
        <v>87</v>
      </c>
      <c r="B6" s="42" t="s">
        <v>54</v>
      </c>
      <c r="C6" s="43" t="s">
        <v>53</v>
      </c>
      <c r="D6" s="43" t="s">
        <v>141</v>
      </c>
      <c r="E6" s="43" t="s">
        <v>29</v>
      </c>
      <c r="F6" s="47">
        <v>45302.722373287033</v>
      </c>
      <c r="G6" s="48">
        <v>600980</v>
      </c>
      <c r="H6" s="49" t="s">
        <v>36</v>
      </c>
      <c r="I6" s="52" t="s">
        <v>3</v>
      </c>
      <c r="J6" s="48">
        <v>0</v>
      </c>
      <c r="K6" s="48">
        <v>0</v>
      </c>
      <c r="L6" s="48">
        <v>0</v>
      </c>
    </row>
    <row r="7" spans="1:12" x14ac:dyDescent="0.25">
      <c r="A7" s="42" t="s">
        <v>87</v>
      </c>
      <c r="B7" s="42" t="s">
        <v>54</v>
      </c>
      <c r="C7" s="43" t="s">
        <v>53</v>
      </c>
      <c r="D7" s="46" t="s">
        <v>148</v>
      </c>
      <c r="E7" s="43" t="s">
        <v>26</v>
      </c>
      <c r="F7" s="47">
        <v>45301.324990567125</v>
      </c>
      <c r="G7" s="48">
        <v>599713</v>
      </c>
      <c r="H7" s="49" t="s">
        <v>36</v>
      </c>
      <c r="I7" s="51" t="s">
        <v>4</v>
      </c>
      <c r="J7" s="48">
        <v>5</v>
      </c>
      <c r="K7" s="48">
        <v>0</v>
      </c>
      <c r="L7" s="48">
        <v>5</v>
      </c>
    </row>
  </sheetData>
  <sortState ref="A2:L4">
    <sortCondition descending="1" ref="L2"/>
  </sortState>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RESUMO </vt:lpstr>
      <vt:lpstr>ASS. ADM</vt:lpstr>
      <vt:lpstr>AUXILIAR DE LIMPEZA</vt:lpstr>
      <vt:lpstr>AUX. SUPRIMENTOS</vt:lpstr>
      <vt:lpstr>FARMACEUTICO</vt:lpstr>
      <vt:lpstr>RECEPCIONISTA</vt:lpstr>
      <vt:lpstr>TÉC. TI</vt:lpstr>
      <vt:lpstr>TÉC. DE ENFERMAGEM</vt:lpstr>
      <vt:lpstr>TÉC. SEGURANÇA TRAB.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R. DA SILVA DOS SANTOS TOSTA</dc:creator>
  <cp:lastModifiedBy>ERIKA R. DA SILVA DOS SANTOS TOSTA</cp:lastModifiedBy>
  <dcterms:created xsi:type="dcterms:W3CDTF">2021-12-29T21:56:22Z</dcterms:created>
  <dcterms:modified xsi:type="dcterms:W3CDTF">2024-01-12T19:51:02Z</dcterms:modified>
</cp:coreProperties>
</file>