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760"/>
  </bookViews>
  <sheets>
    <sheet name="RESUMO" sheetId="2" r:id="rId1"/>
    <sheet name="ASSISTENTE SOCIAL" sheetId="3" r:id="rId2"/>
    <sheet name="PSICOLOGO" sheetId="4" r:id="rId3"/>
    <sheet name="APOIADOR TÉCNICO" sheetId="5" r:id="rId4"/>
    <sheet name="APOIADOR EM PROJETOS" sheetId="6" r:id="rId5"/>
    <sheet name="FARMACEUTICO" sheetId="7" r:id="rId6"/>
    <sheet name="TERAPEUTA OCUPACIONAL " sheetId="8" r:id="rId7"/>
    <sheet name="TÉCNICO DE ENFERMAGEM" sheetId="10" r:id="rId8"/>
  </sheets>
  <definedNames>
    <definedName name="_xlnm._FilterDatabase" localSheetId="4" hidden="1">'APOIADOR EM PROJETOS'!$A$1:$P$99</definedName>
    <definedName name="_xlnm._FilterDatabase" localSheetId="3" hidden="1">'APOIADOR TÉCNICO'!$A$1:$P$135</definedName>
    <definedName name="_xlnm._FilterDatabase" localSheetId="1" hidden="1">'ASSISTENTE SOCIAL'!$A$1:$P$85</definedName>
    <definedName name="_xlnm._FilterDatabase" localSheetId="5" hidden="1">FARMACEUTICO!$A$1:$P$111</definedName>
    <definedName name="_xlnm._FilterDatabase" localSheetId="2" hidden="1">PSICOLOGO!$A$1:$P$54</definedName>
    <definedName name="_xlnm._FilterDatabase" localSheetId="7" hidden="1">'TÉCNICO DE ENFERMAGEM'!$A$1:$P$269</definedName>
  </definedNames>
  <calcPr calcId="125725" concurrentCalc="0"/>
</workbook>
</file>

<file path=xl/calcChain.xml><?xml version="1.0" encoding="utf-8"?>
<calcChain xmlns="http://schemas.openxmlformats.org/spreadsheetml/2006/main">
  <c r="E6" i="2"/>
  <c r="D6"/>
  <c r="C6"/>
  <c r="F188" i="10"/>
  <c r="F253"/>
  <c r="F252"/>
  <c r="F146"/>
  <c r="F145"/>
  <c r="F43"/>
  <c r="F42"/>
  <c r="F208"/>
  <c r="F207"/>
  <c r="F206"/>
  <c r="F205"/>
  <c r="F204"/>
  <c r="F203"/>
  <c r="F202"/>
  <c r="F201"/>
  <c r="F200"/>
  <c r="F199"/>
  <c r="F218"/>
  <c r="F217"/>
  <c r="F268"/>
  <c r="F269"/>
  <c r="F91"/>
  <c r="F90"/>
  <c r="F109"/>
  <c r="F110"/>
  <c r="F108"/>
  <c r="F124"/>
  <c r="F123"/>
  <c r="F122"/>
  <c r="F121"/>
  <c r="F196"/>
  <c r="F195"/>
  <c r="F107"/>
  <c r="F106"/>
  <c r="F134"/>
  <c r="F133"/>
  <c r="F132"/>
  <c r="F131"/>
  <c r="F223"/>
  <c r="F222"/>
  <c r="F105"/>
  <c r="F267"/>
  <c r="F191"/>
  <c r="F259"/>
  <c r="F258"/>
  <c r="F139"/>
  <c r="F82"/>
  <c r="F155"/>
  <c r="F266"/>
  <c r="F12"/>
  <c r="F64"/>
  <c r="F63"/>
  <c r="F62"/>
  <c r="F61"/>
  <c r="F60"/>
  <c r="F65"/>
  <c r="F265"/>
  <c r="F264"/>
  <c r="F263"/>
  <c r="F130"/>
  <c r="F3"/>
  <c r="F2"/>
  <c r="F189"/>
  <c r="F79" i="7"/>
  <c r="F21"/>
  <c r="F20"/>
  <c r="F70"/>
  <c r="F69"/>
  <c r="F52"/>
  <c r="F51"/>
  <c r="F6"/>
  <c r="F5"/>
  <c r="F4"/>
  <c r="F34"/>
  <c r="F107"/>
  <c r="F68"/>
  <c r="F106"/>
  <c r="F49"/>
  <c r="F110"/>
  <c r="F38"/>
  <c r="F47"/>
  <c r="F50"/>
  <c r="F57"/>
  <c r="F44"/>
  <c r="F53"/>
  <c r="F80"/>
  <c r="F84" i="6"/>
  <c r="F66"/>
  <c r="F36"/>
  <c r="F35"/>
  <c r="F79"/>
  <c r="F78"/>
  <c r="F89"/>
  <c r="F88"/>
  <c r="F65"/>
  <c r="F64"/>
  <c r="F13"/>
  <c r="F63"/>
  <c r="F67"/>
  <c r="F94" i="5"/>
  <c r="F103"/>
  <c r="F102"/>
  <c r="F78"/>
  <c r="F77"/>
  <c r="F28"/>
  <c r="F27"/>
  <c r="F26"/>
  <c r="F25"/>
  <c r="F63"/>
  <c r="F62"/>
  <c r="F13"/>
  <c r="F12"/>
  <c r="F67"/>
  <c r="F66"/>
  <c r="F65"/>
  <c r="F64"/>
  <c r="F51"/>
  <c r="F19"/>
  <c r="F18"/>
  <c r="F99"/>
  <c r="F89"/>
  <c r="F88"/>
  <c r="F76"/>
  <c r="F101"/>
  <c r="F7"/>
  <c r="F17"/>
  <c r="F6"/>
  <c r="F5"/>
  <c r="F4"/>
  <c r="F95"/>
  <c r="F48" i="3"/>
  <c r="F71"/>
  <c r="F70"/>
  <c r="F45"/>
  <c r="F44"/>
  <c r="F22"/>
  <c r="F21"/>
  <c r="F83"/>
  <c r="F38"/>
  <c r="F72"/>
  <c r="F49"/>
  <c r="B6" i="2"/>
  <c r="C8"/>
  <c r="D8"/>
  <c r="E8"/>
  <c r="C12"/>
  <c r="D12"/>
  <c r="E12"/>
  <c r="F3" i="3"/>
  <c r="F4"/>
  <c r="F5"/>
  <c r="F6"/>
  <c r="F7"/>
  <c r="F8"/>
  <c r="F9"/>
  <c r="F10"/>
  <c r="F11"/>
  <c r="F12"/>
  <c r="F13"/>
  <c r="F14"/>
  <c r="F15"/>
  <c r="F16"/>
  <c r="F18"/>
  <c r="F17"/>
  <c r="F19"/>
  <c r="F20"/>
  <c r="F23"/>
  <c r="F24"/>
  <c r="F25"/>
  <c r="F26"/>
  <c r="F27"/>
  <c r="F28"/>
  <c r="F29"/>
  <c r="F30"/>
  <c r="F31"/>
  <c r="F32"/>
  <c r="F33"/>
  <c r="F34"/>
  <c r="F35"/>
  <c r="F36"/>
  <c r="F37"/>
  <c r="F39"/>
  <c r="F40"/>
  <c r="F41"/>
  <c r="F42"/>
  <c r="F43"/>
  <c r="F46"/>
  <c r="F47"/>
  <c r="F50"/>
  <c r="F51"/>
  <c r="F52"/>
  <c r="F53"/>
  <c r="F54"/>
  <c r="F55"/>
  <c r="F56"/>
  <c r="F57"/>
  <c r="F58"/>
  <c r="F59"/>
  <c r="F60"/>
  <c r="F61"/>
  <c r="F62"/>
  <c r="F63"/>
  <c r="F64"/>
  <c r="F65"/>
  <c r="F66"/>
  <c r="F67"/>
  <c r="F68"/>
  <c r="F69"/>
  <c r="F73"/>
  <c r="F74"/>
  <c r="F75"/>
  <c r="F76"/>
  <c r="F77"/>
  <c r="F78"/>
  <c r="F79"/>
  <c r="F80"/>
  <c r="F81"/>
  <c r="F82"/>
  <c r="F84"/>
  <c r="F85"/>
  <c r="F2"/>
  <c r="F3" i="4"/>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2"/>
  <c r="F51"/>
  <c r="F53"/>
  <c r="F54"/>
  <c r="F2"/>
  <c r="F3" i="5"/>
  <c r="F8"/>
  <c r="F9"/>
  <c r="F10"/>
  <c r="F11"/>
  <c r="F14"/>
  <c r="F15"/>
  <c r="F16"/>
  <c r="F20"/>
  <c r="F21"/>
  <c r="F22"/>
  <c r="F23"/>
  <c r="F24"/>
  <c r="F29"/>
  <c r="F30"/>
  <c r="F31"/>
  <c r="F32"/>
  <c r="F33"/>
  <c r="F34"/>
  <c r="F35"/>
  <c r="F36"/>
  <c r="F37"/>
  <c r="F38"/>
  <c r="F39"/>
  <c r="F40"/>
  <c r="F41"/>
  <c r="F42"/>
  <c r="F43"/>
  <c r="F44"/>
  <c r="F45"/>
  <c r="F46"/>
  <c r="F47"/>
  <c r="F48"/>
  <c r="F49"/>
  <c r="F50"/>
  <c r="F52"/>
  <c r="F53"/>
  <c r="F54"/>
  <c r="F55"/>
  <c r="F56"/>
  <c r="F57"/>
  <c r="F58"/>
  <c r="F59"/>
  <c r="F60"/>
  <c r="F61"/>
  <c r="F68"/>
  <c r="F69"/>
  <c r="F70"/>
  <c r="F71"/>
  <c r="F72"/>
  <c r="F73"/>
  <c r="F74"/>
  <c r="F75"/>
  <c r="F79"/>
  <c r="F80"/>
  <c r="F81"/>
  <c r="F82"/>
  <c r="F83"/>
  <c r="F84"/>
  <c r="F85"/>
  <c r="F86"/>
  <c r="F87"/>
  <c r="F90"/>
  <c r="F91"/>
  <c r="F92"/>
  <c r="F93"/>
  <c r="F96"/>
  <c r="F97"/>
  <c r="F98"/>
  <c r="F100"/>
  <c r="F104"/>
  <c r="F105"/>
  <c r="F106"/>
  <c r="F107"/>
  <c r="F108"/>
  <c r="F109"/>
  <c r="F110"/>
  <c r="F112"/>
  <c r="F111"/>
  <c r="F113"/>
  <c r="F114"/>
  <c r="F115"/>
  <c r="F116"/>
  <c r="F117"/>
  <c r="F118"/>
  <c r="F119"/>
  <c r="F120"/>
  <c r="F121"/>
  <c r="F122"/>
  <c r="F123"/>
  <c r="F124"/>
  <c r="F125"/>
  <c r="F126"/>
  <c r="F127"/>
  <c r="F128"/>
  <c r="F129"/>
  <c r="F130"/>
  <c r="F131"/>
  <c r="F132"/>
  <c r="F133"/>
  <c r="F134"/>
  <c r="F135"/>
  <c r="F2"/>
  <c r="F3" i="6"/>
  <c r="F4"/>
  <c r="F5"/>
  <c r="F6"/>
  <c r="F7"/>
  <c r="F8"/>
  <c r="F9"/>
  <c r="F10"/>
  <c r="F11"/>
  <c r="F12"/>
  <c r="F14"/>
  <c r="F15"/>
  <c r="F16"/>
  <c r="F17"/>
  <c r="F18"/>
  <c r="F19"/>
  <c r="F20"/>
  <c r="F21"/>
  <c r="F22"/>
  <c r="F23"/>
  <c r="F24"/>
  <c r="F25"/>
  <c r="F26"/>
  <c r="F27"/>
  <c r="F28"/>
  <c r="F29"/>
  <c r="F30"/>
  <c r="F31"/>
  <c r="F32"/>
  <c r="F33"/>
  <c r="F34"/>
  <c r="F37"/>
  <c r="F38"/>
  <c r="F39"/>
  <c r="F40"/>
  <c r="F42"/>
  <c r="F41"/>
  <c r="F43"/>
  <c r="F44"/>
  <c r="F45"/>
  <c r="F46"/>
  <c r="F47"/>
  <c r="F48"/>
  <c r="F50"/>
  <c r="F49"/>
  <c r="F51"/>
  <c r="F52"/>
  <c r="F53"/>
  <c r="F54"/>
  <c r="F55"/>
  <c r="F56"/>
  <c r="F57"/>
  <c r="F58"/>
  <c r="F59"/>
  <c r="F60"/>
  <c r="F61"/>
  <c r="F62"/>
  <c r="F68"/>
  <c r="F69"/>
  <c r="F70"/>
  <c r="F71"/>
  <c r="F72"/>
  <c r="F73"/>
  <c r="F74"/>
  <c r="F75"/>
  <c r="F76"/>
  <c r="F77"/>
  <c r="F80"/>
  <c r="F81"/>
  <c r="F82"/>
  <c r="F83"/>
  <c r="F85"/>
  <c r="F86"/>
  <c r="F87"/>
  <c r="F90"/>
  <c r="F91"/>
  <c r="F92"/>
  <c r="F93"/>
  <c r="F95"/>
  <c r="F94"/>
  <c r="F96"/>
  <c r="F97"/>
  <c r="F98"/>
  <c r="F99"/>
  <c r="F2"/>
  <c r="F3" i="7"/>
  <c r="F7"/>
  <c r="F8"/>
  <c r="F9"/>
  <c r="F10"/>
  <c r="F11"/>
  <c r="F12"/>
  <c r="F13"/>
  <c r="F14"/>
  <c r="F15"/>
  <c r="F16"/>
  <c r="F17"/>
  <c r="F18"/>
  <c r="F19"/>
  <c r="F22"/>
  <c r="F23"/>
  <c r="F24"/>
  <c r="F25"/>
  <c r="F26"/>
  <c r="F27"/>
  <c r="F28"/>
  <c r="F29"/>
  <c r="F30"/>
  <c r="F31"/>
  <c r="F32"/>
  <c r="F33"/>
  <c r="F35"/>
  <c r="F36"/>
  <c r="F37"/>
  <c r="F39"/>
  <c r="F40"/>
  <c r="F41"/>
  <c r="F42"/>
  <c r="F43"/>
  <c r="F45"/>
  <c r="F46"/>
  <c r="F48"/>
  <c r="F54"/>
  <c r="F55"/>
  <c r="F56"/>
  <c r="F58"/>
  <c r="F59"/>
  <c r="F60"/>
  <c r="F61"/>
  <c r="F62"/>
  <c r="F63"/>
  <c r="F64"/>
  <c r="F65"/>
  <c r="F66"/>
  <c r="F67"/>
  <c r="F71"/>
  <c r="F72"/>
  <c r="F74"/>
  <c r="F73"/>
  <c r="F75"/>
  <c r="F76"/>
  <c r="F77"/>
  <c r="F78"/>
  <c r="F81"/>
  <c r="F82"/>
  <c r="F83"/>
  <c r="F84"/>
  <c r="F85"/>
  <c r="F86"/>
  <c r="F87"/>
  <c r="F88"/>
  <c r="F89"/>
  <c r="F90"/>
  <c r="F91"/>
  <c r="F92"/>
  <c r="F93"/>
  <c r="F94"/>
  <c r="F95"/>
  <c r="F96"/>
  <c r="F97"/>
  <c r="F98"/>
  <c r="F99"/>
  <c r="F100"/>
  <c r="F101"/>
  <c r="F102"/>
  <c r="F103"/>
  <c r="F104"/>
  <c r="F105"/>
  <c r="F108"/>
  <c r="F109"/>
  <c r="F2"/>
  <c r="F3" i="8"/>
  <c r="F4"/>
  <c r="F5"/>
  <c r="F6"/>
  <c r="F2"/>
  <c r="F8" i="10"/>
  <c r="F9"/>
  <c r="F10"/>
  <c r="F11"/>
  <c r="F13"/>
  <c r="F14"/>
  <c r="F15"/>
  <c r="F16"/>
  <c r="F17"/>
  <c r="F18"/>
  <c r="F19"/>
  <c r="F20"/>
  <c r="F21"/>
  <c r="F22"/>
  <c r="F23"/>
  <c r="F24"/>
  <c r="F25"/>
  <c r="F26"/>
  <c r="F27"/>
  <c r="F28"/>
  <c r="F29"/>
  <c r="F30"/>
  <c r="F31"/>
  <c r="F32"/>
  <c r="F33"/>
  <c r="F34"/>
  <c r="F35"/>
  <c r="F36"/>
  <c r="F37"/>
  <c r="F38"/>
  <c r="F39"/>
  <c r="F40"/>
  <c r="F41"/>
  <c r="F44"/>
  <c r="F45"/>
  <c r="F46"/>
  <c r="F47"/>
  <c r="F48"/>
  <c r="F49"/>
  <c r="F50"/>
  <c r="F51"/>
  <c r="F52"/>
  <c r="F53"/>
  <c r="F54"/>
  <c r="F55"/>
  <c r="F56"/>
  <c r="F57"/>
  <c r="F58"/>
  <c r="F59"/>
  <c r="F66"/>
  <c r="F67"/>
  <c r="F68"/>
  <c r="F69"/>
  <c r="F70"/>
  <c r="F71"/>
  <c r="F72"/>
  <c r="F73"/>
  <c r="F74"/>
  <c r="F75"/>
  <c r="F76"/>
  <c r="F77"/>
  <c r="F78"/>
  <c r="F79"/>
  <c r="F80"/>
  <c r="F81"/>
  <c r="F83"/>
  <c r="F84"/>
  <c r="F85"/>
  <c r="F86"/>
  <c r="F87"/>
  <c r="F88"/>
  <c r="F89"/>
  <c r="F92"/>
  <c r="F93"/>
  <c r="F94"/>
  <c r="F95"/>
  <c r="F96"/>
  <c r="F97"/>
  <c r="F98"/>
  <c r="F99"/>
  <c r="F100"/>
  <c r="F101"/>
  <c r="F102"/>
  <c r="F103"/>
  <c r="F104"/>
  <c r="F111"/>
  <c r="F112"/>
  <c r="F113"/>
  <c r="F114"/>
  <c r="F115"/>
  <c r="F116"/>
  <c r="F117"/>
  <c r="F118"/>
  <c r="F119"/>
  <c r="F120"/>
  <c r="F125"/>
  <c r="F126"/>
  <c r="F127"/>
  <c r="F128"/>
  <c r="F129"/>
  <c r="F135"/>
  <c r="F136"/>
  <c r="F137"/>
  <c r="F138"/>
  <c r="F140"/>
  <c r="F141"/>
  <c r="F142"/>
  <c r="F143"/>
  <c r="F144"/>
  <c r="F147"/>
  <c r="F148"/>
  <c r="F149"/>
  <c r="F150"/>
  <c r="F151"/>
  <c r="F152"/>
  <c r="F153"/>
  <c r="F154"/>
  <c r="F156"/>
  <c r="F157"/>
  <c r="F158"/>
  <c r="F159"/>
  <c r="F160"/>
  <c r="F161"/>
  <c r="F162"/>
  <c r="F163"/>
  <c r="F164"/>
  <c r="F165"/>
  <c r="F166"/>
  <c r="F167"/>
  <c r="F168"/>
  <c r="F169"/>
  <c r="F170"/>
  <c r="F171"/>
  <c r="F172"/>
  <c r="F173"/>
  <c r="F174"/>
  <c r="F175"/>
  <c r="F176"/>
  <c r="F177"/>
  <c r="F178"/>
  <c r="F179"/>
  <c r="F180"/>
  <c r="F181"/>
  <c r="F182"/>
  <c r="F183"/>
  <c r="F184"/>
  <c r="F185"/>
  <c r="F186"/>
  <c r="F187"/>
  <c r="F190"/>
  <c r="F192"/>
  <c r="F193"/>
  <c r="F194"/>
  <c r="F197"/>
  <c r="F198"/>
  <c r="F209"/>
  <c r="F210"/>
  <c r="F211"/>
  <c r="F212"/>
  <c r="F213"/>
  <c r="F214"/>
  <c r="F215"/>
  <c r="F216"/>
  <c r="F219"/>
  <c r="F220"/>
  <c r="F221"/>
  <c r="F224"/>
  <c r="F225"/>
  <c r="F226"/>
  <c r="F227"/>
  <c r="F228"/>
  <c r="F229"/>
  <c r="F230"/>
  <c r="F231"/>
  <c r="F232"/>
  <c r="F233"/>
  <c r="F234"/>
  <c r="F235"/>
  <c r="F236"/>
  <c r="F237"/>
  <c r="F238"/>
  <c r="F239"/>
  <c r="F240"/>
  <c r="F241"/>
  <c r="F242"/>
  <c r="F243"/>
  <c r="F244"/>
  <c r="F245"/>
  <c r="F246"/>
  <c r="F247"/>
  <c r="F248"/>
  <c r="F249"/>
  <c r="F250"/>
  <c r="F251"/>
  <c r="F254"/>
  <c r="F255"/>
  <c r="F256"/>
  <c r="F257"/>
  <c r="F260"/>
  <c r="F261"/>
  <c r="F262"/>
  <c r="F7"/>
  <c r="F5"/>
  <c r="F6"/>
  <c r="F4"/>
  <c r="E11" i="2"/>
  <c r="D11"/>
  <c r="C11"/>
  <c r="E10"/>
  <c r="D10"/>
  <c r="C10"/>
  <c r="E9"/>
  <c r="D9"/>
  <c r="C9"/>
  <c r="E7"/>
  <c r="D7"/>
  <c r="C7"/>
  <c r="B11"/>
  <c r="B7"/>
  <c r="B10"/>
  <c r="B8"/>
  <c r="B9"/>
  <c r="E13"/>
  <c r="D13"/>
  <c r="B12"/>
  <c r="C13"/>
  <c r="B13"/>
</calcChain>
</file>

<file path=xl/sharedStrings.xml><?xml version="1.0" encoding="utf-8"?>
<sst xmlns="http://schemas.openxmlformats.org/spreadsheetml/2006/main" count="5372" uniqueCount="451">
  <si>
    <t>PROCESSO SELETIVO</t>
  </si>
  <si>
    <t>FILIAL</t>
  </si>
  <si>
    <t>NUMERO INSCRICAO</t>
  </si>
  <si>
    <t>DATA/HORA INSCRICAO</t>
  </si>
  <si>
    <t>PONTUACAO TOTAL</t>
  </si>
  <si>
    <t>NOME DO CANDIDATO</t>
  </si>
  <si>
    <t>CARGO PRETENDIDO</t>
  </si>
  <si>
    <t>POSSUI DEFICIENCIA</t>
  </si>
  <si>
    <t>001/2024</t>
  </si>
  <si>
    <t>GILSON SALVIANO BARROS</t>
  </si>
  <si>
    <t>FARMACÊUTICO</t>
  </si>
  <si>
    <t>NÃO</t>
  </si>
  <si>
    <t>CRISTIANO RIBEIRO DA SILVA</t>
  </si>
  <si>
    <t>MICHELLE SOARES DE OLIVEIRA</t>
  </si>
  <si>
    <t>PSICÓLOGO</t>
  </si>
  <si>
    <t>JULIO CEZAR PEDROZA BETHONICO JUNIOR</t>
  </si>
  <si>
    <t>APOIADOR EM PROJETOS INSTITUCIONAIS</t>
  </si>
  <si>
    <t>ANA LÚCIA MOREIRA LOPES</t>
  </si>
  <si>
    <t>TECNICO DE ENFERMAGEM</t>
  </si>
  <si>
    <t xml:space="preserve">MAÍRA EMANUELA DA COSTA RODRIGUES </t>
  </si>
  <si>
    <t>ASSISTENTE SOCIAL</t>
  </si>
  <si>
    <t>DEUZENIR SOUZA LIMA</t>
  </si>
  <si>
    <t>CLARISSE MARIA DA SILVA COSTA</t>
  </si>
  <si>
    <t>MICHELE BRITO DA SILVA</t>
  </si>
  <si>
    <t>LEONARDO DE LIMA DANTAS</t>
  </si>
  <si>
    <t>APOIADOR TÉCNICO EM SÁUDE</t>
  </si>
  <si>
    <t xml:space="preserve">ALÍCIA MYLENA DO COUTO SOARES </t>
  </si>
  <si>
    <t>SHEILA DOS SANTOS SOUZA</t>
  </si>
  <si>
    <t xml:space="preserve">DAWID DE SOUZA LIRA </t>
  </si>
  <si>
    <t>ALESSANDRA DOS SANTOS DOURADO</t>
  </si>
  <si>
    <t xml:space="preserve">CASSIA SANTOS LEITE </t>
  </si>
  <si>
    <t>DEMETRIO DE LACERDA CAETANO DOS SANTOS</t>
  </si>
  <si>
    <t>MARIA APARECIDA DOS SANTOS</t>
  </si>
  <si>
    <t>JÉSSICA MARQUES DE SOUSA</t>
  </si>
  <si>
    <t>SUELEN VIRGINIO DE OLIVEIRA CARMONA</t>
  </si>
  <si>
    <t>AGUIANA ARAUJO MENESES MENESCAL</t>
  </si>
  <si>
    <t>LUANA DE MIRANDA CONSTANTINO</t>
  </si>
  <si>
    <t>ANA DALVA PEDROSO DE MELLO</t>
  </si>
  <si>
    <t>EMANUEL FLAVIO GOMES DE CARVALHO</t>
  </si>
  <si>
    <t xml:space="preserve">DIEGO SILVA BARROS </t>
  </si>
  <si>
    <t>GRASIELE MENDES MEDEIROS</t>
  </si>
  <si>
    <t>MARIELE LIMA DE OLIVEIRA</t>
  </si>
  <si>
    <t xml:space="preserve">MARIANA PAIVA NEGREIROS SIMÕES </t>
  </si>
  <si>
    <t>EDERSON DA SILVA VELOSO</t>
  </si>
  <si>
    <t>AMANDA DO PRADO DIAS</t>
  </si>
  <si>
    <t>MARIA APARECIDA MACEDO OLIVEIRA</t>
  </si>
  <si>
    <t>FABIANE ALINE DA SILVA</t>
  </si>
  <si>
    <t xml:space="preserve">CLEODOBERTO SHAKESPEARE SANÇÃO SILVA MENDONÇA </t>
  </si>
  <si>
    <t xml:space="preserve">SUELLEN GALDINA CABRAL PIMENTEL </t>
  </si>
  <si>
    <t xml:space="preserve">KELIANE CARNEIRO MARTINS DOS SANTOS </t>
  </si>
  <si>
    <t xml:space="preserve">AMANDA MACHADO FERRO ROCHA </t>
  </si>
  <si>
    <t>ISABEL RODRIGUES DE LIMA</t>
  </si>
  <si>
    <t xml:space="preserve">LUZIÂNIA SILVA DE ARAÚJO </t>
  </si>
  <si>
    <t>SIM</t>
  </si>
  <si>
    <t>RAQUEL GOMES DO NASCIMENTO</t>
  </si>
  <si>
    <t>VANESSA RIBEIRO DE SOUSA</t>
  </si>
  <si>
    <t>MICHELE CRISTINA DA SILVA VASCONCELOS</t>
  </si>
  <si>
    <t>ANISIO RODRIGUES JUNIOR</t>
  </si>
  <si>
    <t>SUELI FARIAS ATAIDE DE MELO</t>
  </si>
  <si>
    <t>FRANCISCA ELISSANDRA RODRIGUES DE OLIVEIRA</t>
  </si>
  <si>
    <t>ZELIA DA SILVA FURTADO</t>
  </si>
  <si>
    <t>RAISA DOS SANTOS ESTRELA</t>
  </si>
  <si>
    <t>VANESSA CAROLINE COSTA SILVA ALVES</t>
  </si>
  <si>
    <t>VANEIDE RIBEIRO DOS SANTOS</t>
  </si>
  <si>
    <t xml:space="preserve">CAMILA CRISTINA COSTA SILVA </t>
  </si>
  <si>
    <t>GABRIELA ROCHA</t>
  </si>
  <si>
    <t xml:space="preserve">IRENE EUFRASIA DE JESUS COSTA </t>
  </si>
  <si>
    <t>SARA CAROLINE PEREIRA CORTES</t>
  </si>
  <si>
    <t xml:space="preserve">SUZAN XAVIER DE SOUZA </t>
  </si>
  <si>
    <t>FELIPE RODRIGUES DE OLIVEIRA</t>
  </si>
  <si>
    <t>PRISCILA BRITO DOS SANTOS</t>
  </si>
  <si>
    <t xml:space="preserve">SUELEN COLARES BARBOSA </t>
  </si>
  <si>
    <t>SUELEN COLARES BARBOSA</t>
  </si>
  <si>
    <t>JUNIO OLIVEIRA DA SILVA</t>
  </si>
  <si>
    <t>DÁRLISON LIMA DO PRADO</t>
  </si>
  <si>
    <t>SUELI DE SOUZA OLIVEIRA</t>
  </si>
  <si>
    <t xml:space="preserve">HADASSIANA VICENTE DA SILVA SOUSA </t>
  </si>
  <si>
    <t>CLESIO FERNANDES OLIVEIRA RODRIGUES</t>
  </si>
  <si>
    <t>TÁFULA KMYLLA TORRES CORDEIRO</t>
  </si>
  <si>
    <t xml:space="preserve">NAARA DOMINGOS SILVA </t>
  </si>
  <si>
    <t>ANDRESSA REZENDE ATAIDE</t>
  </si>
  <si>
    <t xml:space="preserve">ELOÃ DE SOUSA MOREIRA </t>
  </si>
  <si>
    <t>DAYANE DOS SANTOS NASCIMENTO</t>
  </si>
  <si>
    <t>SWELLEN DOS SANTOS GAVA PEREIRA</t>
  </si>
  <si>
    <t xml:space="preserve">WANDA DE ABREU PORTELA </t>
  </si>
  <si>
    <t xml:space="preserve">VASTI DA SILVA </t>
  </si>
  <si>
    <t xml:space="preserve">THAMYNNY SANTOS DA SILVA </t>
  </si>
  <si>
    <t>ANA KARINA GOMES GREGÓRIO</t>
  </si>
  <si>
    <t xml:space="preserve">EVANDRO ROCHA SILVA </t>
  </si>
  <si>
    <t xml:space="preserve">JANAINA SOUZA DE CARVALHO </t>
  </si>
  <si>
    <t>FRANCISCA AUCILIA DE SOUZA</t>
  </si>
  <si>
    <t>DANIELLY JEISSY PEREIRA</t>
  </si>
  <si>
    <t>IGOR GUEDES DE AQUINO</t>
  </si>
  <si>
    <t xml:space="preserve">GRACIELLA PINHEIRO RAPOSO DE SOUZA </t>
  </si>
  <si>
    <t>TALLYTA VIEIRA DA SILVA REIS</t>
  </si>
  <si>
    <t>LETÍCIA ALVES CORRÊA SILVA</t>
  </si>
  <si>
    <t>BIANCA PESSÔA DA SILVA</t>
  </si>
  <si>
    <t>RUTYELEN GUIMARÃES ROSA MOREIRA</t>
  </si>
  <si>
    <t>CLEIDIANE DA ROCHA PAIVA</t>
  </si>
  <si>
    <t xml:space="preserve">JANAÍNA CAIXETA MACEDO </t>
  </si>
  <si>
    <t xml:space="preserve">GABRIELA RODRIGUES DE OLIVEIRA </t>
  </si>
  <si>
    <t xml:space="preserve">MARIA FERNANDA DE SOUZA SILVA GUIMARÃES </t>
  </si>
  <si>
    <t>JOSILENE DA SILVA MOREIRA DANTAS</t>
  </si>
  <si>
    <t>SUSSANA CIRILO DE SOUZA GOMES</t>
  </si>
  <si>
    <t>PAULO FRANCISCO DA SILVA JUNIOR</t>
  </si>
  <si>
    <t>FERNANDA FERREIRA FERNANDES</t>
  </si>
  <si>
    <t>RAFAELA ANDRADE CRUZ</t>
  </si>
  <si>
    <t>JOSIMAR LOPES GONSALVES JÚNIOR</t>
  </si>
  <si>
    <t>RUDJERY PARENTE AVELINO</t>
  </si>
  <si>
    <t>TERAPEUTA OCUPACIONAL</t>
  </si>
  <si>
    <t xml:space="preserve">INDHYARA KÉROLLE SILVA CARVALHO </t>
  </si>
  <si>
    <t xml:space="preserve">CAMILA FERREIRA RODRIGUES </t>
  </si>
  <si>
    <t>LENIR REINALDO DOS SANTOS</t>
  </si>
  <si>
    <t xml:space="preserve">ANA CAROLINE COSTA RESENDE </t>
  </si>
  <si>
    <t xml:space="preserve">CRISTIANE ÉVELIN DE MELO CARVALHO </t>
  </si>
  <si>
    <t>JOCELAINE APARECIDA TELLES TREVISAN</t>
  </si>
  <si>
    <t xml:space="preserve">RENATO DA SILVA FERREIRA PRUDENCIO </t>
  </si>
  <si>
    <t>MARIA APARECIDA PAGANARDI MASUYAMA</t>
  </si>
  <si>
    <t>BRUNO HENRIQUE ROCHA DA SILVA</t>
  </si>
  <si>
    <t>DAYANNE MAGALHÃES CAMELO</t>
  </si>
  <si>
    <t>MARIANA PINHEIRO DOS SANTOS</t>
  </si>
  <si>
    <t xml:space="preserve">CAMILA RIBEIRO BORGES ALVES </t>
  </si>
  <si>
    <t xml:space="preserve">THAYS CAROLINE DA SILVA </t>
  </si>
  <si>
    <t>TAKUNI KKAMAIURA</t>
  </si>
  <si>
    <t>JULIANA DE SOUZA XIMENES</t>
  </si>
  <si>
    <t>ANA CAROLINE BORBA AZEVEDO</t>
  </si>
  <si>
    <t>PAMELLA WALESKA DA SILVA ANGELO</t>
  </si>
  <si>
    <t xml:space="preserve">MARIANA JACINTA COSTA </t>
  </si>
  <si>
    <t>ELANA MAIRA DA PAZ SILVA</t>
  </si>
  <si>
    <t>CLAUDINEIA PEREIRA GOMES</t>
  </si>
  <si>
    <t>PRISCYLA DE OLIVEIRA FARIAS NOBRE</t>
  </si>
  <si>
    <t>CAMILA FARIAS DA SILVA</t>
  </si>
  <si>
    <t xml:space="preserve">LUCIANA BRAZ DE LIMA </t>
  </si>
  <si>
    <t>JARLIANE GALVÃO SAMPAIO JERONIMO</t>
  </si>
  <si>
    <t>DAYANE SILVA CARDOSO</t>
  </si>
  <si>
    <t>MELRI APARECIDA DAMACENO</t>
  </si>
  <si>
    <t>JARLENIA COELHO ALVES</t>
  </si>
  <si>
    <t>CLÁUDIA SILVA SOBRINHO</t>
  </si>
  <si>
    <t>LORENA ALVES LANDIM</t>
  </si>
  <si>
    <t>YITZHAK NUNES XIMENES DE MELO</t>
  </si>
  <si>
    <t>VICTOR HUGO CAMPOS DE ASSUNCAO</t>
  </si>
  <si>
    <t>FRANKLIN SILVA SOARES</t>
  </si>
  <si>
    <t>CAROLINA CORDEIRO DE OLIVEIRA</t>
  </si>
  <si>
    <t>UELITON DOS SANTOS SOUZA</t>
  </si>
  <si>
    <t>DAMIÃO JAIR DE ARAÚJO</t>
  </si>
  <si>
    <t xml:space="preserve">CLAUDIANA FERREIRA VINO BESERRA </t>
  </si>
  <si>
    <t>JONATAN BORGES DE SOUSA</t>
  </si>
  <si>
    <t>WHITNEY VIEIRA DE OLIVEIRA</t>
  </si>
  <si>
    <t>THALLYSSA GONÇALVES VIDAL</t>
  </si>
  <si>
    <t>ÉDINA SUÉLEN BIDLER SCHMITT</t>
  </si>
  <si>
    <t>QUEILA BESSA PONTES LIMA</t>
  </si>
  <si>
    <t>MARIA CAROLINA GOMES DE LIMA</t>
  </si>
  <si>
    <t xml:space="preserve">JARDENIA COELHO ALVES </t>
  </si>
  <si>
    <t>ALINE DA CRUZ FERREIRA RAMOS</t>
  </si>
  <si>
    <t xml:space="preserve">RAFAEL ALVES BATISTA </t>
  </si>
  <si>
    <t>PEMBA MACKAYAT MBOUMBA NINIE FERREIRA LUIZ RODRIGUES</t>
  </si>
  <si>
    <t>DAYANE CAVALCANTE BORGES</t>
  </si>
  <si>
    <t>JÉSSICA FERREIRA DA MOTA</t>
  </si>
  <si>
    <t xml:space="preserve">THALLITA DA SILVA ANDRADE DOS REIS </t>
  </si>
  <si>
    <t xml:space="preserve">CLARA GOMES </t>
  </si>
  <si>
    <t xml:space="preserve">GREICE KELLY GONÇALVES DO NASCIMENTO </t>
  </si>
  <si>
    <t>GABRIEL CAMPOS MIRANDA</t>
  </si>
  <si>
    <t>SAMANTHA KENIA ABREU PEREIRA</t>
  </si>
  <si>
    <t>ADRYA MAYARHA DE OLIVEIRA SANTANA DA SILVA</t>
  </si>
  <si>
    <t>DANIELE FELIX FONSECA</t>
  </si>
  <si>
    <t>FERNANDA DE SOUZA LEITÃO</t>
  </si>
  <si>
    <t>GUILHERME TSUYOSHI UMETSU DA SILVA</t>
  </si>
  <si>
    <t xml:space="preserve">LOHRANY RÊGO CHAVES DE FRANÇA </t>
  </si>
  <si>
    <t>LEONARDO VASCONCELOS DE OLIVEIRA</t>
  </si>
  <si>
    <t>FRANCISCA MARIA CARVALHO NASCIMENTO</t>
  </si>
  <si>
    <t>JOANA DARC DE FREITAS CRUZ</t>
  </si>
  <si>
    <t>ANA CAROLINA BRAGA GALVÃO</t>
  </si>
  <si>
    <t xml:space="preserve">ÚRSULA FARIAS DE SOUZA </t>
  </si>
  <si>
    <t>PABLIOO DENILSON SOUSA DUARTE</t>
  </si>
  <si>
    <t>VANESSA GONÇALVES DE ALMEIDA</t>
  </si>
  <si>
    <t>JÉSSICA SILVA TELES FARRAPO</t>
  </si>
  <si>
    <t>JOEL LUIZ DA SILVA FERREIRA</t>
  </si>
  <si>
    <t>LUCAS JOSÉ DE SOUZA BATISTA</t>
  </si>
  <si>
    <t xml:space="preserve">JESSICA SABRINA RODRIGUES </t>
  </si>
  <si>
    <t>AMANDA LETÍCIA XAVIER SANTANA</t>
  </si>
  <si>
    <t>RAIANE MENDES DE SOUSA</t>
  </si>
  <si>
    <t xml:space="preserve">RAFAELA BRANDÃO RIBEIRO </t>
  </si>
  <si>
    <t>THAÍS DE LIMA PEREIRA</t>
  </si>
  <si>
    <t xml:space="preserve">CAIO MILHOMEM DA SILVA </t>
  </si>
  <si>
    <t>CRYSTAL SOARES UCHOA</t>
  </si>
  <si>
    <t>ADEMAR MARTINS DA SILVA</t>
  </si>
  <si>
    <t xml:space="preserve">VINICIUS PESSOA PAIXÃO ANDRETTA </t>
  </si>
  <si>
    <t xml:space="preserve">EDUARDO VIEIRA DE SOUZA </t>
  </si>
  <si>
    <t>PATRÍCIA NUNES DA SILVA SANTANNA</t>
  </si>
  <si>
    <t>ISLA NOVAES NASCIMENTO</t>
  </si>
  <si>
    <t>NEILY FABIANE DA SILVA SOUZA LISBOA</t>
  </si>
  <si>
    <t>MARINA BRAGA BRANDÃO</t>
  </si>
  <si>
    <t>CAMILA VIEIRA SIQUEIRA</t>
  </si>
  <si>
    <t xml:space="preserve">LUZIA CRISTINA ARAÚJO MARTINS </t>
  </si>
  <si>
    <t xml:space="preserve">RAQUEL CRISTINE SANTANA GUEDES </t>
  </si>
  <si>
    <t>SIMONE CAROLINA MUNIZ SIEGA</t>
  </si>
  <si>
    <t>DIORKAEFF TORRES DE SOUSA ARAUJO</t>
  </si>
  <si>
    <t>MYLENA ADRYELLY CARNEIRO DE MELO</t>
  </si>
  <si>
    <t>MARCELO MAGALHÃES DE ARAUJO JÚNIOR</t>
  </si>
  <si>
    <t>DAIANE RODRIGUES NASCIMENTO DE JESUS</t>
  </si>
  <si>
    <t>RONAD GOMES CARVALHO</t>
  </si>
  <si>
    <t xml:space="preserve">LARYSSA YORRANA CAMPOS PEREIRA </t>
  </si>
  <si>
    <t>BRUNA RODRIGUES LESSA</t>
  </si>
  <si>
    <t>GRAZIELLY GOMES DOS SANTOS</t>
  </si>
  <si>
    <t>LARISSA SOUZA DA CUNHA</t>
  </si>
  <si>
    <t xml:space="preserve">ISABELA CIQUEIRA DE SOUZA </t>
  </si>
  <si>
    <t>GLÓRIA NERY ALVES JARDIM</t>
  </si>
  <si>
    <t xml:space="preserve">VIVIAN SANTOS OLIVEIRA </t>
  </si>
  <si>
    <t>ARLETE CRISTINA DE SOUZA</t>
  </si>
  <si>
    <t xml:space="preserve">ERIKA CRISTINY RODRIGUES PESSÔA </t>
  </si>
  <si>
    <t xml:space="preserve">RENATA MARIA CERQUEIRA MATHEUS </t>
  </si>
  <si>
    <t>MARIA SIMONE PEREIRA DE OLIVEIRA</t>
  </si>
  <si>
    <t xml:space="preserve">MAYARA CHRISTINA DE OLIVEIRA LACERDA SOARES </t>
  </si>
  <si>
    <t xml:space="preserve">RENATA VASCONCELOS DE DEUS </t>
  </si>
  <si>
    <t xml:space="preserve">CAMILA NOGUEIRA MACHADO </t>
  </si>
  <si>
    <t>LÍDIA FARIAS DA SILVA DE ALMEIDA</t>
  </si>
  <si>
    <t>ANDRESSA TORRES</t>
  </si>
  <si>
    <t>DÉBORA MONTALVÃO ORNELAS</t>
  </si>
  <si>
    <t>RONEULI ALVES DE OLIVEIRA</t>
  </si>
  <si>
    <t>ABRHAAO GABRIEL DA ROCHA</t>
  </si>
  <si>
    <t>MARILENE PEREIRA DOS SANTOS</t>
  </si>
  <si>
    <t>ADRIANA MARIA SILVA DA CUNHA</t>
  </si>
  <si>
    <t>SUZANA TEIXEIRA BARBOSA</t>
  </si>
  <si>
    <t>MATEUS FAGUNDES DE OLIVEIRA</t>
  </si>
  <si>
    <t>VALÉRIA CRISTINA DE MELLO SOARES</t>
  </si>
  <si>
    <t xml:space="preserve"> MARIA DO SOCORRO DE SOUSA SANTOS</t>
  </si>
  <si>
    <t xml:space="preserve">CÁTIA JOSEFA CARDOSO </t>
  </si>
  <si>
    <t>ERICA DOS SANTOS MOREIRA</t>
  </si>
  <si>
    <t>GENILZA STELA BOTELHO DA SILVA</t>
  </si>
  <si>
    <t>OSMARINA DA SILVA LIMA SILVEIRA</t>
  </si>
  <si>
    <t>ENILCIA FERREIRA DE ANDRADE</t>
  </si>
  <si>
    <t>SIMAHIA PONCE DE LEÃO FADOUL</t>
  </si>
  <si>
    <t>VICENTE DE PAULO COSTA SALDANHA</t>
  </si>
  <si>
    <t>DOMINGAS MARIA DE SOUSA RIBEIRO</t>
  </si>
  <si>
    <t>NOEME DA CONCEICAO DUARTE ESTRELA</t>
  </si>
  <si>
    <t>VILMA ROSA DA SILVA</t>
  </si>
  <si>
    <t>LUÍSA BASSO NETTO</t>
  </si>
  <si>
    <t>CLÉOMA JUSTINA DE CASTRO</t>
  </si>
  <si>
    <t>VALDENICE CARDOSO DE OLIVEIRA</t>
  </si>
  <si>
    <t>MARIA AZELIA RODRIGUES</t>
  </si>
  <si>
    <t>SIMONE CHRISTINE PEREIRA MORAES RAMOS</t>
  </si>
  <si>
    <t>ELIZIANE COSTA</t>
  </si>
  <si>
    <t>BERNARDO SILVA LIMA</t>
  </si>
  <si>
    <t xml:space="preserve">REJANE MARIA CARVALHO SOUSA </t>
  </si>
  <si>
    <t>CLÁUDIA CINTIA TELES DE LIMA</t>
  </si>
  <si>
    <t>ATAIDE DONISETE MARTINS</t>
  </si>
  <si>
    <t>ALINE DE OLIVEIRA SILVA</t>
  </si>
  <si>
    <t xml:space="preserve">EVA LENI DA SILVA </t>
  </si>
  <si>
    <t>MARIA RANETE JESUS DOS SANTOS</t>
  </si>
  <si>
    <t>DELUZIA DE QUEIROZ GONÇALVES</t>
  </si>
  <si>
    <t>ELIANE ALVES DA SILVA</t>
  </si>
  <si>
    <t>MARIA DE JESUS DE SOUSA</t>
  </si>
  <si>
    <t>ELIANDRO RODRIGUES NUNES</t>
  </si>
  <si>
    <t>MÁRCIA ROSANA VIEIRA SILVA</t>
  </si>
  <si>
    <t>ANTONIO CARLOS BATISTA DE OLIVEIRA</t>
  </si>
  <si>
    <t>JANAÍNA ALVES DE OLIVEIRA RIBEIRO</t>
  </si>
  <si>
    <t xml:space="preserve">ROBERTO LOPES DA SILVA </t>
  </si>
  <si>
    <t xml:space="preserve">ERENICE SILVA DE SOUZA </t>
  </si>
  <si>
    <t>ROSLEY CORDEIRO GALENO</t>
  </si>
  <si>
    <t>VINÍCIUS MARQUES BRANDÃO</t>
  </si>
  <si>
    <t>ALESSANDRA RODRIGUES DA SILVA</t>
  </si>
  <si>
    <t>NILZA LADEIRA DA SILVA</t>
  </si>
  <si>
    <t xml:space="preserve">IOLANDA FERNANDES BATISTA </t>
  </si>
  <si>
    <t>FÁBIO GONÇALVES DE ARAÚJO</t>
  </si>
  <si>
    <t>ANDREA VIRGINIA PEREIRA</t>
  </si>
  <si>
    <t>SANDRA ARAUJO AZEVEDO MARTINS</t>
  </si>
  <si>
    <t>BERENILDE ANTERO VIANA IZAIAS</t>
  </si>
  <si>
    <t>JANE GLACIARA CABRAL ALVES</t>
  </si>
  <si>
    <t>EVA DOS ANJOS SANTANA</t>
  </si>
  <si>
    <t>CRISTIANE MENEZES LAUREANO PRIETO</t>
  </si>
  <si>
    <t xml:space="preserve">MARIA DE JESUS RIBEIRO CARVALHO </t>
  </si>
  <si>
    <t>ANA CRISTINA RIBEIRO DA SILVA BORGES</t>
  </si>
  <si>
    <t>AUREA REGINA LOPES</t>
  </si>
  <si>
    <t>MARIA DO ROSÁRIO BEZERRA CAVALCANTE</t>
  </si>
  <si>
    <t>DALMY PEREIRA DA SILVA</t>
  </si>
  <si>
    <t>LOT FERNANDES DE SOUZA NETO</t>
  </si>
  <si>
    <t xml:space="preserve">ANDREA CRISTINA OLIVEIRA NASCIMENTO </t>
  </si>
  <si>
    <t>WELLINGTON LUANN DE ALMEIDA CRUZ</t>
  </si>
  <si>
    <t xml:space="preserve">NATÁLIA ARAÚJO DE SANTANA </t>
  </si>
  <si>
    <t>ELIENE OLIVEIRA DOURADO</t>
  </si>
  <si>
    <t xml:space="preserve">ANTONIO FERNANDO FALCÃO SANTOS </t>
  </si>
  <si>
    <t>FLAVIA MICHELE CIPRIANO COSTA</t>
  </si>
  <si>
    <t>LARYSSA LOPO MOTA SEVERO</t>
  </si>
  <si>
    <t>RUBIA PRESTES JACAUNA</t>
  </si>
  <si>
    <t>JEISARLENE VASCONCELOS SILVA</t>
  </si>
  <si>
    <t>MARIA EUSA VIEIRA DE MELO LOPES</t>
  </si>
  <si>
    <t>GILVANE COSMO DA SILVA</t>
  </si>
  <si>
    <t>FLAVIA ROBERTA MACEDO DE MIRANDA</t>
  </si>
  <si>
    <t>EUCINEIDE FERREIRA DA SILVA</t>
  </si>
  <si>
    <t xml:space="preserve">VIVIANE FREITAS MORAES MACHADO </t>
  </si>
  <si>
    <t>SIRLEY JOSÉ DE SOUZA BATISTA</t>
  </si>
  <si>
    <t xml:space="preserve">SARA RAQUEL PEREIRA DE SOUZA </t>
  </si>
  <si>
    <t>FABIANA RAMOS RIBEIRO</t>
  </si>
  <si>
    <t>JACILENE PEREIRA DE OLIVEIRA</t>
  </si>
  <si>
    <t xml:space="preserve">KEILLA CRISTINA TEIXEIRA GUIMARÃES </t>
  </si>
  <si>
    <t>IVAN PACHECO CASTRO SILVA</t>
  </si>
  <si>
    <t>LORENNA SARMENTO MACHADO</t>
  </si>
  <si>
    <t>MÁRCIA DARLENE OLIVEIRA LEMOS</t>
  </si>
  <si>
    <t>RITA DE CASSIA DA SILVA SANTANA</t>
  </si>
  <si>
    <t>MARIA APARECIDA DOS SANTOS COELHO</t>
  </si>
  <si>
    <t xml:space="preserve">ROSILENE FONSÊCA LEMOS DOS SANTOS </t>
  </si>
  <si>
    <t>ROGÉRIO ALVES CABRAL</t>
  </si>
  <si>
    <t>TATIANE SELES PEREIRA</t>
  </si>
  <si>
    <t>ALESSANDRA SAMPAIO CARNEIRO</t>
  </si>
  <si>
    <t>ANTONIA DOS REIS DE SOUSA BRITO</t>
  </si>
  <si>
    <t>SINEIDE DE OLIVEIRA BEZERRA</t>
  </si>
  <si>
    <t>EDEMILSON CANALE</t>
  </si>
  <si>
    <t>MARCIA SIMONE FIGUEIREDO SILVA</t>
  </si>
  <si>
    <t>IRISMAR FERREIRA</t>
  </si>
  <si>
    <t>HOSANA LOPES DE ALBUQUERQUE</t>
  </si>
  <si>
    <t>ELIANE GOMES DO NASCIMENTO</t>
  </si>
  <si>
    <t>MARINEZ PIRES DEUSDARA</t>
  </si>
  <si>
    <t>LEANDRA FERNANDES DE MORAES</t>
  </si>
  <si>
    <t>MARIA MARLENE PEREIRA DA SILVA SANTOS</t>
  </si>
  <si>
    <t>FLAVIA DE OLIVEIRA COSTA</t>
  </si>
  <si>
    <t>ALCIONE CAMPOS MIRANDA</t>
  </si>
  <si>
    <t>ELAINE CRISTINA ANTONIO DE SOUZA COSTA</t>
  </si>
  <si>
    <t>DARLI CORREIA DOS SANTOS</t>
  </si>
  <si>
    <t>CLAUDENE MOURA SOUSA</t>
  </si>
  <si>
    <t>MARIA APARECIDA BANDEIRA DOMINGUES</t>
  </si>
  <si>
    <t>FRANCISCO DAS CHAGAS NUNES COSTA</t>
  </si>
  <si>
    <t>EDUARDO RODRIGUES GRACIANO</t>
  </si>
  <si>
    <t>CAROLINA MARIA RIBEIRO DA SILVA</t>
  </si>
  <si>
    <t>SOLANGE LUIZ DE LIMA VERNEQUE</t>
  </si>
  <si>
    <t>ALINE GOMES XAVIER</t>
  </si>
  <si>
    <t>DAIANA DO NASCIMENTO OLIVEIRA</t>
  </si>
  <si>
    <t>ELISANGELA DE LIMA PEREIRA</t>
  </si>
  <si>
    <t>LIZANKA MARA FORTE MAIA MENEZES</t>
  </si>
  <si>
    <t>LEANDRO ALEXANDRE DE JESUS MOURA</t>
  </si>
  <si>
    <t>FLÁVIA ALVES LIMA TEIXEIRA</t>
  </si>
  <si>
    <t>FRANCIDALVA ALVES DOS SANTOS</t>
  </si>
  <si>
    <t>EVELLYN SIQUEIRA GONÇALVES NUNES</t>
  </si>
  <si>
    <t>JOSIANE SOARES NUNES</t>
  </si>
  <si>
    <t>ÊRIKA DA SILVA SOUSA</t>
  </si>
  <si>
    <t>FRANCIONE DOS REIS</t>
  </si>
  <si>
    <t>LEONARDO CARVALHO DA COSTA</t>
  </si>
  <si>
    <t>CÉLIO ANTÔNIO DA SILVA SILVEIRA</t>
  </si>
  <si>
    <t xml:space="preserve">FABIANE SOARES LIMA </t>
  </si>
  <si>
    <t>ADRIANA DE MORAIS SANTANA DA CUNHA</t>
  </si>
  <si>
    <t>SARA SOUZA DA SILVA</t>
  </si>
  <si>
    <t>ROSA MARIA DOS SANTOS FERREIRA</t>
  </si>
  <si>
    <t>ODAIZA BANDEIRA DE ARAUJO</t>
  </si>
  <si>
    <t>FRANCISCA VANUZA SOARES DA SILVA</t>
  </si>
  <si>
    <t>CLAUDIANO DA CONCEIÇÃO LIMA</t>
  </si>
  <si>
    <t>DIANA CALIXTO DA SILVA SOUZA</t>
  </si>
  <si>
    <t xml:space="preserve">RENATO XAVIER DOS SANTOS </t>
  </si>
  <si>
    <t xml:space="preserve">MARIA ROSIMEIRE PEIXOTO </t>
  </si>
  <si>
    <t xml:space="preserve">LUIZA LOPES DA NOBREGA </t>
  </si>
  <si>
    <t>HELLEN LOPES DOS SANTOS</t>
  </si>
  <si>
    <t>JAKELINE DOS SANTOS COSTA</t>
  </si>
  <si>
    <t>ROSA DA COSTA GATO NETA</t>
  </si>
  <si>
    <t>FRANCINETE DE ALMEIDA</t>
  </si>
  <si>
    <t>MARCONDES FRANCISCO RIBEIRO GOMES</t>
  </si>
  <si>
    <t>VANDERLY DA SILVA SANTOS MELLO</t>
  </si>
  <si>
    <t>ALINE DE MELO NEIVA</t>
  </si>
  <si>
    <t>LUZIA LOPES DOS SANTOS</t>
  </si>
  <si>
    <t>CASAI Brasília</t>
  </si>
  <si>
    <t>CLASSIFICAÇÃO</t>
  </si>
  <si>
    <t>CANCELADO</t>
  </si>
  <si>
    <t>DESCLASSIFICADO</t>
  </si>
  <si>
    <t>CLASSIFICADO</t>
  </si>
  <si>
    <t>ORGANIZAÇÃO SOCIAL DE SAÚDE HOSPITAL E MATERNIDADE THEREZINHA DE JESUS</t>
  </si>
  <si>
    <t>COMISSÃO EXAMINADORA - CASAI BRASÍLIA</t>
  </si>
  <si>
    <t>VAGA PRETENDIDA</t>
  </si>
  <si>
    <t>CANDIDATOS</t>
  </si>
  <si>
    <t>PSICOLOGO</t>
  </si>
  <si>
    <t>APOIADOR EM PROJETOS INSTIT.</t>
  </si>
  <si>
    <t>FARMACEUTICO</t>
  </si>
  <si>
    <t>TÉCNICO DE ENFERMAGEM</t>
  </si>
  <si>
    <t>TOTAL</t>
  </si>
  <si>
    <r>
      <rPr>
        <b/>
        <sz val="11"/>
        <rFont val="Calibri"/>
        <family val="2"/>
        <scheme val="minor"/>
      </rPr>
      <t>1.6.</t>
    </r>
    <r>
      <rPr>
        <sz val="11"/>
        <rFont val="Calibri"/>
        <family val="2"/>
        <scheme val="minor"/>
      </rPr>
      <t xml:space="preserve"> Todo o processo de Seleção Simplificada terá caráter eliminatório e classificatório, compreendendo três etapas, etapa 1 inscrição, etapa 2  análise da comprovação de títulos e comprovação profissional e etapa 03 avaliação de competências para avaliação do perfil profissional pela Comissão Examinadora.</t>
    </r>
  </si>
  <si>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001/2024 </t>
    </r>
  </si>
  <si>
    <t>APOIADOR TÉC. EM ATENÇÃO A SAÚDE</t>
  </si>
  <si>
    <t xml:space="preserve">TERAPEUTA OCUPACIONAL </t>
  </si>
  <si>
    <r>
      <rPr>
        <b/>
        <sz val="11"/>
        <rFont val="Calibri"/>
        <family val="2"/>
        <scheme val="minor"/>
      </rPr>
      <t xml:space="preserve">3.4. </t>
    </r>
    <r>
      <rPr>
        <sz val="11"/>
        <rFont val="Calibri"/>
        <family val="2"/>
        <scheme val="minor"/>
      </rPr>
      <t>Ao inscrever-se, o candidato deverá preencher por completo a Ficha de Inscrição disponível no site, optando por apenas 01 (uma) função para inscrição.</t>
    </r>
    <r>
      <rPr>
        <b/>
        <sz val="11"/>
        <rFont val="Calibri"/>
        <family val="2"/>
        <scheme val="minor"/>
      </rPr>
      <t xml:space="preserve"> A ficha de inscrição deverá ser impressa para ser apresentada nos casos de convocação, junto aos documentos comprobatórios das informações fornecidas no ato da inscrição (cópia e originais). Os candidatos selecionados para apresentação dos documentos, devem deixar com os avaliadores as cópias apresentadas.</t>
    </r>
    <r>
      <rPr>
        <sz val="11"/>
        <rFont val="Calibri"/>
        <family val="2"/>
        <scheme val="minor"/>
      </rPr>
      <t xml:space="preserve"> O sistema só irá considerar uma inscrição por CPF, logo não será permitido se inscrever mais de uma vez, mesmo que em cargo diferente.</t>
    </r>
  </si>
  <si>
    <r>
      <rPr>
        <b/>
        <sz val="11"/>
        <rFont val="Calibri"/>
        <family val="2"/>
        <scheme val="minor"/>
      </rPr>
      <t>5.1</t>
    </r>
    <r>
      <rPr>
        <sz val="11"/>
        <rFont val="Calibri"/>
        <family val="2"/>
        <scheme val="minor"/>
      </rPr>
      <t xml:space="preserve">. O Processo Seletivo tem caráter eliminatório, classificatório e compreenderá as etapas descritas a
seguir:
</t>
    </r>
    <r>
      <rPr>
        <b/>
        <sz val="11"/>
        <rFont val="Calibri"/>
        <family val="2"/>
        <scheme val="minor"/>
      </rPr>
      <t>1ª Etapa:</t>
    </r>
    <r>
      <rPr>
        <sz val="11"/>
        <rFont val="Calibri"/>
        <family val="2"/>
        <scheme val="minor"/>
      </rPr>
      <t xml:space="preserve"> Inscrição através do site da conveniada </t>
    </r>
    <r>
      <rPr>
        <b/>
        <sz val="11"/>
        <rFont val="Calibri"/>
        <family val="2"/>
        <scheme val="minor"/>
      </rPr>
      <t>https://hmtj.org.br/home/unidades-indigenas/indigenascasai-brasilia/</t>
    </r>
    <r>
      <rPr>
        <sz val="11"/>
        <rFont val="Calibri"/>
        <family val="2"/>
        <scheme val="minor"/>
      </rPr>
      <t>. Não serão aceitas inscrições fora do período previsto para inscrições dos candidatos. Nesta etapa serão inseridos pelos candidatos dados curriculares e, quando houver, dados dos títulos que possuir, para serem analisados pela conveniada. Não obstante, os candidatos selecionados para 2ª etapa deverão comprovar todas as informações oferecidas no ato de sua inscrição, assim como os documentos previstos no item 3.4. Serão habilitados os candidatos com experiência profissional mínima a 01 (um) mês no cargo em que se inscreveu.</t>
    </r>
  </si>
  <si>
    <r>
      <rPr>
        <b/>
        <sz val="11"/>
        <rFont val="Calibri"/>
        <family val="2"/>
        <scheme val="minor"/>
      </rPr>
      <t>5.7.</t>
    </r>
    <r>
      <rPr>
        <sz val="11"/>
        <rFont val="Calibri"/>
        <family val="2"/>
        <scheme val="minor"/>
      </rPr>
      <t xml:space="preserve"> </t>
    </r>
    <r>
      <rPr>
        <b/>
        <sz val="11"/>
        <rFont val="Calibri"/>
        <family val="2"/>
        <scheme val="minor"/>
      </rPr>
      <t>Ao ser convocado o candidato deverá se apresentar no local indicado, munido de todos os
documentos comprobatórios originais e cópia, referente às informações contidas em sua inscrição.
a) Documento de Identificação com foto;
b) Certificados de Graduação/ Certificados de Titulação/ Cursos de Aperfeiçoamento;
c) Documentos comprovatórios da experiência profissional.</t>
    </r>
  </si>
  <si>
    <r>
      <rPr>
        <b/>
        <sz val="11"/>
        <color theme="1"/>
        <rFont val="Calibri"/>
        <family val="2"/>
        <scheme val="minor"/>
      </rPr>
      <t>5.8.</t>
    </r>
    <r>
      <rPr>
        <sz val="11"/>
        <color theme="1"/>
        <rFont val="Calibri"/>
        <family val="2"/>
        <scheme val="minor"/>
      </rPr>
      <t xml:space="preserve"> O candidato que não obedecer ao item 5.7 estará automaticamente desclassificado do processo
seletivo. Não haverá prazo posterior ao ato de sua convocação para apresentação de documentos comprobatórios.
Não será permitida avaliação documental por meios diferentes do exposto acima.</t>
    </r>
  </si>
  <si>
    <t>PONTUAÇÃO PÓS GRADUAÇÃO</t>
  </si>
  <si>
    <t>PONTUAÇÃO SUPERIOR COMPLETO</t>
  </si>
  <si>
    <t>PONTUAÇÃO CARGOS TÉCNICOS</t>
  </si>
  <si>
    <t>PONTUAÇÃO RESIDIR MESMA ALDEIA DO POLO</t>
  </si>
  <si>
    <t>INDÍGENA</t>
  </si>
  <si>
    <t>PONTUAÇÃO EXPERIÊNCIA PROFISSIONAL</t>
  </si>
  <si>
    <t>PONTUAÇÃO CURSO DE APERFEICOAMENTO</t>
  </si>
  <si>
    <t>PONTUAÇÃO INDÍGENA</t>
  </si>
  <si>
    <t>ALIDIA KEILA DOS SANTOS CAMPELO</t>
  </si>
  <si>
    <t xml:space="preserve">LOURDINEA DE JESUS SANTOS </t>
  </si>
  <si>
    <t xml:space="preserve">ALZIRA DE JESUS SILVA </t>
  </si>
  <si>
    <t>MISLENE SILVA SANTOS PEREIRA</t>
  </si>
  <si>
    <t>MIRIAM FRANCISCA DA SILVA</t>
  </si>
  <si>
    <t xml:space="preserve">BIANCA GOMES ESTRELA DE MOURA </t>
  </si>
  <si>
    <t>DANIELE LUCIA FERREIRA SENA</t>
  </si>
  <si>
    <t>ALESSANDRA DA SILVA DE SOUZA BATISTA</t>
  </si>
  <si>
    <t>ALE</t>
  </si>
  <si>
    <t>LUCIANA JACINTA PACHECO</t>
  </si>
  <si>
    <t>JOSIANE SOARES JOSI SOARES 26/09/1987</t>
  </si>
  <si>
    <t>MARIA CRISTINA RODRIGUES DE SOUSA</t>
  </si>
  <si>
    <t xml:space="preserve">FERNANDA DE FARIAS CORREIA </t>
  </si>
  <si>
    <t xml:space="preserve">KALINE NERES DA CUNHA </t>
  </si>
  <si>
    <t>MOACIR JOSE PENHA NETO</t>
  </si>
  <si>
    <t xml:space="preserve">IARA KELLER DE OLIVEIRA NEVES DA SILVA </t>
  </si>
  <si>
    <t>BRENDA MOREIRA PEREIRA</t>
  </si>
  <si>
    <t xml:space="preserve">RAQUEL FREITAS DO NASCIMENTO DOS SANTOS </t>
  </si>
  <si>
    <t xml:space="preserve">MARIA APARECIDA GONÇALVES DE CARLOS </t>
  </si>
  <si>
    <t>ELIZABETE DE SOUZA RODRIGUES</t>
  </si>
  <si>
    <t xml:space="preserve">ABIAZAFE DE FREITAS PALHETA </t>
  </si>
  <si>
    <t>APARECIDA GEOVANA SOUSA SILVA</t>
  </si>
  <si>
    <t>DIACUI SILVA SANTOS</t>
  </si>
  <si>
    <t>MAYARA CASTRO DE SOUZA</t>
  </si>
  <si>
    <t xml:space="preserve">CINTHYA KARLA SALES URBANO MALVEIRA </t>
  </si>
  <si>
    <t>SAMARA DA SILVA SOUZA</t>
  </si>
  <si>
    <t>JOSE APARECIDO FRANCA DE SOUSA</t>
  </si>
  <si>
    <t xml:space="preserve">SONIA MARIA ZANELATO </t>
  </si>
  <si>
    <t>IVANILDE PEREIRA DE OLIVEIRA VILARINO</t>
  </si>
  <si>
    <t>LEIDIANA RODRIGUES DE SOUSA VERSIANI</t>
  </si>
  <si>
    <t xml:space="preserve">VALDENIR PESTANA COELHO </t>
  </si>
  <si>
    <t>GEYZA MARIA SILVA RIBEIRO CARNEIRO</t>
  </si>
  <si>
    <t>VALÉRIA APARECIDA DE SOUSA</t>
  </si>
  <si>
    <t>FABIANA PEREIRA DA COSTA</t>
  </si>
  <si>
    <t>MAXIMILIANO FARIA BRITO</t>
  </si>
  <si>
    <t xml:space="preserve">CATARINA SPÍNDOLA BECCE </t>
  </si>
  <si>
    <t xml:space="preserve">ANTONIO CARLOS GONÇALVES FERREIRA </t>
  </si>
  <si>
    <t>LEONILDE SILVA DE PAULA</t>
  </si>
  <si>
    <t>ALINE RAQUEL NEVES ALVES DE MOURA</t>
  </si>
  <si>
    <t xml:space="preserve">JOELMA OLIVEIRA BISPO </t>
  </si>
  <si>
    <t xml:space="preserve">ELIANI DA CRUZ FARIAS </t>
  </si>
  <si>
    <t>MARIA MONICA DA CONCEICÃO</t>
  </si>
  <si>
    <t>DANILO DONIZETE DA SILVA</t>
  </si>
  <si>
    <t>IRLEY  SILVA DE SOUZA</t>
  </si>
  <si>
    <t>LARISSA LEMOS DA SILVA</t>
  </si>
  <si>
    <t>MARCIA TEIXEIRA SOARES</t>
  </si>
  <si>
    <t>ARIANNE RAYIS LOVO</t>
  </si>
  <si>
    <t xml:space="preserve">DANIELLE CRISTINA DE SOUSA FIDELIS </t>
  </si>
  <si>
    <t>CRISTIANE RÉGIA INÁCIO SILVA</t>
  </si>
  <si>
    <t xml:space="preserve">GILVANA AMARAL DE SOUZA </t>
  </si>
  <si>
    <t>LILIA PIRES DOS SANTOS</t>
  </si>
  <si>
    <t>BIANCA FARIAS MARIANO DE ALMEIDA</t>
  </si>
  <si>
    <t>LUCILENE FRANCISCA MARTINS AMORIM DE OLIVEIRA</t>
  </si>
  <si>
    <t xml:space="preserve">MARIA LUCIMAR PEREIRA DA MOTA </t>
  </si>
  <si>
    <t>DANIELLE ALVES LEITE</t>
  </si>
  <si>
    <t>SAMUEL DUTRA PORTES</t>
  </si>
  <si>
    <t>ROSÂNGELA RODRIGUES FARIAS</t>
  </si>
  <si>
    <t xml:space="preserve">ANNA SOPHIA FONTINELES MELO </t>
  </si>
  <si>
    <t>MARISA GABRIELLA MARTINS CAMPOS</t>
  </si>
  <si>
    <t>JOÃO CARLOS SOUZA TARAO</t>
  </si>
  <si>
    <t xml:space="preserve">THAYS SANTOS DE SOUSA </t>
  </si>
  <si>
    <t>MARIANÍSIA LEÃO COSTA</t>
  </si>
  <si>
    <t xml:space="preserve">ALINE CHRISTINE FERREIRA DA SILVA </t>
  </si>
  <si>
    <t>FÁBIO JOSÉ DE SOUSA BISPO</t>
  </si>
  <si>
    <t>5.11 Serão convocados para a etapa de análise documental e entrevista técnica e comportamental os candidatos que obtiverem pontuação maior que 10 (dez) pontos para nível superior e 6 (seis) pontos para nível médio na etapa de inscrição, exceto no caso de cargos em que houverem menos de 20 (vinte) candidatos convocados, passando a ser considerado aptos a avançarem os candidatos com pontuação superior a 3 (três) pontos. Durante o período do edital surgindo novas vagas para cargos que não possuam mais cadastro de reserva, poderão ser realizadas novas convocações para candidatos com pontuação inferior ao informado acima</t>
  </si>
</sst>
</file>

<file path=xl/styles.xml><?xml version="1.0" encoding="utf-8"?>
<styleSheet xmlns="http://schemas.openxmlformats.org/spreadsheetml/2006/main">
  <numFmts count="1">
    <numFmt numFmtId="164" formatCode="dd/mm/yyyy\ hh:mm:ss"/>
  </numFmts>
  <fonts count="10">
    <font>
      <sz val="11"/>
      <color theme="1"/>
      <name val="Calibri"/>
      <family val="2"/>
      <scheme val="minor"/>
    </font>
    <font>
      <sz val="8"/>
      <color rgb="FF000000"/>
      <name val="Tahoma"/>
      <family val="2"/>
    </font>
    <font>
      <b/>
      <sz val="11"/>
      <name val="Calibri"/>
      <family val="2"/>
      <scheme val="minor"/>
    </font>
    <font>
      <sz val="8"/>
      <color rgb="FF000000"/>
      <name val="Tahoma"/>
      <family val="2"/>
    </font>
    <font>
      <b/>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29">
    <xf numFmtId="0" fontId="0" fillId="0" borderId="0" xfId="0"/>
    <xf numFmtId="49" fontId="2" fillId="2" borderId="1" xfId="0" applyNumberFormat="1" applyFont="1" applyFill="1" applyBorder="1" applyAlignment="1">
      <alignment horizontal="center" vertical="center" wrapText="1" readingOrder="1"/>
    </xf>
    <xf numFmtId="2" fontId="2" fillId="2" borderId="1" xfId="0" applyNumberFormat="1" applyFont="1" applyFill="1" applyBorder="1" applyAlignment="1">
      <alignment horizontal="center" vertical="center" wrapText="1" readingOrder="1"/>
    </xf>
    <xf numFmtId="49" fontId="3" fillId="0" borderId="1" xfId="0" applyNumberFormat="1" applyFont="1" applyBorder="1" applyAlignment="1">
      <alignment horizontal="center" vertical="center" readingOrder="1"/>
    </xf>
    <xf numFmtId="0" fontId="1" fillId="0" borderId="1" xfId="0" applyFont="1" applyBorder="1" applyAlignment="1">
      <alignment horizontal="center" vertical="center" readingOrder="1"/>
    </xf>
    <xf numFmtId="49" fontId="1" fillId="0" borderId="1" xfId="0" applyNumberFormat="1" applyFont="1" applyBorder="1" applyAlignment="1">
      <alignment horizontal="center" vertical="center" readingOrder="1"/>
    </xf>
    <xf numFmtId="0" fontId="5" fillId="2"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0" fillId="0" borderId="0" xfId="0" applyAlignment="1">
      <alignment wrapText="1"/>
    </xf>
    <xf numFmtId="164" fontId="1" fillId="0" borderId="1" xfId="0" applyNumberFormat="1" applyFont="1" applyBorder="1" applyAlignment="1">
      <alignment horizontal="center" vertical="center" readingOrder="1"/>
    </xf>
    <xf numFmtId="49" fontId="0" fillId="0" borderId="0" xfId="0" applyNumberFormat="1"/>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5" fillId="2" borderId="1"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4" fillId="0" borderId="5" xfId="0" applyFont="1" applyBorder="1" applyAlignment="1">
      <alignment horizontal="left" wrapText="1"/>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246593</xdr:colOff>
      <xdr:row>0</xdr:row>
      <xdr:rowOff>1</xdr:rowOff>
    </xdr:from>
    <xdr:to>
      <xdr:col>4</xdr:col>
      <xdr:colOff>1038225</xdr:colOff>
      <xdr:row>4</xdr:row>
      <xdr:rowOff>28699</xdr:rowOff>
    </xdr:to>
    <xdr:pic>
      <xdr:nvPicPr>
        <xdr:cNvPr id="2" name="Imagem 1">
          <a:extLst>
            <a:ext uri="{FF2B5EF4-FFF2-40B4-BE49-F238E27FC236}">
              <a16:creationId xmlns:a16="http://schemas.microsoft.com/office/drawing/2014/main" xmlns="" id="{5C220995-EF9A-4817-83FB-28D234E845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990168" y="1"/>
          <a:ext cx="791632" cy="8287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0"/>
  <sheetViews>
    <sheetView tabSelected="1" topLeftCell="A17" workbookViewId="0">
      <selection activeCell="A20" sqref="A20:E20"/>
    </sheetView>
  </sheetViews>
  <sheetFormatPr defaultColWidth="26.140625" defaultRowHeight="15"/>
  <cols>
    <col min="1" max="1" width="38.85546875" bestFit="1" customWidth="1"/>
  </cols>
  <sheetData>
    <row r="1" spans="1:5" ht="15.75">
      <c r="A1" s="18" t="s">
        <v>361</v>
      </c>
      <c r="B1" s="19"/>
      <c r="C1" s="19"/>
      <c r="D1" s="20"/>
      <c r="E1" s="21"/>
    </row>
    <row r="2" spans="1:5" ht="15.75">
      <c r="A2" s="24" t="s">
        <v>362</v>
      </c>
      <c r="B2" s="24"/>
      <c r="C2" s="24"/>
      <c r="D2" s="24"/>
      <c r="E2" s="22"/>
    </row>
    <row r="3" spans="1:5" ht="15.75">
      <c r="A3" s="25" t="s">
        <v>371</v>
      </c>
      <c r="B3" s="26"/>
      <c r="C3" s="26"/>
      <c r="D3" s="27"/>
      <c r="E3" s="22"/>
    </row>
    <row r="4" spans="1:5" ht="15.75">
      <c r="A4" s="8"/>
      <c r="B4" s="7"/>
      <c r="C4" s="7"/>
      <c r="D4" s="7"/>
      <c r="E4" s="23"/>
    </row>
    <row r="5" spans="1:5" ht="15.75">
      <c r="A5" s="6" t="s">
        <v>363</v>
      </c>
      <c r="B5" s="6" t="s">
        <v>364</v>
      </c>
      <c r="C5" s="6" t="s">
        <v>360</v>
      </c>
      <c r="D5" s="6" t="s">
        <v>359</v>
      </c>
      <c r="E5" s="6" t="s">
        <v>358</v>
      </c>
    </row>
    <row r="6" spans="1:5" ht="15.75">
      <c r="A6" s="9" t="s">
        <v>20</v>
      </c>
      <c r="B6" s="10">
        <f>SUM(C6:E6)</f>
        <v>84</v>
      </c>
      <c r="C6" s="10">
        <f>COUNTIF('ASSISTENTE SOCIAL'!C:C,"CLASSIFICADO")</f>
        <v>22</v>
      </c>
      <c r="D6" s="10">
        <f>COUNTIF('ASSISTENTE SOCIAL'!C:C,"DESCLASSIFICADO")</f>
        <v>18</v>
      </c>
      <c r="E6" s="10">
        <f>COUNTIF('ASSISTENTE SOCIAL'!C:C,"CANCELADO")</f>
        <v>44</v>
      </c>
    </row>
    <row r="7" spans="1:5" ht="15.75">
      <c r="A7" s="9" t="s">
        <v>365</v>
      </c>
      <c r="B7" s="10">
        <f t="shared" ref="B7:B11" si="0">SUM(C7:E7)</f>
        <v>53</v>
      </c>
      <c r="C7" s="10">
        <f>COUNTIF(PSICOLOGO!C:C,"CLASSIFICADO")</f>
        <v>13</v>
      </c>
      <c r="D7" s="10">
        <f>COUNTIF(PSICOLOGO!C:C,"DESCLASSIFICADO")</f>
        <v>12</v>
      </c>
      <c r="E7" s="10">
        <f>COUNTIF(PSICOLOGO!C:C,"CANCELADO")</f>
        <v>28</v>
      </c>
    </row>
    <row r="8" spans="1:5" ht="15.75">
      <c r="A8" s="9" t="s">
        <v>372</v>
      </c>
      <c r="B8" s="10">
        <f>SUM(C8:E8)</f>
        <v>134</v>
      </c>
      <c r="C8" s="10">
        <f>COUNTIF('APOIADOR TÉCNICO'!C:C,"CLASSIFICADO")</f>
        <v>41</v>
      </c>
      <c r="D8" s="10">
        <f>COUNTIF('APOIADOR TÉCNICO'!C:C,"DESCLASSIFICADO")</f>
        <v>33</v>
      </c>
      <c r="E8" s="10">
        <f>COUNTIF('APOIADOR TÉCNICO'!C:C,"CANCELADO")</f>
        <v>60</v>
      </c>
    </row>
    <row r="9" spans="1:5" ht="15.75">
      <c r="A9" s="9" t="s">
        <v>366</v>
      </c>
      <c r="B9" s="10">
        <f t="shared" si="0"/>
        <v>98</v>
      </c>
      <c r="C9" s="10">
        <f>COUNTIF('APOIADOR EM PROJETOS'!C:C,"CLASSIFICADO")</f>
        <v>30</v>
      </c>
      <c r="D9" s="10">
        <f>COUNTIF('APOIADOR EM PROJETOS'!C:C,"DESCLASSIFICADO")</f>
        <v>20</v>
      </c>
      <c r="E9" s="10">
        <f>COUNTIF('APOIADOR EM PROJETOS'!C:C,"CANCELADO")</f>
        <v>48</v>
      </c>
    </row>
    <row r="10" spans="1:5" ht="15.75">
      <c r="A10" s="9" t="s">
        <v>367</v>
      </c>
      <c r="B10" s="10">
        <f t="shared" si="0"/>
        <v>109</v>
      </c>
      <c r="C10" s="10">
        <f>COUNTIF(FARMACEUTICO!C:C,"CLASSIFICADO")</f>
        <v>27</v>
      </c>
      <c r="D10" s="10">
        <f>COUNTIF(FARMACEUTICO!C:C,"DESCLASSIFICADO")</f>
        <v>42</v>
      </c>
      <c r="E10" s="10">
        <f>COUNTIF(FARMACEUTICO!C:C,"CANCELADO")</f>
        <v>40</v>
      </c>
    </row>
    <row r="11" spans="1:5" ht="15.75">
      <c r="A11" s="9" t="s">
        <v>373</v>
      </c>
      <c r="B11" s="10">
        <f t="shared" si="0"/>
        <v>5</v>
      </c>
      <c r="C11" s="10">
        <f>COUNTIF('TERAPEUTA OCUPACIONAL '!C:C,"CLASSIFICADO")</f>
        <v>3</v>
      </c>
      <c r="D11" s="10">
        <f>COUNTIF('TERAPEUTA OCUPACIONAL '!C:C,"DESCLASSIFICADO")</f>
        <v>0</v>
      </c>
      <c r="E11" s="10">
        <f>COUNTIF('TERAPEUTA OCUPACIONAL '!C:C,"CANCELADO")</f>
        <v>2</v>
      </c>
    </row>
    <row r="12" spans="1:5" ht="15.75">
      <c r="A12" s="9" t="s">
        <v>368</v>
      </c>
      <c r="B12" s="10">
        <f>SUM(C12:E12)</f>
        <v>268</v>
      </c>
      <c r="C12" s="10">
        <f>COUNTIF('TÉCNICO DE ENFERMAGEM'!C:C,"CLASSIFICADO")</f>
        <v>59</v>
      </c>
      <c r="D12" s="10">
        <f>COUNTIF('TÉCNICO DE ENFERMAGEM'!C:C,"DESCLASSIFICADO")</f>
        <v>86</v>
      </c>
      <c r="E12" s="10">
        <f>COUNTIF('TÉCNICO DE ENFERMAGEM'!C:C,"CANCELADO")</f>
        <v>123</v>
      </c>
    </row>
    <row r="13" spans="1:5" ht="15.75">
      <c r="A13" s="6" t="s">
        <v>369</v>
      </c>
      <c r="B13" s="6">
        <f>SUM(B6:B12)</f>
        <v>751</v>
      </c>
      <c r="C13" s="6">
        <f t="shared" ref="C13:E13" si="1">SUM(C6:C12)</f>
        <v>195</v>
      </c>
      <c r="D13" s="6">
        <f t="shared" si="1"/>
        <v>211</v>
      </c>
      <c r="E13" s="6">
        <f t="shared" si="1"/>
        <v>345</v>
      </c>
    </row>
    <row r="15" spans="1:5" ht="46.5" customHeight="1">
      <c r="A15" s="14" t="s">
        <v>370</v>
      </c>
      <c r="B15" s="14"/>
      <c r="C15" s="14"/>
      <c r="D15" s="14"/>
      <c r="E15" s="14"/>
    </row>
    <row r="16" spans="1:5" ht="92.25" customHeight="1">
      <c r="A16" s="14" t="s">
        <v>374</v>
      </c>
      <c r="B16" s="14"/>
      <c r="C16" s="14"/>
      <c r="D16" s="14"/>
      <c r="E16" s="14"/>
    </row>
    <row r="17" spans="1:5" ht="128.25" customHeight="1">
      <c r="A17" s="14" t="s">
        <v>375</v>
      </c>
      <c r="B17" s="14"/>
      <c r="C17" s="14"/>
      <c r="D17" s="14"/>
      <c r="E17" s="14"/>
    </row>
    <row r="18" spans="1:5" ht="76.5" customHeight="1">
      <c r="A18" s="15" t="s">
        <v>376</v>
      </c>
      <c r="B18" s="15"/>
      <c r="C18" s="15"/>
      <c r="D18" s="15"/>
      <c r="E18" s="15"/>
    </row>
    <row r="19" spans="1:5" ht="51" customHeight="1">
      <c r="A19" s="16" t="s">
        <v>377</v>
      </c>
      <c r="B19" s="17"/>
      <c r="C19" s="17"/>
      <c r="D19" s="17"/>
      <c r="E19" s="17"/>
    </row>
    <row r="20" spans="1:5" ht="83.25" customHeight="1">
      <c r="A20" s="28" t="s">
        <v>450</v>
      </c>
      <c r="B20" s="28"/>
      <c r="C20" s="28"/>
      <c r="D20" s="28"/>
      <c r="E20" s="28"/>
    </row>
  </sheetData>
  <mergeCells count="10">
    <mergeCell ref="A20:E20"/>
    <mergeCell ref="A17:E17"/>
    <mergeCell ref="A18:E18"/>
    <mergeCell ref="A19:E19"/>
    <mergeCell ref="A1:D1"/>
    <mergeCell ref="E1:E4"/>
    <mergeCell ref="A2:D2"/>
    <mergeCell ref="A3:D3"/>
    <mergeCell ref="A15:E15"/>
    <mergeCell ref="A16:E16"/>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85"/>
  <sheetViews>
    <sheetView topLeftCell="A61" workbookViewId="0">
      <selection activeCell="A2" sqref="A2:P85"/>
    </sheetView>
  </sheetViews>
  <sheetFormatPr defaultRowHeight="15"/>
  <cols>
    <col min="1" max="1" width="13.7109375" customWidth="1"/>
    <col min="2" max="2" width="10.5703125" bestFit="1" customWidth="1"/>
    <col min="3" max="3" width="14.85546875" style="13" bestFit="1" customWidth="1"/>
    <col min="4" max="4" width="12.85546875" customWidth="1"/>
    <col min="5" max="5" width="16.42578125" customWidth="1"/>
    <col min="6" max="6" width="13.42578125" customWidth="1"/>
    <col min="7" max="7" width="43" bestFit="1" customWidth="1"/>
    <col min="8" max="8" width="19.42578125" bestFit="1" customWidth="1"/>
    <col min="9" max="9" width="13.7109375" customWidth="1"/>
    <col min="10" max="10" width="10" bestFit="1" customWidth="1"/>
    <col min="11" max="11" width="15.5703125" customWidth="1"/>
    <col min="12" max="12" width="23.42578125" customWidth="1"/>
    <col min="13" max="13" width="22.5703125" customWidth="1"/>
    <col min="14" max="14" width="29.28515625" customWidth="1"/>
    <col min="15" max="15" width="33.5703125" customWidth="1"/>
    <col min="16" max="16" width="28.7109375" customWidth="1"/>
  </cols>
  <sheetData>
    <row r="1" spans="1:16" s="11" customFormat="1" ht="37.5" customHeight="1">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c r="A2" s="5" t="s">
        <v>8</v>
      </c>
      <c r="B2" s="5" t="s">
        <v>356</v>
      </c>
      <c r="C2" s="5" t="s">
        <v>360</v>
      </c>
      <c r="D2" s="4">
        <v>793210</v>
      </c>
      <c r="E2" s="12">
        <v>45459.408884745368</v>
      </c>
      <c r="F2" s="4">
        <f t="shared" ref="F2:F33" si="0">SUM(K2:P2)</f>
        <v>22.5</v>
      </c>
      <c r="G2" s="5" t="s">
        <v>117</v>
      </c>
      <c r="H2" s="5" t="s">
        <v>20</v>
      </c>
      <c r="I2" s="5" t="s">
        <v>11</v>
      </c>
      <c r="J2" s="5" t="s">
        <v>11</v>
      </c>
      <c r="K2" s="4">
        <v>0</v>
      </c>
      <c r="L2" s="4">
        <v>0</v>
      </c>
      <c r="M2" s="4">
        <v>6</v>
      </c>
      <c r="N2" s="4">
        <v>3</v>
      </c>
      <c r="O2" s="4">
        <v>12</v>
      </c>
      <c r="P2" s="4">
        <v>1.5</v>
      </c>
    </row>
    <row r="3" spans="1:16">
      <c r="A3" s="5" t="s">
        <v>8</v>
      </c>
      <c r="B3" s="5" t="s">
        <v>356</v>
      </c>
      <c r="C3" s="5" t="s">
        <v>360</v>
      </c>
      <c r="D3" s="4">
        <v>794305</v>
      </c>
      <c r="E3" s="12">
        <v>45460.970937025464</v>
      </c>
      <c r="F3" s="4">
        <f t="shared" si="0"/>
        <v>22.5</v>
      </c>
      <c r="G3" s="5" t="s">
        <v>231</v>
      </c>
      <c r="H3" s="5" t="s">
        <v>20</v>
      </c>
      <c r="I3" s="5" t="s">
        <v>11</v>
      </c>
      <c r="J3" s="5" t="s">
        <v>11</v>
      </c>
      <c r="K3" s="4">
        <v>0</v>
      </c>
      <c r="L3" s="4">
        <v>0</v>
      </c>
      <c r="M3" s="4">
        <v>6</v>
      </c>
      <c r="N3" s="4">
        <v>3</v>
      </c>
      <c r="O3" s="4">
        <v>12</v>
      </c>
      <c r="P3" s="4">
        <v>1.5</v>
      </c>
    </row>
    <row r="4" spans="1:16">
      <c r="A4" s="5" t="s">
        <v>8</v>
      </c>
      <c r="B4" s="5" t="s">
        <v>356</v>
      </c>
      <c r="C4" s="5" t="s">
        <v>358</v>
      </c>
      <c r="D4" s="4">
        <v>794306</v>
      </c>
      <c r="E4" s="12">
        <v>45460.970942465276</v>
      </c>
      <c r="F4" s="4">
        <f t="shared" si="0"/>
        <v>22.5</v>
      </c>
      <c r="G4" s="5" t="s">
        <v>231</v>
      </c>
      <c r="H4" s="5" t="s">
        <v>20</v>
      </c>
      <c r="I4" s="5" t="s">
        <v>11</v>
      </c>
      <c r="J4" s="5" t="s">
        <v>11</v>
      </c>
      <c r="K4" s="4">
        <v>0</v>
      </c>
      <c r="L4" s="4">
        <v>0</v>
      </c>
      <c r="M4" s="4">
        <v>6</v>
      </c>
      <c r="N4" s="4">
        <v>3</v>
      </c>
      <c r="O4" s="4">
        <v>12</v>
      </c>
      <c r="P4" s="4">
        <v>1.5</v>
      </c>
    </row>
    <row r="5" spans="1:16">
      <c r="A5" s="5" t="s">
        <v>8</v>
      </c>
      <c r="B5" s="5" t="s">
        <v>356</v>
      </c>
      <c r="C5" s="5" t="s">
        <v>360</v>
      </c>
      <c r="D5" s="4">
        <v>795462</v>
      </c>
      <c r="E5" s="12">
        <v>45461.892672164351</v>
      </c>
      <c r="F5" s="4">
        <f t="shared" si="0"/>
        <v>22.5</v>
      </c>
      <c r="G5" s="5" t="s">
        <v>162</v>
      </c>
      <c r="H5" s="5" t="s">
        <v>20</v>
      </c>
      <c r="I5" s="5" t="s">
        <v>11</v>
      </c>
      <c r="J5" s="5" t="s">
        <v>11</v>
      </c>
      <c r="K5" s="4">
        <v>0</v>
      </c>
      <c r="L5" s="4">
        <v>0</v>
      </c>
      <c r="M5" s="4">
        <v>6</v>
      </c>
      <c r="N5" s="4">
        <v>3</v>
      </c>
      <c r="O5" s="4">
        <v>12</v>
      </c>
      <c r="P5" s="4">
        <v>1.5</v>
      </c>
    </row>
    <row r="6" spans="1:16">
      <c r="A6" s="5" t="s">
        <v>8</v>
      </c>
      <c r="B6" s="5" t="s">
        <v>356</v>
      </c>
      <c r="C6" s="5" t="s">
        <v>358</v>
      </c>
      <c r="D6" s="4">
        <v>795463</v>
      </c>
      <c r="E6" s="12">
        <v>45461.892679039353</v>
      </c>
      <c r="F6" s="4">
        <f t="shared" si="0"/>
        <v>22.5</v>
      </c>
      <c r="G6" s="5" t="s">
        <v>162</v>
      </c>
      <c r="H6" s="5" t="s">
        <v>20</v>
      </c>
      <c r="I6" s="5" t="s">
        <v>11</v>
      </c>
      <c r="J6" s="5" t="s">
        <v>11</v>
      </c>
      <c r="K6" s="4">
        <v>0</v>
      </c>
      <c r="L6" s="4">
        <v>0</v>
      </c>
      <c r="M6" s="4">
        <v>6</v>
      </c>
      <c r="N6" s="4">
        <v>3</v>
      </c>
      <c r="O6" s="4">
        <v>12</v>
      </c>
      <c r="P6" s="4">
        <v>1.5</v>
      </c>
    </row>
    <row r="7" spans="1:16">
      <c r="A7" s="5" t="s">
        <v>8</v>
      </c>
      <c r="B7" s="5" t="s">
        <v>356</v>
      </c>
      <c r="C7" s="5" t="s">
        <v>358</v>
      </c>
      <c r="D7" s="4">
        <v>795464</v>
      </c>
      <c r="E7" s="12">
        <v>45461.892708796295</v>
      </c>
      <c r="F7" s="4">
        <f t="shared" si="0"/>
        <v>22.5</v>
      </c>
      <c r="G7" s="5" t="s">
        <v>162</v>
      </c>
      <c r="H7" s="5" t="s">
        <v>20</v>
      </c>
      <c r="I7" s="5" t="s">
        <v>11</v>
      </c>
      <c r="J7" s="5" t="s">
        <v>11</v>
      </c>
      <c r="K7" s="4">
        <v>0</v>
      </c>
      <c r="L7" s="4">
        <v>0</v>
      </c>
      <c r="M7" s="4">
        <v>6</v>
      </c>
      <c r="N7" s="4">
        <v>3</v>
      </c>
      <c r="O7" s="4">
        <v>12</v>
      </c>
      <c r="P7" s="4">
        <v>1.5</v>
      </c>
    </row>
    <row r="8" spans="1:16">
      <c r="A8" s="5" t="s">
        <v>8</v>
      </c>
      <c r="B8" s="5" t="s">
        <v>356</v>
      </c>
      <c r="C8" s="5" t="s">
        <v>358</v>
      </c>
      <c r="D8" s="4">
        <v>795465</v>
      </c>
      <c r="E8" s="12">
        <v>45461.892769247686</v>
      </c>
      <c r="F8" s="4">
        <f t="shared" si="0"/>
        <v>22.5</v>
      </c>
      <c r="G8" s="5" t="s">
        <v>162</v>
      </c>
      <c r="H8" s="5" t="s">
        <v>20</v>
      </c>
      <c r="I8" s="5" t="s">
        <v>11</v>
      </c>
      <c r="J8" s="5" t="s">
        <v>11</v>
      </c>
      <c r="K8" s="4">
        <v>0</v>
      </c>
      <c r="L8" s="4">
        <v>0</v>
      </c>
      <c r="M8" s="4">
        <v>6</v>
      </c>
      <c r="N8" s="4">
        <v>3</v>
      </c>
      <c r="O8" s="4">
        <v>12</v>
      </c>
      <c r="P8" s="4">
        <v>1.5</v>
      </c>
    </row>
    <row r="9" spans="1:16">
      <c r="A9" s="5" t="s">
        <v>8</v>
      </c>
      <c r="B9" s="5" t="s">
        <v>356</v>
      </c>
      <c r="C9" s="5" t="s">
        <v>360</v>
      </c>
      <c r="D9" s="4">
        <v>795576</v>
      </c>
      <c r="E9" s="12">
        <v>45461.964769421291</v>
      </c>
      <c r="F9" s="4">
        <f t="shared" si="0"/>
        <v>22.5</v>
      </c>
      <c r="G9" s="5" t="s">
        <v>47</v>
      </c>
      <c r="H9" s="5" t="s">
        <v>20</v>
      </c>
      <c r="I9" s="5" t="s">
        <v>11</v>
      </c>
      <c r="J9" s="5" t="s">
        <v>11</v>
      </c>
      <c r="K9" s="4">
        <v>0</v>
      </c>
      <c r="L9" s="4">
        <v>0</v>
      </c>
      <c r="M9" s="4">
        <v>6</v>
      </c>
      <c r="N9" s="4">
        <v>3</v>
      </c>
      <c r="O9" s="4">
        <v>12</v>
      </c>
      <c r="P9" s="4">
        <v>1.5</v>
      </c>
    </row>
    <row r="10" spans="1:16">
      <c r="A10" s="5" t="s">
        <v>8</v>
      </c>
      <c r="B10" s="5" t="s">
        <v>356</v>
      </c>
      <c r="C10" s="5" t="s">
        <v>358</v>
      </c>
      <c r="D10" s="4">
        <v>795577</v>
      </c>
      <c r="E10" s="12">
        <v>45461.96476978009</v>
      </c>
      <c r="F10" s="4">
        <f t="shared" si="0"/>
        <v>22.5</v>
      </c>
      <c r="G10" s="5" t="s">
        <v>47</v>
      </c>
      <c r="H10" s="5" t="s">
        <v>20</v>
      </c>
      <c r="I10" s="5" t="s">
        <v>11</v>
      </c>
      <c r="J10" s="5" t="s">
        <v>11</v>
      </c>
      <c r="K10" s="4">
        <v>0</v>
      </c>
      <c r="L10" s="4">
        <v>0</v>
      </c>
      <c r="M10" s="4">
        <v>6</v>
      </c>
      <c r="N10" s="4">
        <v>3</v>
      </c>
      <c r="O10" s="4">
        <v>12</v>
      </c>
      <c r="P10" s="4">
        <v>1.5</v>
      </c>
    </row>
    <row r="11" spans="1:16">
      <c r="A11" s="5" t="s">
        <v>8</v>
      </c>
      <c r="B11" s="5" t="s">
        <v>356</v>
      </c>
      <c r="C11" s="5" t="s">
        <v>360</v>
      </c>
      <c r="D11" s="4">
        <v>793977</v>
      </c>
      <c r="E11" s="12">
        <v>45460.639244317128</v>
      </c>
      <c r="F11" s="4">
        <f t="shared" si="0"/>
        <v>21.6</v>
      </c>
      <c r="G11" s="5" t="s">
        <v>87</v>
      </c>
      <c r="H11" s="5" t="s">
        <v>20</v>
      </c>
      <c r="I11" s="5" t="s">
        <v>11</v>
      </c>
      <c r="J11" s="4" t="s">
        <v>11</v>
      </c>
      <c r="K11" s="4">
        <v>0</v>
      </c>
      <c r="L11" s="4">
        <v>0</v>
      </c>
      <c r="M11" s="4">
        <v>6</v>
      </c>
      <c r="N11" s="4">
        <v>3</v>
      </c>
      <c r="O11" s="4">
        <v>12</v>
      </c>
      <c r="P11" s="4">
        <v>0.6</v>
      </c>
    </row>
    <row r="12" spans="1:16">
      <c r="A12" s="5" t="s">
        <v>8</v>
      </c>
      <c r="B12" s="5" t="s">
        <v>356</v>
      </c>
      <c r="C12" s="5" t="s">
        <v>360</v>
      </c>
      <c r="D12" s="4">
        <v>792011</v>
      </c>
      <c r="E12" s="12">
        <v>45456.673342615737</v>
      </c>
      <c r="F12" s="4">
        <f t="shared" si="0"/>
        <v>20.100000000000001</v>
      </c>
      <c r="G12" s="5" t="s">
        <v>142</v>
      </c>
      <c r="H12" s="5" t="s">
        <v>20</v>
      </c>
      <c r="I12" s="5" t="s">
        <v>11</v>
      </c>
      <c r="J12" s="5" t="s">
        <v>11</v>
      </c>
      <c r="K12" s="4">
        <v>0</v>
      </c>
      <c r="L12" s="4">
        <v>0</v>
      </c>
      <c r="M12" s="4">
        <v>6</v>
      </c>
      <c r="N12" s="4">
        <v>3</v>
      </c>
      <c r="O12" s="4">
        <v>9.6</v>
      </c>
      <c r="P12" s="4">
        <v>1.5</v>
      </c>
    </row>
    <row r="13" spans="1:16">
      <c r="A13" s="5" t="s">
        <v>8</v>
      </c>
      <c r="B13" s="5" t="s">
        <v>356</v>
      </c>
      <c r="C13" s="5" t="s">
        <v>360</v>
      </c>
      <c r="D13" s="4">
        <v>795476</v>
      </c>
      <c r="E13" s="12">
        <v>45461.906515150462</v>
      </c>
      <c r="F13" s="4">
        <f t="shared" si="0"/>
        <v>18.2</v>
      </c>
      <c r="G13" s="5" t="s">
        <v>69</v>
      </c>
      <c r="H13" s="5" t="s">
        <v>20</v>
      </c>
      <c r="I13" s="5" t="s">
        <v>11</v>
      </c>
      <c r="J13" s="5" t="s">
        <v>11</v>
      </c>
      <c r="K13" s="4">
        <v>0</v>
      </c>
      <c r="L13" s="4">
        <v>0</v>
      </c>
      <c r="M13" s="4">
        <v>6</v>
      </c>
      <c r="N13" s="4">
        <v>0</v>
      </c>
      <c r="O13" s="4">
        <v>12</v>
      </c>
      <c r="P13" s="4">
        <v>0.2</v>
      </c>
    </row>
    <row r="14" spans="1:16">
      <c r="A14" s="5" t="s">
        <v>8</v>
      </c>
      <c r="B14" s="5" t="s">
        <v>356</v>
      </c>
      <c r="C14" s="5" t="s">
        <v>358</v>
      </c>
      <c r="D14" s="4">
        <v>795477</v>
      </c>
      <c r="E14" s="12">
        <v>45461.906515960647</v>
      </c>
      <c r="F14" s="4">
        <f t="shared" si="0"/>
        <v>18.2</v>
      </c>
      <c r="G14" s="5" t="s">
        <v>69</v>
      </c>
      <c r="H14" s="5" t="s">
        <v>20</v>
      </c>
      <c r="I14" s="5" t="s">
        <v>11</v>
      </c>
      <c r="J14" s="5" t="s">
        <v>11</v>
      </c>
      <c r="K14" s="4">
        <v>0</v>
      </c>
      <c r="L14" s="4">
        <v>0</v>
      </c>
      <c r="M14" s="4">
        <v>6</v>
      </c>
      <c r="N14" s="4">
        <v>0</v>
      </c>
      <c r="O14" s="4">
        <v>12</v>
      </c>
      <c r="P14" s="4">
        <v>0.2</v>
      </c>
    </row>
    <row r="15" spans="1:16">
      <c r="A15" s="5" t="s">
        <v>8</v>
      </c>
      <c r="B15" s="5" t="s">
        <v>356</v>
      </c>
      <c r="C15" s="5" t="s">
        <v>360</v>
      </c>
      <c r="D15" s="4">
        <v>795233</v>
      </c>
      <c r="E15" s="12">
        <v>45461.730823136575</v>
      </c>
      <c r="F15" s="4">
        <f t="shared" si="0"/>
        <v>18</v>
      </c>
      <c r="G15" s="5" t="s">
        <v>322</v>
      </c>
      <c r="H15" s="5" t="s">
        <v>20</v>
      </c>
      <c r="I15" s="5" t="s">
        <v>11</v>
      </c>
      <c r="J15" s="4" t="s">
        <v>11</v>
      </c>
      <c r="K15" s="4">
        <v>0</v>
      </c>
      <c r="L15" s="4">
        <v>0</v>
      </c>
      <c r="M15" s="4">
        <v>6</v>
      </c>
      <c r="N15" s="4">
        <v>0</v>
      </c>
      <c r="O15" s="4">
        <v>12</v>
      </c>
      <c r="P15" s="4">
        <v>0</v>
      </c>
    </row>
    <row r="16" spans="1:16">
      <c r="A16" s="5" t="s">
        <v>8</v>
      </c>
      <c r="B16" s="5" t="s">
        <v>356</v>
      </c>
      <c r="C16" s="5" t="s">
        <v>358</v>
      </c>
      <c r="D16" s="4">
        <v>795234</v>
      </c>
      <c r="E16" s="12">
        <v>45461.730823321755</v>
      </c>
      <c r="F16" s="4">
        <f t="shared" si="0"/>
        <v>18</v>
      </c>
      <c r="G16" s="5" t="s">
        <v>322</v>
      </c>
      <c r="H16" s="5" t="s">
        <v>20</v>
      </c>
      <c r="I16" s="5" t="s">
        <v>11</v>
      </c>
      <c r="J16" s="4" t="s">
        <v>11</v>
      </c>
      <c r="K16" s="4">
        <v>0</v>
      </c>
      <c r="L16" s="4">
        <v>0</v>
      </c>
      <c r="M16" s="4">
        <v>6</v>
      </c>
      <c r="N16" s="4">
        <v>0</v>
      </c>
      <c r="O16" s="4">
        <v>12</v>
      </c>
      <c r="P16" s="4">
        <v>0</v>
      </c>
    </row>
    <row r="17" spans="1:16">
      <c r="A17" s="5" t="s">
        <v>8</v>
      </c>
      <c r="B17" s="5" t="s">
        <v>356</v>
      </c>
      <c r="C17" s="5" t="s">
        <v>360</v>
      </c>
      <c r="D17" s="4">
        <v>795283</v>
      </c>
      <c r="E17" s="12">
        <v>45461.752732673609</v>
      </c>
      <c r="F17" s="4">
        <f t="shared" si="0"/>
        <v>16.2</v>
      </c>
      <c r="G17" s="5" t="s">
        <v>238</v>
      </c>
      <c r="H17" s="5" t="s">
        <v>20</v>
      </c>
      <c r="I17" s="5" t="s">
        <v>11</v>
      </c>
      <c r="J17" s="5" t="s">
        <v>11</v>
      </c>
      <c r="K17" s="4">
        <v>0</v>
      </c>
      <c r="L17" s="4">
        <v>0</v>
      </c>
      <c r="M17" s="4">
        <v>6</v>
      </c>
      <c r="N17" s="4">
        <v>3</v>
      </c>
      <c r="O17" s="4">
        <v>7.2</v>
      </c>
      <c r="P17" s="4">
        <v>0</v>
      </c>
    </row>
    <row r="18" spans="1:16">
      <c r="A18" s="5" t="s">
        <v>8</v>
      </c>
      <c r="B18" s="5" t="s">
        <v>356</v>
      </c>
      <c r="C18" s="5" t="s">
        <v>358</v>
      </c>
      <c r="D18" s="4">
        <v>795284</v>
      </c>
      <c r="E18" s="12">
        <v>45461.752732673609</v>
      </c>
      <c r="F18" s="4">
        <f t="shared" si="0"/>
        <v>16.2</v>
      </c>
      <c r="G18" s="5" t="s">
        <v>238</v>
      </c>
      <c r="H18" s="5" t="s">
        <v>20</v>
      </c>
      <c r="I18" s="5" t="s">
        <v>11</v>
      </c>
      <c r="J18" s="5" t="s">
        <v>11</v>
      </c>
      <c r="K18" s="4">
        <v>0</v>
      </c>
      <c r="L18" s="4">
        <v>0</v>
      </c>
      <c r="M18" s="4">
        <v>6</v>
      </c>
      <c r="N18" s="4">
        <v>3</v>
      </c>
      <c r="O18" s="4">
        <v>7.2</v>
      </c>
      <c r="P18" s="4">
        <v>0</v>
      </c>
    </row>
    <row r="19" spans="1:16">
      <c r="A19" s="5" t="s">
        <v>8</v>
      </c>
      <c r="B19" s="5" t="s">
        <v>356</v>
      </c>
      <c r="C19" s="5" t="s">
        <v>360</v>
      </c>
      <c r="D19" s="4">
        <v>795604</v>
      </c>
      <c r="E19" s="12">
        <v>45461.984519178237</v>
      </c>
      <c r="F19" s="4">
        <f t="shared" si="0"/>
        <v>15.3</v>
      </c>
      <c r="G19" s="5" t="s">
        <v>215</v>
      </c>
      <c r="H19" s="5" t="s">
        <v>20</v>
      </c>
      <c r="I19" s="5" t="s">
        <v>11</v>
      </c>
      <c r="J19" s="4" t="s">
        <v>11</v>
      </c>
      <c r="K19" s="4">
        <v>0</v>
      </c>
      <c r="L19" s="4">
        <v>0</v>
      </c>
      <c r="M19" s="4">
        <v>6</v>
      </c>
      <c r="N19" s="4">
        <v>3</v>
      </c>
      <c r="O19" s="4">
        <v>4.8</v>
      </c>
      <c r="P19" s="4">
        <v>1.5</v>
      </c>
    </row>
    <row r="20" spans="1:16">
      <c r="A20" s="5" t="s">
        <v>8</v>
      </c>
      <c r="B20" s="5" t="s">
        <v>356</v>
      </c>
      <c r="C20" s="5" t="s">
        <v>358</v>
      </c>
      <c r="D20" s="4">
        <v>795605</v>
      </c>
      <c r="E20" s="12">
        <v>45461.984520636572</v>
      </c>
      <c r="F20" s="4">
        <f t="shared" si="0"/>
        <v>15.3</v>
      </c>
      <c r="G20" s="5" t="s">
        <v>215</v>
      </c>
      <c r="H20" s="5" t="s">
        <v>20</v>
      </c>
      <c r="I20" s="5" t="s">
        <v>11</v>
      </c>
      <c r="J20" s="4" t="s">
        <v>11</v>
      </c>
      <c r="K20" s="4">
        <v>0</v>
      </c>
      <c r="L20" s="4">
        <v>0</v>
      </c>
      <c r="M20" s="4">
        <v>6</v>
      </c>
      <c r="N20" s="4">
        <v>3</v>
      </c>
      <c r="O20" s="4">
        <v>4.8</v>
      </c>
      <c r="P20" s="4">
        <v>1.5</v>
      </c>
    </row>
    <row r="21" spans="1:16">
      <c r="A21" s="5" t="s">
        <v>8</v>
      </c>
      <c r="B21" s="5" t="s">
        <v>356</v>
      </c>
      <c r="C21" s="5" t="s">
        <v>360</v>
      </c>
      <c r="D21" s="4">
        <v>795409</v>
      </c>
      <c r="E21" s="12">
        <v>45461.853766168977</v>
      </c>
      <c r="F21" s="4">
        <f t="shared" si="0"/>
        <v>14.9</v>
      </c>
      <c r="G21" s="5" t="s">
        <v>411</v>
      </c>
      <c r="H21" s="5" t="s">
        <v>20</v>
      </c>
      <c r="I21" s="5" t="s">
        <v>11</v>
      </c>
      <c r="J21" s="4" t="s">
        <v>11</v>
      </c>
      <c r="K21" s="4">
        <v>0</v>
      </c>
      <c r="L21" s="4">
        <v>0</v>
      </c>
      <c r="M21" s="4">
        <v>6</v>
      </c>
      <c r="N21" s="4">
        <v>3</v>
      </c>
      <c r="O21" s="4">
        <v>4.8</v>
      </c>
      <c r="P21" s="4">
        <v>1.1000000000000001</v>
      </c>
    </row>
    <row r="22" spans="1:16">
      <c r="A22" s="5" t="s">
        <v>8</v>
      </c>
      <c r="B22" s="5" t="s">
        <v>356</v>
      </c>
      <c r="C22" s="5" t="s">
        <v>358</v>
      </c>
      <c r="D22" s="4">
        <v>795410</v>
      </c>
      <c r="E22" s="12">
        <v>45461.853773148148</v>
      </c>
      <c r="F22" s="4">
        <f t="shared" si="0"/>
        <v>14.9</v>
      </c>
      <c r="G22" s="5" t="s">
        <v>411</v>
      </c>
      <c r="H22" s="5" t="s">
        <v>20</v>
      </c>
      <c r="I22" s="5" t="s">
        <v>11</v>
      </c>
      <c r="J22" s="4" t="s">
        <v>11</v>
      </c>
      <c r="K22" s="4">
        <v>0</v>
      </c>
      <c r="L22" s="4">
        <v>0</v>
      </c>
      <c r="M22" s="4">
        <v>6</v>
      </c>
      <c r="N22" s="4">
        <v>3</v>
      </c>
      <c r="O22" s="4">
        <v>4.8</v>
      </c>
      <c r="P22" s="4">
        <v>1.1000000000000001</v>
      </c>
    </row>
    <row r="23" spans="1:16">
      <c r="A23" s="5" t="s">
        <v>8</v>
      </c>
      <c r="B23" s="5" t="s">
        <v>356</v>
      </c>
      <c r="C23" s="5" t="s">
        <v>360</v>
      </c>
      <c r="D23" s="4">
        <v>794959</v>
      </c>
      <c r="E23" s="12">
        <v>45461.595092627314</v>
      </c>
      <c r="F23" s="4">
        <f t="shared" si="0"/>
        <v>14.3</v>
      </c>
      <c r="G23" s="5" t="s">
        <v>327</v>
      </c>
      <c r="H23" s="5" t="s">
        <v>20</v>
      </c>
      <c r="I23" s="5" t="s">
        <v>11</v>
      </c>
      <c r="J23" s="5" t="s">
        <v>11</v>
      </c>
      <c r="K23" s="4">
        <v>0</v>
      </c>
      <c r="L23" s="4">
        <v>0</v>
      </c>
      <c r="M23" s="4">
        <v>6</v>
      </c>
      <c r="N23" s="4">
        <v>3</v>
      </c>
      <c r="O23" s="4">
        <v>3.8</v>
      </c>
      <c r="P23" s="4">
        <v>1.5</v>
      </c>
    </row>
    <row r="24" spans="1:16">
      <c r="A24" s="5" t="s">
        <v>8</v>
      </c>
      <c r="B24" s="5" t="s">
        <v>356</v>
      </c>
      <c r="C24" s="5" t="s">
        <v>358</v>
      </c>
      <c r="D24" s="4">
        <v>794960</v>
      </c>
      <c r="E24" s="12">
        <v>45461.595096064812</v>
      </c>
      <c r="F24" s="4">
        <f t="shared" si="0"/>
        <v>14.3</v>
      </c>
      <c r="G24" s="5" t="s">
        <v>327</v>
      </c>
      <c r="H24" s="5" t="s">
        <v>20</v>
      </c>
      <c r="I24" s="5" t="s">
        <v>11</v>
      </c>
      <c r="J24" s="5" t="s">
        <v>11</v>
      </c>
      <c r="K24" s="4">
        <v>0</v>
      </c>
      <c r="L24" s="4">
        <v>0</v>
      </c>
      <c r="M24" s="4">
        <v>6</v>
      </c>
      <c r="N24" s="4">
        <v>3</v>
      </c>
      <c r="O24" s="4">
        <v>3.8</v>
      </c>
      <c r="P24" s="4">
        <v>1.5</v>
      </c>
    </row>
    <row r="25" spans="1:16">
      <c r="A25" s="5" t="s">
        <v>8</v>
      </c>
      <c r="B25" s="5" t="s">
        <v>356</v>
      </c>
      <c r="C25" s="5" t="s">
        <v>360</v>
      </c>
      <c r="D25" s="4">
        <v>790139</v>
      </c>
      <c r="E25" s="12">
        <v>45454.641360937501</v>
      </c>
      <c r="F25" s="4">
        <f t="shared" si="0"/>
        <v>13.2</v>
      </c>
      <c r="G25" s="5" t="s">
        <v>72</v>
      </c>
      <c r="H25" s="5" t="s">
        <v>20</v>
      </c>
      <c r="I25" s="5" t="s">
        <v>11</v>
      </c>
      <c r="J25" s="5" t="s">
        <v>11</v>
      </c>
      <c r="K25" s="4">
        <v>0</v>
      </c>
      <c r="L25" s="4">
        <v>0</v>
      </c>
      <c r="M25" s="4">
        <v>6</v>
      </c>
      <c r="N25" s="4">
        <v>3</v>
      </c>
      <c r="O25" s="4">
        <v>4</v>
      </c>
      <c r="P25" s="4">
        <v>0.2</v>
      </c>
    </row>
    <row r="26" spans="1:16">
      <c r="A26" s="5" t="s">
        <v>8</v>
      </c>
      <c r="B26" s="5" t="s">
        <v>356</v>
      </c>
      <c r="C26" s="5" t="s">
        <v>358</v>
      </c>
      <c r="D26" s="4">
        <v>790140</v>
      </c>
      <c r="E26" s="12">
        <v>45454.641445219902</v>
      </c>
      <c r="F26" s="4">
        <f t="shared" si="0"/>
        <v>13.2</v>
      </c>
      <c r="G26" s="5" t="s">
        <v>72</v>
      </c>
      <c r="H26" s="5" t="s">
        <v>20</v>
      </c>
      <c r="I26" s="5" t="s">
        <v>11</v>
      </c>
      <c r="J26" s="5" t="s">
        <v>11</v>
      </c>
      <c r="K26" s="4">
        <v>0</v>
      </c>
      <c r="L26" s="4">
        <v>0</v>
      </c>
      <c r="M26" s="4">
        <v>6</v>
      </c>
      <c r="N26" s="4">
        <v>3</v>
      </c>
      <c r="O26" s="4">
        <v>4</v>
      </c>
      <c r="P26" s="4">
        <v>0.2</v>
      </c>
    </row>
    <row r="27" spans="1:16">
      <c r="A27" s="5" t="s">
        <v>8</v>
      </c>
      <c r="B27" s="5" t="s">
        <v>356</v>
      </c>
      <c r="C27" s="5" t="s">
        <v>358</v>
      </c>
      <c r="D27" s="4">
        <v>791101</v>
      </c>
      <c r="E27" s="12">
        <v>45455.627340891202</v>
      </c>
      <c r="F27" s="4">
        <f t="shared" si="0"/>
        <v>13.2</v>
      </c>
      <c r="G27" s="5" t="s">
        <v>71</v>
      </c>
      <c r="H27" s="5" t="s">
        <v>20</v>
      </c>
      <c r="I27" s="5" t="s">
        <v>11</v>
      </c>
      <c r="J27" s="5" t="s">
        <v>11</v>
      </c>
      <c r="K27" s="4">
        <v>0</v>
      </c>
      <c r="L27" s="4">
        <v>0</v>
      </c>
      <c r="M27" s="4">
        <v>6</v>
      </c>
      <c r="N27" s="4">
        <v>3</v>
      </c>
      <c r="O27" s="4">
        <v>4</v>
      </c>
      <c r="P27" s="4">
        <v>0.2</v>
      </c>
    </row>
    <row r="28" spans="1:16">
      <c r="A28" s="5" t="s">
        <v>8</v>
      </c>
      <c r="B28" s="5" t="s">
        <v>356</v>
      </c>
      <c r="C28" s="5" t="s">
        <v>360</v>
      </c>
      <c r="D28" s="4">
        <v>793292</v>
      </c>
      <c r="E28" s="12">
        <v>45459.671917731481</v>
      </c>
      <c r="F28" s="4">
        <f t="shared" si="0"/>
        <v>12.5</v>
      </c>
      <c r="G28" s="5" t="s">
        <v>190</v>
      </c>
      <c r="H28" s="5" t="s">
        <v>20</v>
      </c>
      <c r="I28" s="5" t="s">
        <v>11</v>
      </c>
      <c r="J28" s="5" t="s">
        <v>11</v>
      </c>
      <c r="K28" s="4">
        <v>0</v>
      </c>
      <c r="L28" s="4">
        <v>0</v>
      </c>
      <c r="M28" s="4">
        <v>6</v>
      </c>
      <c r="N28" s="4">
        <v>4</v>
      </c>
      <c r="O28" s="4">
        <v>1</v>
      </c>
      <c r="P28" s="4">
        <v>1.5</v>
      </c>
    </row>
    <row r="29" spans="1:16">
      <c r="A29" s="5" t="s">
        <v>8</v>
      </c>
      <c r="B29" s="5" t="s">
        <v>356</v>
      </c>
      <c r="C29" s="5" t="s">
        <v>360</v>
      </c>
      <c r="D29" s="4">
        <v>794998</v>
      </c>
      <c r="E29" s="12">
        <v>45461.618314120366</v>
      </c>
      <c r="F29" s="4">
        <f t="shared" si="0"/>
        <v>12.4</v>
      </c>
      <c r="G29" s="5" t="s">
        <v>41</v>
      </c>
      <c r="H29" s="5" t="s">
        <v>20</v>
      </c>
      <c r="I29" s="5" t="s">
        <v>11</v>
      </c>
      <c r="J29" s="5" t="s">
        <v>11</v>
      </c>
      <c r="K29" s="4">
        <v>0</v>
      </c>
      <c r="L29" s="4">
        <v>0</v>
      </c>
      <c r="M29" s="4">
        <v>6</v>
      </c>
      <c r="N29" s="4">
        <v>4</v>
      </c>
      <c r="O29" s="4">
        <v>2.4</v>
      </c>
      <c r="P29" s="4">
        <v>0</v>
      </c>
    </row>
    <row r="30" spans="1:16">
      <c r="A30" s="5" t="s">
        <v>8</v>
      </c>
      <c r="B30" s="5" t="s">
        <v>356</v>
      </c>
      <c r="C30" s="5" t="s">
        <v>358</v>
      </c>
      <c r="D30" s="4">
        <v>794999</v>
      </c>
      <c r="E30" s="12">
        <v>45461.618315208332</v>
      </c>
      <c r="F30" s="4">
        <f t="shared" si="0"/>
        <v>12.4</v>
      </c>
      <c r="G30" s="5" t="s">
        <v>41</v>
      </c>
      <c r="H30" s="5" t="s">
        <v>20</v>
      </c>
      <c r="I30" s="5" t="s">
        <v>11</v>
      </c>
      <c r="J30" s="5" t="s">
        <v>11</v>
      </c>
      <c r="K30" s="4">
        <v>0</v>
      </c>
      <c r="L30" s="4">
        <v>0</v>
      </c>
      <c r="M30" s="4">
        <v>6</v>
      </c>
      <c r="N30" s="4">
        <v>4</v>
      </c>
      <c r="O30" s="4">
        <v>2.4</v>
      </c>
      <c r="P30" s="4">
        <v>0</v>
      </c>
    </row>
    <row r="31" spans="1:16">
      <c r="A31" s="5" t="s">
        <v>8</v>
      </c>
      <c r="B31" s="5" t="s">
        <v>356</v>
      </c>
      <c r="C31" s="5" t="s">
        <v>358</v>
      </c>
      <c r="D31" s="4">
        <v>793415</v>
      </c>
      <c r="E31" s="12">
        <v>45459.976429502312</v>
      </c>
      <c r="F31" s="4">
        <f t="shared" si="0"/>
        <v>11.8</v>
      </c>
      <c r="G31" s="5" t="s">
        <v>284</v>
      </c>
      <c r="H31" s="5" t="s">
        <v>20</v>
      </c>
      <c r="I31" s="5" t="s">
        <v>11</v>
      </c>
      <c r="J31" s="5" t="s">
        <v>11</v>
      </c>
      <c r="K31" s="4">
        <v>0</v>
      </c>
      <c r="L31" s="4">
        <v>0</v>
      </c>
      <c r="M31" s="4">
        <v>6</v>
      </c>
      <c r="N31" s="4">
        <v>3</v>
      </c>
      <c r="O31" s="4">
        <v>1.8</v>
      </c>
      <c r="P31" s="4">
        <v>1</v>
      </c>
    </row>
    <row r="32" spans="1:16">
      <c r="A32" s="5" t="s">
        <v>8</v>
      </c>
      <c r="B32" s="5" t="s">
        <v>356</v>
      </c>
      <c r="C32" s="5" t="s">
        <v>360</v>
      </c>
      <c r="D32" s="4">
        <v>789306</v>
      </c>
      <c r="E32" s="12">
        <v>45453.729933773146</v>
      </c>
      <c r="F32" s="4">
        <f t="shared" si="0"/>
        <v>11.7</v>
      </c>
      <c r="G32" s="5" t="s">
        <v>34</v>
      </c>
      <c r="H32" s="5" t="s">
        <v>20</v>
      </c>
      <c r="I32" s="5" t="s">
        <v>11</v>
      </c>
      <c r="J32" s="5" t="s">
        <v>11</v>
      </c>
      <c r="K32" s="4">
        <v>0</v>
      </c>
      <c r="L32" s="4">
        <v>0</v>
      </c>
      <c r="M32" s="4">
        <v>6</v>
      </c>
      <c r="N32" s="4">
        <v>3</v>
      </c>
      <c r="O32" s="4">
        <v>1.2</v>
      </c>
      <c r="P32" s="4">
        <v>1.5</v>
      </c>
    </row>
    <row r="33" spans="1:16">
      <c r="A33" s="5" t="s">
        <v>8</v>
      </c>
      <c r="B33" s="5" t="s">
        <v>356</v>
      </c>
      <c r="C33" s="5" t="s">
        <v>358</v>
      </c>
      <c r="D33" s="4">
        <v>789307</v>
      </c>
      <c r="E33" s="12">
        <v>45453.729969039348</v>
      </c>
      <c r="F33" s="4">
        <f t="shared" si="0"/>
        <v>11.7</v>
      </c>
      <c r="G33" s="5" t="s">
        <v>34</v>
      </c>
      <c r="H33" s="5" t="s">
        <v>20</v>
      </c>
      <c r="I33" s="5" t="s">
        <v>11</v>
      </c>
      <c r="J33" s="5" t="s">
        <v>11</v>
      </c>
      <c r="K33" s="4">
        <v>0</v>
      </c>
      <c r="L33" s="4">
        <v>0</v>
      </c>
      <c r="M33" s="4">
        <v>6</v>
      </c>
      <c r="N33" s="4">
        <v>3</v>
      </c>
      <c r="O33" s="4">
        <v>1.2</v>
      </c>
      <c r="P33" s="4">
        <v>1.5</v>
      </c>
    </row>
    <row r="34" spans="1:16">
      <c r="A34" s="5" t="s">
        <v>8</v>
      </c>
      <c r="B34" s="5" t="s">
        <v>356</v>
      </c>
      <c r="C34" s="5" t="s">
        <v>360</v>
      </c>
      <c r="D34" s="4">
        <v>794731</v>
      </c>
      <c r="E34" s="12">
        <v>45461.482049155093</v>
      </c>
      <c r="F34" s="4">
        <f t="shared" ref="F34:F65" si="1">SUM(K34:P34)</f>
        <v>11.6</v>
      </c>
      <c r="G34" s="5" t="s">
        <v>51</v>
      </c>
      <c r="H34" s="5" t="s">
        <v>20</v>
      </c>
      <c r="I34" s="5" t="s">
        <v>11</v>
      </c>
      <c r="J34" s="4" t="s">
        <v>11</v>
      </c>
      <c r="K34" s="4">
        <v>0</v>
      </c>
      <c r="L34" s="4">
        <v>0</v>
      </c>
      <c r="M34" s="4">
        <v>6</v>
      </c>
      <c r="N34" s="4">
        <v>3</v>
      </c>
      <c r="O34" s="4">
        <v>2.6</v>
      </c>
      <c r="P34" s="4">
        <v>0</v>
      </c>
    </row>
    <row r="35" spans="1:16">
      <c r="A35" s="5" t="s">
        <v>8</v>
      </c>
      <c r="B35" s="5" t="s">
        <v>356</v>
      </c>
      <c r="C35" s="5" t="s">
        <v>358</v>
      </c>
      <c r="D35" s="4">
        <v>794732</v>
      </c>
      <c r="E35" s="12">
        <v>45461.482050960643</v>
      </c>
      <c r="F35" s="4">
        <f t="shared" si="1"/>
        <v>11.6</v>
      </c>
      <c r="G35" s="5" t="s">
        <v>51</v>
      </c>
      <c r="H35" s="5" t="s">
        <v>20</v>
      </c>
      <c r="I35" s="5" t="s">
        <v>11</v>
      </c>
      <c r="J35" s="4" t="s">
        <v>11</v>
      </c>
      <c r="K35" s="4">
        <v>0</v>
      </c>
      <c r="L35" s="4">
        <v>0</v>
      </c>
      <c r="M35" s="4">
        <v>6</v>
      </c>
      <c r="N35" s="4">
        <v>3</v>
      </c>
      <c r="O35" s="4">
        <v>2.6</v>
      </c>
      <c r="P35" s="4">
        <v>0</v>
      </c>
    </row>
    <row r="36" spans="1:16">
      <c r="A36" s="5" t="s">
        <v>8</v>
      </c>
      <c r="B36" s="5" t="s">
        <v>356</v>
      </c>
      <c r="C36" s="5" t="s">
        <v>358</v>
      </c>
      <c r="D36" s="4">
        <v>794778</v>
      </c>
      <c r="E36" s="12">
        <v>45461.494058645832</v>
      </c>
      <c r="F36" s="4">
        <f t="shared" si="1"/>
        <v>11.6</v>
      </c>
      <c r="G36" s="5" t="s">
        <v>51</v>
      </c>
      <c r="H36" s="5" t="s">
        <v>20</v>
      </c>
      <c r="I36" s="5" t="s">
        <v>11</v>
      </c>
      <c r="J36" s="5" t="s">
        <v>11</v>
      </c>
      <c r="K36" s="4">
        <v>0</v>
      </c>
      <c r="L36" s="4">
        <v>0</v>
      </c>
      <c r="M36" s="4">
        <v>6</v>
      </c>
      <c r="N36" s="4">
        <v>3</v>
      </c>
      <c r="O36" s="4">
        <v>2.6</v>
      </c>
      <c r="P36" s="4">
        <v>0</v>
      </c>
    </row>
    <row r="37" spans="1:16">
      <c r="A37" s="5" t="s">
        <v>8</v>
      </c>
      <c r="B37" s="5" t="s">
        <v>356</v>
      </c>
      <c r="C37" s="5" t="s">
        <v>358</v>
      </c>
      <c r="D37" s="4">
        <v>794777</v>
      </c>
      <c r="E37" s="12">
        <v>45461.494058645832</v>
      </c>
      <c r="F37" s="4">
        <f t="shared" si="1"/>
        <v>11.6</v>
      </c>
      <c r="G37" s="5" t="s">
        <v>51</v>
      </c>
      <c r="H37" s="5" t="s">
        <v>20</v>
      </c>
      <c r="I37" s="5" t="s">
        <v>11</v>
      </c>
      <c r="J37" s="5" t="s">
        <v>11</v>
      </c>
      <c r="K37" s="4">
        <v>0</v>
      </c>
      <c r="L37" s="4">
        <v>0</v>
      </c>
      <c r="M37" s="4">
        <v>6</v>
      </c>
      <c r="N37" s="4">
        <v>3</v>
      </c>
      <c r="O37" s="4">
        <v>2.6</v>
      </c>
      <c r="P37" s="4">
        <v>0</v>
      </c>
    </row>
    <row r="38" spans="1:16">
      <c r="A38" s="5" t="s">
        <v>8</v>
      </c>
      <c r="B38" s="5" t="s">
        <v>356</v>
      </c>
      <c r="C38" s="5" t="s">
        <v>360</v>
      </c>
      <c r="D38" s="4">
        <v>792779</v>
      </c>
      <c r="E38" s="12">
        <v>45457.7241693287</v>
      </c>
      <c r="F38" s="4">
        <f t="shared" si="1"/>
        <v>11.5</v>
      </c>
      <c r="G38" s="5" t="s">
        <v>413</v>
      </c>
      <c r="H38" s="5" t="s">
        <v>20</v>
      </c>
      <c r="I38" s="5" t="s">
        <v>11</v>
      </c>
      <c r="J38" s="4" t="s">
        <v>11</v>
      </c>
      <c r="K38" s="4">
        <v>0</v>
      </c>
      <c r="L38" s="4">
        <v>0</v>
      </c>
      <c r="M38" s="4">
        <v>6</v>
      </c>
      <c r="N38" s="4">
        <v>0</v>
      </c>
      <c r="O38" s="4">
        <v>5</v>
      </c>
      <c r="P38" s="4">
        <v>0.5</v>
      </c>
    </row>
    <row r="39" spans="1:16">
      <c r="A39" s="5" t="s">
        <v>8</v>
      </c>
      <c r="B39" s="5" t="s">
        <v>356</v>
      </c>
      <c r="C39" s="5" t="s">
        <v>360</v>
      </c>
      <c r="D39" s="4">
        <v>795337</v>
      </c>
      <c r="E39" s="12">
        <v>45461.798775601848</v>
      </c>
      <c r="F39" s="4">
        <f t="shared" si="1"/>
        <v>11.3</v>
      </c>
      <c r="G39" s="5" t="s">
        <v>180</v>
      </c>
      <c r="H39" s="5" t="s">
        <v>20</v>
      </c>
      <c r="I39" s="5" t="s">
        <v>11</v>
      </c>
      <c r="J39" s="5" t="s">
        <v>11</v>
      </c>
      <c r="K39" s="4">
        <v>0</v>
      </c>
      <c r="L39" s="4">
        <v>0</v>
      </c>
      <c r="M39" s="4">
        <v>6</v>
      </c>
      <c r="N39" s="4">
        <v>3</v>
      </c>
      <c r="O39" s="4">
        <v>1.4</v>
      </c>
      <c r="P39" s="4">
        <v>0.9</v>
      </c>
    </row>
    <row r="40" spans="1:16">
      <c r="A40" s="5" t="s">
        <v>8</v>
      </c>
      <c r="B40" s="5" t="s">
        <v>356</v>
      </c>
      <c r="C40" s="5" t="s">
        <v>358</v>
      </c>
      <c r="D40" s="4">
        <v>795338</v>
      </c>
      <c r="E40" s="12">
        <v>45461.798778495366</v>
      </c>
      <c r="F40" s="4">
        <f t="shared" si="1"/>
        <v>11.3</v>
      </c>
      <c r="G40" s="5" t="s">
        <v>180</v>
      </c>
      <c r="H40" s="5" t="s">
        <v>20</v>
      </c>
      <c r="I40" s="5" t="s">
        <v>11</v>
      </c>
      <c r="J40" s="5" t="s">
        <v>11</v>
      </c>
      <c r="K40" s="4">
        <v>0</v>
      </c>
      <c r="L40" s="4">
        <v>0</v>
      </c>
      <c r="M40" s="4">
        <v>6</v>
      </c>
      <c r="N40" s="4">
        <v>3</v>
      </c>
      <c r="O40" s="4">
        <v>1.4</v>
      </c>
      <c r="P40" s="4">
        <v>0.9</v>
      </c>
    </row>
    <row r="41" spans="1:16">
      <c r="A41" s="5" t="s">
        <v>8</v>
      </c>
      <c r="B41" s="5" t="s">
        <v>356</v>
      </c>
      <c r="C41" s="5" t="s">
        <v>360</v>
      </c>
      <c r="D41" s="4">
        <v>793413</v>
      </c>
      <c r="E41" s="12">
        <v>45459.961729768518</v>
      </c>
      <c r="F41" s="4">
        <f t="shared" si="1"/>
        <v>11</v>
      </c>
      <c r="G41" s="5" t="s">
        <v>284</v>
      </c>
      <c r="H41" s="5" t="s">
        <v>20</v>
      </c>
      <c r="I41" s="5" t="s">
        <v>11</v>
      </c>
      <c r="J41" s="5" t="s">
        <v>11</v>
      </c>
      <c r="K41" s="4">
        <v>0</v>
      </c>
      <c r="L41" s="4">
        <v>0</v>
      </c>
      <c r="M41" s="4">
        <v>6</v>
      </c>
      <c r="N41" s="4">
        <v>3</v>
      </c>
      <c r="O41" s="4">
        <v>1</v>
      </c>
      <c r="P41" s="4">
        <v>1</v>
      </c>
    </row>
    <row r="42" spans="1:16">
      <c r="A42" s="5" t="s">
        <v>8</v>
      </c>
      <c r="B42" s="5" t="s">
        <v>356</v>
      </c>
      <c r="C42" s="5" t="s">
        <v>360</v>
      </c>
      <c r="D42" s="4">
        <v>795494</v>
      </c>
      <c r="E42" s="12">
        <v>45461.922330648144</v>
      </c>
      <c r="F42" s="4">
        <f t="shared" si="1"/>
        <v>10.8</v>
      </c>
      <c r="G42" s="5" t="s">
        <v>183</v>
      </c>
      <c r="H42" s="5" t="s">
        <v>20</v>
      </c>
      <c r="I42" s="5" t="s">
        <v>11</v>
      </c>
      <c r="J42" s="5" t="s">
        <v>11</v>
      </c>
      <c r="K42" s="4">
        <v>0</v>
      </c>
      <c r="L42" s="4">
        <v>0</v>
      </c>
      <c r="M42" s="4">
        <v>6</v>
      </c>
      <c r="N42" s="4">
        <v>4</v>
      </c>
      <c r="O42" s="4">
        <v>0.8</v>
      </c>
      <c r="P42" s="4">
        <v>0</v>
      </c>
    </row>
    <row r="43" spans="1:16">
      <c r="A43" s="5" t="s">
        <v>8</v>
      </c>
      <c r="B43" s="5" t="s">
        <v>356</v>
      </c>
      <c r="C43" s="5" t="s">
        <v>358</v>
      </c>
      <c r="D43" s="4">
        <v>795495</v>
      </c>
      <c r="E43" s="12">
        <v>45461.922331377311</v>
      </c>
      <c r="F43" s="4">
        <f t="shared" si="1"/>
        <v>10.8</v>
      </c>
      <c r="G43" s="5" t="s">
        <v>183</v>
      </c>
      <c r="H43" s="5" t="s">
        <v>20</v>
      </c>
      <c r="I43" s="5" t="s">
        <v>11</v>
      </c>
      <c r="J43" s="5" t="s">
        <v>11</v>
      </c>
      <c r="K43" s="4">
        <v>0</v>
      </c>
      <c r="L43" s="4">
        <v>0</v>
      </c>
      <c r="M43" s="4">
        <v>6</v>
      </c>
      <c r="N43" s="4">
        <v>4</v>
      </c>
      <c r="O43" s="4">
        <v>0.8</v>
      </c>
      <c r="P43" s="4">
        <v>0</v>
      </c>
    </row>
    <row r="44" spans="1:16">
      <c r="A44" s="5" t="s">
        <v>8</v>
      </c>
      <c r="B44" s="5" t="s">
        <v>356</v>
      </c>
      <c r="C44" s="5" t="s">
        <v>360</v>
      </c>
      <c r="D44" s="4">
        <v>795474</v>
      </c>
      <c r="E44" s="12">
        <v>45461.902789629625</v>
      </c>
      <c r="F44" s="4">
        <f t="shared" si="1"/>
        <v>10.6</v>
      </c>
      <c r="G44" s="5" t="s">
        <v>410</v>
      </c>
      <c r="H44" s="5" t="s">
        <v>20</v>
      </c>
      <c r="I44" s="5" t="s">
        <v>11</v>
      </c>
      <c r="J44" s="4" t="s">
        <v>11</v>
      </c>
      <c r="K44" s="4">
        <v>0</v>
      </c>
      <c r="L44" s="4">
        <v>0</v>
      </c>
      <c r="M44" s="4">
        <v>6</v>
      </c>
      <c r="N44" s="4">
        <v>3</v>
      </c>
      <c r="O44" s="4">
        <v>1.6</v>
      </c>
      <c r="P44" s="4">
        <v>0</v>
      </c>
    </row>
    <row r="45" spans="1:16">
      <c r="A45" s="5" t="s">
        <v>8</v>
      </c>
      <c r="B45" s="5" t="s">
        <v>356</v>
      </c>
      <c r="C45" s="5" t="s">
        <v>358</v>
      </c>
      <c r="D45" s="4">
        <v>795475</v>
      </c>
      <c r="E45" s="12">
        <v>45461.902791793982</v>
      </c>
      <c r="F45" s="4">
        <f t="shared" si="1"/>
        <v>10.6</v>
      </c>
      <c r="G45" s="5" t="s">
        <v>410</v>
      </c>
      <c r="H45" s="5" t="s">
        <v>20</v>
      </c>
      <c r="I45" s="5" t="s">
        <v>11</v>
      </c>
      <c r="J45" s="4" t="s">
        <v>11</v>
      </c>
      <c r="K45" s="4">
        <v>0</v>
      </c>
      <c r="L45" s="4">
        <v>0</v>
      </c>
      <c r="M45" s="4">
        <v>6</v>
      </c>
      <c r="N45" s="4">
        <v>3</v>
      </c>
      <c r="O45" s="4">
        <v>1.6</v>
      </c>
      <c r="P45" s="4">
        <v>0</v>
      </c>
    </row>
    <row r="46" spans="1:16">
      <c r="A46" s="5" t="s">
        <v>8</v>
      </c>
      <c r="B46" s="5" t="s">
        <v>356</v>
      </c>
      <c r="C46" s="5" t="s">
        <v>358</v>
      </c>
      <c r="D46" s="4">
        <v>795487</v>
      </c>
      <c r="E46" s="12">
        <v>45461.919648738425</v>
      </c>
      <c r="F46" s="4">
        <f t="shared" si="1"/>
        <v>10.5</v>
      </c>
      <c r="G46" s="4"/>
      <c r="H46" s="5" t="s">
        <v>20</v>
      </c>
      <c r="I46" s="5" t="s">
        <v>11</v>
      </c>
      <c r="J46" s="5" t="s">
        <v>11</v>
      </c>
      <c r="K46" s="4">
        <v>0</v>
      </c>
      <c r="L46" s="4">
        <v>0</v>
      </c>
      <c r="M46" s="4">
        <v>6</v>
      </c>
      <c r="N46" s="4">
        <v>4</v>
      </c>
      <c r="O46" s="4">
        <v>0</v>
      </c>
      <c r="P46" s="4">
        <v>0.5</v>
      </c>
    </row>
    <row r="47" spans="1:16">
      <c r="A47" s="5" t="s">
        <v>8</v>
      </c>
      <c r="B47" s="5" t="s">
        <v>356</v>
      </c>
      <c r="C47" s="5" t="s">
        <v>358</v>
      </c>
      <c r="D47" s="4">
        <v>795488</v>
      </c>
      <c r="E47" s="12">
        <v>45461.919649641204</v>
      </c>
      <c r="F47" s="4">
        <f t="shared" si="1"/>
        <v>10.5</v>
      </c>
      <c r="G47" s="4"/>
      <c r="H47" s="5" t="s">
        <v>20</v>
      </c>
      <c r="I47" s="5" t="s">
        <v>11</v>
      </c>
      <c r="J47" s="5" t="s">
        <v>11</v>
      </c>
      <c r="K47" s="4">
        <v>0</v>
      </c>
      <c r="L47" s="4">
        <v>0</v>
      </c>
      <c r="M47" s="4">
        <v>6</v>
      </c>
      <c r="N47" s="4">
        <v>4</v>
      </c>
      <c r="O47" s="4">
        <v>0</v>
      </c>
      <c r="P47" s="4">
        <v>0.5</v>
      </c>
    </row>
    <row r="48" spans="1:16">
      <c r="A48" s="5" t="s">
        <v>8</v>
      </c>
      <c r="B48" s="5" t="s">
        <v>356</v>
      </c>
      <c r="C48" s="5" t="s">
        <v>359</v>
      </c>
      <c r="D48" s="4">
        <v>795507</v>
      </c>
      <c r="E48" s="12">
        <v>45461.928619988423</v>
      </c>
      <c r="F48" s="4">
        <f t="shared" si="1"/>
        <v>10.5</v>
      </c>
      <c r="G48" s="5" t="s">
        <v>409</v>
      </c>
      <c r="H48" s="5" t="s">
        <v>20</v>
      </c>
      <c r="I48" s="5" t="s">
        <v>11</v>
      </c>
      <c r="J48" s="4" t="s">
        <v>11</v>
      </c>
      <c r="K48" s="4">
        <v>0</v>
      </c>
      <c r="L48" s="4">
        <v>0</v>
      </c>
      <c r="M48" s="4">
        <v>6</v>
      </c>
      <c r="N48" s="4">
        <v>4</v>
      </c>
      <c r="O48" s="4">
        <v>0</v>
      </c>
      <c r="P48" s="4">
        <v>0.5</v>
      </c>
    </row>
    <row r="49" spans="1:16">
      <c r="A49" s="5" t="s">
        <v>8</v>
      </c>
      <c r="B49" s="5" t="s">
        <v>356</v>
      </c>
      <c r="C49" s="5" t="s">
        <v>358</v>
      </c>
      <c r="D49" s="4">
        <v>795508</v>
      </c>
      <c r="E49" s="12">
        <v>45461.928622650463</v>
      </c>
      <c r="F49" s="4">
        <f t="shared" si="1"/>
        <v>10.5</v>
      </c>
      <c r="G49" s="5" t="s">
        <v>409</v>
      </c>
      <c r="H49" s="5" t="s">
        <v>20</v>
      </c>
      <c r="I49" s="5" t="s">
        <v>11</v>
      </c>
      <c r="J49" s="4" t="s">
        <v>11</v>
      </c>
      <c r="K49" s="4">
        <v>0</v>
      </c>
      <c r="L49" s="4">
        <v>0</v>
      </c>
      <c r="M49" s="4">
        <v>6</v>
      </c>
      <c r="N49" s="4">
        <v>4</v>
      </c>
      <c r="O49" s="4">
        <v>0</v>
      </c>
      <c r="P49" s="4">
        <v>0.5</v>
      </c>
    </row>
    <row r="50" spans="1:16">
      <c r="A50" s="5" t="s">
        <v>8</v>
      </c>
      <c r="B50" s="5" t="s">
        <v>356</v>
      </c>
      <c r="C50" s="5" t="s">
        <v>359</v>
      </c>
      <c r="D50" s="4">
        <v>795452</v>
      </c>
      <c r="E50" s="12">
        <v>45461.884500312495</v>
      </c>
      <c r="F50" s="4">
        <f t="shared" si="1"/>
        <v>9.9</v>
      </c>
      <c r="G50" s="5" t="s">
        <v>349</v>
      </c>
      <c r="H50" s="5" t="s">
        <v>20</v>
      </c>
      <c r="I50" s="5" t="s">
        <v>11</v>
      </c>
      <c r="J50" s="4" t="s">
        <v>11</v>
      </c>
      <c r="K50" s="4">
        <v>0</v>
      </c>
      <c r="L50" s="4">
        <v>0</v>
      </c>
      <c r="M50" s="4">
        <v>6</v>
      </c>
      <c r="N50" s="4">
        <v>3</v>
      </c>
      <c r="O50" s="4">
        <v>0.6</v>
      </c>
      <c r="P50" s="4">
        <v>0.3</v>
      </c>
    </row>
    <row r="51" spans="1:16">
      <c r="A51" s="5" t="s">
        <v>8</v>
      </c>
      <c r="B51" s="5" t="s">
        <v>356</v>
      </c>
      <c r="C51" s="5" t="s">
        <v>358</v>
      </c>
      <c r="D51" s="4">
        <v>795453</v>
      </c>
      <c r="E51" s="12">
        <v>45461.884501215274</v>
      </c>
      <c r="F51" s="4">
        <f t="shared" si="1"/>
        <v>9.9</v>
      </c>
      <c r="G51" s="5" t="s">
        <v>349</v>
      </c>
      <c r="H51" s="5" t="s">
        <v>20</v>
      </c>
      <c r="I51" s="5" t="s">
        <v>11</v>
      </c>
      <c r="J51" s="4" t="s">
        <v>11</v>
      </c>
      <c r="K51" s="4">
        <v>0</v>
      </c>
      <c r="L51" s="4">
        <v>0</v>
      </c>
      <c r="M51" s="4">
        <v>6</v>
      </c>
      <c r="N51" s="4">
        <v>3</v>
      </c>
      <c r="O51" s="4">
        <v>0.6</v>
      </c>
      <c r="P51" s="4">
        <v>0.3</v>
      </c>
    </row>
    <row r="52" spans="1:16">
      <c r="A52" s="5" t="s">
        <v>8</v>
      </c>
      <c r="B52" s="5" t="s">
        <v>356</v>
      </c>
      <c r="C52" s="5" t="s">
        <v>359</v>
      </c>
      <c r="D52" s="4">
        <v>793411</v>
      </c>
      <c r="E52" s="12">
        <v>45459.954950775464</v>
      </c>
      <c r="F52" s="4">
        <f t="shared" si="1"/>
        <v>9.5</v>
      </c>
      <c r="G52" s="5" t="s">
        <v>237</v>
      </c>
      <c r="H52" s="5" t="s">
        <v>20</v>
      </c>
      <c r="I52" s="5" t="s">
        <v>11</v>
      </c>
      <c r="J52" s="5" t="s">
        <v>11</v>
      </c>
      <c r="K52" s="4">
        <v>0</v>
      </c>
      <c r="L52" s="4">
        <v>0</v>
      </c>
      <c r="M52" s="4">
        <v>6</v>
      </c>
      <c r="N52" s="4">
        <v>0</v>
      </c>
      <c r="O52" s="4">
        <v>2</v>
      </c>
      <c r="P52" s="4">
        <v>1.5</v>
      </c>
    </row>
    <row r="53" spans="1:16">
      <c r="A53" s="5" t="s">
        <v>8</v>
      </c>
      <c r="B53" s="5" t="s">
        <v>356</v>
      </c>
      <c r="C53" s="5" t="s">
        <v>359</v>
      </c>
      <c r="D53" s="4">
        <v>795003</v>
      </c>
      <c r="E53" s="12">
        <v>45461.618654351849</v>
      </c>
      <c r="F53" s="4">
        <f t="shared" si="1"/>
        <v>9.3000000000000007</v>
      </c>
      <c r="G53" s="5" t="s">
        <v>265</v>
      </c>
      <c r="H53" s="5" t="s">
        <v>20</v>
      </c>
      <c r="I53" s="5" t="s">
        <v>11</v>
      </c>
      <c r="J53" s="5" t="s">
        <v>11</v>
      </c>
      <c r="K53" s="4">
        <v>0</v>
      </c>
      <c r="L53" s="4">
        <v>0</v>
      </c>
      <c r="M53" s="4">
        <v>0</v>
      </c>
      <c r="N53" s="4">
        <v>3</v>
      </c>
      <c r="O53" s="4">
        <v>4.8</v>
      </c>
      <c r="P53" s="4">
        <v>1.5</v>
      </c>
    </row>
    <row r="54" spans="1:16">
      <c r="A54" s="5" t="s">
        <v>8</v>
      </c>
      <c r="B54" s="5" t="s">
        <v>356</v>
      </c>
      <c r="C54" s="5" t="s">
        <v>358</v>
      </c>
      <c r="D54" s="4">
        <v>795004</v>
      </c>
      <c r="E54" s="12">
        <v>45461.618656527775</v>
      </c>
      <c r="F54" s="4">
        <f t="shared" si="1"/>
        <v>9.3000000000000007</v>
      </c>
      <c r="G54" s="5" t="s">
        <v>265</v>
      </c>
      <c r="H54" s="5" t="s">
        <v>20</v>
      </c>
      <c r="I54" s="5" t="s">
        <v>11</v>
      </c>
      <c r="J54" s="5" t="s">
        <v>11</v>
      </c>
      <c r="K54" s="4">
        <v>0</v>
      </c>
      <c r="L54" s="4">
        <v>0</v>
      </c>
      <c r="M54" s="4">
        <v>0</v>
      </c>
      <c r="N54" s="4">
        <v>3</v>
      </c>
      <c r="O54" s="4">
        <v>4.8</v>
      </c>
      <c r="P54" s="4">
        <v>1.5</v>
      </c>
    </row>
    <row r="55" spans="1:16">
      <c r="A55" s="5" t="s">
        <v>8</v>
      </c>
      <c r="B55" s="5" t="s">
        <v>356</v>
      </c>
      <c r="C55" s="5" t="s">
        <v>358</v>
      </c>
      <c r="D55" s="4">
        <v>794788</v>
      </c>
      <c r="E55" s="12">
        <v>45461.498382025464</v>
      </c>
      <c r="F55" s="4">
        <f t="shared" si="1"/>
        <v>9</v>
      </c>
      <c r="G55" s="5" t="s">
        <v>51</v>
      </c>
      <c r="H55" s="5" t="s">
        <v>20</v>
      </c>
      <c r="I55" s="5" t="s">
        <v>11</v>
      </c>
      <c r="J55" s="5" t="s">
        <v>11</v>
      </c>
      <c r="K55" s="4">
        <v>0</v>
      </c>
      <c r="L55" s="4">
        <v>0</v>
      </c>
      <c r="M55" s="4">
        <v>6</v>
      </c>
      <c r="N55" s="4">
        <v>3</v>
      </c>
      <c r="O55" s="4">
        <v>0</v>
      </c>
      <c r="P55" s="4">
        <v>0</v>
      </c>
    </row>
    <row r="56" spans="1:16">
      <c r="A56" s="5" t="s">
        <v>8</v>
      </c>
      <c r="B56" s="5" t="s">
        <v>356</v>
      </c>
      <c r="C56" s="5" t="s">
        <v>358</v>
      </c>
      <c r="D56" s="4">
        <v>794787</v>
      </c>
      <c r="E56" s="12">
        <v>45461.498382025464</v>
      </c>
      <c r="F56" s="4">
        <f t="shared" si="1"/>
        <v>9</v>
      </c>
      <c r="G56" s="5" t="s">
        <v>51</v>
      </c>
      <c r="H56" s="5" t="s">
        <v>20</v>
      </c>
      <c r="I56" s="5" t="s">
        <v>11</v>
      </c>
      <c r="J56" s="5" t="s">
        <v>11</v>
      </c>
      <c r="K56" s="4">
        <v>0</v>
      </c>
      <c r="L56" s="4">
        <v>0</v>
      </c>
      <c r="M56" s="4">
        <v>6</v>
      </c>
      <c r="N56" s="4">
        <v>3</v>
      </c>
      <c r="O56" s="4">
        <v>0</v>
      </c>
      <c r="P56" s="4">
        <v>0</v>
      </c>
    </row>
    <row r="57" spans="1:16">
      <c r="A57" s="5" t="s">
        <v>8</v>
      </c>
      <c r="B57" s="5" t="s">
        <v>356</v>
      </c>
      <c r="C57" s="5" t="s">
        <v>359</v>
      </c>
      <c r="D57" s="4">
        <v>795456</v>
      </c>
      <c r="E57" s="12">
        <v>45461.887941122681</v>
      </c>
      <c r="F57" s="4">
        <f t="shared" si="1"/>
        <v>9</v>
      </c>
      <c r="G57" s="5" t="s">
        <v>39</v>
      </c>
      <c r="H57" s="5" t="s">
        <v>20</v>
      </c>
      <c r="I57" s="5" t="s">
        <v>11</v>
      </c>
      <c r="J57" s="4" t="s">
        <v>11</v>
      </c>
      <c r="K57" s="4">
        <v>0</v>
      </c>
      <c r="L57" s="4">
        <v>0</v>
      </c>
      <c r="M57" s="4">
        <v>6</v>
      </c>
      <c r="N57" s="4">
        <v>3</v>
      </c>
      <c r="O57" s="4">
        <v>0</v>
      </c>
      <c r="P57" s="4">
        <v>0</v>
      </c>
    </row>
    <row r="58" spans="1:16">
      <c r="A58" s="5" t="s">
        <v>8</v>
      </c>
      <c r="B58" s="5" t="s">
        <v>356</v>
      </c>
      <c r="C58" s="5" t="s">
        <v>358</v>
      </c>
      <c r="D58" s="4">
        <v>795457</v>
      </c>
      <c r="E58" s="12">
        <v>45461.887941643516</v>
      </c>
      <c r="F58" s="4">
        <f t="shared" si="1"/>
        <v>9</v>
      </c>
      <c r="G58" s="5" t="s">
        <v>39</v>
      </c>
      <c r="H58" s="5" t="s">
        <v>20</v>
      </c>
      <c r="I58" s="5" t="s">
        <v>11</v>
      </c>
      <c r="J58" s="4" t="s">
        <v>11</v>
      </c>
      <c r="K58" s="4">
        <v>0</v>
      </c>
      <c r="L58" s="4">
        <v>0</v>
      </c>
      <c r="M58" s="4">
        <v>6</v>
      </c>
      <c r="N58" s="4">
        <v>3</v>
      </c>
      <c r="O58" s="4">
        <v>0</v>
      </c>
      <c r="P58" s="4">
        <v>0</v>
      </c>
    </row>
    <row r="59" spans="1:16">
      <c r="A59" s="5" t="s">
        <v>8</v>
      </c>
      <c r="B59" s="5" t="s">
        <v>356</v>
      </c>
      <c r="C59" s="5" t="s">
        <v>359</v>
      </c>
      <c r="D59" s="4">
        <v>794208</v>
      </c>
      <c r="E59" s="12">
        <v>45460.798638368055</v>
      </c>
      <c r="F59" s="4">
        <f t="shared" si="1"/>
        <v>8.5</v>
      </c>
      <c r="G59" s="5" t="s">
        <v>107</v>
      </c>
      <c r="H59" s="5" t="s">
        <v>20</v>
      </c>
      <c r="I59" s="5" t="s">
        <v>11</v>
      </c>
      <c r="J59" s="5" t="s">
        <v>11</v>
      </c>
      <c r="K59" s="4">
        <v>0</v>
      </c>
      <c r="L59" s="4">
        <v>0</v>
      </c>
      <c r="M59" s="4">
        <v>6</v>
      </c>
      <c r="N59" s="4">
        <v>0</v>
      </c>
      <c r="O59" s="4">
        <v>1</v>
      </c>
      <c r="P59" s="4">
        <v>1.5</v>
      </c>
    </row>
    <row r="60" spans="1:16">
      <c r="A60" s="5" t="s">
        <v>8</v>
      </c>
      <c r="B60" s="5" t="s">
        <v>356</v>
      </c>
      <c r="C60" s="5" t="s">
        <v>358</v>
      </c>
      <c r="D60" s="4">
        <v>794209</v>
      </c>
      <c r="E60" s="12">
        <v>45460.798639444445</v>
      </c>
      <c r="F60" s="4">
        <f t="shared" si="1"/>
        <v>8.5</v>
      </c>
      <c r="G60" s="5" t="s">
        <v>107</v>
      </c>
      <c r="H60" s="5" t="s">
        <v>20</v>
      </c>
      <c r="I60" s="5" t="s">
        <v>11</v>
      </c>
      <c r="J60" s="5" t="s">
        <v>11</v>
      </c>
      <c r="K60" s="4">
        <v>0</v>
      </c>
      <c r="L60" s="4">
        <v>0</v>
      </c>
      <c r="M60" s="4">
        <v>6</v>
      </c>
      <c r="N60" s="4">
        <v>0</v>
      </c>
      <c r="O60" s="4">
        <v>1</v>
      </c>
      <c r="P60" s="4">
        <v>1.5</v>
      </c>
    </row>
    <row r="61" spans="1:16">
      <c r="A61" s="5" t="s">
        <v>8</v>
      </c>
      <c r="B61" s="5" t="s">
        <v>356</v>
      </c>
      <c r="C61" s="5" t="s">
        <v>359</v>
      </c>
      <c r="D61" s="4">
        <v>795402</v>
      </c>
      <c r="E61" s="12">
        <v>45461.841146956016</v>
      </c>
      <c r="F61" s="4">
        <f t="shared" si="1"/>
        <v>7.6</v>
      </c>
      <c r="G61" s="5" t="s">
        <v>128</v>
      </c>
      <c r="H61" s="5" t="s">
        <v>20</v>
      </c>
      <c r="I61" s="5" t="s">
        <v>11</v>
      </c>
      <c r="J61" s="5" t="s">
        <v>11</v>
      </c>
      <c r="K61" s="4">
        <v>0</v>
      </c>
      <c r="L61" s="4">
        <v>0</v>
      </c>
      <c r="M61" s="4">
        <v>6</v>
      </c>
      <c r="N61" s="4">
        <v>0</v>
      </c>
      <c r="O61" s="4">
        <v>1.6</v>
      </c>
      <c r="P61" s="4">
        <v>0</v>
      </c>
    </row>
    <row r="62" spans="1:16">
      <c r="A62" s="5" t="s">
        <v>8</v>
      </c>
      <c r="B62" s="5" t="s">
        <v>356</v>
      </c>
      <c r="C62" s="5" t="s">
        <v>358</v>
      </c>
      <c r="D62" s="4">
        <v>795403</v>
      </c>
      <c r="E62" s="12">
        <v>45461.841147476851</v>
      </c>
      <c r="F62" s="4">
        <f t="shared" si="1"/>
        <v>7.6</v>
      </c>
      <c r="G62" s="5" t="s">
        <v>128</v>
      </c>
      <c r="H62" s="5" t="s">
        <v>20</v>
      </c>
      <c r="I62" s="5" t="s">
        <v>11</v>
      </c>
      <c r="J62" s="5" t="s">
        <v>11</v>
      </c>
      <c r="K62" s="4">
        <v>0</v>
      </c>
      <c r="L62" s="4">
        <v>0</v>
      </c>
      <c r="M62" s="4">
        <v>6</v>
      </c>
      <c r="N62" s="4">
        <v>0</v>
      </c>
      <c r="O62" s="4">
        <v>1.6</v>
      </c>
      <c r="P62" s="4">
        <v>0</v>
      </c>
    </row>
    <row r="63" spans="1:16">
      <c r="A63" s="5" t="s">
        <v>8</v>
      </c>
      <c r="B63" s="5" t="s">
        <v>356</v>
      </c>
      <c r="C63" s="5" t="s">
        <v>358</v>
      </c>
      <c r="D63" s="4">
        <v>795404</v>
      </c>
      <c r="E63" s="12">
        <v>45461.841162638884</v>
      </c>
      <c r="F63" s="4">
        <f t="shared" si="1"/>
        <v>7.6</v>
      </c>
      <c r="G63" s="5" t="s">
        <v>128</v>
      </c>
      <c r="H63" s="5" t="s">
        <v>20</v>
      </c>
      <c r="I63" s="5" t="s">
        <v>11</v>
      </c>
      <c r="J63" s="5" t="s">
        <v>11</v>
      </c>
      <c r="K63" s="4">
        <v>0</v>
      </c>
      <c r="L63" s="4">
        <v>0</v>
      </c>
      <c r="M63" s="4">
        <v>6</v>
      </c>
      <c r="N63" s="4">
        <v>0</v>
      </c>
      <c r="O63" s="4">
        <v>1.6</v>
      </c>
      <c r="P63" s="4">
        <v>0</v>
      </c>
    </row>
    <row r="64" spans="1:16">
      <c r="A64" s="5" t="s">
        <v>8</v>
      </c>
      <c r="B64" s="5" t="s">
        <v>356</v>
      </c>
      <c r="C64" s="5" t="s">
        <v>358</v>
      </c>
      <c r="D64" s="4">
        <v>795405</v>
      </c>
      <c r="E64" s="12">
        <v>45461.841163831014</v>
      </c>
      <c r="F64" s="4">
        <f t="shared" si="1"/>
        <v>7.6</v>
      </c>
      <c r="G64" s="5" t="s">
        <v>128</v>
      </c>
      <c r="H64" s="5" t="s">
        <v>20</v>
      </c>
      <c r="I64" s="5" t="s">
        <v>11</v>
      </c>
      <c r="J64" s="5" t="s">
        <v>11</v>
      </c>
      <c r="K64" s="4">
        <v>0</v>
      </c>
      <c r="L64" s="4">
        <v>0</v>
      </c>
      <c r="M64" s="4">
        <v>6</v>
      </c>
      <c r="N64" s="4">
        <v>0</v>
      </c>
      <c r="O64" s="4">
        <v>1.6</v>
      </c>
      <c r="P64" s="4">
        <v>0</v>
      </c>
    </row>
    <row r="65" spans="1:16">
      <c r="A65" s="5" t="s">
        <v>8</v>
      </c>
      <c r="B65" s="5" t="s">
        <v>356</v>
      </c>
      <c r="C65" s="5" t="s">
        <v>359</v>
      </c>
      <c r="D65" s="4">
        <v>795119</v>
      </c>
      <c r="E65" s="12">
        <v>45461.678758692127</v>
      </c>
      <c r="F65" s="4">
        <f t="shared" si="1"/>
        <v>7.5</v>
      </c>
      <c r="G65" s="5" t="s">
        <v>182</v>
      </c>
      <c r="H65" s="5" t="s">
        <v>20</v>
      </c>
      <c r="I65" s="5" t="s">
        <v>11</v>
      </c>
      <c r="J65" s="5" t="s">
        <v>11</v>
      </c>
      <c r="K65" s="4">
        <v>0</v>
      </c>
      <c r="L65" s="4">
        <v>0</v>
      </c>
      <c r="M65" s="4">
        <v>6</v>
      </c>
      <c r="N65" s="4">
        <v>0</v>
      </c>
      <c r="O65" s="4">
        <v>0</v>
      </c>
      <c r="P65" s="4">
        <v>1.5</v>
      </c>
    </row>
    <row r="66" spans="1:16">
      <c r="A66" s="5" t="s">
        <v>8</v>
      </c>
      <c r="B66" s="5" t="s">
        <v>356</v>
      </c>
      <c r="C66" s="5" t="s">
        <v>358</v>
      </c>
      <c r="D66" s="4">
        <v>795120</v>
      </c>
      <c r="E66" s="12">
        <v>45461.678760138886</v>
      </c>
      <c r="F66" s="4">
        <f t="shared" ref="F66:F85" si="2">SUM(K66:P66)</f>
        <v>7.5</v>
      </c>
      <c r="G66" s="5" t="s">
        <v>182</v>
      </c>
      <c r="H66" s="5" t="s">
        <v>20</v>
      </c>
      <c r="I66" s="5" t="s">
        <v>11</v>
      </c>
      <c r="J66" s="5" t="s">
        <v>11</v>
      </c>
      <c r="K66" s="4">
        <v>0</v>
      </c>
      <c r="L66" s="4">
        <v>0</v>
      </c>
      <c r="M66" s="4">
        <v>6</v>
      </c>
      <c r="N66" s="4">
        <v>0</v>
      </c>
      <c r="O66" s="4">
        <v>0</v>
      </c>
      <c r="P66" s="4">
        <v>1.5</v>
      </c>
    </row>
    <row r="67" spans="1:16">
      <c r="A67" s="5" t="s">
        <v>8</v>
      </c>
      <c r="B67" s="5" t="s">
        <v>356</v>
      </c>
      <c r="C67" s="5" t="s">
        <v>359</v>
      </c>
      <c r="D67" s="4">
        <v>794970</v>
      </c>
      <c r="E67" s="12">
        <v>45461.600379652773</v>
      </c>
      <c r="F67" s="4">
        <f t="shared" si="2"/>
        <v>7</v>
      </c>
      <c r="G67" s="5" t="s">
        <v>157</v>
      </c>
      <c r="H67" s="5" t="s">
        <v>20</v>
      </c>
      <c r="I67" s="5" t="s">
        <v>11</v>
      </c>
      <c r="J67" s="5" t="s">
        <v>11</v>
      </c>
      <c r="K67" s="4">
        <v>0</v>
      </c>
      <c r="L67" s="4">
        <v>0</v>
      </c>
      <c r="M67" s="4">
        <v>6</v>
      </c>
      <c r="N67" s="4">
        <v>0</v>
      </c>
      <c r="O67" s="4">
        <v>0</v>
      </c>
      <c r="P67" s="4">
        <v>1</v>
      </c>
    </row>
    <row r="68" spans="1:16">
      <c r="A68" s="5" t="s">
        <v>8</v>
      </c>
      <c r="B68" s="5" t="s">
        <v>356</v>
      </c>
      <c r="C68" s="5" t="s">
        <v>359</v>
      </c>
      <c r="D68" s="4">
        <v>794971</v>
      </c>
      <c r="E68" s="12">
        <v>45461.600380011572</v>
      </c>
      <c r="F68" s="4">
        <f t="shared" si="2"/>
        <v>7</v>
      </c>
      <c r="G68" s="5" t="s">
        <v>157</v>
      </c>
      <c r="H68" s="5" t="s">
        <v>20</v>
      </c>
      <c r="I68" s="5" t="s">
        <v>11</v>
      </c>
      <c r="J68" s="5" t="s">
        <v>11</v>
      </c>
      <c r="K68" s="4">
        <v>0</v>
      </c>
      <c r="L68" s="4">
        <v>0</v>
      </c>
      <c r="M68" s="4">
        <v>6</v>
      </c>
      <c r="N68" s="4">
        <v>0</v>
      </c>
      <c r="O68" s="4">
        <v>0</v>
      </c>
      <c r="P68" s="4">
        <v>1</v>
      </c>
    </row>
    <row r="69" spans="1:16">
      <c r="A69" s="5" t="s">
        <v>8</v>
      </c>
      <c r="B69" s="5" t="s">
        <v>356</v>
      </c>
      <c r="C69" s="5" t="s">
        <v>359</v>
      </c>
      <c r="D69" s="4">
        <v>793912</v>
      </c>
      <c r="E69" s="12">
        <v>45460.611317557872</v>
      </c>
      <c r="F69" s="4">
        <f t="shared" si="2"/>
        <v>6.4</v>
      </c>
      <c r="G69" s="5" t="s">
        <v>291</v>
      </c>
      <c r="H69" s="5" t="s">
        <v>20</v>
      </c>
      <c r="I69" s="5" t="s">
        <v>11</v>
      </c>
      <c r="J69" s="5" t="s">
        <v>11</v>
      </c>
      <c r="K69" s="4">
        <v>0</v>
      </c>
      <c r="L69" s="4">
        <v>0</v>
      </c>
      <c r="M69" s="4">
        <v>6</v>
      </c>
      <c r="N69" s="4">
        <v>0</v>
      </c>
      <c r="O69" s="4">
        <v>0</v>
      </c>
      <c r="P69" s="4">
        <v>0.4</v>
      </c>
    </row>
    <row r="70" spans="1:16">
      <c r="A70" s="5" t="s">
        <v>8</v>
      </c>
      <c r="B70" s="5" t="s">
        <v>356</v>
      </c>
      <c r="C70" s="5" t="s">
        <v>358</v>
      </c>
      <c r="D70" s="4">
        <v>795480</v>
      </c>
      <c r="E70" s="12">
        <v>45461.912673148145</v>
      </c>
      <c r="F70" s="4">
        <f t="shared" si="2"/>
        <v>6.2</v>
      </c>
      <c r="G70" s="5"/>
      <c r="H70" s="5" t="s">
        <v>20</v>
      </c>
      <c r="I70" s="5" t="s">
        <v>11</v>
      </c>
      <c r="J70" s="4" t="s">
        <v>11</v>
      </c>
      <c r="K70" s="4">
        <v>0</v>
      </c>
      <c r="L70" s="4">
        <v>0</v>
      </c>
      <c r="M70" s="4">
        <v>6</v>
      </c>
      <c r="N70" s="4">
        <v>0</v>
      </c>
      <c r="O70" s="4">
        <v>0</v>
      </c>
      <c r="P70" s="4">
        <v>0.2</v>
      </c>
    </row>
    <row r="71" spans="1:16">
      <c r="A71" s="5" t="s">
        <v>8</v>
      </c>
      <c r="B71" s="5" t="s">
        <v>356</v>
      </c>
      <c r="C71" s="5" t="s">
        <v>358</v>
      </c>
      <c r="D71" s="4">
        <v>795481</v>
      </c>
      <c r="E71" s="12">
        <v>45461.91267622685</v>
      </c>
      <c r="F71" s="4">
        <f t="shared" si="2"/>
        <v>6.2</v>
      </c>
      <c r="G71" s="5"/>
      <c r="H71" s="5" t="s">
        <v>20</v>
      </c>
      <c r="I71" s="5" t="s">
        <v>11</v>
      </c>
      <c r="J71" s="4" t="s">
        <v>11</v>
      </c>
      <c r="K71" s="4">
        <v>0</v>
      </c>
      <c r="L71" s="4">
        <v>0</v>
      </c>
      <c r="M71" s="4">
        <v>6</v>
      </c>
      <c r="N71" s="4">
        <v>0</v>
      </c>
      <c r="O71" s="4">
        <v>0</v>
      </c>
      <c r="P71" s="4">
        <v>0.2</v>
      </c>
    </row>
    <row r="72" spans="1:16">
      <c r="A72" s="5" t="s">
        <v>8</v>
      </c>
      <c r="B72" s="5" t="s">
        <v>356</v>
      </c>
      <c r="C72" s="5" t="s">
        <v>359</v>
      </c>
      <c r="D72" s="4">
        <v>791493</v>
      </c>
      <c r="E72" s="12">
        <v>45455.983879594904</v>
      </c>
      <c r="F72" s="4">
        <f t="shared" si="2"/>
        <v>6</v>
      </c>
      <c r="G72" s="5" t="s">
        <v>414</v>
      </c>
      <c r="H72" s="5" t="s">
        <v>20</v>
      </c>
      <c r="I72" s="5" t="s">
        <v>11</v>
      </c>
      <c r="J72" s="4" t="s">
        <v>11</v>
      </c>
      <c r="K72" s="4">
        <v>0</v>
      </c>
      <c r="L72" s="4">
        <v>0</v>
      </c>
      <c r="M72" s="4">
        <v>6</v>
      </c>
      <c r="N72" s="4">
        <v>0</v>
      </c>
      <c r="O72" s="4">
        <v>0</v>
      </c>
      <c r="P72" s="4">
        <v>0</v>
      </c>
    </row>
    <row r="73" spans="1:16">
      <c r="A73" s="5" t="s">
        <v>8</v>
      </c>
      <c r="B73" s="5" t="s">
        <v>356</v>
      </c>
      <c r="C73" s="5" t="s">
        <v>359</v>
      </c>
      <c r="D73" s="4">
        <v>792400</v>
      </c>
      <c r="E73" s="12">
        <v>45457.435651134256</v>
      </c>
      <c r="F73" s="4">
        <f t="shared" si="2"/>
        <v>6</v>
      </c>
      <c r="G73" s="5" t="s">
        <v>19</v>
      </c>
      <c r="H73" s="5" t="s">
        <v>20</v>
      </c>
      <c r="I73" s="5" t="s">
        <v>11</v>
      </c>
      <c r="J73" s="4" t="s">
        <v>11</v>
      </c>
      <c r="K73" s="4">
        <v>0</v>
      </c>
      <c r="L73" s="4">
        <v>0</v>
      </c>
      <c r="M73" s="4">
        <v>6</v>
      </c>
      <c r="N73" s="4">
        <v>0</v>
      </c>
      <c r="O73" s="4">
        <v>0</v>
      </c>
      <c r="P73" s="4">
        <v>0</v>
      </c>
    </row>
    <row r="74" spans="1:16">
      <c r="A74" s="5" t="s">
        <v>8</v>
      </c>
      <c r="B74" s="5" t="s">
        <v>356</v>
      </c>
      <c r="C74" s="5" t="s">
        <v>359</v>
      </c>
      <c r="D74" s="4">
        <v>794284</v>
      </c>
      <c r="E74" s="12">
        <v>45460.925549143518</v>
      </c>
      <c r="F74" s="4">
        <f t="shared" si="2"/>
        <v>6</v>
      </c>
      <c r="G74" s="5" t="s">
        <v>91</v>
      </c>
      <c r="H74" s="5" t="s">
        <v>20</v>
      </c>
      <c r="I74" s="5" t="s">
        <v>53</v>
      </c>
      <c r="J74" s="5" t="s">
        <v>11</v>
      </c>
      <c r="K74" s="4">
        <v>0</v>
      </c>
      <c r="L74" s="4">
        <v>0</v>
      </c>
      <c r="M74" s="4">
        <v>6</v>
      </c>
      <c r="N74" s="4">
        <v>0</v>
      </c>
      <c r="O74" s="4">
        <v>0</v>
      </c>
      <c r="P74" s="4">
        <v>0</v>
      </c>
    </row>
    <row r="75" spans="1:16">
      <c r="A75" s="5" t="s">
        <v>8</v>
      </c>
      <c r="B75" s="5" t="s">
        <v>356</v>
      </c>
      <c r="C75" s="5" t="s">
        <v>358</v>
      </c>
      <c r="D75" s="4">
        <v>794285</v>
      </c>
      <c r="E75" s="12">
        <v>45460.925550555556</v>
      </c>
      <c r="F75" s="4">
        <f t="shared" si="2"/>
        <v>6</v>
      </c>
      <c r="G75" s="5" t="s">
        <v>91</v>
      </c>
      <c r="H75" s="5" t="s">
        <v>20</v>
      </c>
      <c r="I75" s="5" t="s">
        <v>53</v>
      </c>
      <c r="J75" s="5" t="s">
        <v>11</v>
      </c>
      <c r="K75" s="4">
        <v>0</v>
      </c>
      <c r="L75" s="4">
        <v>0</v>
      </c>
      <c r="M75" s="4">
        <v>6</v>
      </c>
      <c r="N75" s="4">
        <v>0</v>
      </c>
      <c r="O75" s="4">
        <v>0</v>
      </c>
      <c r="P75" s="4">
        <v>0</v>
      </c>
    </row>
    <row r="76" spans="1:16">
      <c r="A76" s="5" t="s">
        <v>8</v>
      </c>
      <c r="B76" s="5" t="s">
        <v>356</v>
      </c>
      <c r="C76" s="5" t="s">
        <v>359</v>
      </c>
      <c r="D76" s="4">
        <v>794673</v>
      </c>
      <c r="E76" s="12">
        <v>45461.463680590277</v>
      </c>
      <c r="F76" s="4">
        <f t="shared" si="2"/>
        <v>6</v>
      </c>
      <c r="G76" s="5" t="s">
        <v>85</v>
      </c>
      <c r="H76" s="5" t="s">
        <v>20</v>
      </c>
      <c r="I76" s="5" t="s">
        <v>11</v>
      </c>
      <c r="J76" s="4" t="s">
        <v>11</v>
      </c>
      <c r="K76" s="4">
        <v>0</v>
      </c>
      <c r="L76" s="4">
        <v>0</v>
      </c>
      <c r="M76" s="4">
        <v>6</v>
      </c>
      <c r="N76" s="4">
        <v>0</v>
      </c>
      <c r="O76" s="4">
        <v>0</v>
      </c>
      <c r="P76" s="4">
        <v>0</v>
      </c>
    </row>
    <row r="77" spans="1:16">
      <c r="A77" s="5" t="s">
        <v>8</v>
      </c>
      <c r="B77" s="5" t="s">
        <v>356</v>
      </c>
      <c r="C77" s="5" t="s">
        <v>358</v>
      </c>
      <c r="D77" s="4">
        <v>794674</v>
      </c>
      <c r="E77" s="12">
        <v>45461.4636908912</v>
      </c>
      <c r="F77" s="4">
        <f t="shared" si="2"/>
        <v>6</v>
      </c>
      <c r="G77" s="5" t="s">
        <v>85</v>
      </c>
      <c r="H77" s="5" t="s">
        <v>20</v>
      </c>
      <c r="I77" s="5" t="s">
        <v>11</v>
      </c>
      <c r="J77" s="4" t="s">
        <v>11</v>
      </c>
      <c r="K77" s="4">
        <v>0</v>
      </c>
      <c r="L77" s="4">
        <v>0</v>
      </c>
      <c r="M77" s="4">
        <v>6</v>
      </c>
      <c r="N77" s="4">
        <v>0</v>
      </c>
      <c r="O77" s="4">
        <v>0</v>
      </c>
      <c r="P77" s="4">
        <v>0</v>
      </c>
    </row>
    <row r="78" spans="1:16">
      <c r="A78" s="5" t="s">
        <v>8</v>
      </c>
      <c r="B78" s="5" t="s">
        <v>356</v>
      </c>
      <c r="C78" s="5" t="s">
        <v>358</v>
      </c>
      <c r="D78" s="4">
        <v>794677</v>
      </c>
      <c r="E78" s="12">
        <v>45461.463837164352</v>
      </c>
      <c r="F78" s="4">
        <f t="shared" si="2"/>
        <v>6</v>
      </c>
      <c r="G78" s="5" t="s">
        <v>85</v>
      </c>
      <c r="H78" s="5" t="s">
        <v>20</v>
      </c>
      <c r="I78" s="5" t="s">
        <v>11</v>
      </c>
      <c r="J78" s="4" t="s">
        <v>11</v>
      </c>
      <c r="K78" s="4">
        <v>0</v>
      </c>
      <c r="L78" s="4">
        <v>0</v>
      </c>
      <c r="M78" s="4">
        <v>6</v>
      </c>
      <c r="N78" s="4">
        <v>0</v>
      </c>
      <c r="O78" s="4">
        <v>0</v>
      </c>
      <c r="P78" s="4">
        <v>0</v>
      </c>
    </row>
    <row r="79" spans="1:16">
      <c r="A79" s="5" t="s">
        <v>8</v>
      </c>
      <c r="B79" s="5" t="s">
        <v>356</v>
      </c>
      <c r="C79" s="5" t="s">
        <v>358</v>
      </c>
      <c r="D79" s="4">
        <v>794678</v>
      </c>
      <c r="E79" s="12">
        <v>45461.463843414349</v>
      </c>
      <c r="F79" s="4">
        <f t="shared" si="2"/>
        <v>6</v>
      </c>
      <c r="G79" s="5" t="s">
        <v>85</v>
      </c>
      <c r="H79" s="5" t="s">
        <v>20</v>
      </c>
      <c r="I79" s="5" t="s">
        <v>11</v>
      </c>
      <c r="J79" s="4" t="s">
        <v>11</v>
      </c>
      <c r="K79" s="4">
        <v>0</v>
      </c>
      <c r="L79" s="4">
        <v>0</v>
      </c>
      <c r="M79" s="4">
        <v>6</v>
      </c>
      <c r="N79" s="4">
        <v>0</v>
      </c>
      <c r="O79" s="4">
        <v>0</v>
      </c>
      <c r="P79" s="4">
        <v>0</v>
      </c>
    </row>
    <row r="80" spans="1:16">
      <c r="A80" s="5" t="s">
        <v>8</v>
      </c>
      <c r="B80" s="5" t="s">
        <v>356</v>
      </c>
      <c r="C80" s="5" t="s">
        <v>359</v>
      </c>
      <c r="D80" s="4">
        <v>795617</v>
      </c>
      <c r="E80" s="12">
        <v>45461.992589363421</v>
      </c>
      <c r="F80" s="4">
        <f t="shared" si="2"/>
        <v>6</v>
      </c>
      <c r="G80" s="5" t="s">
        <v>132</v>
      </c>
      <c r="H80" s="5" t="s">
        <v>20</v>
      </c>
      <c r="I80" s="5" t="s">
        <v>11</v>
      </c>
      <c r="J80" s="5" t="s">
        <v>11</v>
      </c>
      <c r="K80" s="4">
        <v>0</v>
      </c>
      <c r="L80" s="4">
        <v>0</v>
      </c>
      <c r="M80" s="4">
        <v>6</v>
      </c>
      <c r="N80" s="4">
        <v>0</v>
      </c>
      <c r="O80" s="4">
        <v>0</v>
      </c>
      <c r="P80" s="4">
        <v>0</v>
      </c>
    </row>
    <row r="81" spans="1:16">
      <c r="A81" s="5" t="s">
        <v>8</v>
      </c>
      <c r="B81" s="5" t="s">
        <v>356</v>
      </c>
      <c r="C81" s="5" t="s">
        <v>358</v>
      </c>
      <c r="D81" s="4">
        <v>795618</v>
      </c>
      <c r="E81" s="12">
        <v>45461.992590810187</v>
      </c>
      <c r="F81" s="4">
        <f t="shared" si="2"/>
        <v>6</v>
      </c>
      <c r="G81" s="5" t="s">
        <v>132</v>
      </c>
      <c r="H81" s="5" t="s">
        <v>20</v>
      </c>
      <c r="I81" s="5" t="s">
        <v>11</v>
      </c>
      <c r="J81" s="5" t="s">
        <v>11</v>
      </c>
      <c r="K81" s="4">
        <v>0</v>
      </c>
      <c r="L81" s="4">
        <v>0</v>
      </c>
      <c r="M81" s="4">
        <v>6</v>
      </c>
      <c r="N81" s="4">
        <v>0</v>
      </c>
      <c r="O81" s="4">
        <v>0</v>
      </c>
      <c r="P81" s="4">
        <v>0</v>
      </c>
    </row>
    <row r="82" spans="1:16">
      <c r="A82" s="5" t="s">
        <v>8</v>
      </c>
      <c r="B82" s="5" t="s">
        <v>356</v>
      </c>
      <c r="C82" s="5" t="s">
        <v>359</v>
      </c>
      <c r="D82" s="4">
        <v>792723</v>
      </c>
      <c r="E82" s="12">
        <v>45457.688956331018</v>
      </c>
      <c r="F82" s="4">
        <f t="shared" si="2"/>
        <v>1.2</v>
      </c>
      <c r="G82" s="5" t="s">
        <v>243</v>
      </c>
      <c r="H82" s="5" t="s">
        <v>20</v>
      </c>
      <c r="I82" s="5" t="s">
        <v>11</v>
      </c>
      <c r="J82" s="4" t="s">
        <v>11</v>
      </c>
      <c r="K82" s="4">
        <v>0</v>
      </c>
      <c r="L82" s="4">
        <v>0</v>
      </c>
      <c r="M82" s="4">
        <v>0</v>
      </c>
      <c r="N82" s="4">
        <v>0</v>
      </c>
      <c r="O82" s="4">
        <v>0.2</v>
      </c>
      <c r="P82" s="4">
        <v>1</v>
      </c>
    </row>
    <row r="83" spans="1:16">
      <c r="A83" s="5" t="s">
        <v>8</v>
      </c>
      <c r="B83" s="5" t="s">
        <v>356</v>
      </c>
      <c r="C83" s="5" t="s">
        <v>359</v>
      </c>
      <c r="D83" s="4">
        <v>792871</v>
      </c>
      <c r="E83" s="12">
        <v>45457.856248518518</v>
      </c>
      <c r="F83" s="4">
        <f t="shared" si="2"/>
        <v>0</v>
      </c>
      <c r="G83" s="5" t="s">
        <v>412</v>
      </c>
      <c r="H83" s="5" t="s">
        <v>20</v>
      </c>
      <c r="I83" s="5" t="s">
        <v>11</v>
      </c>
      <c r="J83" s="4" t="s">
        <v>11</v>
      </c>
      <c r="K83" s="4">
        <v>0</v>
      </c>
      <c r="L83" s="4">
        <v>0</v>
      </c>
      <c r="M83" s="4">
        <v>0</v>
      </c>
      <c r="N83" s="4">
        <v>0</v>
      </c>
      <c r="O83" s="4">
        <v>0</v>
      </c>
      <c r="P83" s="4">
        <v>0</v>
      </c>
    </row>
    <row r="84" spans="1:16">
      <c r="A84" s="5" t="s">
        <v>8</v>
      </c>
      <c r="B84" s="5" t="s">
        <v>356</v>
      </c>
      <c r="C84" s="5" t="s">
        <v>358</v>
      </c>
      <c r="D84" s="4">
        <v>795411</v>
      </c>
      <c r="E84" s="12">
        <v>45461.858695208328</v>
      </c>
      <c r="F84" s="4">
        <f t="shared" si="2"/>
        <v>0</v>
      </c>
      <c r="G84" s="4"/>
      <c r="H84" s="5" t="s">
        <v>20</v>
      </c>
      <c r="I84" s="5" t="s">
        <v>11</v>
      </c>
      <c r="J84" s="4" t="s">
        <v>11</v>
      </c>
      <c r="K84" s="4">
        <v>0</v>
      </c>
      <c r="L84" s="4">
        <v>0</v>
      </c>
      <c r="M84" s="4">
        <v>0</v>
      </c>
      <c r="N84" s="4">
        <v>0</v>
      </c>
      <c r="O84" s="4">
        <v>0</v>
      </c>
      <c r="P84" s="4">
        <v>0</v>
      </c>
    </row>
    <row r="85" spans="1:16">
      <c r="A85" s="5" t="s">
        <v>8</v>
      </c>
      <c r="B85" s="5" t="s">
        <v>356</v>
      </c>
      <c r="C85" s="5" t="s">
        <v>358</v>
      </c>
      <c r="D85" s="4">
        <v>795412</v>
      </c>
      <c r="E85" s="12">
        <v>45461.858695578703</v>
      </c>
      <c r="F85" s="4">
        <f t="shared" si="2"/>
        <v>0</v>
      </c>
      <c r="G85" s="4"/>
      <c r="H85" s="5" t="s">
        <v>20</v>
      </c>
      <c r="I85" s="5" t="s">
        <v>11</v>
      </c>
      <c r="J85" s="4" t="s">
        <v>11</v>
      </c>
      <c r="K85" s="4">
        <v>0</v>
      </c>
      <c r="L85" s="4">
        <v>0</v>
      </c>
      <c r="M85" s="4">
        <v>0</v>
      </c>
      <c r="N85" s="4">
        <v>0</v>
      </c>
      <c r="O85" s="4">
        <v>0</v>
      </c>
      <c r="P85" s="4">
        <v>0</v>
      </c>
    </row>
  </sheetData>
  <autoFilter ref="A1:P85">
    <sortState ref="A2:P85">
      <sortCondition descending="1" ref="F1:F85"/>
    </sortState>
  </autoFilter>
  <sortState ref="A2:P85">
    <sortCondition descending="1" ref="F2:F85"/>
    <sortCondition ref="J2:J85" customList="SIM,NÃO"/>
    <sortCondition descending="1" ref="O2:O85"/>
    <sortCondition descending="1" ref="N2:N85"/>
    <sortCondition ref="E2:E85"/>
  </sortState>
  <conditionalFormatting sqref="A1:F1 H1:XFD1">
    <cfRule type="duplicateValues" dxfId="0" priority="2"/>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P54"/>
  <sheetViews>
    <sheetView workbookViewId="0">
      <selection sqref="A1:XFD1048576"/>
    </sheetView>
  </sheetViews>
  <sheetFormatPr defaultColWidth="14" defaultRowHeight="15"/>
  <cols>
    <col min="1" max="1" width="13.42578125" customWidth="1"/>
    <col min="2" max="2" width="10.5703125" bestFit="1" customWidth="1"/>
    <col min="3" max="3" width="14.85546875" bestFit="1" customWidth="1"/>
    <col min="4" max="4" width="12.5703125" customWidth="1"/>
    <col min="5" max="5" width="16.85546875" customWidth="1"/>
    <col min="6" max="6" width="13.85546875" customWidth="1"/>
    <col min="7" max="7" width="29.7109375" bestFit="1" customWidth="1"/>
    <col min="8" max="8" width="19.42578125" bestFit="1" customWidth="1"/>
    <col min="9" max="9" width="13.140625" customWidth="1"/>
    <col min="10" max="10" width="10" bestFit="1" customWidth="1"/>
    <col min="11" max="11" width="17.5703125" customWidth="1"/>
    <col min="12" max="12" width="25.140625" customWidth="1"/>
    <col min="13" max="13" width="20.7109375" customWidth="1"/>
    <col min="14" max="14" width="28" customWidth="1"/>
    <col min="15" max="15" width="29" customWidth="1"/>
    <col min="16" max="16" width="24" customWidth="1"/>
  </cols>
  <sheetData>
    <row r="1" spans="1:16" s="11" customFormat="1" ht="30">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c r="A2" s="5" t="s">
        <v>8</v>
      </c>
      <c r="B2" s="5" t="s">
        <v>356</v>
      </c>
      <c r="C2" s="5" t="s">
        <v>360</v>
      </c>
      <c r="D2" s="4">
        <v>791492</v>
      </c>
      <c r="E2" s="12">
        <v>45455.983338217593</v>
      </c>
      <c r="F2" s="4">
        <f t="shared" ref="F2:F33" si="0">SUM(K2:P2)</f>
        <v>21.8</v>
      </c>
      <c r="G2" s="5" t="s">
        <v>13</v>
      </c>
      <c r="H2" s="5" t="s">
        <v>14</v>
      </c>
      <c r="I2" s="5" t="s">
        <v>11</v>
      </c>
      <c r="J2" s="5" t="s">
        <v>11</v>
      </c>
      <c r="K2" s="4">
        <v>0</v>
      </c>
      <c r="L2" s="4">
        <v>0</v>
      </c>
      <c r="M2" s="4">
        <v>6</v>
      </c>
      <c r="N2" s="4">
        <v>3</v>
      </c>
      <c r="O2" s="4">
        <v>12</v>
      </c>
      <c r="P2" s="4">
        <v>0.8</v>
      </c>
    </row>
    <row r="3" spans="1:16">
      <c r="A3" s="5" t="s">
        <v>8</v>
      </c>
      <c r="B3" s="5" t="s">
        <v>356</v>
      </c>
      <c r="C3" s="5" t="s">
        <v>360</v>
      </c>
      <c r="D3" s="4">
        <v>793224</v>
      </c>
      <c r="E3" s="12">
        <v>45459.504934525459</v>
      </c>
      <c r="F3" s="4">
        <f t="shared" si="0"/>
        <v>21.5</v>
      </c>
      <c r="G3" s="5" t="s">
        <v>236</v>
      </c>
      <c r="H3" s="5" t="s">
        <v>14</v>
      </c>
      <c r="I3" s="5" t="s">
        <v>11</v>
      </c>
      <c r="J3" s="5" t="s">
        <v>11</v>
      </c>
      <c r="K3" s="4">
        <v>0</v>
      </c>
      <c r="L3" s="4">
        <v>0</v>
      </c>
      <c r="M3" s="4">
        <v>6</v>
      </c>
      <c r="N3" s="4">
        <v>3</v>
      </c>
      <c r="O3" s="4">
        <v>12</v>
      </c>
      <c r="P3" s="4">
        <v>0.5</v>
      </c>
    </row>
    <row r="4" spans="1:16">
      <c r="A4" s="5" t="s">
        <v>8</v>
      </c>
      <c r="B4" s="5" t="s">
        <v>356</v>
      </c>
      <c r="C4" s="5" t="s">
        <v>360</v>
      </c>
      <c r="D4" s="4">
        <v>793414</v>
      </c>
      <c r="E4" s="12">
        <v>45459.975082384255</v>
      </c>
      <c r="F4" s="4">
        <f t="shared" si="0"/>
        <v>20.5</v>
      </c>
      <c r="G4" s="5" t="s">
        <v>146</v>
      </c>
      <c r="H4" s="5" t="s">
        <v>14</v>
      </c>
      <c r="I4" s="5" t="s">
        <v>11</v>
      </c>
      <c r="J4" s="5" t="s">
        <v>11</v>
      </c>
      <c r="K4" s="4">
        <v>0</v>
      </c>
      <c r="L4" s="4">
        <v>0</v>
      </c>
      <c r="M4" s="4">
        <v>6</v>
      </c>
      <c r="N4" s="4">
        <v>3</v>
      </c>
      <c r="O4" s="4">
        <v>10</v>
      </c>
      <c r="P4" s="4">
        <v>1.5</v>
      </c>
    </row>
    <row r="5" spans="1:16">
      <c r="A5" s="5" t="s">
        <v>8</v>
      </c>
      <c r="B5" s="5" t="s">
        <v>356</v>
      </c>
      <c r="C5" s="5" t="s">
        <v>360</v>
      </c>
      <c r="D5" s="4">
        <v>794634</v>
      </c>
      <c r="E5" s="12">
        <v>45461.441986620368</v>
      </c>
      <c r="F5" s="4">
        <f t="shared" si="0"/>
        <v>19.5</v>
      </c>
      <c r="G5" s="5" t="s">
        <v>301</v>
      </c>
      <c r="H5" s="5" t="s">
        <v>14</v>
      </c>
      <c r="I5" s="5" t="s">
        <v>11</v>
      </c>
      <c r="J5" s="5" t="s">
        <v>11</v>
      </c>
      <c r="K5" s="4">
        <v>0</v>
      </c>
      <c r="L5" s="4">
        <v>0</v>
      </c>
      <c r="M5" s="4">
        <v>6</v>
      </c>
      <c r="N5" s="4">
        <v>0</v>
      </c>
      <c r="O5" s="4">
        <v>12</v>
      </c>
      <c r="P5" s="4">
        <v>1.5</v>
      </c>
    </row>
    <row r="6" spans="1:16">
      <c r="A6" s="5" t="s">
        <v>8</v>
      </c>
      <c r="B6" s="5" t="s">
        <v>356</v>
      </c>
      <c r="C6" s="5" t="s">
        <v>360</v>
      </c>
      <c r="D6" s="4">
        <v>789238</v>
      </c>
      <c r="E6" s="12">
        <v>45453.70226943287</v>
      </c>
      <c r="F6" s="4">
        <f t="shared" si="0"/>
        <v>17.3</v>
      </c>
      <c r="G6" s="5" t="s">
        <v>84</v>
      </c>
      <c r="H6" s="5" t="s">
        <v>14</v>
      </c>
      <c r="I6" s="5" t="s">
        <v>11</v>
      </c>
      <c r="J6" s="5" t="s">
        <v>11</v>
      </c>
      <c r="K6" s="4">
        <v>0</v>
      </c>
      <c r="L6" s="4">
        <v>0</v>
      </c>
      <c r="M6" s="4">
        <v>6</v>
      </c>
      <c r="N6" s="4">
        <v>3</v>
      </c>
      <c r="O6" s="4">
        <v>7.2</v>
      </c>
      <c r="P6" s="4">
        <v>1.1000000000000001</v>
      </c>
    </row>
    <row r="7" spans="1:16">
      <c r="A7" s="5" t="s">
        <v>8</v>
      </c>
      <c r="B7" s="5" t="s">
        <v>356</v>
      </c>
      <c r="C7" s="5" t="s">
        <v>360</v>
      </c>
      <c r="D7" s="4">
        <v>795217</v>
      </c>
      <c r="E7" s="12">
        <v>45461.724000289352</v>
      </c>
      <c r="F7" s="4">
        <f t="shared" si="0"/>
        <v>17.100000000000001</v>
      </c>
      <c r="G7" s="5" t="s">
        <v>106</v>
      </c>
      <c r="H7" s="5" t="s">
        <v>14</v>
      </c>
      <c r="I7" s="5" t="s">
        <v>11</v>
      </c>
      <c r="J7" s="5" t="s">
        <v>53</v>
      </c>
      <c r="K7" s="4">
        <v>6</v>
      </c>
      <c r="L7" s="4">
        <v>0</v>
      </c>
      <c r="M7" s="4">
        <v>6</v>
      </c>
      <c r="N7" s="4">
        <v>3</v>
      </c>
      <c r="O7" s="4">
        <v>0.6</v>
      </c>
      <c r="P7" s="4">
        <v>1.5</v>
      </c>
    </row>
    <row r="8" spans="1:16">
      <c r="A8" s="5" t="s">
        <v>8</v>
      </c>
      <c r="B8" s="5" t="s">
        <v>356</v>
      </c>
      <c r="C8" s="5" t="s">
        <v>360</v>
      </c>
      <c r="D8" s="4">
        <v>789357</v>
      </c>
      <c r="E8" s="12">
        <v>45453.761707881946</v>
      </c>
      <c r="F8" s="4">
        <f t="shared" si="0"/>
        <v>14.8</v>
      </c>
      <c r="G8" s="5" t="s">
        <v>232</v>
      </c>
      <c r="H8" s="5" t="s">
        <v>14</v>
      </c>
      <c r="I8" s="5" t="s">
        <v>11</v>
      </c>
      <c r="J8" s="5" t="s">
        <v>11</v>
      </c>
      <c r="K8" s="4">
        <v>0</v>
      </c>
      <c r="L8" s="4">
        <v>0</v>
      </c>
      <c r="M8" s="4">
        <v>6</v>
      </c>
      <c r="N8" s="4">
        <v>0</v>
      </c>
      <c r="O8" s="4">
        <v>8.8000000000000007</v>
      </c>
      <c r="P8" s="4">
        <v>0</v>
      </c>
    </row>
    <row r="9" spans="1:16">
      <c r="A9" s="5" t="s">
        <v>8</v>
      </c>
      <c r="B9" s="5" t="s">
        <v>356</v>
      </c>
      <c r="C9" s="5" t="s">
        <v>360</v>
      </c>
      <c r="D9" s="4">
        <v>795467</v>
      </c>
      <c r="E9" s="12">
        <v>45461.897293275462</v>
      </c>
      <c r="F9" s="4">
        <f t="shared" si="0"/>
        <v>13.6</v>
      </c>
      <c r="G9" s="5" t="s">
        <v>133</v>
      </c>
      <c r="H9" s="5" t="s">
        <v>14</v>
      </c>
      <c r="I9" s="5" t="s">
        <v>11</v>
      </c>
      <c r="J9" s="5" t="s">
        <v>11</v>
      </c>
      <c r="K9" s="4">
        <v>0</v>
      </c>
      <c r="L9" s="4">
        <v>0</v>
      </c>
      <c r="M9" s="4">
        <v>6</v>
      </c>
      <c r="N9" s="4">
        <v>0</v>
      </c>
      <c r="O9" s="4">
        <v>7.6</v>
      </c>
      <c r="P9" s="4">
        <v>0</v>
      </c>
    </row>
    <row r="10" spans="1:16">
      <c r="A10" s="5" t="s">
        <v>8</v>
      </c>
      <c r="B10" s="5" t="s">
        <v>356</v>
      </c>
      <c r="C10" s="5" t="s">
        <v>358</v>
      </c>
      <c r="D10" s="4">
        <v>794635</v>
      </c>
      <c r="E10" s="12">
        <v>45461.441988425926</v>
      </c>
      <c r="F10" s="4">
        <f t="shared" si="0"/>
        <v>13.5</v>
      </c>
      <c r="G10" s="5" t="s">
        <v>301</v>
      </c>
      <c r="H10" s="5" t="s">
        <v>14</v>
      </c>
      <c r="I10" s="5" t="s">
        <v>11</v>
      </c>
      <c r="J10" s="5" t="s">
        <v>11</v>
      </c>
      <c r="K10" s="4">
        <v>0</v>
      </c>
      <c r="L10" s="4">
        <v>0</v>
      </c>
      <c r="M10" s="4">
        <v>0</v>
      </c>
      <c r="N10" s="4">
        <v>0</v>
      </c>
      <c r="O10" s="4">
        <v>12</v>
      </c>
      <c r="P10" s="4">
        <v>1.5</v>
      </c>
    </row>
    <row r="11" spans="1:16">
      <c r="A11" s="5" t="s">
        <v>8</v>
      </c>
      <c r="B11" s="5" t="s">
        <v>356</v>
      </c>
      <c r="C11" s="5" t="s">
        <v>360</v>
      </c>
      <c r="D11" s="4">
        <v>795035</v>
      </c>
      <c r="E11" s="12">
        <v>45461.629825370372</v>
      </c>
      <c r="F11" s="4">
        <f t="shared" si="0"/>
        <v>12.9</v>
      </c>
      <c r="G11" s="5" t="s">
        <v>192</v>
      </c>
      <c r="H11" s="5" t="s">
        <v>14</v>
      </c>
      <c r="I11" s="5" t="s">
        <v>11</v>
      </c>
      <c r="J11" s="5" t="s">
        <v>11</v>
      </c>
      <c r="K11" s="4">
        <v>0</v>
      </c>
      <c r="L11" s="4">
        <v>0</v>
      </c>
      <c r="M11" s="4">
        <v>6</v>
      </c>
      <c r="N11" s="4">
        <v>3</v>
      </c>
      <c r="O11" s="4">
        <v>2.4</v>
      </c>
      <c r="P11" s="4">
        <v>1.5</v>
      </c>
    </row>
    <row r="12" spans="1:16">
      <c r="A12" s="5" t="s">
        <v>8</v>
      </c>
      <c r="B12" s="5" t="s">
        <v>356</v>
      </c>
      <c r="C12" s="5" t="s">
        <v>360</v>
      </c>
      <c r="D12" s="4">
        <v>795450</v>
      </c>
      <c r="E12" s="12">
        <v>45461.8832152662</v>
      </c>
      <c r="F12" s="4">
        <f t="shared" si="0"/>
        <v>12.4</v>
      </c>
      <c r="G12" s="5" t="s">
        <v>336</v>
      </c>
      <c r="H12" s="5" t="s">
        <v>14</v>
      </c>
      <c r="I12" s="5" t="s">
        <v>11</v>
      </c>
      <c r="J12" s="5" t="s">
        <v>11</v>
      </c>
      <c r="K12" s="4">
        <v>0</v>
      </c>
      <c r="L12" s="4">
        <v>0</v>
      </c>
      <c r="M12" s="4">
        <v>6</v>
      </c>
      <c r="N12" s="4">
        <v>0</v>
      </c>
      <c r="O12" s="4">
        <v>6.4</v>
      </c>
      <c r="P12" s="4">
        <v>0</v>
      </c>
    </row>
    <row r="13" spans="1:16">
      <c r="A13" s="5" t="s">
        <v>8</v>
      </c>
      <c r="B13" s="5" t="s">
        <v>356</v>
      </c>
      <c r="C13" s="5" t="s">
        <v>360</v>
      </c>
      <c r="D13" s="4">
        <v>795096</v>
      </c>
      <c r="E13" s="12">
        <v>45461.666749652773</v>
      </c>
      <c r="F13" s="4">
        <f t="shared" si="0"/>
        <v>11.5</v>
      </c>
      <c r="G13" s="5" t="s">
        <v>317</v>
      </c>
      <c r="H13" s="5" t="s">
        <v>14</v>
      </c>
      <c r="I13" s="5" t="s">
        <v>11</v>
      </c>
      <c r="J13" s="5" t="s">
        <v>11</v>
      </c>
      <c r="K13" s="4">
        <v>0</v>
      </c>
      <c r="L13" s="4">
        <v>0</v>
      </c>
      <c r="M13" s="4">
        <v>6</v>
      </c>
      <c r="N13" s="4">
        <v>3</v>
      </c>
      <c r="O13" s="4">
        <v>1</v>
      </c>
      <c r="P13" s="4">
        <v>1.5</v>
      </c>
    </row>
    <row r="14" spans="1:16">
      <c r="A14" s="5" t="s">
        <v>8</v>
      </c>
      <c r="B14" s="5" t="s">
        <v>356</v>
      </c>
      <c r="C14" s="5" t="s">
        <v>360</v>
      </c>
      <c r="D14" s="4">
        <v>792648</v>
      </c>
      <c r="E14" s="12">
        <v>45457.636303148145</v>
      </c>
      <c r="F14" s="4">
        <f t="shared" si="0"/>
        <v>11.3</v>
      </c>
      <c r="G14" s="5" t="s">
        <v>97</v>
      </c>
      <c r="H14" s="5" t="s">
        <v>14</v>
      </c>
      <c r="I14" s="5" t="s">
        <v>11</v>
      </c>
      <c r="J14" s="5" t="s">
        <v>11</v>
      </c>
      <c r="K14" s="4">
        <v>0</v>
      </c>
      <c r="L14" s="4">
        <v>0</v>
      </c>
      <c r="M14" s="4">
        <v>6</v>
      </c>
      <c r="N14" s="4">
        <v>3</v>
      </c>
      <c r="O14" s="4">
        <v>0.8</v>
      </c>
      <c r="P14" s="4">
        <v>1.5</v>
      </c>
    </row>
    <row r="15" spans="1:16">
      <c r="A15" s="5" t="s">
        <v>8</v>
      </c>
      <c r="B15" s="5" t="s">
        <v>356</v>
      </c>
      <c r="C15" s="5" t="s">
        <v>360</v>
      </c>
      <c r="D15" s="4">
        <v>794849</v>
      </c>
      <c r="E15" s="12">
        <v>45461.526651782406</v>
      </c>
      <c r="F15" s="4">
        <f t="shared" si="0"/>
        <v>11.3</v>
      </c>
      <c r="G15" s="5" t="s">
        <v>124</v>
      </c>
      <c r="H15" s="5" t="s">
        <v>14</v>
      </c>
      <c r="I15" s="5" t="s">
        <v>11</v>
      </c>
      <c r="J15" s="5" t="s">
        <v>11</v>
      </c>
      <c r="K15" s="4">
        <v>0</v>
      </c>
      <c r="L15" s="4">
        <v>0</v>
      </c>
      <c r="M15" s="4">
        <v>6</v>
      </c>
      <c r="N15" s="4">
        <v>3</v>
      </c>
      <c r="O15" s="4">
        <v>0.8</v>
      </c>
      <c r="P15" s="4">
        <v>1.5</v>
      </c>
    </row>
    <row r="16" spans="1:16">
      <c r="A16" s="5" t="s">
        <v>8</v>
      </c>
      <c r="B16" s="5" t="s">
        <v>356</v>
      </c>
      <c r="C16" s="3" t="s">
        <v>358</v>
      </c>
      <c r="D16" s="4">
        <v>789239</v>
      </c>
      <c r="E16" s="12">
        <v>45453.702285324071</v>
      </c>
      <c r="F16" s="4">
        <f t="shared" si="0"/>
        <v>11.299999999999999</v>
      </c>
      <c r="G16" s="5" t="s">
        <v>84</v>
      </c>
      <c r="H16" s="5" t="s">
        <v>14</v>
      </c>
      <c r="I16" s="5" t="s">
        <v>11</v>
      </c>
      <c r="J16" s="5" t="s">
        <v>11</v>
      </c>
      <c r="K16" s="4">
        <v>0</v>
      </c>
      <c r="L16" s="4">
        <v>0</v>
      </c>
      <c r="M16" s="4">
        <v>0</v>
      </c>
      <c r="N16" s="4">
        <v>3</v>
      </c>
      <c r="O16" s="4">
        <v>7.2</v>
      </c>
      <c r="P16" s="4">
        <v>1.1000000000000001</v>
      </c>
    </row>
    <row r="17" spans="1:16">
      <c r="A17" s="5" t="s">
        <v>8</v>
      </c>
      <c r="B17" s="5" t="s">
        <v>356</v>
      </c>
      <c r="C17" s="3" t="s">
        <v>358</v>
      </c>
      <c r="D17" s="4">
        <v>795218</v>
      </c>
      <c r="E17" s="12">
        <v>45461.724024756943</v>
      </c>
      <c r="F17" s="4">
        <f t="shared" si="0"/>
        <v>11.1</v>
      </c>
      <c r="G17" s="5" t="s">
        <v>106</v>
      </c>
      <c r="H17" s="5" t="s">
        <v>14</v>
      </c>
      <c r="I17" s="5" t="s">
        <v>11</v>
      </c>
      <c r="J17" s="5" t="s">
        <v>53</v>
      </c>
      <c r="K17" s="4">
        <v>6</v>
      </c>
      <c r="L17" s="4">
        <v>0</v>
      </c>
      <c r="M17" s="4">
        <v>0</v>
      </c>
      <c r="N17" s="4">
        <v>3</v>
      </c>
      <c r="O17" s="4">
        <v>0.6</v>
      </c>
      <c r="P17" s="4">
        <v>1.5</v>
      </c>
    </row>
    <row r="18" spans="1:16">
      <c r="A18" s="5" t="s">
        <v>8</v>
      </c>
      <c r="B18" s="5" t="s">
        <v>356</v>
      </c>
      <c r="C18" s="5" t="s">
        <v>359</v>
      </c>
      <c r="D18" s="4">
        <v>792535</v>
      </c>
      <c r="E18" s="12">
        <v>45457.548279895833</v>
      </c>
      <c r="F18" s="4">
        <f t="shared" si="0"/>
        <v>9.6</v>
      </c>
      <c r="G18" s="5" t="s">
        <v>261</v>
      </c>
      <c r="H18" s="5" t="s">
        <v>14</v>
      </c>
      <c r="I18" s="5" t="s">
        <v>11</v>
      </c>
      <c r="J18" s="5" t="s">
        <v>11</v>
      </c>
      <c r="K18" s="4">
        <v>0</v>
      </c>
      <c r="L18" s="4">
        <v>0</v>
      </c>
      <c r="M18" s="4">
        <v>6</v>
      </c>
      <c r="N18" s="4">
        <v>0</v>
      </c>
      <c r="O18" s="4">
        <v>3.6</v>
      </c>
      <c r="P18" s="4">
        <v>0</v>
      </c>
    </row>
    <row r="19" spans="1:16">
      <c r="A19" s="5" t="s">
        <v>8</v>
      </c>
      <c r="B19" s="5" t="s">
        <v>356</v>
      </c>
      <c r="C19" s="5" t="s">
        <v>359</v>
      </c>
      <c r="D19" s="4">
        <v>794044</v>
      </c>
      <c r="E19" s="12">
        <v>45460.684489178238</v>
      </c>
      <c r="F19" s="4">
        <f t="shared" si="0"/>
        <v>8.4</v>
      </c>
      <c r="G19" s="5" t="s">
        <v>136</v>
      </c>
      <c r="H19" s="5" t="s">
        <v>14</v>
      </c>
      <c r="I19" s="5" t="s">
        <v>11</v>
      </c>
      <c r="J19" s="5" t="s">
        <v>11</v>
      </c>
      <c r="K19" s="4">
        <v>0</v>
      </c>
      <c r="L19" s="4">
        <v>0</v>
      </c>
      <c r="M19" s="4">
        <v>6</v>
      </c>
      <c r="N19" s="4">
        <v>0</v>
      </c>
      <c r="O19" s="4">
        <v>2.4</v>
      </c>
      <c r="P19" s="4">
        <v>0</v>
      </c>
    </row>
    <row r="20" spans="1:16">
      <c r="A20" s="5" t="s">
        <v>8</v>
      </c>
      <c r="B20" s="5" t="s">
        <v>356</v>
      </c>
      <c r="C20" s="5" t="s">
        <v>359</v>
      </c>
      <c r="D20" s="4">
        <v>795347</v>
      </c>
      <c r="E20" s="12">
        <v>45461.800420011576</v>
      </c>
      <c r="F20" s="4">
        <f t="shared" si="0"/>
        <v>8</v>
      </c>
      <c r="G20" s="5" t="s">
        <v>219</v>
      </c>
      <c r="H20" s="5" t="s">
        <v>14</v>
      </c>
      <c r="I20" s="5" t="s">
        <v>11</v>
      </c>
      <c r="J20" s="5" t="s">
        <v>11</v>
      </c>
      <c r="K20" s="4">
        <v>0</v>
      </c>
      <c r="L20" s="4">
        <v>0</v>
      </c>
      <c r="M20" s="4">
        <v>6</v>
      </c>
      <c r="N20" s="4">
        <v>0</v>
      </c>
      <c r="O20" s="4">
        <v>2</v>
      </c>
      <c r="P20" s="4">
        <v>0</v>
      </c>
    </row>
    <row r="21" spans="1:16">
      <c r="A21" s="5" t="s">
        <v>8</v>
      </c>
      <c r="B21" s="5" t="s">
        <v>356</v>
      </c>
      <c r="C21" s="4" t="s">
        <v>358</v>
      </c>
      <c r="D21" s="4">
        <v>795468</v>
      </c>
      <c r="E21" s="12">
        <v>45461.897316099537</v>
      </c>
      <c r="F21" s="4">
        <f t="shared" si="0"/>
        <v>7.6</v>
      </c>
      <c r="G21" s="5" t="s">
        <v>133</v>
      </c>
      <c r="H21" s="5" t="s">
        <v>14</v>
      </c>
      <c r="I21" s="5" t="s">
        <v>11</v>
      </c>
      <c r="J21" s="5" t="s">
        <v>11</v>
      </c>
      <c r="K21" s="4">
        <v>0</v>
      </c>
      <c r="L21" s="4">
        <v>0</v>
      </c>
      <c r="M21" s="4">
        <v>0</v>
      </c>
      <c r="N21" s="4">
        <v>0</v>
      </c>
      <c r="O21" s="4">
        <v>7.6</v>
      </c>
      <c r="P21" s="4">
        <v>0</v>
      </c>
    </row>
    <row r="22" spans="1:16">
      <c r="A22" s="5" t="s">
        <v>8</v>
      </c>
      <c r="B22" s="5" t="s">
        <v>356</v>
      </c>
      <c r="C22" s="4" t="s">
        <v>358</v>
      </c>
      <c r="D22" s="4">
        <v>795469</v>
      </c>
      <c r="E22" s="12">
        <v>45461.897379282404</v>
      </c>
      <c r="F22" s="4">
        <f t="shared" si="0"/>
        <v>7.6</v>
      </c>
      <c r="G22" s="5" t="s">
        <v>133</v>
      </c>
      <c r="H22" s="5" t="s">
        <v>14</v>
      </c>
      <c r="I22" s="5" t="s">
        <v>11</v>
      </c>
      <c r="J22" s="5" t="s">
        <v>11</v>
      </c>
      <c r="K22" s="4">
        <v>0</v>
      </c>
      <c r="L22" s="4">
        <v>0</v>
      </c>
      <c r="M22" s="4">
        <v>0</v>
      </c>
      <c r="N22" s="4">
        <v>0</v>
      </c>
      <c r="O22" s="4">
        <v>7.6</v>
      </c>
      <c r="P22" s="4">
        <v>0</v>
      </c>
    </row>
    <row r="23" spans="1:16">
      <c r="A23" s="5" t="s">
        <v>8</v>
      </c>
      <c r="B23" s="5" t="s">
        <v>356</v>
      </c>
      <c r="C23" s="5" t="s">
        <v>358</v>
      </c>
      <c r="D23" s="4">
        <v>795470</v>
      </c>
      <c r="E23" s="12">
        <v>45461.897395196756</v>
      </c>
      <c r="F23" s="4">
        <f t="shared" si="0"/>
        <v>7.6</v>
      </c>
      <c r="G23" s="5" t="s">
        <v>133</v>
      </c>
      <c r="H23" s="5" t="s">
        <v>14</v>
      </c>
      <c r="I23" s="5" t="s">
        <v>11</v>
      </c>
      <c r="J23" s="5" t="s">
        <v>11</v>
      </c>
      <c r="K23" s="4">
        <v>0</v>
      </c>
      <c r="L23" s="4">
        <v>0</v>
      </c>
      <c r="M23" s="4">
        <v>0</v>
      </c>
      <c r="N23" s="4">
        <v>0</v>
      </c>
      <c r="O23" s="4">
        <v>7.6</v>
      </c>
      <c r="P23" s="4">
        <v>0</v>
      </c>
    </row>
    <row r="24" spans="1:16">
      <c r="A24" s="5" t="s">
        <v>8</v>
      </c>
      <c r="B24" s="5" t="s">
        <v>356</v>
      </c>
      <c r="C24" s="5" t="s">
        <v>358</v>
      </c>
      <c r="D24" s="4">
        <v>795036</v>
      </c>
      <c r="E24" s="12">
        <v>45461.629827719902</v>
      </c>
      <c r="F24" s="4">
        <f t="shared" si="0"/>
        <v>6.9</v>
      </c>
      <c r="G24" s="5" t="s">
        <v>192</v>
      </c>
      <c r="H24" s="5" t="s">
        <v>14</v>
      </c>
      <c r="I24" s="5" t="s">
        <v>11</v>
      </c>
      <c r="J24" s="5" t="s">
        <v>11</v>
      </c>
      <c r="K24" s="4">
        <v>0</v>
      </c>
      <c r="L24" s="4">
        <v>0</v>
      </c>
      <c r="M24" s="4">
        <v>0</v>
      </c>
      <c r="N24" s="4">
        <v>3</v>
      </c>
      <c r="O24" s="4">
        <v>2.4</v>
      </c>
      <c r="P24" s="4">
        <v>1.5</v>
      </c>
    </row>
    <row r="25" spans="1:16">
      <c r="A25" s="5" t="s">
        <v>8</v>
      </c>
      <c r="B25" s="5" t="s">
        <v>356</v>
      </c>
      <c r="C25" s="5" t="s">
        <v>358</v>
      </c>
      <c r="D25" s="4">
        <v>795451</v>
      </c>
      <c r="E25" s="12">
        <v>45461.883216354167</v>
      </c>
      <c r="F25" s="4">
        <f t="shared" si="0"/>
        <v>6.4</v>
      </c>
      <c r="G25" s="5" t="s">
        <v>336</v>
      </c>
      <c r="H25" s="5" t="s">
        <v>14</v>
      </c>
      <c r="I25" s="5" t="s">
        <v>11</v>
      </c>
      <c r="J25" s="5" t="s">
        <v>11</v>
      </c>
      <c r="K25" s="4">
        <v>0</v>
      </c>
      <c r="L25" s="4">
        <v>0</v>
      </c>
      <c r="M25" s="4">
        <v>0</v>
      </c>
      <c r="N25" s="4">
        <v>0</v>
      </c>
      <c r="O25" s="4">
        <v>6.4</v>
      </c>
      <c r="P25" s="4">
        <v>0</v>
      </c>
    </row>
    <row r="26" spans="1:16">
      <c r="A26" s="5" t="s">
        <v>8</v>
      </c>
      <c r="B26" s="5" t="s">
        <v>356</v>
      </c>
      <c r="C26" s="5" t="s">
        <v>358</v>
      </c>
      <c r="D26" s="4">
        <v>795097</v>
      </c>
      <c r="E26" s="12">
        <v>45461.666753078702</v>
      </c>
      <c r="F26" s="4">
        <f t="shared" si="0"/>
        <v>5.5</v>
      </c>
      <c r="G26" s="5" t="s">
        <v>317</v>
      </c>
      <c r="H26" s="5" t="s">
        <v>14</v>
      </c>
      <c r="I26" s="5" t="s">
        <v>11</v>
      </c>
      <c r="J26" s="5" t="s">
        <v>11</v>
      </c>
      <c r="K26" s="4">
        <v>0</v>
      </c>
      <c r="L26" s="4">
        <v>0</v>
      </c>
      <c r="M26" s="4">
        <v>0</v>
      </c>
      <c r="N26" s="4">
        <v>3</v>
      </c>
      <c r="O26" s="4">
        <v>1</v>
      </c>
      <c r="P26" s="4">
        <v>1.5</v>
      </c>
    </row>
    <row r="27" spans="1:16">
      <c r="A27" s="5" t="s">
        <v>8</v>
      </c>
      <c r="B27" s="5" t="s">
        <v>356</v>
      </c>
      <c r="C27" s="5" t="s">
        <v>358</v>
      </c>
      <c r="D27" s="4">
        <v>794850</v>
      </c>
      <c r="E27" s="12">
        <v>45461.526653414352</v>
      </c>
      <c r="F27" s="4">
        <f t="shared" si="0"/>
        <v>5.3</v>
      </c>
      <c r="G27" s="5" t="s">
        <v>124</v>
      </c>
      <c r="H27" s="5" t="s">
        <v>14</v>
      </c>
      <c r="I27" s="5" t="s">
        <v>11</v>
      </c>
      <c r="J27" s="5" t="s">
        <v>11</v>
      </c>
      <c r="K27" s="4">
        <v>0</v>
      </c>
      <c r="L27" s="4">
        <v>0</v>
      </c>
      <c r="M27" s="4">
        <v>0</v>
      </c>
      <c r="N27" s="4">
        <v>3</v>
      </c>
      <c r="O27" s="4">
        <v>0.8</v>
      </c>
      <c r="P27" s="4">
        <v>1.5</v>
      </c>
    </row>
    <row r="28" spans="1:16">
      <c r="A28" s="5" t="s">
        <v>8</v>
      </c>
      <c r="B28" s="5" t="s">
        <v>356</v>
      </c>
      <c r="C28" s="5" t="s">
        <v>358</v>
      </c>
      <c r="D28" s="4">
        <v>792536</v>
      </c>
      <c r="E28" s="12">
        <v>45457.548352789352</v>
      </c>
      <c r="F28" s="4">
        <f t="shared" si="0"/>
        <v>3.6</v>
      </c>
      <c r="G28" s="5" t="s">
        <v>261</v>
      </c>
      <c r="H28" s="5" t="s">
        <v>14</v>
      </c>
      <c r="I28" s="5" t="s">
        <v>11</v>
      </c>
      <c r="J28" s="5" t="s">
        <v>11</v>
      </c>
      <c r="K28" s="4">
        <v>0</v>
      </c>
      <c r="L28" s="4">
        <v>0</v>
      </c>
      <c r="M28" s="4">
        <v>0</v>
      </c>
      <c r="N28" s="4">
        <v>0</v>
      </c>
      <c r="O28" s="4">
        <v>3.6</v>
      </c>
      <c r="P28" s="4">
        <v>0</v>
      </c>
    </row>
    <row r="29" spans="1:16">
      <c r="A29" s="5" t="s">
        <v>8</v>
      </c>
      <c r="B29" s="5" t="s">
        <v>356</v>
      </c>
      <c r="C29" s="5" t="s">
        <v>358</v>
      </c>
      <c r="D29" s="4">
        <v>792537</v>
      </c>
      <c r="E29" s="12">
        <v>45457.54839329861</v>
      </c>
      <c r="F29" s="4">
        <f t="shared" si="0"/>
        <v>3.6</v>
      </c>
      <c r="G29" s="5" t="s">
        <v>261</v>
      </c>
      <c r="H29" s="5" t="s">
        <v>14</v>
      </c>
      <c r="I29" s="5" t="s">
        <v>11</v>
      </c>
      <c r="J29" s="5" t="s">
        <v>11</v>
      </c>
      <c r="K29" s="4">
        <v>0</v>
      </c>
      <c r="L29" s="4">
        <v>0</v>
      </c>
      <c r="M29" s="4">
        <v>0</v>
      </c>
      <c r="N29" s="4">
        <v>0</v>
      </c>
      <c r="O29" s="4">
        <v>3.6</v>
      </c>
      <c r="P29" s="4">
        <v>0</v>
      </c>
    </row>
    <row r="30" spans="1:16">
      <c r="A30" s="5" t="s">
        <v>8</v>
      </c>
      <c r="B30" s="5" t="s">
        <v>356</v>
      </c>
      <c r="C30" s="5" t="s">
        <v>358</v>
      </c>
      <c r="D30" s="4">
        <v>792538</v>
      </c>
      <c r="E30" s="12">
        <v>45457.548394027777</v>
      </c>
      <c r="F30" s="4">
        <f t="shared" si="0"/>
        <v>3.6</v>
      </c>
      <c r="G30" s="5" t="s">
        <v>261</v>
      </c>
      <c r="H30" s="5" t="s">
        <v>14</v>
      </c>
      <c r="I30" s="5" t="s">
        <v>11</v>
      </c>
      <c r="J30" s="5" t="s">
        <v>11</v>
      </c>
      <c r="K30" s="4">
        <v>0</v>
      </c>
      <c r="L30" s="4">
        <v>0</v>
      </c>
      <c r="M30" s="4">
        <v>0</v>
      </c>
      <c r="N30" s="4">
        <v>0</v>
      </c>
      <c r="O30" s="4">
        <v>3.6</v>
      </c>
      <c r="P30" s="4">
        <v>0</v>
      </c>
    </row>
    <row r="31" spans="1:16">
      <c r="A31" s="5" t="s">
        <v>8</v>
      </c>
      <c r="B31" s="5" t="s">
        <v>356</v>
      </c>
      <c r="C31" s="5" t="s">
        <v>358</v>
      </c>
      <c r="D31" s="4">
        <v>792539</v>
      </c>
      <c r="E31" s="12">
        <v>45457.548394201389</v>
      </c>
      <c r="F31" s="4">
        <f t="shared" si="0"/>
        <v>3.6</v>
      </c>
      <c r="G31" s="5" t="s">
        <v>261</v>
      </c>
      <c r="H31" s="5" t="s">
        <v>14</v>
      </c>
      <c r="I31" s="5" t="s">
        <v>11</v>
      </c>
      <c r="J31" s="5" t="s">
        <v>11</v>
      </c>
      <c r="K31" s="4">
        <v>0</v>
      </c>
      <c r="L31" s="4">
        <v>0</v>
      </c>
      <c r="M31" s="4">
        <v>0</v>
      </c>
      <c r="N31" s="4">
        <v>0</v>
      </c>
      <c r="O31" s="4">
        <v>3.6</v>
      </c>
      <c r="P31" s="4">
        <v>0</v>
      </c>
    </row>
    <row r="32" spans="1:16">
      <c r="A32" s="5" t="s">
        <v>8</v>
      </c>
      <c r="B32" s="5" t="s">
        <v>356</v>
      </c>
      <c r="C32" s="5" t="s">
        <v>359</v>
      </c>
      <c r="D32" s="4">
        <v>792900</v>
      </c>
      <c r="E32" s="12">
        <v>45458.020684722222</v>
      </c>
      <c r="F32" s="4">
        <f t="shared" si="0"/>
        <v>3</v>
      </c>
      <c r="G32" s="5" t="s">
        <v>50</v>
      </c>
      <c r="H32" s="5" t="s">
        <v>14</v>
      </c>
      <c r="I32" s="5" t="s">
        <v>11</v>
      </c>
      <c r="J32" s="5" t="s">
        <v>11</v>
      </c>
      <c r="K32" s="4">
        <v>0</v>
      </c>
      <c r="L32" s="4">
        <v>0</v>
      </c>
      <c r="M32" s="4">
        <v>0</v>
      </c>
      <c r="N32" s="4">
        <v>3</v>
      </c>
      <c r="O32" s="4">
        <v>0</v>
      </c>
      <c r="P32" s="4">
        <v>0</v>
      </c>
    </row>
    <row r="33" spans="1:16">
      <c r="A33" s="5" t="s">
        <v>8</v>
      </c>
      <c r="B33" s="5" t="s">
        <v>356</v>
      </c>
      <c r="C33" s="3" t="s">
        <v>358</v>
      </c>
      <c r="D33" s="4">
        <v>792901</v>
      </c>
      <c r="E33" s="12">
        <v>45458.02069759259</v>
      </c>
      <c r="F33" s="4">
        <f t="shared" si="0"/>
        <v>3</v>
      </c>
      <c r="G33" s="5" t="s">
        <v>50</v>
      </c>
      <c r="H33" s="5" t="s">
        <v>14</v>
      </c>
      <c r="I33" s="5" t="s">
        <v>11</v>
      </c>
      <c r="J33" s="5" t="s">
        <v>11</v>
      </c>
      <c r="K33" s="4">
        <v>0</v>
      </c>
      <c r="L33" s="4">
        <v>0</v>
      </c>
      <c r="M33" s="4">
        <v>0</v>
      </c>
      <c r="N33" s="4">
        <v>3</v>
      </c>
      <c r="O33" s="4">
        <v>0</v>
      </c>
      <c r="P33" s="4">
        <v>0</v>
      </c>
    </row>
    <row r="34" spans="1:16">
      <c r="A34" s="5" t="s">
        <v>8</v>
      </c>
      <c r="B34" s="5" t="s">
        <v>356</v>
      </c>
      <c r="C34" s="5" t="s">
        <v>359</v>
      </c>
      <c r="D34" s="4">
        <v>793958</v>
      </c>
      <c r="E34" s="12">
        <v>45460.629776909722</v>
      </c>
      <c r="F34" s="4">
        <f t="shared" ref="F34:F54" si="1">SUM(K34:P34)</f>
        <v>3</v>
      </c>
      <c r="G34" s="5" t="s">
        <v>302</v>
      </c>
      <c r="H34" s="5" t="s">
        <v>14</v>
      </c>
      <c r="I34" s="5" t="s">
        <v>11</v>
      </c>
      <c r="J34" s="4" t="s">
        <v>11</v>
      </c>
      <c r="K34" s="4">
        <v>0</v>
      </c>
      <c r="L34" s="4">
        <v>0</v>
      </c>
      <c r="M34" s="4">
        <v>0</v>
      </c>
      <c r="N34" s="4">
        <v>3</v>
      </c>
      <c r="O34" s="4">
        <v>0</v>
      </c>
      <c r="P34" s="4">
        <v>0</v>
      </c>
    </row>
    <row r="35" spans="1:16">
      <c r="A35" s="5" t="s">
        <v>8</v>
      </c>
      <c r="B35" s="5" t="s">
        <v>356</v>
      </c>
      <c r="C35" s="5" t="s">
        <v>359</v>
      </c>
      <c r="D35" s="4">
        <v>795521</v>
      </c>
      <c r="E35" s="12">
        <v>45461.936255590277</v>
      </c>
      <c r="F35" s="4">
        <f t="shared" si="1"/>
        <v>3</v>
      </c>
      <c r="G35" s="5" t="s">
        <v>149</v>
      </c>
      <c r="H35" s="5" t="s">
        <v>14</v>
      </c>
      <c r="I35" s="5" t="s">
        <v>11</v>
      </c>
      <c r="J35" s="5" t="s">
        <v>11</v>
      </c>
      <c r="K35" s="4">
        <v>0</v>
      </c>
      <c r="L35" s="4">
        <v>0</v>
      </c>
      <c r="M35" s="4">
        <v>0</v>
      </c>
      <c r="N35" s="4">
        <v>3</v>
      </c>
      <c r="O35" s="4">
        <v>0</v>
      </c>
      <c r="P35" s="4">
        <v>0</v>
      </c>
    </row>
    <row r="36" spans="1:16">
      <c r="A36" s="5" t="s">
        <v>8</v>
      </c>
      <c r="B36" s="5" t="s">
        <v>356</v>
      </c>
      <c r="C36" s="5" t="s">
        <v>358</v>
      </c>
      <c r="D36" s="4">
        <v>795522</v>
      </c>
      <c r="E36" s="12">
        <v>45461.936255949069</v>
      </c>
      <c r="F36" s="4">
        <f t="shared" si="1"/>
        <v>3</v>
      </c>
      <c r="G36" s="5" t="s">
        <v>149</v>
      </c>
      <c r="H36" s="5" t="s">
        <v>14</v>
      </c>
      <c r="I36" s="5" t="s">
        <v>11</v>
      </c>
      <c r="J36" s="5" t="s">
        <v>11</v>
      </c>
      <c r="K36" s="4">
        <v>0</v>
      </c>
      <c r="L36" s="4">
        <v>0</v>
      </c>
      <c r="M36" s="4">
        <v>0</v>
      </c>
      <c r="N36" s="4">
        <v>3</v>
      </c>
      <c r="O36" s="4">
        <v>0</v>
      </c>
      <c r="P36" s="4">
        <v>0</v>
      </c>
    </row>
    <row r="37" spans="1:16">
      <c r="A37" s="5" t="s">
        <v>8</v>
      </c>
      <c r="B37" s="5" t="s">
        <v>356</v>
      </c>
      <c r="C37" s="5" t="s">
        <v>359</v>
      </c>
      <c r="D37" s="4">
        <v>795532</v>
      </c>
      <c r="E37" s="12">
        <v>45461.9414133912</v>
      </c>
      <c r="F37" s="4">
        <f t="shared" si="1"/>
        <v>3</v>
      </c>
      <c r="G37" s="5" t="s">
        <v>127</v>
      </c>
      <c r="H37" s="5" t="s">
        <v>14</v>
      </c>
      <c r="I37" s="5" t="s">
        <v>11</v>
      </c>
      <c r="J37" s="5" t="s">
        <v>11</v>
      </c>
      <c r="K37" s="4">
        <v>0</v>
      </c>
      <c r="L37" s="4">
        <v>0</v>
      </c>
      <c r="M37" s="4">
        <v>0</v>
      </c>
      <c r="N37" s="4">
        <v>3</v>
      </c>
      <c r="O37" s="4">
        <v>0</v>
      </c>
      <c r="P37" s="4">
        <v>0</v>
      </c>
    </row>
    <row r="38" spans="1:16">
      <c r="A38" s="5" t="s">
        <v>8</v>
      </c>
      <c r="B38" s="5" t="s">
        <v>356</v>
      </c>
      <c r="C38" s="5" t="s">
        <v>358</v>
      </c>
      <c r="D38" s="4">
        <v>795533</v>
      </c>
      <c r="E38" s="12">
        <v>45461.941413668981</v>
      </c>
      <c r="F38" s="4">
        <f t="shared" si="1"/>
        <v>3</v>
      </c>
      <c r="G38" s="5" t="s">
        <v>127</v>
      </c>
      <c r="H38" s="5" t="s">
        <v>14</v>
      </c>
      <c r="I38" s="5" t="s">
        <v>11</v>
      </c>
      <c r="J38" s="5" t="s">
        <v>11</v>
      </c>
      <c r="K38" s="4">
        <v>0</v>
      </c>
      <c r="L38" s="4">
        <v>0</v>
      </c>
      <c r="M38" s="4">
        <v>0</v>
      </c>
      <c r="N38" s="4">
        <v>3</v>
      </c>
      <c r="O38" s="4">
        <v>0</v>
      </c>
      <c r="P38" s="4">
        <v>0</v>
      </c>
    </row>
    <row r="39" spans="1:16">
      <c r="A39" s="5" t="s">
        <v>8</v>
      </c>
      <c r="B39" s="5" t="s">
        <v>356</v>
      </c>
      <c r="C39" s="5" t="s">
        <v>358</v>
      </c>
      <c r="D39" s="4">
        <v>794045</v>
      </c>
      <c r="E39" s="12">
        <v>45460.684489178238</v>
      </c>
      <c r="F39" s="4">
        <f t="shared" si="1"/>
        <v>2.4</v>
      </c>
      <c r="G39" s="5" t="s">
        <v>136</v>
      </c>
      <c r="H39" s="5" t="s">
        <v>14</v>
      </c>
      <c r="I39" s="5" t="s">
        <v>11</v>
      </c>
      <c r="J39" s="5" t="s">
        <v>11</v>
      </c>
      <c r="K39" s="4">
        <v>0</v>
      </c>
      <c r="L39" s="4">
        <v>0</v>
      </c>
      <c r="M39" s="4">
        <v>0</v>
      </c>
      <c r="N39" s="4">
        <v>0</v>
      </c>
      <c r="O39" s="4">
        <v>2.4</v>
      </c>
      <c r="P39" s="4">
        <v>0</v>
      </c>
    </row>
    <row r="40" spans="1:16">
      <c r="A40" s="5" t="s">
        <v>8</v>
      </c>
      <c r="B40" s="5" t="s">
        <v>356</v>
      </c>
      <c r="C40" s="5" t="s">
        <v>358</v>
      </c>
      <c r="D40" s="4">
        <v>795348</v>
      </c>
      <c r="E40" s="12">
        <v>45461.800420196756</v>
      </c>
      <c r="F40" s="4">
        <f t="shared" si="1"/>
        <v>2</v>
      </c>
      <c r="G40" s="5" t="s">
        <v>219</v>
      </c>
      <c r="H40" s="5" t="s">
        <v>14</v>
      </c>
      <c r="I40" s="5" t="s">
        <v>11</v>
      </c>
      <c r="J40" s="5" t="s">
        <v>11</v>
      </c>
      <c r="K40" s="4">
        <v>0</v>
      </c>
      <c r="L40" s="4">
        <v>0</v>
      </c>
      <c r="M40" s="4">
        <v>0</v>
      </c>
      <c r="N40" s="4">
        <v>0</v>
      </c>
      <c r="O40" s="4">
        <v>2</v>
      </c>
      <c r="P40" s="4">
        <v>0</v>
      </c>
    </row>
    <row r="41" spans="1:16">
      <c r="A41" s="5" t="s">
        <v>8</v>
      </c>
      <c r="B41" s="5" t="s">
        <v>356</v>
      </c>
      <c r="C41" s="5" t="s">
        <v>359</v>
      </c>
      <c r="D41" s="4">
        <v>794108</v>
      </c>
      <c r="E41" s="12">
        <v>45460.72770131944</v>
      </c>
      <c r="F41" s="4">
        <f t="shared" si="1"/>
        <v>1</v>
      </c>
      <c r="G41" s="5" t="s">
        <v>350</v>
      </c>
      <c r="H41" s="5" t="s">
        <v>14</v>
      </c>
      <c r="I41" s="5" t="s">
        <v>11</v>
      </c>
      <c r="J41" s="5" t="s">
        <v>11</v>
      </c>
      <c r="K41" s="4">
        <v>0</v>
      </c>
      <c r="L41" s="4">
        <v>0</v>
      </c>
      <c r="M41" s="4">
        <v>0</v>
      </c>
      <c r="N41" s="4">
        <v>0</v>
      </c>
      <c r="O41" s="4">
        <v>0</v>
      </c>
      <c r="P41" s="4">
        <v>1</v>
      </c>
    </row>
    <row r="42" spans="1:16">
      <c r="A42" s="5" t="s">
        <v>8</v>
      </c>
      <c r="B42" s="5" t="s">
        <v>356</v>
      </c>
      <c r="C42" s="5" t="s">
        <v>358</v>
      </c>
      <c r="D42" s="4">
        <v>794109</v>
      </c>
      <c r="E42" s="12">
        <v>45460.727703298609</v>
      </c>
      <c r="F42" s="4">
        <f t="shared" si="1"/>
        <v>1</v>
      </c>
      <c r="G42" s="5" t="s">
        <v>350</v>
      </c>
      <c r="H42" s="5" t="s">
        <v>14</v>
      </c>
      <c r="I42" s="5" t="s">
        <v>11</v>
      </c>
      <c r="J42" s="5" t="s">
        <v>11</v>
      </c>
      <c r="K42" s="4">
        <v>0</v>
      </c>
      <c r="L42" s="4">
        <v>0</v>
      </c>
      <c r="M42" s="4">
        <v>0</v>
      </c>
      <c r="N42" s="4">
        <v>0</v>
      </c>
      <c r="O42" s="4">
        <v>0</v>
      </c>
      <c r="P42" s="4">
        <v>1</v>
      </c>
    </row>
    <row r="43" spans="1:16">
      <c r="A43" s="5" t="s">
        <v>8</v>
      </c>
      <c r="B43" s="5" t="s">
        <v>356</v>
      </c>
      <c r="C43" s="5" t="s">
        <v>359</v>
      </c>
      <c r="D43" s="4">
        <v>795345</v>
      </c>
      <c r="E43" s="12">
        <v>45461.800016608795</v>
      </c>
      <c r="F43" s="4">
        <f t="shared" si="1"/>
        <v>0</v>
      </c>
      <c r="G43" s="5" t="s">
        <v>121</v>
      </c>
      <c r="H43" s="5" t="s">
        <v>14</v>
      </c>
      <c r="I43" s="5" t="s">
        <v>11</v>
      </c>
      <c r="J43" s="5" t="s">
        <v>11</v>
      </c>
      <c r="K43" s="4">
        <v>0</v>
      </c>
      <c r="L43" s="4">
        <v>0</v>
      </c>
      <c r="M43" s="4">
        <v>0</v>
      </c>
      <c r="N43" s="4">
        <v>0</v>
      </c>
      <c r="O43" s="4">
        <v>0</v>
      </c>
      <c r="P43" s="4">
        <v>0</v>
      </c>
    </row>
    <row r="44" spans="1:16">
      <c r="A44" s="5" t="s">
        <v>8</v>
      </c>
      <c r="B44" s="5" t="s">
        <v>356</v>
      </c>
      <c r="C44" s="4" t="s">
        <v>358</v>
      </c>
      <c r="D44" s="4">
        <v>795346</v>
      </c>
      <c r="E44" s="12">
        <v>45461.800019143513</v>
      </c>
      <c r="F44" s="4">
        <f t="shared" si="1"/>
        <v>0</v>
      </c>
      <c r="G44" s="5" t="s">
        <v>121</v>
      </c>
      <c r="H44" s="5" t="s">
        <v>14</v>
      </c>
      <c r="I44" s="5" t="s">
        <v>11</v>
      </c>
      <c r="J44" s="5" t="s">
        <v>11</v>
      </c>
      <c r="K44" s="4">
        <v>0</v>
      </c>
      <c r="L44" s="4">
        <v>0</v>
      </c>
      <c r="M44" s="4">
        <v>0</v>
      </c>
      <c r="N44" s="4">
        <v>0</v>
      </c>
      <c r="O44" s="4">
        <v>0</v>
      </c>
      <c r="P44" s="4">
        <v>0</v>
      </c>
    </row>
    <row r="45" spans="1:16">
      <c r="A45" s="5" t="s">
        <v>8</v>
      </c>
      <c r="B45" s="5" t="s">
        <v>356</v>
      </c>
      <c r="C45" s="4" t="s">
        <v>358</v>
      </c>
      <c r="D45" s="4">
        <v>795360</v>
      </c>
      <c r="E45" s="12">
        <v>45461.806202314816</v>
      </c>
      <c r="F45" s="4">
        <f t="shared" si="1"/>
        <v>0</v>
      </c>
      <c r="G45" s="5" t="s">
        <v>121</v>
      </c>
      <c r="H45" s="5" t="s">
        <v>14</v>
      </c>
      <c r="I45" s="5" t="s">
        <v>11</v>
      </c>
      <c r="J45" s="5" t="s">
        <v>11</v>
      </c>
      <c r="K45" s="4">
        <v>0</v>
      </c>
      <c r="L45" s="4">
        <v>0</v>
      </c>
      <c r="M45" s="4">
        <v>0</v>
      </c>
      <c r="N45" s="4">
        <v>0</v>
      </c>
      <c r="O45" s="4">
        <v>0</v>
      </c>
      <c r="P45" s="4">
        <v>0</v>
      </c>
    </row>
    <row r="46" spans="1:16">
      <c r="A46" s="5" t="s">
        <v>8</v>
      </c>
      <c r="B46" s="5" t="s">
        <v>356</v>
      </c>
      <c r="C46" s="5" t="s">
        <v>358</v>
      </c>
      <c r="D46" s="4">
        <v>795361</v>
      </c>
      <c r="E46" s="12">
        <v>45461.806202499996</v>
      </c>
      <c r="F46" s="4">
        <f t="shared" si="1"/>
        <v>0</v>
      </c>
      <c r="G46" s="5" t="s">
        <v>121</v>
      </c>
      <c r="H46" s="5" t="s">
        <v>14</v>
      </c>
      <c r="I46" s="5" t="s">
        <v>11</v>
      </c>
      <c r="J46" s="5" t="s">
        <v>11</v>
      </c>
      <c r="K46" s="4">
        <v>0</v>
      </c>
      <c r="L46" s="4">
        <v>0</v>
      </c>
      <c r="M46" s="4">
        <v>0</v>
      </c>
      <c r="N46" s="4">
        <v>0</v>
      </c>
      <c r="O46" s="4">
        <v>0</v>
      </c>
      <c r="P46" s="4">
        <v>0</v>
      </c>
    </row>
    <row r="47" spans="1:16">
      <c r="A47" s="5" t="s">
        <v>8</v>
      </c>
      <c r="B47" s="5" t="s">
        <v>356</v>
      </c>
      <c r="C47" s="5" t="s">
        <v>359</v>
      </c>
      <c r="D47" s="4">
        <v>795386</v>
      </c>
      <c r="E47" s="12">
        <v>45461.826230243052</v>
      </c>
      <c r="F47" s="4">
        <f t="shared" si="1"/>
        <v>0</v>
      </c>
      <c r="G47" s="5" t="s">
        <v>81</v>
      </c>
      <c r="H47" s="5" t="s">
        <v>14</v>
      </c>
      <c r="I47" s="5" t="s">
        <v>11</v>
      </c>
      <c r="J47" s="5" t="s">
        <v>11</v>
      </c>
      <c r="K47" s="4">
        <v>0</v>
      </c>
      <c r="L47" s="4">
        <v>0</v>
      </c>
      <c r="M47" s="4">
        <v>0</v>
      </c>
      <c r="N47" s="4">
        <v>0</v>
      </c>
      <c r="O47" s="4">
        <v>0</v>
      </c>
      <c r="P47" s="4">
        <v>0</v>
      </c>
    </row>
    <row r="48" spans="1:16">
      <c r="A48" s="5" t="s">
        <v>8</v>
      </c>
      <c r="B48" s="5" t="s">
        <v>356</v>
      </c>
      <c r="C48" s="3" t="s">
        <v>358</v>
      </c>
      <c r="D48" s="4">
        <v>795387</v>
      </c>
      <c r="E48" s="12">
        <v>45461.826230972219</v>
      </c>
      <c r="F48" s="4">
        <f t="shared" si="1"/>
        <v>0</v>
      </c>
      <c r="G48" s="5" t="s">
        <v>81</v>
      </c>
      <c r="H48" s="5" t="s">
        <v>14</v>
      </c>
      <c r="I48" s="5" t="s">
        <v>11</v>
      </c>
      <c r="J48" s="5" t="s">
        <v>11</v>
      </c>
      <c r="K48" s="4">
        <v>0</v>
      </c>
      <c r="L48" s="4">
        <v>0</v>
      </c>
      <c r="M48" s="4">
        <v>0</v>
      </c>
      <c r="N48" s="4">
        <v>0</v>
      </c>
      <c r="O48" s="4">
        <v>0</v>
      </c>
      <c r="P48" s="4">
        <v>0</v>
      </c>
    </row>
    <row r="49" spans="1:16">
      <c r="A49" s="5" t="s">
        <v>8</v>
      </c>
      <c r="B49" s="5" t="s">
        <v>356</v>
      </c>
      <c r="C49" s="5" t="s">
        <v>359</v>
      </c>
      <c r="D49" s="4">
        <v>795478</v>
      </c>
      <c r="E49" s="12">
        <v>45461.910914097221</v>
      </c>
      <c r="F49" s="4">
        <f t="shared" si="1"/>
        <v>0</v>
      </c>
      <c r="G49" s="5" t="s">
        <v>100</v>
      </c>
      <c r="H49" s="5" t="s">
        <v>14</v>
      </c>
      <c r="I49" s="5" t="s">
        <v>11</v>
      </c>
      <c r="J49" s="5" t="s">
        <v>11</v>
      </c>
      <c r="K49" s="4">
        <v>0</v>
      </c>
      <c r="L49" s="4">
        <v>0</v>
      </c>
      <c r="M49" s="4">
        <v>0</v>
      </c>
      <c r="N49" s="4">
        <v>0</v>
      </c>
      <c r="O49" s="4">
        <v>0</v>
      </c>
      <c r="P49" s="4">
        <v>0</v>
      </c>
    </row>
    <row r="50" spans="1:16">
      <c r="A50" s="5" t="s">
        <v>8</v>
      </c>
      <c r="B50" s="5" t="s">
        <v>356</v>
      </c>
      <c r="C50" s="3" t="s">
        <v>358</v>
      </c>
      <c r="D50" s="4">
        <v>795479</v>
      </c>
      <c r="E50" s="12">
        <v>45461.910914120366</v>
      </c>
      <c r="F50" s="4">
        <f t="shared" si="1"/>
        <v>0</v>
      </c>
      <c r="G50" s="5" t="s">
        <v>100</v>
      </c>
      <c r="H50" s="5" t="s">
        <v>14</v>
      </c>
      <c r="I50" s="5" t="s">
        <v>11</v>
      </c>
      <c r="J50" s="5" t="s">
        <v>11</v>
      </c>
      <c r="K50" s="4">
        <v>0</v>
      </c>
      <c r="L50" s="4">
        <v>0</v>
      </c>
      <c r="M50" s="4">
        <v>0</v>
      </c>
      <c r="N50" s="4">
        <v>0</v>
      </c>
      <c r="O50" s="4">
        <v>0</v>
      </c>
      <c r="P50" s="4">
        <v>0</v>
      </c>
    </row>
    <row r="51" spans="1:16">
      <c r="A51" s="5" t="s">
        <v>8</v>
      </c>
      <c r="B51" s="5" t="s">
        <v>356</v>
      </c>
      <c r="C51" s="5" t="s">
        <v>359</v>
      </c>
      <c r="D51" s="4">
        <v>795499</v>
      </c>
      <c r="E51" s="12">
        <v>45461.926036631943</v>
      </c>
      <c r="F51" s="4">
        <f t="shared" si="1"/>
        <v>0</v>
      </c>
      <c r="G51" s="5" t="s">
        <v>167</v>
      </c>
      <c r="H51" s="5" t="s">
        <v>14</v>
      </c>
      <c r="I51" s="5" t="s">
        <v>11</v>
      </c>
      <c r="J51" s="5" t="s">
        <v>11</v>
      </c>
      <c r="K51" s="4">
        <v>0</v>
      </c>
      <c r="L51" s="4">
        <v>0</v>
      </c>
      <c r="M51" s="4">
        <v>0</v>
      </c>
      <c r="N51" s="4">
        <v>0</v>
      </c>
      <c r="O51" s="4">
        <v>0</v>
      </c>
      <c r="P51" s="4">
        <v>0</v>
      </c>
    </row>
    <row r="52" spans="1:16">
      <c r="A52" s="5" t="s">
        <v>8</v>
      </c>
      <c r="B52" s="5" t="s">
        <v>356</v>
      </c>
      <c r="C52" s="5" t="s">
        <v>358</v>
      </c>
      <c r="D52" s="4">
        <v>795500</v>
      </c>
      <c r="E52" s="12">
        <v>45461.926036631943</v>
      </c>
      <c r="F52" s="4">
        <f t="shared" si="1"/>
        <v>0</v>
      </c>
      <c r="G52" s="5" t="s">
        <v>167</v>
      </c>
      <c r="H52" s="5" t="s">
        <v>14</v>
      </c>
      <c r="I52" s="5" t="s">
        <v>11</v>
      </c>
      <c r="J52" s="5" t="s">
        <v>11</v>
      </c>
      <c r="K52" s="4">
        <v>0</v>
      </c>
      <c r="L52" s="4">
        <v>0</v>
      </c>
      <c r="M52" s="4">
        <v>0</v>
      </c>
      <c r="N52" s="4">
        <v>0</v>
      </c>
      <c r="O52" s="4">
        <v>0</v>
      </c>
      <c r="P52" s="4">
        <v>0</v>
      </c>
    </row>
    <row r="53" spans="1:16">
      <c r="A53" s="5" t="s">
        <v>8</v>
      </c>
      <c r="B53" s="5" t="s">
        <v>356</v>
      </c>
      <c r="C53" s="5" t="s">
        <v>358</v>
      </c>
      <c r="D53" s="4">
        <v>795501</v>
      </c>
      <c r="E53" s="12">
        <v>45461.92604006944</v>
      </c>
      <c r="F53" s="4">
        <f t="shared" si="1"/>
        <v>0</v>
      </c>
      <c r="G53" s="5" t="s">
        <v>167</v>
      </c>
      <c r="H53" s="5" t="s">
        <v>14</v>
      </c>
      <c r="I53" s="5" t="s">
        <v>11</v>
      </c>
      <c r="J53" s="5" t="s">
        <v>11</v>
      </c>
      <c r="K53" s="4">
        <v>0</v>
      </c>
      <c r="L53" s="4">
        <v>0</v>
      </c>
      <c r="M53" s="4">
        <v>0</v>
      </c>
      <c r="N53" s="4">
        <v>0</v>
      </c>
      <c r="O53" s="4">
        <v>0</v>
      </c>
      <c r="P53" s="4">
        <v>0</v>
      </c>
    </row>
    <row r="54" spans="1:16">
      <c r="A54" s="5" t="s">
        <v>8</v>
      </c>
      <c r="B54" s="5" t="s">
        <v>356</v>
      </c>
      <c r="C54" s="5" t="s">
        <v>358</v>
      </c>
      <c r="D54" s="4">
        <v>795502</v>
      </c>
      <c r="E54" s="12">
        <v>45461.926043506945</v>
      </c>
      <c r="F54" s="4">
        <f t="shared" si="1"/>
        <v>0</v>
      </c>
      <c r="G54" s="5" t="s">
        <v>167</v>
      </c>
      <c r="H54" s="5" t="s">
        <v>14</v>
      </c>
      <c r="I54" s="5" t="s">
        <v>11</v>
      </c>
      <c r="J54" s="5" t="s">
        <v>11</v>
      </c>
      <c r="K54" s="4">
        <v>0</v>
      </c>
      <c r="L54" s="4">
        <v>0</v>
      </c>
      <c r="M54" s="4">
        <v>0</v>
      </c>
      <c r="N54" s="4">
        <v>0</v>
      </c>
      <c r="O54" s="4">
        <v>0</v>
      </c>
      <c r="P54" s="4">
        <v>0</v>
      </c>
    </row>
  </sheetData>
  <autoFilter ref="A1:P54">
    <sortState ref="A2:P54">
      <sortCondition descending="1" ref="F1:F54"/>
    </sortState>
  </autoFilter>
  <sortState ref="A2:P55">
    <sortCondition descending="1" ref="F2:F55"/>
    <sortCondition ref="J2:J55" customList="SIM,NÃO"/>
    <sortCondition descending="1" ref="O2:O55"/>
    <sortCondition descending="1" ref="N2:N55"/>
    <sortCondition ref="E2:E55"/>
  </sortState>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dimension ref="A1:P135"/>
  <sheetViews>
    <sheetView workbookViewId="0">
      <selection sqref="A1:XFD1048576"/>
    </sheetView>
  </sheetViews>
  <sheetFormatPr defaultRowHeight="15"/>
  <cols>
    <col min="1" max="1" width="12.7109375" customWidth="1"/>
    <col min="2" max="2" width="10.5703125" bestFit="1" customWidth="1"/>
    <col min="3" max="3" width="14.7109375" customWidth="1"/>
    <col min="4" max="4" width="12.140625" customWidth="1"/>
    <col min="5" max="5" width="22.42578125" bestFit="1" customWidth="1"/>
    <col min="6" max="6" width="12.85546875" customWidth="1"/>
    <col min="7" max="7" width="35.42578125" bestFit="1" customWidth="1"/>
    <col min="8" max="8" width="23.5703125" bestFit="1" customWidth="1"/>
    <col min="9" max="9" width="18.85546875" customWidth="1"/>
    <col min="10" max="10" width="10" bestFit="1" customWidth="1"/>
    <col min="11" max="11" width="13" customWidth="1"/>
    <col min="12" max="12" width="24.7109375" customWidth="1"/>
    <col min="13" max="13" width="20.28515625" customWidth="1"/>
    <col min="14" max="14" width="25.42578125" customWidth="1"/>
    <col min="15" max="15" width="24.140625" customWidth="1"/>
    <col min="16" max="16" width="23.140625" customWidth="1"/>
  </cols>
  <sheetData>
    <row r="1" spans="1:16" s="11" customFormat="1" ht="40.5" customHeight="1">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c r="A2" s="5" t="s">
        <v>8</v>
      </c>
      <c r="B2" s="5" t="s">
        <v>356</v>
      </c>
      <c r="C2" s="5" t="s">
        <v>360</v>
      </c>
      <c r="D2" s="4">
        <v>794297</v>
      </c>
      <c r="E2" s="12">
        <v>45460.964852627316</v>
      </c>
      <c r="F2" s="4">
        <f t="shared" ref="F2:F33" si="0">SUM(K2:P2)</f>
        <v>23.7</v>
      </c>
      <c r="G2" s="5" t="s">
        <v>331</v>
      </c>
      <c r="H2" s="5" t="s">
        <v>25</v>
      </c>
      <c r="I2" s="5" t="s">
        <v>11</v>
      </c>
      <c r="J2" s="5" t="s">
        <v>53</v>
      </c>
      <c r="K2" s="4">
        <v>6</v>
      </c>
      <c r="L2" s="4">
        <v>0</v>
      </c>
      <c r="M2" s="4">
        <v>6</v>
      </c>
      <c r="N2" s="4">
        <v>3</v>
      </c>
      <c r="O2" s="4">
        <v>7.2</v>
      </c>
      <c r="P2" s="4">
        <v>1.5</v>
      </c>
    </row>
    <row r="3" spans="1:16">
      <c r="A3" s="5" t="s">
        <v>8</v>
      </c>
      <c r="B3" s="5" t="s">
        <v>356</v>
      </c>
      <c r="C3" s="5" t="s">
        <v>360</v>
      </c>
      <c r="D3" s="4">
        <v>791457</v>
      </c>
      <c r="E3" s="12">
        <v>45455.87917565972</v>
      </c>
      <c r="F3" s="4">
        <f t="shared" si="0"/>
        <v>22.5</v>
      </c>
      <c r="G3" s="5" t="s">
        <v>252</v>
      </c>
      <c r="H3" s="5" t="s">
        <v>25</v>
      </c>
      <c r="I3" s="5" t="s">
        <v>11</v>
      </c>
      <c r="J3" s="5" t="s">
        <v>11</v>
      </c>
      <c r="K3" s="4">
        <v>0</v>
      </c>
      <c r="L3" s="4">
        <v>0</v>
      </c>
      <c r="M3" s="4">
        <v>6</v>
      </c>
      <c r="N3" s="4">
        <v>3</v>
      </c>
      <c r="O3" s="4">
        <v>12</v>
      </c>
      <c r="P3" s="4">
        <v>1.5</v>
      </c>
    </row>
    <row r="4" spans="1:16">
      <c r="A4" s="5" t="s">
        <v>8</v>
      </c>
      <c r="B4" s="5" t="s">
        <v>356</v>
      </c>
      <c r="C4" s="5" t="s">
        <v>360</v>
      </c>
      <c r="D4" s="4">
        <v>791511</v>
      </c>
      <c r="E4" s="12">
        <v>45456.221170381941</v>
      </c>
      <c r="F4" s="4">
        <f t="shared" si="0"/>
        <v>22.5</v>
      </c>
      <c r="G4" s="5" t="s">
        <v>428</v>
      </c>
      <c r="H4" s="5" t="s">
        <v>25</v>
      </c>
      <c r="I4" s="5" t="s">
        <v>11</v>
      </c>
      <c r="J4" s="5" t="s">
        <v>11</v>
      </c>
      <c r="K4" s="4">
        <v>0</v>
      </c>
      <c r="L4" s="4">
        <v>0</v>
      </c>
      <c r="M4" s="4">
        <v>6</v>
      </c>
      <c r="N4" s="4">
        <v>3</v>
      </c>
      <c r="O4" s="4">
        <v>12</v>
      </c>
      <c r="P4" s="4">
        <v>1.5</v>
      </c>
    </row>
    <row r="5" spans="1:16">
      <c r="A5" s="5" t="s">
        <v>8</v>
      </c>
      <c r="B5" s="5" t="s">
        <v>356</v>
      </c>
      <c r="C5" s="5" t="s">
        <v>358</v>
      </c>
      <c r="D5" s="4">
        <v>791512</v>
      </c>
      <c r="E5" s="12">
        <v>45456.221181956018</v>
      </c>
      <c r="F5" s="4">
        <f t="shared" si="0"/>
        <v>22.5</v>
      </c>
      <c r="G5" s="5" t="s">
        <v>428</v>
      </c>
      <c r="H5" s="5" t="s">
        <v>25</v>
      </c>
      <c r="I5" s="5" t="s">
        <v>11</v>
      </c>
      <c r="J5" s="5" t="s">
        <v>11</v>
      </c>
      <c r="K5" s="4">
        <v>0</v>
      </c>
      <c r="L5" s="4">
        <v>0</v>
      </c>
      <c r="M5" s="4">
        <v>6</v>
      </c>
      <c r="N5" s="4">
        <v>3</v>
      </c>
      <c r="O5" s="4">
        <v>12</v>
      </c>
      <c r="P5" s="4">
        <v>1.5</v>
      </c>
    </row>
    <row r="6" spans="1:16">
      <c r="A6" s="5" t="s">
        <v>8</v>
      </c>
      <c r="B6" s="5" t="s">
        <v>356</v>
      </c>
      <c r="C6" s="5" t="s">
        <v>358</v>
      </c>
      <c r="D6" s="4">
        <v>791513</v>
      </c>
      <c r="E6" s="12">
        <v>45456.221186481482</v>
      </c>
      <c r="F6" s="4">
        <f t="shared" si="0"/>
        <v>22.5</v>
      </c>
      <c r="G6" s="5" t="s">
        <v>428</v>
      </c>
      <c r="H6" s="5" t="s">
        <v>25</v>
      </c>
      <c r="I6" s="5" t="s">
        <v>11</v>
      </c>
      <c r="J6" s="5" t="s">
        <v>11</v>
      </c>
      <c r="K6" s="4">
        <v>0</v>
      </c>
      <c r="L6" s="4">
        <v>0</v>
      </c>
      <c r="M6" s="4">
        <v>6</v>
      </c>
      <c r="N6" s="4">
        <v>3</v>
      </c>
      <c r="O6" s="4">
        <v>12</v>
      </c>
      <c r="P6" s="4">
        <v>1.5</v>
      </c>
    </row>
    <row r="7" spans="1:16">
      <c r="A7" s="5" t="s">
        <v>8</v>
      </c>
      <c r="B7" s="5" t="s">
        <v>356</v>
      </c>
      <c r="C7" s="5" t="s">
        <v>358</v>
      </c>
      <c r="D7" s="4">
        <v>792458</v>
      </c>
      <c r="E7" s="12">
        <v>45457.466937094905</v>
      </c>
      <c r="F7" s="4">
        <f t="shared" si="0"/>
        <v>22.5</v>
      </c>
      <c r="G7" s="5" t="s">
        <v>427</v>
      </c>
      <c r="H7" s="5" t="s">
        <v>25</v>
      </c>
      <c r="I7" s="5" t="s">
        <v>11</v>
      </c>
      <c r="J7" s="5" t="s">
        <v>11</v>
      </c>
      <c r="K7" s="4">
        <v>0</v>
      </c>
      <c r="L7" s="4">
        <v>0</v>
      </c>
      <c r="M7" s="4">
        <v>6</v>
      </c>
      <c r="N7" s="4">
        <v>3</v>
      </c>
      <c r="O7" s="4">
        <v>12</v>
      </c>
      <c r="P7" s="4">
        <v>1.5</v>
      </c>
    </row>
    <row r="8" spans="1:16">
      <c r="A8" s="5" t="s">
        <v>8</v>
      </c>
      <c r="B8" s="5" t="s">
        <v>356</v>
      </c>
      <c r="C8" s="5" t="s">
        <v>360</v>
      </c>
      <c r="D8" s="4">
        <v>792666</v>
      </c>
      <c r="E8" s="12">
        <v>45457.652611840276</v>
      </c>
      <c r="F8" s="4">
        <f t="shared" si="0"/>
        <v>22.5</v>
      </c>
      <c r="G8" s="5" t="s">
        <v>343</v>
      </c>
      <c r="H8" s="5" t="s">
        <v>25</v>
      </c>
      <c r="I8" s="5" t="s">
        <v>11</v>
      </c>
      <c r="J8" s="5" t="s">
        <v>11</v>
      </c>
      <c r="K8" s="4">
        <v>0</v>
      </c>
      <c r="L8" s="4">
        <v>0</v>
      </c>
      <c r="M8" s="4">
        <v>6</v>
      </c>
      <c r="N8" s="4">
        <v>3</v>
      </c>
      <c r="O8" s="4">
        <v>12</v>
      </c>
      <c r="P8" s="4">
        <v>1.5</v>
      </c>
    </row>
    <row r="9" spans="1:16">
      <c r="A9" s="5" t="s">
        <v>8</v>
      </c>
      <c r="B9" s="5" t="s">
        <v>356</v>
      </c>
      <c r="C9" s="5" t="s">
        <v>360</v>
      </c>
      <c r="D9" s="4">
        <v>792894</v>
      </c>
      <c r="E9" s="12">
        <v>45457.972991481482</v>
      </c>
      <c r="F9" s="4">
        <f t="shared" si="0"/>
        <v>22.5</v>
      </c>
      <c r="G9" s="5" t="s">
        <v>76</v>
      </c>
      <c r="H9" s="5" t="s">
        <v>25</v>
      </c>
      <c r="I9" s="5" t="s">
        <v>11</v>
      </c>
      <c r="J9" s="5" t="s">
        <v>11</v>
      </c>
      <c r="K9" s="4">
        <v>0</v>
      </c>
      <c r="L9" s="4">
        <v>0</v>
      </c>
      <c r="M9" s="4">
        <v>6</v>
      </c>
      <c r="N9" s="4">
        <v>3</v>
      </c>
      <c r="O9" s="4">
        <v>12</v>
      </c>
      <c r="P9" s="4">
        <v>1.5</v>
      </c>
    </row>
    <row r="10" spans="1:16">
      <c r="A10" s="5" t="s">
        <v>8</v>
      </c>
      <c r="B10" s="5" t="s">
        <v>356</v>
      </c>
      <c r="C10" s="5" t="s">
        <v>360</v>
      </c>
      <c r="D10" s="4">
        <v>793074</v>
      </c>
      <c r="E10" s="12">
        <v>45458.710854803241</v>
      </c>
      <c r="F10" s="4">
        <f t="shared" si="0"/>
        <v>22.5</v>
      </c>
      <c r="G10" s="5" t="s">
        <v>316</v>
      </c>
      <c r="H10" s="5" t="s">
        <v>25</v>
      </c>
      <c r="I10" s="5" t="s">
        <v>11</v>
      </c>
      <c r="J10" s="5" t="s">
        <v>11</v>
      </c>
      <c r="K10" s="4">
        <v>0</v>
      </c>
      <c r="L10" s="4">
        <v>0</v>
      </c>
      <c r="M10" s="4">
        <v>6</v>
      </c>
      <c r="N10" s="4">
        <v>3</v>
      </c>
      <c r="O10" s="4">
        <v>12</v>
      </c>
      <c r="P10" s="4">
        <v>1.5</v>
      </c>
    </row>
    <row r="11" spans="1:16">
      <c r="A11" s="5" t="s">
        <v>8</v>
      </c>
      <c r="B11" s="5" t="s">
        <v>356</v>
      </c>
      <c r="C11" s="5" t="s">
        <v>360</v>
      </c>
      <c r="D11" s="4">
        <v>793153</v>
      </c>
      <c r="E11" s="12">
        <v>45459.014184803236</v>
      </c>
      <c r="F11" s="4">
        <f t="shared" si="0"/>
        <v>22.5</v>
      </c>
      <c r="G11" s="5" t="s">
        <v>189</v>
      </c>
      <c r="H11" s="5" t="s">
        <v>25</v>
      </c>
      <c r="I11" s="5" t="s">
        <v>11</v>
      </c>
      <c r="J11" s="5" t="s">
        <v>11</v>
      </c>
      <c r="K11" s="4">
        <v>0</v>
      </c>
      <c r="L11" s="4">
        <v>0</v>
      </c>
      <c r="M11" s="4">
        <v>6</v>
      </c>
      <c r="N11" s="4">
        <v>3</v>
      </c>
      <c r="O11" s="4">
        <v>12</v>
      </c>
      <c r="P11" s="4">
        <v>1.5</v>
      </c>
    </row>
    <row r="12" spans="1:16">
      <c r="A12" s="5" t="s">
        <v>8</v>
      </c>
      <c r="B12" s="5" t="s">
        <v>356</v>
      </c>
      <c r="C12" s="5" t="s">
        <v>360</v>
      </c>
      <c r="D12" s="4">
        <v>794278</v>
      </c>
      <c r="E12" s="12">
        <v>45460.921154814816</v>
      </c>
      <c r="F12" s="4">
        <f t="shared" si="0"/>
        <v>22.5</v>
      </c>
      <c r="G12" s="5" t="s">
        <v>420</v>
      </c>
      <c r="H12" s="5" t="s">
        <v>25</v>
      </c>
      <c r="I12" s="5" t="s">
        <v>11</v>
      </c>
      <c r="J12" s="5" t="s">
        <v>11</v>
      </c>
      <c r="K12" s="4">
        <v>0</v>
      </c>
      <c r="L12" s="4">
        <v>0</v>
      </c>
      <c r="M12" s="4">
        <v>6</v>
      </c>
      <c r="N12" s="4">
        <v>3</v>
      </c>
      <c r="O12" s="4">
        <v>12</v>
      </c>
      <c r="P12" s="4">
        <v>1.5</v>
      </c>
    </row>
    <row r="13" spans="1:16">
      <c r="A13" s="5" t="s">
        <v>8</v>
      </c>
      <c r="B13" s="5" t="s">
        <v>356</v>
      </c>
      <c r="C13" s="5" t="s">
        <v>358</v>
      </c>
      <c r="D13" s="4">
        <v>794279</v>
      </c>
      <c r="E13" s="12">
        <v>45460.921157488425</v>
      </c>
      <c r="F13" s="4">
        <f t="shared" si="0"/>
        <v>22.5</v>
      </c>
      <c r="G13" s="5" t="s">
        <v>420</v>
      </c>
      <c r="H13" s="5" t="s">
        <v>25</v>
      </c>
      <c r="I13" s="5" t="s">
        <v>11</v>
      </c>
      <c r="J13" s="5" t="s">
        <v>11</v>
      </c>
      <c r="K13" s="4">
        <v>0</v>
      </c>
      <c r="L13" s="4">
        <v>0</v>
      </c>
      <c r="M13" s="4">
        <v>6</v>
      </c>
      <c r="N13" s="4">
        <v>3</v>
      </c>
      <c r="O13" s="4">
        <v>12</v>
      </c>
      <c r="P13" s="4">
        <v>1.5</v>
      </c>
    </row>
    <row r="14" spans="1:16">
      <c r="A14" s="5" t="s">
        <v>8</v>
      </c>
      <c r="B14" s="5" t="s">
        <v>356</v>
      </c>
      <c r="C14" s="5" t="s">
        <v>360</v>
      </c>
      <c r="D14" s="4">
        <v>794303</v>
      </c>
      <c r="E14" s="12">
        <v>45460.970379212959</v>
      </c>
      <c r="F14" s="4">
        <f t="shared" si="0"/>
        <v>22.5</v>
      </c>
      <c r="G14" s="5" t="s">
        <v>35</v>
      </c>
      <c r="H14" s="5" t="s">
        <v>25</v>
      </c>
      <c r="I14" s="5" t="s">
        <v>11</v>
      </c>
      <c r="J14" s="5" t="s">
        <v>11</v>
      </c>
      <c r="K14" s="4">
        <v>0</v>
      </c>
      <c r="L14" s="4">
        <v>0</v>
      </c>
      <c r="M14" s="4">
        <v>6</v>
      </c>
      <c r="N14" s="4">
        <v>3</v>
      </c>
      <c r="O14" s="4">
        <v>12</v>
      </c>
      <c r="P14" s="4">
        <v>1.5</v>
      </c>
    </row>
    <row r="15" spans="1:16">
      <c r="A15" s="5" t="s">
        <v>8</v>
      </c>
      <c r="B15" s="5" t="s">
        <v>356</v>
      </c>
      <c r="C15" s="5" t="s">
        <v>360</v>
      </c>
      <c r="D15" s="4">
        <v>795555</v>
      </c>
      <c r="E15" s="12">
        <v>45461.951657939811</v>
      </c>
      <c r="F15" s="4">
        <f t="shared" si="0"/>
        <v>22.5</v>
      </c>
      <c r="G15" s="5" t="s">
        <v>115</v>
      </c>
      <c r="H15" s="5" t="s">
        <v>25</v>
      </c>
      <c r="I15" s="5" t="s">
        <v>11</v>
      </c>
      <c r="J15" s="5" t="s">
        <v>11</v>
      </c>
      <c r="K15" s="4">
        <v>0</v>
      </c>
      <c r="L15" s="4">
        <v>0</v>
      </c>
      <c r="M15" s="4">
        <v>6</v>
      </c>
      <c r="N15" s="4">
        <v>3</v>
      </c>
      <c r="O15" s="4">
        <v>12</v>
      </c>
      <c r="P15" s="4">
        <v>1.5</v>
      </c>
    </row>
    <row r="16" spans="1:16">
      <c r="A16" s="5" t="s">
        <v>8</v>
      </c>
      <c r="B16" s="5" t="s">
        <v>356</v>
      </c>
      <c r="C16" s="5" t="s">
        <v>360</v>
      </c>
      <c r="D16" s="4">
        <v>792122</v>
      </c>
      <c r="E16" s="12">
        <v>45456.799414351852</v>
      </c>
      <c r="F16" s="4">
        <f t="shared" si="0"/>
        <v>22.400000000000002</v>
      </c>
      <c r="G16" s="5" t="s">
        <v>306</v>
      </c>
      <c r="H16" s="5" t="s">
        <v>25</v>
      </c>
      <c r="I16" s="5" t="s">
        <v>11</v>
      </c>
      <c r="J16" s="5" t="s">
        <v>53</v>
      </c>
      <c r="K16" s="4">
        <v>6</v>
      </c>
      <c r="L16" s="4">
        <v>0</v>
      </c>
      <c r="M16" s="4">
        <v>6</v>
      </c>
      <c r="N16" s="4">
        <v>3</v>
      </c>
      <c r="O16" s="4">
        <v>6.6</v>
      </c>
      <c r="P16" s="4">
        <v>0.8</v>
      </c>
    </row>
    <row r="17" spans="1:16">
      <c r="A17" s="5" t="s">
        <v>8</v>
      </c>
      <c r="B17" s="5" t="s">
        <v>356</v>
      </c>
      <c r="C17" s="5" t="s">
        <v>360</v>
      </c>
      <c r="D17" s="4">
        <v>792153</v>
      </c>
      <c r="E17" s="12">
        <v>45456.828169328699</v>
      </c>
      <c r="F17" s="4">
        <f t="shared" si="0"/>
        <v>22.4</v>
      </c>
      <c r="G17" s="5" t="s">
        <v>427</v>
      </c>
      <c r="H17" s="5" t="s">
        <v>25</v>
      </c>
      <c r="I17" s="5" t="s">
        <v>11</v>
      </c>
      <c r="J17" s="5" t="s">
        <v>11</v>
      </c>
      <c r="K17" s="4">
        <v>0</v>
      </c>
      <c r="L17" s="4">
        <v>0</v>
      </c>
      <c r="M17" s="4">
        <v>6</v>
      </c>
      <c r="N17" s="4">
        <v>3</v>
      </c>
      <c r="O17" s="4">
        <v>12</v>
      </c>
      <c r="P17" s="4">
        <v>1.4</v>
      </c>
    </row>
    <row r="18" spans="1:16">
      <c r="A18" s="5" t="s">
        <v>8</v>
      </c>
      <c r="B18" s="5" t="s">
        <v>356</v>
      </c>
      <c r="C18" s="5" t="s">
        <v>360</v>
      </c>
      <c r="D18" s="4">
        <v>794039</v>
      </c>
      <c r="E18" s="12">
        <v>45460.683221550928</v>
      </c>
      <c r="F18" s="4">
        <f t="shared" si="0"/>
        <v>22.2</v>
      </c>
      <c r="G18" s="5" t="s">
        <v>422</v>
      </c>
      <c r="H18" s="5" t="s">
        <v>25</v>
      </c>
      <c r="I18" s="5" t="s">
        <v>11</v>
      </c>
      <c r="J18" s="5" t="s">
        <v>11</v>
      </c>
      <c r="K18" s="4">
        <v>0</v>
      </c>
      <c r="L18" s="4">
        <v>0</v>
      </c>
      <c r="M18" s="4">
        <v>6</v>
      </c>
      <c r="N18" s="4">
        <v>3</v>
      </c>
      <c r="O18" s="4">
        <v>12</v>
      </c>
      <c r="P18" s="4">
        <v>1.2</v>
      </c>
    </row>
    <row r="19" spans="1:16">
      <c r="A19" s="5" t="s">
        <v>8</v>
      </c>
      <c r="B19" s="5" t="s">
        <v>356</v>
      </c>
      <c r="C19" s="5" t="s">
        <v>358</v>
      </c>
      <c r="D19" s="4">
        <v>794040</v>
      </c>
      <c r="E19" s="12">
        <v>45460.683239282407</v>
      </c>
      <c r="F19" s="4">
        <f t="shared" si="0"/>
        <v>22.2</v>
      </c>
      <c r="G19" s="5" t="s">
        <v>422</v>
      </c>
      <c r="H19" s="5" t="s">
        <v>25</v>
      </c>
      <c r="I19" s="5" t="s">
        <v>11</v>
      </c>
      <c r="J19" s="5" t="s">
        <v>11</v>
      </c>
      <c r="K19" s="4">
        <v>0</v>
      </c>
      <c r="L19" s="4">
        <v>0</v>
      </c>
      <c r="M19" s="4">
        <v>6</v>
      </c>
      <c r="N19" s="4">
        <v>3</v>
      </c>
      <c r="O19" s="4">
        <v>12</v>
      </c>
      <c r="P19" s="4">
        <v>1.2</v>
      </c>
    </row>
    <row r="20" spans="1:16">
      <c r="A20" s="5" t="s">
        <v>8</v>
      </c>
      <c r="B20" s="5" t="s">
        <v>356</v>
      </c>
      <c r="C20" s="5" t="s">
        <v>360</v>
      </c>
      <c r="D20" s="4">
        <v>794077</v>
      </c>
      <c r="E20" s="12">
        <v>45460.703117233796</v>
      </c>
      <c r="F20" s="4">
        <f t="shared" si="0"/>
        <v>21.7</v>
      </c>
      <c r="G20" s="5" t="s">
        <v>143</v>
      </c>
      <c r="H20" s="5" t="s">
        <v>25</v>
      </c>
      <c r="I20" s="5" t="s">
        <v>11</v>
      </c>
      <c r="J20" s="5" t="s">
        <v>11</v>
      </c>
      <c r="K20" s="4">
        <v>0</v>
      </c>
      <c r="L20" s="4">
        <v>0</v>
      </c>
      <c r="M20" s="4">
        <v>6</v>
      </c>
      <c r="N20" s="4">
        <v>3</v>
      </c>
      <c r="O20" s="4">
        <v>12</v>
      </c>
      <c r="P20" s="4">
        <v>0.7</v>
      </c>
    </row>
    <row r="21" spans="1:16">
      <c r="A21" s="5" t="s">
        <v>8</v>
      </c>
      <c r="B21" s="5" t="s">
        <v>356</v>
      </c>
      <c r="C21" s="5" t="s">
        <v>360</v>
      </c>
      <c r="D21" s="4">
        <v>794251</v>
      </c>
      <c r="E21" s="12">
        <v>45460.851326377313</v>
      </c>
      <c r="F21" s="4">
        <f t="shared" si="0"/>
        <v>21.6</v>
      </c>
      <c r="G21" s="5" t="s">
        <v>125</v>
      </c>
      <c r="H21" s="5" t="s">
        <v>25</v>
      </c>
      <c r="I21" s="5" t="s">
        <v>11</v>
      </c>
      <c r="J21" s="5" t="s">
        <v>11</v>
      </c>
      <c r="K21" s="4">
        <v>0</v>
      </c>
      <c r="L21" s="4">
        <v>0</v>
      </c>
      <c r="M21" s="4">
        <v>6</v>
      </c>
      <c r="N21" s="4">
        <v>3</v>
      </c>
      <c r="O21" s="4">
        <v>12</v>
      </c>
      <c r="P21" s="4">
        <v>0.6</v>
      </c>
    </row>
    <row r="22" spans="1:16">
      <c r="A22" s="5" t="s">
        <v>8</v>
      </c>
      <c r="B22" s="5" t="s">
        <v>356</v>
      </c>
      <c r="C22" s="5" t="s">
        <v>360</v>
      </c>
      <c r="D22" s="4">
        <v>791464</v>
      </c>
      <c r="E22" s="12">
        <v>45455.892735902773</v>
      </c>
      <c r="F22" s="4">
        <f t="shared" si="0"/>
        <v>21.5</v>
      </c>
      <c r="G22" s="5" t="s">
        <v>229</v>
      </c>
      <c r="H22" s="5" t="s">
        <v>25</v>
      </c>
      <c r="I22" s="5" t="s">
        <v>11</v>
      </c>
      <c r="J22" s="5" t="s">
        <v>11</v>
      </c>
      <c r="K22" s="4">
        <v>0</v>
      </c>
      <c r="L22" s="4">
        <v>0</v>
      </c>
      <c r="M22" s="4">
        <v>6</v>
      </c>
      <c r="N22" s="4">
        <v>3</v>
      </c>
      <c r="O22" s="4">
        <v>12</v>
      </c>
      <c r="P22" s="4">
        <v>0.5</v>
      </c>
    </row>
    <row r="23" spans="1:16">
      <c r="A23" s="5" t="s">
        <v>8</v>
      </c>
      <c r="B23" s="5" t="s">
        <v>356</v>
      </c>
      <c r="C23" s="5" t="s">
        <v>360</v>
      </c>
      <c r="D23" s="4">
        <v>789133</v>
      </c>
      <c r="E23" s="12">
        <v>45453.655177824076</v>
      </c>
      <c r="F23" s="4">
        <f t="shared" si="0"/>
        <v>21.2</v>
      </c>
      <c r="G23" s="5" t="s">
        <v>214</v>
      </c>
      <c r="H23" s="5" t="s">
        <v>25</v>
      </c>
      <c r="I23" s="5" t="s">
        <v>11</v>
      </c>
      <c r="J23" s="5" t="s">
        <v>11</v>
      </c>
      <c r="K23" s="4">
        <v>0</v>
      </c>
      <c r="L23" s="4">
        <v>0</v>
      </c>
      <c r="M23" s="4">
        <v>6</v>
      </c>
      <c r="N23" s="4">
        <v>3</v>
      </c>
      <c r="O23" s="4">
        <v>12</v>
      </c>
      <c r="P23" s="4">
        <v>0.2</v>
      </c>
    </row>
    <row r="24" spans="1:16">
      <c r="A24" s="5" t="s">
        <v>8</v>
      </c>
      <c r="B24" s="5" t="s">
        <v>356</v>
      </c>
      <c r="C24" s="5" t="s">
        <v>360</v>
      </c>
      <c r="D24" s="4">
        <v>794271</v>
      </c>
      <c r="E24" s="12">
        <v>45460.903079444441</v>
      </c>
      <c r="F24" s="4">
        <f t="shared" si="0"/>
        <v>21.2</v>
      </c>
      <c r="G24" s="5" t="s">
        <v>138</v>
      </c>
      <c r="H24" s="5" t="s">
        <v>25</v>
      </c>
      <c r="I24" s="5" t="s">
        <v>11</v>
      </c>
      <c r="J24" s="5" t="s">
        <v>11</v>
      </c>
      <c r="K24" s="4">
        <v>0</v>
      </c>
      <c r="L24" s="4">
        <v>0</v>
      </c>
      <c r="M24" s="4">
        <v>6</v>
      </c>
      <c r="N24" s="4">
        <v>3</v>
      </c>
      <c r="O24" s="4">
        <v>12</v>
      </c>
      <c r="P24" s="4">
        <v>0.2</v>
      </c>
    </row>
    <row r="25" spans="1:16">
      <c r="A25" s="5" t="s">
        <v>8</v>
      </c>
      <c r="B25" s="5" t="s">
        <v>356</v>
      </c>
      <c r="C25" s="5" t="s">
        <v>360</v>
      </c>
      <c r="D25" s="4">
        <v>795299</v>
      </c>
      <c r="E25" s="12">
        <v>45461.778136122681</v>
      </c>
      <c r="F25" s="4">
        <f t="shared" si="0"/>
        <v>21</v>
      </c>
      <c r="G25" s="5" t="s">
        <v>418</v>
      </c>
      <c r="H25" s="5" t="s">
        <v>25</v>
      </c>
      <c r="I25" s="5" t="s">
        <v>11</v>
      </c>
      <c r="J25" s="5" t="s">
        <v>11</v>
      </c>
      <c r="K25" s="4">
        <v>0</v>
      </c>
      <c r="L25" s="4">
        <v>0</v>
      </c>
      <c r="M25" s="4">
        <v>6</v>
      </c>
      <c r="N25" s="4">
        <v>3</v>
      </c>
      <c r="O25" s="4">
        <v>12</v>
      </c>
      <c r="P25" s="4">
        <v>0</v>
      </c>
    </row>
    <row r="26" spans="1:16">
      <c r="A26" s="5" t="s">
        <v>8</v>
      </c>
      <c r="B26" s="5" t="s">
        <v>356</v>
      </c>
      <c r="C26" s="5" t="s">
        <v>358</v>
      </c>
      <c r="D26" s="4">
        <v>795300</v>
      </c>
      <c r="E26" s="12">
        <v>45461.77813648148</v>
      </c>
      <c r="F26" s="4">
        <f t="shared" si="0"/>
        <v>21</v>
      </c>
      <c r="G26" s="5" t="s">
        <v>418</v>
      </c>
      <c r="H26" s="5" t="s">
        <v>25</v>
      </c>
      <c r="I26" s="5" t="s">
        <v>11</v>
      </c>
      <c r="J26" s="5" t="s">
        <v>11</v>
      </c>
      <c r="K26" s="4">
        <v>0</v>
      </c>
      <c r="L26" s="4">
        <v>0</v>
      </c>
      <c r="M26" s="4">
        <v>6</v>
      </c>
      <c r="N26" s="4">
        <v>3</v>
      </c>
      <c r="O26" s="4">
        <v>12</v>
      </c>
      <c r="P26" s="4">
        <v>0</v>
      </c>
    </row>
    <row r="27" spans="1:16">
      <c r="A27" s="5" t="s">
        <v>8</v>
      </c>
      <c r="B27" s="5" t="s">
        <v>356</v>
      </c>
      <c r="C27" s="5" t="s">
        <v>358</v>
      </c>
      <c r="D27" s="4">
        <v>795301</v>
      </c>
      <c r="E27" s="12">
        <v>45461.778144629629</v>
      </c>
      <c r="F27" s="4">
        <f t="shared" si="0"/>
        <v>21</v>
      </c>
      <c r="G27" s="5" t="s">
        <v>418</v>
      </c>
      <c r="H27" s="5" t="s">
        <v>25</v>
      </c>
      <c r="I27" s="5" t="s">
        <v>11</v>
      </c>
      <c r="J27" s="5" t="s">
        <v>11</v>
      </c>
      <c r="K27" s="4">
        <v>0</v>
      </c>
      <c r="L27" s="4">
        <v>0</v>
      </c>
      <c r="M27" s="4">
        <v>6</v>
      </c>
      <c r="N27" s="4">
        <v>3</v>
      </c>
      <c r="O27" s="4">
        <v>12</v>
      </c>
      <c r="P27" s="4">
        <v>0</v>
      </c>
    </row>
    <row r="28" spans="1:16">
      <c r="A28" s="5" t="s">
        <v>8</v>
      </c>
      <c r="B28" s="5" t="s">
        <v>356</v>
      </c>
      <c r="C28" s="5" t="s">
        <v>358</v>
      </c>
      <c r="D28" s="4">
        <v>795302</v>
      </c>
      <c r="E28" s="12">
        <v>45461.77815006944</v>
      </c>
      <c r="F28" s="4">
        <f t="shared" si="0"/>
        <v>21</v>
      </c>
      <c r="G28" s="5" t="s">
        <v>418</v>
      </c>
      <c r="H28" s="5" t="s">
        <v>25</v>
      </c>
      <c r="I28" s="5" t="s">
        <v>11</v>
      </c>
      <c r="J28" s="5" t="s">
        <v>11</v>
      </c>
      <c r="K28" s="4">
        <v>0</v>
      </c>
      <c r="L28" s="4">
        <v>0</v>
      </c>
      <c r="M28" s="4">
        <v>6</v>
      </c>
      <c r="N28" s="4">
        <v>3</v>
      </c>
      <c r="O28" s="4">
        <v>12</v>
      </c>
      <c r="P28" s="4">
        <v>0</v>
      </c>
    </row>
    <row r="29" spans="1:16">
      <c r="A29" s="5" t="s">
        <v>8</v>
      </c>
      <c r="B29" s="5" t="s">
        <v>356</v>
      </c>
      <c r="C29" s="5" t="s">
        <v>360</v>
      </c>
      <c r="D29" s="4">
        <v>789362</v>
      </c>
      <c r="E29" s="12">
        <v>45453.767642986109</v>
      </c>
      <c r="F29" s="4">
        <f t="shared" si="0"/>
        <v>20.100000000000001</v>
      </c>
      <c r="G29" s="5" t="s">
        <v>325</v>
      </c>
      <c r="H29" s="5" t="s">
        <v>25</v>
      </c>
      <c r="I29" s="5" t="s">
        <v>11</v>
      </c>
      <c r="J29" s="5" t="s">
        <v>11</v>
      </c>
      <c r="K29" s="4">
        <v>0</v>
      </c>
      <c r="L29" s="4">
        <v>0</v>
      </c>
      <c r="M29" s="4">
        <v>6</v>
      </c>
      <c r="N29" s="4">
        <v>3</v>
      </c>
      <c r="O29" s="4">
        <v>9.6</v>
      </c>
      <c r="P29" s="4">
        <v>1.5</v>
      </c>
    </row>
    <row r="30" spans="1:16">
      <c r="A30" s="5" t="s">
        <v>8</v>
      </c>
      <c r="B30" s="5" t="s">
        <v>356</v>
      </c>
      <c r="C30" s="5" t="s">
        <v>360</v>
      </c>
      <c r="D30" s="4">
        <v>791494</v>
      </c>
      <c r="E30" s="12">
        <v>45455.988065266203</v>
      </c>
      <c r="F30" s="4">
        <f t="shared" si="0"/>
        <v>19.3</v>
      </c>
      <c r="G30" s="5" t="s">
        <v>260</v>
      </c>
      <c r="H30" s="5" t="s">
        <v>25</v>
      </c>
      <c r="I30" s="5" t="s">
        <v>11</v>
      </c>
      <c r="J30" s="5" t="s">
        <v>11</v>
      </c>
      <c r="K30" s="4">
        <v>0</v>
      </c>
      <c r="L30" s="4">
        <v>0</v>
      </c>
      <c r="M30" s="4">
        <v>6</v>
      </c>
      <c r="N30" s="4">
        <v>0</v>
      </c>
      <c r="O30" s="4">
        <v>12</v>
      </c>
      <c r="P30" s="4">
        <v>1.3</v>
      </c>
    </row>
    <row r="31" spans="1:16">
      <c r="A31" s="5" t="s">
        <v>8</v>
      </c>
      <c r="B31" s="5" t="s">
        <v>356</v>
      </c>
      <c r="C31" s="5" t="s">
        <v>360</v>
      </c>
      <c r="D31" s="4">
        <v>792182</v>
      </c>
      <c r="E31" s="12">
        <v>45456.91498350694</v>
      </c>
      <c r="F31" s="4">
        <f t="shared" si="0"/>
        <v>19.3</v>
      </c>
      <c r="G31" s="5" t="s">
        <v>247</v>
      </c>
      <c r="H31" s="5" t="s">
        <v>25</v>
      </c>
      <c r="I31" s="5" t="s">
        <v>11</v>
      </c>
      <c r="J31" s="5" t="s">
        <v>11</v>
      </c>
      <c r="K31" s="4">
        <v>0</v>
      </c>
      <c r="L31" s="4">
        <v>0</v>
      </c>
      <c r="M31" s="4">
        <v>6</v>
      </c>
      <c r="N31" s="4">
        <v>3</v>
      </c>
      <c r="O31" s="4">
        <v>9.6</v>
      </c>
      <c r="P31" s="4">
        <v>0.7</v>
      </c>
    </row>
    <row r="32" spans="1:16">
      <c r="A32" s="5" t="s">
        <v>8</v>
      </c>
      <c r="B32" s="5" t="s">
        <v>356</v>
      </c>
      <c r="C32" s="5" t="s">
        <v>360</v>
      </c>
      <c r="D32" s="4">
        <v>794282</v>
      </c>
      <c r="E32" s="12">
        <v>45460.925320555551</v>
      </c>
      <c r="F32" s="4">
        <f t="shared" si="0"/>
        <v>18.7</v>
      </c>
      <c r="G32" s="5" t="s">
        <v>169</v>
      </c>
      <c r="H32" s="5" t="s">
        <v>25</v>
      </c>
      <c r="I32" s="5" t="s">
        <v>11</v>
      </c>
      <c r="J32" s="5" t="s">
        <v>11</v>
      </c>
      <c r="K32" s="4">
        <v>0</v>
      </c>
      <c r="L32" s="4">
        <v>0</v>
      </c>
      <c r="M32" s="4">
        <v>6</v>
      </c>
      <c r="N32" s="4">
        <v>4</v>
      </c>
      <c r="O32" s="4">
        <v>7.2</v>
      </c>
      <c r="P32" s="4">
        <v>1.5</v>
      </c>
    </row>
    <row r="33" spans="1:16">
      <c r="A33" s="5" t="s">
        <v>8</v>
      </c>
      <c r="B33" s="5" t="s">
        <v>356</v>
      </c>
      <c r="C33" s="5" t="s">
        <v>360</v>
      </c>
      <c r="D33" s="4">
        <v>789371</v>
      </c>
      <c r="E33" s="12">
        <v>45453.783524699073</v>
      </c>
      <c r="F33" s="4">
        <f t="shared" si="0"/>
        <v>18</v>
      </c>
      <c r="G33" s="5" t="s">
        <v>294</v>
      </c>
      <c r="H33" s="5" t="s">
        <v>25</v>
      </c>
      <c r="I33" s="5" t="s">
        <v>11</v>
      </c>
      <c r="J33" s="5" t="s">
        <v>11</v>
      </c>
      <c r="K33" s="4">
        <v>0</v>
      </c>
      <c r="L33" s="4">
        <v>0</v>
      </c>
      <c r="M33" s="4">
        <v>6</v>
      </c>
      <c r="N33" s="4">
        <v>0</v>
      </c>
      <c r="O33" s="4">
        <v>12</v>
      </c>
      <c r="P33" s="4">
        <v>0</v>
      </c>
    </row>
    <row r="34" spans="1:16">
      <c r="A34" s="5" t="s">
        <v>8</v>
      </c>
      <c r="B34" s="5" t="s">
        <v>356</v>
      </c>
      <c r="C34" s="5" t="s">
        <v>358</v>
      </c>
      <c r="D34" s="4">
        <v>794298</v>
      </c>
      <c r="E34" s="12">
        <v>45460.964857650462</v>
      </c>
      <c r="F34" s="4">
        <f t="shared" ref="F34:F65" si="1">SUM(K34:P34)</f>
        <v>17.7</v>
      </c>
      <c r="G34" s="5" t="s">
        <v>331</v>
      </c>
      <c r="H34" s="5" t="s">
        <v>25</v>
      </c>
      <c r="I34" s="5" t="s">
        <v>11</v>
      </c>
      <c r="J34" s="5" t="s">
        <v>53</v>
      </c>
      <c r="K34" s="4">
        <v>6</v>
      </c>
      <c r="L34" s="4">
        <v>0</v>
      </c>
      <c r="M34" s="4">
        <v>0</v>
      </c>
      <c r="N34" s="4">
        <v>3</v>
      </c>
      <c r="O34" s="4">
        <v>7.2</v>
      </c>
      <c r="P34" s="4">
        <v>1.5</v>
      </c>
    </row>
    <row r="35" spans="1:16">
      <c r="A35" s="5" t="s">
        <v>8</v>
      </c>
      <c r="B35" s="5" t="s">
        <v>356</v>
      </c>
      <c r="C35" s="5" t="s">
        <v>358</v>
      </c>
      <c r="D35" s="4">
        <v>791458</v>
      </c>
      <c r="E35" s="12">
        <v>45455.879234814813</v>
      </c>
      <c r="F35" s="4">
        <f t="shared" si="1"/>
        <v>16.5</v>
      </c>
      <c r="G35" s="5" t="s">
        <v>252</v>
      </c>
      <c r="H35" s="5" t="s">
        <v>25</v>
      </c>
      <c r="I35" s="5" t="s">
        <v>11</v>
      </c>
      <c r="J35" s="5" t="s">
        <v>11</v>
      </c>
      <c r="K35" s="4">
        <v>0</v>
      </c>
      <c r="L35" s="4">
        <v>0</v>
      </c>
      <c r="M35" s="4">
        <v>0</v>
      </c>
      <c r="N35" s="4">
        <v>3</v>
      </c>
      <c r="O35" s="4">
        <v>12</v>
      </c>
      <c r="P35" s="4">
        <v>1.5</v>
      </c>
    </row>
    <row r="36" spans="1:16">
      <c r="A36" s="5" t="s">
        <v>8</v>
      </c>
      <c r="B36" s="5" t="s">
        <v>356</v>
      </c>
      <c r="C36" s="5" t="s">
        <v>358</v>
      </c>
      <c r="D36" s="4">
        <v>794304</v>
      </c>
      <c r="E36" s="12">
        <v>45460.970379479164</v>
      </c>
      <c r="F36" s="4">
        <f t="shared" si="1"/>
        <v>16.5</v>
      </c>
      <c r="G36" s="5" t="s">
        <v>35</v>
      </c>
      <c r="H36" s="5" t="s">
        <v>25</v>
      </c>
      <c r="I36" s="5" t="s">
        <v>11</v>
      </c>
      <c r="J36" s="5" t="s">
        <v>11</v>
      </c>
      <c r="K36" s="4">
        <v>0</v>
      </c>
      <c r="L36" s="4">
        <v>0</v>
      </c>
      <c r="M36" s="4">
        <v>0</v>
      </c>
      <c r="N36" s="4">
        <v>3</v>
      </c>
      <c r="O36" s="4">
        <v>12</v>
      </c>
      <c r="P36" s="4">
        <v>1.5</v>
      </c>
    </row>
    <row r="37" spans="1:16">
      <c r="A37" s="5" t="s">
        <v>8</v>
      </c>
      <c r="B37" s="5" t="s">
        <v>356</v>
      </c>
      <c r="C37" s="5" t="s">
        <v>358</v>
      </c>
      <c r="D37" s="4">
        <v>795556</v>
      </c>
      <c r="E37" s="12">
        <v>45461.951658668979</v>
      </c>
      <c r="F37" s="4">
        <f t="shared" si="1"/>
        <v>16.5</v>
      </c>
      <c r="G37" s="5" t="s">
        <v>115</v>
      </c>
      <c r="H37" s="5" t="s">
        <v>25</v>
      </c>
      <c r="I37" s="5" t="s">
        <v>11</v>
      </c>
      <c r="J37" s="5" t="s">
        <v>11</v>
      </c>
      <c r="K37" s="4">
        <v>0</v>
      </c>
      <c r="L37" s="4">
        <v>0</v>
      </c>
      <c r="M37" s="4">
        <v>0</v>
      </c>
      <c r="N37" s="4">
        <v>3</v>
      </c>
      <c r="O37" s="4">
        <v>12</v>
      </c>
      <c r="P37" s="4">
        <v>1.5</v>
      </c>
    </row>
    <row r="38" spans="1:16">
      <c r="A38" s="5" t="s">
        <v>8</v>
      </c>
      <c r="B38" s="5" t="s">
        <v>356</v>
      </c>
      <c r="C38" s="5" t="s">
        <v>359</v>
      </c>
      <c r="D38" s="4">
        <v>794213</v>
      </c>
      <c r="E38" s="12">
        <v>45460.800822395831</v>
      </c>
      <c r="F38" s="4">
        <f t="shared" si="1"/>
        <v>16.399999999999999</v>
      </c>
      <c r="G38" s="5" t="s">
        <v>31</v>
      </c>
      <c r="H38" s="5" t="s">
        <v>25</v>
      </c>
      <c r="I38" s="5" t="s">
        <v>11</v>
      </c>
      <c r="J38" s="5" t="s">
        <v>11</v>
      </c>
      <c r="K38" s="4">
        <v>0</v>
      </c>
      <c r="L38" s="4">
        <v>0</v>
      </c>
      <c r="M38" s="4">
        <v>0</v>
      </c>
      <c r="N38" s="4">
        <v>4</v>
      </c>
      <c r="O38" s="4">
        <v>12</v>
      </c>
      <c r="P38" s="4">
        <v>0.4</v>
      </c>
    </row>
    <row r="39" spans="1:16">
      <c r="A39" s="5" t="s">
        <v>8</v>
      </c>
      <c r="B39" s="5" t="s">
        <v>356</v>
      </c>
      <c r="C39" s="5" t="s">
        <v>358</v>
      </c>
      <c r="D39" s="4">
        <v>794214</v>
      </c>
      <c r="E39" s="12">
        <v>45460.800823576385</v>
      </c>
      <c r="F39" s="4">
        <f t="shared" si="1"/>
        <v>16.399999999999999</v>
      </c>
      <c r="G39" s="5" t="s">
        <v>31</v>
      </c>
      <c r="H39" s="5" t="s">
        <v>25</v>
      </c>
      <c r="I39" s="5" t="s">
        <v>11</v>
      </c>
      <c r="J39" s="5" t="s">
        <v>11</v>
      </c>
      <c r="K39" s="4">
        <v>0</v>
      </c>
      <c r="L39" s="4">
        <v>0</v>
      </c>
      <c r="M39" s="4">
        <v>0</v>
      </c>
      <c r="N39" s="4">
        <v>4</v>
      </c>
      <c r="O39" s="4">
        <v>12</v>
      </c>
      <c r="P39" s="4">
        <v>0.4</v>
      </c>
    </row>
    <row r="40" spans="1:16">
      <c r="A40" s="5" t="s">
        <v>8</v>
      </c>
      <c r="B40" s="5" t="s">
        <v>356</v>
      </c>
      <c r="C40" s="5" t="s">
        <v>358</v>
      </c>
      <c r="D40" s="4">
        <v>794252</v>
      </c>
      <c r="E40" s="12">
        <v>45460.85132710648</v>
      </c>
      <c r="F40" s="4">
        <f t="shared" si="1"/>
        <v>15.6</v>
      </c>
      <c r="G40" s="5" t="s">
        <v>125</v>
      </c>
      <c r="H40" s="5" t="s">
        <v>25</v>
      </c>
      <c r="I40" s="5" t="s">
        <v>11</v>
      </c>
      <c r="J40" s="5" t="s">
        <v>11</v>
      </c>
      <c r="K40" s="4">
        <v>0</v>
      </c>
      <c r="L40" s="4">
        <v>0</v>
      </c>
      <c r="M40" s="4">
        <v>0</v>
      </c>
      <c r="N40" s="4">
        <v>3</v>
      </c>
      <c r="O40" s="4">
        <v>12</v>
      </c>
      <c r="P40" s="4">
        <v>0.6</v>
      </c>
    </row>
    <row r="41" spans="1:16">
      <c r="A41" s="5" t="s">
        <v>8</v>
      </c>
      <c r="B41" s="5" t="s">
        <v>356</v>
      </c>
      <c r="C41" s="5" t="s">
        <v>360</v>
      </c>
      <c r="D41" s="4">
        <v>795607</v>
      </c>
      <c r="E41" s="12">
        <v>45461.985884571761</v>
      </c>
      <c r="F41" s="4">
        <f t="shared" si="1"/>
        <v>15.6</v>
      </c>
      <c r="G41" s="5" t="s">
        <v>36</v>
      </c>
      <c r="H41" s="5" t="s">
        <v>25</v>
      </c>
      <c r="I41" s="5" t="s">
        <v>11</v>
      </c>
      <c r="J41" s="5" t="s">
        <v>11</v>
      </c>
      <c r="K41" s="4">
        <v>0</v>
      </c>
      <c r="L41" s="4">
        <v>0</v>
      </c>
      <c r="M41" s="4">
        <v>6</v>
      </c>
      <c r="N41" s="4">
        <v>0</v>
      </c>
      <c r="O41" s="4">
        <v>9.6</v>
      </c>
      <c r="P41" s="4">
        <v>0</v>
      </c>
    </row>
    <row r="42" spans="1:16">
      <c r="A42" s="5" t="s">
        <v>8</v>
      </c>
      <c r="B42" s="5" t="s">
        <v>356</v>
      </c>
      <c r="C42" s="4" t="s">
        <v>359</v>
      </c>
      <c r="D42" s="4">
        <v>793144</v>
      </c>
      <c r="E42" s="12">
        <v>45458.910813344904</v>
      </c>
      <c r="F42" s="4">
        <f t="shared" si="1"/>
        <v>15.5</v>
      </c>
      <c r="G42" s="5" t="s">
        <v>328</v>
      </c>
      <c r="H42" s="5" t="s">
        <v>25</v>
      </c>
      <c r="I42" s="5" t="s">
        <v>11</v>
      </c>
      <c r="J42" s="5" t="s">
        <v>11</v>
      </c>
      <c r="K42" s="4">
        <v>0</v>
      </c>
      <c r="L42" s="4">
        <v>0</v>
      </c>
      <c r="M42" s="4">
        <v>0</v>
      </c>
      <c r="N42" s="4">
        <v>3</v>
      </c>
      <c r="O42" s="4">
        <v>12</v>
      </c>
      <c r="P42" s="4">
        <v>0.5</v>
      </c>
    </row>
    <row r="43" spans="1:16">
      <c r="A43" s="5" t="s">
        <v>8</v>
      </c>
      <c r="B43" s="5" t="s">
        <v>356</v>
      </c>
      <c r="C43" s="5" t="s">
        <v>358</v>
      </c>
      <c r="D43" s="4">
        <v>794272</v>
      </c>
      <c r="E43" s="12">
        <v>45460.903079537035</v>
      </c>
      <c r="F43" s="4">
        <f t="shared" si="1"/>
        <v>15.2</v>
      </c>
      <c r="G43" s="5" t="s">
        <v>138</v>
      </c>
      <c r="H43" s="5" t="s">
        <v>25</v>
      </c>
      <c r="I43" s="5" t="s">
        <v>11</v>
      </c>
      <c r="J43" s="5" t="s">
        <v>11</v>
      </c>
      <c r="K43" s="4">
        <v>0</v>
      </c>
      <c r="L43" s="4">
        <v>0</v>
      </c>
      <c r="M43" s="4">
        <v>0</v>
      </c>
      <c r="N43" s="4">
        <v>3</v>
      </c>
      <c r="O43" s="4">
        <v>12</v>
      </c>
      <c r="P43" s="4">
        <v>0.2</v>
      </c>
    </row>
    <row r="44" spans="1:16">
      <c r="A44" s="5" t="s">
        <v>8</v>
      </c>
      <c r="B44" s="5" t="s">
        <v>356</v>
      </c>
      <c r="C44" s="5" t="s">
        <v>360</v>
      </c>
      <c r="D44" s="4">
        <v>792193</v>
      </c>
      <c r="E44" s="12">
        <v>45456.979869143513</v>
      </c>
      <c r="F44" s="4">
        <f t="shared" si="1"/>
        <v>14.700000000000001</v>
      </c>
      <c r="G44" s="5" t="s">
        <v>344</v>
      </c>
      <c r="H44" s="5" t="s">
        <v>25</v>
      </c>
      <c r="I44" s="5" t="s">
        <v>11</v>
      </c>
      <c r="J44" s="5" t="s">
        <v>53</v>
      </c>
      <c r="K44" s="4">
        <v>6</v>
      </c>
      <c r="L44" s="4">
        <v>0</v>
      </c>
      <c r="M44" s="4">
        <v>6</v>
      </c>
      <c r="N44" s="4">
        <v>0</v>
      </c>
      <c r="O44" s="4">
        <v>1.8</v>
      </c>
      <c r="P44" s="4">
        <v>0.9</v>
      </c>
    </row>
    <row r="45" spans="1:16">
      <c r="A45" s="5" t="s">
        <v>8</v>
      </c>
      <c r="B45" s="5" t="s">
        <v>356</v>
      </c>
      <c r="C45" s="5" t="s">
        <v>358</v>
      </c>
      <c r="D45" s="4">
        <v>794317</v>
      </c>
      <c r="E45" s="12">
        <v>45461.008194409718</v>
      </c>
      <c r="F45" s="4">
        <f t="shared" si="1"/>
        <v>14.7</v>
      </c>
      <c r="G45" s="4"/>
      <c r="H45" s="5" t="s">
        <v>25</v>
      </c>
      <c r="I45" s="5" t="s">
        <v>11</v>
      </c>
      <c r="J45" s="5" t="s">
        <v>11</v>
      </c>
      <c r="K45" s="4">
        <v>0</v>
      </c>
      <c r="L45" s="4">
        <v>0</v>
      </c>
      <c r="M45" s="4">
        <v>6</v>
      </c>
      <c r="N45" s="4">
        <v>3</v>
      </c>
      <c r="O45" s="4">
        <v>4.2</v>
      </c>
      <c r="P45" s="4">
        <v>1.5</v>
      </c>
    </row>
    <row r="46" spans="1:16">
      <c r="A46" s="5" t="s">
        <v>8</v>
      </c>
      <c r="B46" s="5" t="s">
        <v>356</v>
      </c>
      <c r="C46" s="5" t="s">
        <v>358</v>
      </c>
      <c r="D46" s="4">
        <v>794318</v>
      </c>
      <c r="E46" s="12">
        <v>45461.008194525464</v>
      </c>
      <c r="F46" s="4">
        <f t="shared" si="1"/>
        <v>14.7</v>
      </c>
      <c r="G46" s="4"/>
      <c r="H46" s="5" t="s">
        <v>25</v>
      </c>
      <c r="I46" s="5" t="s">
        <v>11</v>
      </c>
      <c r="J46" s="5" t="s">
        <v>11</v>
      </c>
      <c r="K46" s="4">
        <v>0</v>
      </c>
      <c r="L46" s="4">
        <v>0</v>
      </c>
      <c r="M46" s="4">
        <v>6</v>
      </c>
      <c r="N46" s="4">
        <v>3</v>
      </c>
      <c r="O46" s="4">
        <v>4.2</v>
      </c>
      <c r="P46" s="4">
        <v>1.5</v>
      </c>
    </row>
    <row r="47" spans="1:16">
      <c r="A47" s="5" t="s">
        <v>8</v>
      </c>
      <c r="B47" s="5" t="s">
        <v>356</v>
      </c>
      <c r="C47" s="5" t="s">
        <v>360</v>
      </c>
      <c r="D47" s="4">
        <v>789273</v>
      </c>
      <c r="E47" s="12">
        <v>45453.72034699074</v>
      </c>
      <c r="F47" s="4">
        <f t="shared" si="1"/>
        <v>14.3</v>
      </c>
      <c r="G47" s="5" t="s">
        <v>54</v>
      </c>
      <c r="H47" s="5" t="s">
        <v>25</v>
      </c>
      <c r="I47" s="5" t="s">
        <v>11</v>
      </c>
      <c r="J47" s="5" t="s">
        <v>11</v>
      </c>
      <c r="K47" s="4">
        <v>0</v>
      </c>
      <c r="L47" s="4">
        <v>0</v>
      </c>
      <c r="M47" s="4">
        <v>6</v>
      </c>
      <c r="N47" s="4">
        <v>3</v>
      </c>
      <c r="O47" s="4">
        <v>4.8</v>
      </c>
      <c r="P47" s="4">
        <v>0.5</v>
      </c>
    </row>
    <row r="48" spans="1:16">
      <c r="A48" s="5" t="s">
        <v>8</v>
      </c>
      <c r="B48" s="5" t="s">
        <v>356</v>
      </c>
      <c r="C48" s="5" t="s">
        <v>360</v>
      </c>
      <c r="D48" s="4">
        <v>792909</v>
      </c>
      <c r="E48" s="12">
        <v>45458.116142951389</v>
      </c>
      <c r="F48" s="4">
        <f t="shared" si="1"/>
        <v>14.2</v>
      </c>
      <c r="G48" s="5" t="s">
        <v>286</v>
      </c>
      <c r="H48" s="5" t="s">
        <v>25</v>
      </c>
      <c r="I48" s="5" t="s">
        <v>11</v>
      </c>
      <c r="J48" s="5" t="s">
        <v>11</v>
      </c>
      <c r="K48" s="4">
        <v>0</v>
      </c>
      <c r="L48" s="4">
        <v>0</v>
      </c>
      <c r="M48" s="4">
        <v>6</v>
      </c>
      <c r="N48" s="4">
        <v>0</v>
      </c>
      <c r="O48" s="4">
        <v>8.1999999999999993</v>
      </c>
      <c r="P48" s="4">
        <v>0</v>
      </c>
    </row>
    <row r="49" spans="1:16">
      <c r="A49" s="5" t="s">
        <v>8</v>
      </c>
      <c r="B49" s="5" t="s">
        <v>356</v>
      </c>
      <c r="C49" s="5" t="s">
        <v>360</v>
      </c>
      <c r="D49" s="4">
        <v>791124</v>
      </c>
      <c r="E49" s="12">
        <v>45455.641975682869</v>
      </c>
      <c r="F49" s="4">
        <f t="shared" si="1"/>
        <v>14.2</v>
      </c>
      <c r="G49" s="5" t="s">
        <v>118</v>
      </c>
      <c r="H49" s="5" t="s">
        <v>25</v>
      </c>
      <c r="I49" s="5" t="s">
        <v>11</v>
      </c>
      <c r="J49" s="5" t="s">
        <v>11</v>
      </c>
      <c r="K49" s="4">
        <v>0</v>
      </c>
      <c r="L49" s="4">
        <v>0</v>
      </c>
      <c r="M49" s="4">
        <v>6</v>
      </c>
      <c r="N49" s="4">
        <v>3</v>
      </c>
      <c r="O49" s="4">
        <v>5.2</v>
      </c>
      <c r="P49" s="4">
        <v>0</v>
      </c>
    </row>
    <row r="50" spans="1:16">
      <c r="A50" s="5" t="s">
        <v>8</v>
      </c>
      <c r="B50" s="5" t="s">
        <v>356</v>
      </c>
      <c r="C50" s="5" t="s">
        <v>360</v>
      </c>
      <c r="D50" s="4">
        <v>794519</v>
      </c>
      <c r="E50" s="12">
        <v>45461.392338414349</v>
      </c>
      <c r="F50" s="4">
        <f t="shared" si="1"/>
        <v>14</v>
      </c>
      <c r="G50" s="5" t="s">
        <v>137</v>
      </c>
      <c r="H50" s="5" t="s">
        <v>25</v>
      </c>
      <c r="I50" s="5" t="s">
        <v>11</v>
      </c>
      <c r="J50" s="5" t="s">
        <v>11</v>
      </c>
      <c r="K50" s="4">
        <v>0</v>
      </c>
      <c r="L50" s="4">
        <v>0</v>
      </c>
      <c r="M50" s="4">
        <v>6</v>
      </c>
      <c r="N50" s="4">
        <v>3</v>
      </c>
      <c r="O50" s="4">
        <v>5</v>
      </c>
      <c r="P50" s="4">
        <v>0</v>
      </c>
    </row>
    <row r="51" spans="1:16">
      <c r="A51" s="5" t="s">
        <v>8</v>
      </c>
      <c r="B51" s="5" t="s">
        <v>356</v>
      </c>
      <c r="C51" s="5" t="s">
        <v>360</v>
      </c>
      <c r="D51" s="4">
        <v>794099</v>
      </c>
      <c r="E51" s="12">
        <v>45460.719061979165</v>
      </c>
      <c r="F51" s="4">
        <f t="shared" si="1"/>
        <v>13.9</v>
      </c>
      <c r="G51" s="5" t="s">
        <v>283</v>
      </c>
      <c r="H51" s="5" t="s">
        <v>25</v>
      </c>
      <c r="I51" s="5" t="s">
        <v>11</v>
      </c>
      <c r="J51" s="5" t="s">
        <v>11</v>
      </c>
      <c r="K51" s="4">
        <v>0</v>
      </c>
      <c r="L51" s="4">
        <v>0</v>
      </c>
      <c r="M51" s="4">
        <v>6</v>
      </c>
      <c r="N51" s="4">
        <v>3</v>
      </c>
      <c r="O51" s="4">
        <v>3.4</v>
      </c>
      <c r="P51" s="4">
        <v>1.5</v>
      </c>
    </row>
    <row r="52" spans="1:16">
      <c r="A52" s="5" t="s">
        <v>8</v>
      </c>
      <c r="B52" s="5" t="s">
        <v>356</v>
      </c>
      <c r="C52" s="5" t="s">
        <v>358</v>
      </c>
      <c r="D52" s="4">
        <v>794837</v>
      </c>
      <c r="E52" s="12">
        <v>45461.521031377313</v>
      </c>
      <c r="F52" s="4">
        <f t="shared" si="1"/>
        <v>13.9</v>
      </c>
      <c r="G52" s="5" t="s">
        <v>283</v>
      </c>
      <c r="H52" s="5" t="s">
        <v>25</v>
      </c>
      <c r="I52" s="5" t="s">
        <v>11</v>
      </c>
      <c r="J52" s="5" t="s">
        <v>11</v>
      </c>
      <c r="K52" s="4">
        <v>0</v>
      </c>
      <c r="L52" s="4">
        <v>0</v>
      </c>
      <c r="M52" s="4">
        <v>6</v>
      </c>
      <c r="N52" s="4">
        <v>3</v>
      </c>
      <c r="O52" s="4">
        <v>3.4</v>
      </c>
      <c r="P52" s="4">
        <v>1.5</v>
      </c>
    </row>
    <row r="53" spans="1:16">
      <c r="A53" s="5" t="s">
        <v>8</v>
      </c>
      <c r="B53" s="5" t="s">
        <v>356</v>
      </c>
      <c r="C53" s="5" t="s">
        <v>360</v>
      </c>
      <c r="D53" s="4">
        <v>792445</v>
      </c>
      <c r="E53" s="12">
        <v>45457.457876504624</v>
      </c>
      <c r="F53" s="4">
        <f t="shared" si="1"/>
        <v>13.5</v>
      </c>
      <c r="G53" s="5" t="s">
        <v>171</v>
      </c>
      <c r="H53" s="5" t="s">
        <v>25</v>
      </c>
      <c r="I53" s="5" t="s">
        <v>11</v>
      </c>
      <c r="J53" s="5" t="s">
        <v>11</v>
      </c>
      <c r="K53" s="4">
        <v>0</v>
      </c>
      <c r="L53" s="4">
        <v>0</v>
      </c>
      <c r="M53" s="4">
        <v>6</v>
      </c>
      <c r="N53" s="4">
        <v>3</v>
      </c>
      <c r="O53" s="4">
        <v>3</v>
      </c>
      <c r="P53" s="4">
        <v>1.5</v>
      </c>
    </row>
    <row r="54" spans="1:16">
      <c r="A54" s="5" t="s">
        <v>8</v>
      </c>
      <c r="B54" s="5" t="s">
        <v>356</v>
      </c>
      <c r="C54" s="5" t="s">
        <v>358</v>
      </c>
      <c r="D54" s="4">
        <v>794283</v>
      </c>
      <c r="E54" s="12">
        <v>45460.925321666662</v>
      </c>
      <c r="F54" s="4">
        <f t="shared" si="1"/>
        <v>12.7</v>
      </c>
      <c r="G54" s="5" t="s">
        <v>169</v>
      </c>
      <c r="H54" s="5" t="s">
        <v>25</v>
      </c>
      <c r="I54" s="5" t="s">
        <v>11</v>
      </c>
      <c r="J54" s="5" t="s">
        <v>11</v>
      </c>
      <c r="K54" s="4">
        <v>0</v>
      </c>
      <c r="L54" s="4">
        <v>0</v>
      </c>
      <c r="M54" s="4">
        <v>0</v>
      </c>
      <c r="N54" s="4">
        <v>4</v>
      </c>
      <c r="O54" s="4">
        <v>7.2</v>
      </c>
      <c r="P54" s="4">
        <v>1.5</v>
      </c>
    </row>
    <row r="55" spans="1:16">
      <c r="A55" s="5" t="s">
        <v>8</v>
      </c>
      <c r="B55" s="5" t="s">
        <v>356</v>
      </c>
      <c r="C55" s="5" t="s">
        <v>360</v>
      </c>
      <c r="D55" s="4">
        <v>795594</v>
      </c>
      <c r="E55" s="12">
        <v>45461.97677335648</v>
      </c>
      <c r="F55" s="4">
        <f t="shared" si="1"/>
        <v>12.7</v>
      </c>
      <c r="G55" s="5" t="s">
        <v>95</v>
      </c>
      <c r="H55" s="5" t="s">
        <v>25</v>
      </c>
      <c r="I55" s="5" t="s">
        <v>11</v>
      </c>
      <c r="J55" s="5" t="s">
        <v>11</v>
      </c>
      <c r="K55" s="4">
        <v>0</v>
      </c>
      <c r="L55" s="4">
        <v>0</v>
      </c>
      <c r="M55" s="4">
        <v>6</v>
      </c>
      <c r="N55" s="4">
        <v>3</v>
      </c>
      <c r="O55" s="4">
        <v>2.2000000000000002</v>
      </c>
      <c r="P55" s="4">
        <v>1.5</v>
      </c>
    </row>
    <row r="56" spans="1:16">
      <c r="A56" s="5" t="s">
        <v>8</v>
      </c>
      <c r="B56" s="5" t="s">
        <v>356</v>
      </c>
      <c r="C56" s="5" t="s">
        <v>360</v>
      </c>
      <c r="D56" s="4">
        <v>789058</v>
      </c>
      <c r="E56" s="12">
        <v>45453.598184282404</v>
      </c>
      <c r="F56" s="4">
        <f t="shared" si="1"/>
        <v>12.3</v>
      </c>
      <c r="G56" s="5" t="s">
        <v>63</v>
      </c>
      <c r="H56" s="5" t="s">
        <v>25</v>
      </c>
      <c r="I56" s="5" t="s">
        <v>11</v>
      </c>
      <c r="J56" s="5" t="s">
        <v>11</v>
      </c>
      <c r="K56" s="4">
        <v>0</v>
      </c>
      <c r="L56" s="4">
        <v>0</v>
      </c>
      <c r="M56" s="4">
        <v>6</v>
      </c>
      <c r="N56" s="4">
        <v>3</v>
      </c>
      <c r="O56" s="4">
        <v>2</v>
      </c>
      <c r="P56" s="4">
        <v>1.3</v>
      </c>
    </row>
    <row r="57" spans="1:16">
      <c r="A57" s="5" t="s">
        <v>8</v>
      </c>
      <c r="B57" s="5" t="s">
        <v>356</v>
      </c>
      <c r="C57" s="5" t="s">
        <v>360</v>
      </c>
      <c r="D57" s="4">
        <v>795074</v>
      </c>
      <c r="E57" s="12">
        <v>45461.65352368055</v>
      </c>
      <c r="F57" s="4">
        <f t="shared" si="1"/>
        <v>12</v>
      </c>
      <c r="G57" s="5" t="s">
        <v>24</v>
      </c>
      <c r="H57" s="5" t="s">
        <v>25</v>
      </c>
      <c r="I57" s="5" t="s">
        <v>11</v>
      </c>
      <c r="J57" s="5" t="s">
        <v>11</v>
      </c>
      <c r="K57" s="4">
        <v>0</v>
      </c>
      <c r="L57" s="4">
        <v>0</v>
      </c>
      <c r="M57" s="4">
        <v>6</v>
      </c>
      <c r="N57" s="4">
        <v>3</v>
      </c>
      <c r="O57" s="4">
        <v>2</v>
      </c>
      <c r="P57" s="4">
        <v>1</v>
      </c>
    </row>
    <row r="58" spans="1:16">
      <c r="A58" s="5" t="s">
        <v>8</v>
      </c>
      <c r="B58" s="5" t="s">
        <v>356</v>
      </c>
      <c r="C58" s="5" t="s">
        <v>360</v>
      </c>
      <c r="D58" s="4">
        <v>794931</v>
      </c>
      <c r="E58" s="12">
        <v>45461.579497581013</v>
      </c>
      <c r="F58" s="4">
        <f t="shared" si="1"/>
        <v>11.9</v>
      </c>
      <c r="G58" s="5" t="s">
        <v>267</v>
      </c>
      <c r="H58" s="5" t="s">
        <v>25</v>
      </c>
      <c r="I58" s="5" t="s">
        <v>11</v>
      </c>
      <c r="J58" s="5" t="s">
        <v>11</v>
      </c>
      <c r="K58" s="4">
        <v>0</v>
      </c>
      <c r="L58" s="4">
        <v>0</v>
      </c>
      <c r="M58" s="4">
        <v>6</v>
      </c>
      <c r="N58" s="4">
        <v>3</v>
      </c>
      <c r="O58" s="4">
        <v>1.4</v>
      </c>
      <c r="P58" s="4">
        <v>1.5</v>
      </c>
    </row>
    <row r="59" spans="1:16">
      <c r="A59" s="5" t="s">
        <v>8</v>
      </c>
      <c r="B59" s="5" t="s">
        <v>356</v>
      </c>
      <c r="C59" s="5" t="s">
        <v>360</v>
      </c>
      <c r="D59" s="4">
        <v>790415</v>
      </c>
      <c r="E59" s="12">
        <v>45454.91042821759</v>
      </c>
      <c r="F59" s="4">
        <f t="shared" si="1"/>
        <v>11.7</v>
      </c>
      <c r="G59" s="5" t="s">
        <v>321</v>
      </c>
      <c r="H59" s="5" t="s">
        <v>25</v>
      </c>
      <c r="I59" s="5" t="s">
        <v>11</v>
      </c>
      <c r="J59" s="5" t="s">
        <v>11</v>
      </c>
      <c r="K59" s="4">
        <v>0</v>
      </c>
      <c r="L59" s="4">
        <v>0</v>
      </c>
      <c r="M59" s="4">
        <v>6</v>
      </c>
      <c r="N59" s="4">
        <v>3</v>
      </c>
      <c r="O59" s="4">
        <v>1.2</v>
      </c>
      <c r="P59" s="4">
        <v>1.5</v>
      </c>
    </row>
    <row r="60" spans="1:16">
      <c r="A60" s="5" t="s">
        <v>8</v>
      </c>
      <c r="B60" s="5" t="s">
        <v>356</v>
      </c>
      <c r="C60" s="5" t="s">
        <v>360</v>
      </c>
      <c r="D60" s="4">
        <v>795602</v>
      </c>
      <c r="E60" s="12">
        <v>45461.983063437496</v>
      </c>
      <c r="F60" s="4">
        <f t="shared" si="1"/>
        <v>11.200000000000001</v>
      </c>
      <c r="G60" s="5" t="s">
        <v>347</v>
      </c>
      <c r="H60" s="5" t="s">
        <v>25</v>
      </c>
      <c r="I60" s="5" t="s">
        <v>11</v>
      </c>
      <c r="J60" s="5" t="s">
        <v>11</v>
      </c>
      <c r="K60" s="4">
        <v>0</v>
      </c>
      <c r="L60" s="4">
        <v>0</v>
      </c>
      <c r="M60" s="4">
        <v>6</v>
      </c>
      <c r="N60" s="4">
        <v>0</v>
      </c>
      <c r="O60" s="4">
        <v>4.8</v>
      </c>
      <c r="P60" s="4">
        <v>0.4</v>
      </c>
    </row>
    <row r="61" spans="1:16">
      <c r="A61" s="5" t="s">
        <v>8</v>
      </c>
      <c r="B61" s="5" t="s">
        <v>356</v>
      </c>
      <c r="C61" s="5" t="s">
        <v>360</v>
      </c>
      <c r="D61" s="4">
        <v>792314</v>
      </c>
      <c r="E61" s="12">
        <v>45457.380302164347</v>
      </c>
      <c r="F61" s="4">
        <f t="shared" si="1"/>
        <v>11.1</v>
      </c>
      <c r="G61" s="5" t="s">
        <v>208</v>
      </c>
      <c r="H61" s="5" t="s">
        <v>25</v>
      </c>
      <c r="I61" s="5" t="s">
        <v>11</v>
      </c>
      <c r="J61" s="5" t="s">
        <v>11</v>
      </c>
      <c r="K61" s="4">
        <v>0</v>
      </c>
      <c r="L61" s="4">
        <v>0</v>
      </c>
      <c r="M61" s="4">
        <v>6</v>
      </c>
      <c r="N61" s="4">
        <v>3</v>
      </c>
      <c r="O61" s="4">
        <v>0.6</v>
      </c>
      <c r="P61" s="4">
        <v>1.5</v>
      </c>
    </row>
    <row r="62" spans="1:16">
      <c r="A62" s="5" t="s">
        <v>8</v>
      </c>
      <c r="B62" s="5" t="s">
        <v>356</v>
      </c>
      <c r="C62" s="5" t="s">
        <v>360</v>
      </c>
      <c r="D62" s="4">
        <v>794291</v>
      </c>
      <c r="E62" s="12">
        <v>45460.934455497685</v>
      </c>
      <c r="F62" s="4">
        <f t="shared" si="1"/>
        <v>10.5</v>
      </c>
      <c r="G62" s="5" t="s">
        <v>419</v>
      </c>
      <c r="H62" s="5" t="s">
        <v>25</v>
      </c>
      <c r="I62" s="5" t="s">
        <v>11</v>
      </c>
      <c r="J62" s="5" t="s">
        <v>11</v>
      </c>
      <c r="K62" s="4">
        <v>0</v>
      </c>
      <c r="L62" s="4">
        <v>0</v>
      </c>
      <c r="M62" s="4">
        <v>6</v>
      </c>
      <c r="N62" s="4">
        <v>0</v>
      </c>
      <c r="O62" s="4">
        <v>3</v>
      </c>
      <c r="P62" s="4">
        <v>1.5</v>
      </c>
    </row>
    <row r="63" spans="1:16">
      <c r="A63" s="5" t="s">
        <v>8</v>
      </c>
      <c r="B63" s="5" t="s">
        <v>356</v>
      </c>
      <c r="C63" s="5" t="s">
        <v>358</v>
      </c>
      <c r="D63" s="4">
        <v>794292</v>
      </c>
      <c r="E63" s="12">
        <v>45460.934455601848</v>
      </c>
      <c r="F63" s="4">
        <f t="shared" si="1"/>
        <v>10.5</v>
      </c>
      <c r="G63" s="5" t="s">
        <v>419</v>
      </c>
      <c r="H63" s="5" t="s">
        <v>25</v>
      </c>
      <c r="I63" s="5" t="s">
        <v>11</v>
      </c>
      <c r="J63" s="5" t="s">
        <v>11</v>
      </c>
      <c r="K63" s="4">
        <v>0</v>
      </c>
      <c r="L63" s="4">
        <v>0</v>
      </c>
      <c r="M63" s="4">
        <v>6</v>
      </c>
      <c r="N63" s="4">
        <v>0</v>
      </c>
      <c r="O63" s="4">
        <v>3</v>
      </c>
      <c r="P63" s="4">
        <v>1.5</v>
      </c>
    </row>
    <row r="64" spans="1:16">
      <c r="A64" s="5" t="s">
        <v>8</v>
      </c>
      <c r="B64" s="5" t="s">
        <v>356</v>
      </c>
      <c r="C64" s="5" t="s">
        <v>360</v>
      </c>
      <c r="D64" s="4">
        <v>794239</v>
      </c>
      <c r="E64" s="12">
        <v>45460.836432662036</v>
      </c>
      <c r="F64" s="4">
        <f t="shared" si="1"/>
        <v>10.3</v>
      </c>
      <c r="G64" s="5" t="s">
        <v>421</v>
      </c>
      <c r="H64" s="5" t="s">
        <v>25</v>
      </c>
      <c r="I64" s="5" t="s">
        <v>11</v>
      </c>
      <c r="J64" s="5" t="s">
        <v>11</v>
      </c>
      <c r="K64" s="4">
        <v>0</v>
      </c>
      <c r="L64" s="4">
        <v>0</v>
      </c>
      <c r="M64" s="4">
        <v>6</v>
      </c>
      <c r="N64" s="4">
        <v>3</v>
      </c>
      <c r="O64" s="4">
        <v>0.8</v>
      </c>
      <c r="P64" s="4">
        <v>0.5</v>
      </c>
    </row>
    <row r="65" spans="1:16">
      <c r="A65" s="5" t="s">
        <v>8</v>
      </c>
      <c r="B65" s="5" t="s">
        <v>356</v>
      </c>
      <c r="C65" s="5" t="s">
        <v>358</v>
      </c>
      <c r="D65" s="4">
        <v>794240</v>
      </c>
      <c r="E65" s="12">
        <v>45460.836434224533</v>
      </c>
      <c r="F65" s="4">
        <f t="shared" si="1"/>
        <v>10.3</v>
      </c>
      <c r="G65" s="5" t="s">
        <v>421</v>
      </c>
      <c r="H65" s="5" t="s">
        <v>25</v>
      </c>
      <c r="I65" s="5" t="s">
        <v>11</v>
      </c>
      <c r="J65" s="5" t="s">
        <v>11</v>
      </c>
      <c r="K65" s="4">
        <v>0</v>
      </c>
      <c r="L65" s="4">
        <v>0</v>
      </c>
      <c r="M65" s="4">
        <v>6</v>
      </c>
      <c r="N65" s="4">
        <v>3</v>
      </c>
      <c r="O65" s="4">
        <v>0.8</v>
      </c>
      <c r="P65" s="4">
        <v>0.5</v>
      </c>
    </row>
    <row r="66" spans="1:16">
      <c r="A66" s="5" t="s">
        <v>8</v>
      </c>
      <c r="B66" s="5" t="s">
        <v>356</v>
      </c>
      <c r="C66" s="5" t="s">
        <v>358</v>
      </c>
      <c r="D66" s="4">
        <v>794241</v>
      </c>
      <c r="E66" s="12">
        <v>45460.836435821759</v>
      </c>
      <c r="F66" s="4">
        <f t="shared" ref="F66:F97" si="2">SUM(K66:P66)</f>
        <v>10.3</v>
      </c>
      <c r="G66" s="5" t="s">
        <v>421</v>
      </c>
      <c r="H66" s="5" t="s">
        <v>25</v>
      </c>
      <c r="I66" s="5" t="s">
        <v>11</v>
      </c>
      <c r="J66" s="5" t="s">
        <v>11</v>
      </c>
      <c r="K66" s="4">
        <v>0</v>
      </c>
      <c r="L66" s="4">
        <v>0</v>
      </c>
      <c r="M66" s="4">
        <v>6</v>
      </c>
      <c r="N66" s="4">
        <v>3</v>
      </c>
      <c r="O66" s="4">
        <v>0.8</v>
      </c>
      <c r="P66" s="4">
        <v>0.5</v>
      </c>
    </row>
    <row r="67" spans="1:16">
      <c r="A67" s="5" t="s">
        <v>8</v>
      </c>
      <c r="B67" s="5" t="s">
        <v>356</v>
      </c>
      <c r="C67" s="5" t="s">
        <v>358</v>
      </c>
      <c r="D67" s="4">
        <v>794242</v>
      </c>
      <c r="E67" s="12">
        <v>45460.836438009261</v>
      </c>
      <c r="F67" s="4">
        <f t="shared" si="2"/>
        <v>10.3</v>
      </c>
      <c r="G67" s="5" t="s">
        <v>421</v>
      </c>
      <c r="H67" s="5" t="s">
        <v>25</v>
      </c>
      <c r="I67" s="5" t="s">
        <v>11</v>
      </c>
      <c r="J67" s="5" t="s">
        <v>11</v>
      </c>
      <c r="K67" s="4">
        <v>0</v>
      </c>
      <c r="L67" s="4">
        <v>0</v>
      </c>
      <c r="M67" s="4">
        <v>6</v>
      </c>
      <c r="N67" s="4">
        <v>3</v>
      </c>
      <c r="O67" s="4">
        <v>0.8</v>
      </c>
      <c r="P67" s="4">
        <v>0.5</v>
      </c>
    </row>
    <row r="68" spans="1:16">
      <c r="A68" s="5" t="s">
        <v>8</v>
      </c>
      <c r="B68" s="5" t="s">
        <v>356</v>
      </c>
      <c r="C68" s="5" t="s">
        <v>359</v>
      </c>
      <c r="D68" s="4">
        <v>792710</v>
      </c>
      <c r="E68" s="12">
        <v>45457.670845960645</v>
      </c>
      <c r="F68" s="4">
        <f t="shared" si="2"/>
        <v>10</v>
      </c>
      <c r="G68" s="5" t="s">
        <v>256</v>
      </c>
      <c r="H68" s="5" t="s">
        <v>25</v>
      </c>
      <c r="I68" s="5" t="s">
        <v>53</v>
      </c>
      <c r="J68" s="5" t="s">
        <v>11</v>
      </c>
      <c r="K68" s="4">
        <v>0</v>
      </c>
      <c r="L68" s="4">
        <v>0</v>
      </c>
      <c r="M68" s="4">
        <v>6</v>
      </c>
      <c r="N68" s="4">
        <v>3</v>
      </c>
      <c r="O68" s="4">
        <v>0.2</v>
      </c>
      <c r="P68" s="4">
        <v>0.8</v>
      </c>
    </row>
    <row r="69" spans="1:16">
      <c r="A69" s="5" t="s">
        <v>8</v>
      </c>
      <c r="B69" s="5" t="s">
        <v>356</v>
      </c>
      <c r="C69" s="5" t="s">
        <v>359</v>
      </c>
      <c r="D69" s="4">
        <v>795144</v>
      </c>
      <c r="E69" s="12">
        <v>45461.688693425924</v>
      </c>
      <c r="F69" s="4">
        <f t="shared" si="2"/>
        <v>9.6999999999999993</v>
      </c>
      <c r="G69" s="5" t="s">
        <v>170</v>
      </c>
      <c r="H69" s="5" t="s">
        <v>25</v>
      </c>
      <c r="I69" s="5" t="s">
        <v>11</v>
      </c>
      <c r="J69" s="4" t="s">
        <v>11</v>
      </c>
      <c r="K69" s="4">
        <v>0</v>
      </c>
      <c r="L69" s="4">
        <v>0</v>
      </c>
      <c r="M69" s="4">
        <v>6</v>
      </c>
      <c r="N69" s="4">
        <v>0</v>
      </c>
      <c r="O69" s="4">
        <v>2.2000000000000002</v>
      </c>
      <c r="P69" s="4">
        <v>1.5</v>
      </c>
    </row>
    <row r="70" spans="1:16">
      <c r="A70" s="5" t="s">
        <v>8</v>
      </c>
      <c r="B70" s="5" t="s">
        <v>356</v>
      </c>
      <c r="C70" s="5" t="s">
        <v>358</v>
      </c>
      <c r="D70" s="4">
        <v>795608</v>
      </c>
      <c r="E70" s="12">
        <v>45461.985884571761</v>
      </c>
      <c r="F70" s="4">
        <f t="shared" si="2"/>
        <v>9.6</v>
      </c>
      <c r="G70" s="5" t="s">
        <v>36</v>
      </c>
      <c r="H70" s="5" t="s">
        <v>25</v>
      </c>
      <c r="I70" s="5" t="s">
        <v>11</v>
      </c>
      <c r="J70" s="5" t="s">
        <v>11</v>
      </c>
      <c r="K70" s="4">
        <v>0</v>
      </c>
      <c r="L70" s="4">
        <v>0</v>
      </c>
      <c r="M70" s="4">
        <v>0</v>
      </c>
      <c r="N70" s="4">
        <v>0</v>
      </c>
      <c r="O70" s="4">
        <v>9.6</v>
      </c>
      <c r="P70" s="4">
        <v>0</v>
      </c>
    </row>
    <row r="71" spans="1:16">
      <c r="A71" s="5" t="s">
        <v>8</v>
      </c>
      <c r="B71" s="5" t="s">
        <v>356</v>
      </c>
      <c r="C71" s="4" t="s">
        <v>359</v>
      </c>
      <c r="D71" s="4">
        <v>791721</v>
      </c>
      <c r="E71" s="12">
        <v>45456.450275185183</v>
      </c>
      <c r="F71" s="4">
        <f t="shared" si="2"/>
        <v>9.6</v>
      </c>
      <c r="G71" s="5" t="s">
        <v>103</v>
      </c>
      <c r="H71" s="5" t="s">
        <v>25</v>
      </c>
      <c r="I71" s="5" t="s">
        <v>11</v>
      </c>
      <c r="J71" s="5" t="s">
        <v>11</v>
      </c>
      <c r="K71" s="4">
        <v>0</v>
      </c>
      <c r="L71" s="4">
        <v>0</v>
      </c>
      <c r="M71" s="4">
        <v>6</v>
      </c>
      <c r="N71" s="4">
        <v>3</v>
      </c>
      <c r="O71" s="4">
        <v>0.6</v>
      </c>
      <c r="P71" s="4">
        <v>0</v>
      </c>
    </row>
    <row r="72" spans="1:16">
      <c r="A72" s="5" t="s">
        <v>8</v>
      </c>
      <c r="B72" s="5" t="s">
        <v>356</v>
      </c>
      <c r="C72" s="5" t="s">
        <v>359</v>
      </c>
      <c r="D72" s="4">
        <v>792200</v>
      </c>
      <c r="E72" s="12">
        <v>45457.02448472222</v>
      </c>
      <c r="F72" s="4">
        <f t="shared" si="2"/>
        <v>9.5</v>
      </c>
      <c r="G72" s="5" t="s">
        <v>90</v>
      </c>
      <c r="H72" s="5" t="s">
        <v>25</v>
      </c>
      <c r="I72" s="5" t="s">
        <v>11</v>
      </c>
      <c r="J72" s="5" t="s">
        <v>11</v>
      </c>
      <c r="K72" s="4">
        <v>0</v>
      </c>
      <c r="L72" s="4">
        <v>0</v>
      </c>
      <c r="M72" s="4">
        <v>6</v>
      </c>
      <c r="N72" s="4">
        <v>0</v>
      </c>
      <c r="O72" s="4">
        <v>2</v>
      </c>
      <c r="P72" s="4">
        <v>1.5</v>
      </c>
    </row>
    <row r="73" spans="1:16">
      <c r="A73" s="5" t="s">
        <v>8</v>
      </c>
      <c r="B73" s="5" t="s">
        <v>356</v>
      </c>
      <c r="C73" s="5" t="s">
        <v>358</v>
      </c>
      <c r="D73" s="4">
        <v>795540</v>
      </c>
      <c r="E73" s="12">
        <v>45461.945196388886</v>
      </c>
      <c r="F73" s="4">
        <f t="shared" si="2"/>
        <v>9.4</v>
      </c>
      <c r="G73" s="5" t="s">
        <v>29</v>
      </c>
      <c r="H73" s="5" t="s">
        <v>25</v>
      </c>
      <c r="I73" s="5" t="s">
        <v>11</v>
      </c>
      <c r="J73" s="5" t="s">
        <v>11</v>
      </c>
      <c r="K73" s="4">
        <v>0</v>
      </c>
      <c r="L73" s="4">
        <v>0</v>
      </c>
      <c r="M73" s="4">
        <v>0</v>
      </c>
      <c r="N73" s="4">
        <v>0</v>
      </c>
      <c r="O73" s="4">
        <v>9.4</v>
      </c>
      <c r="P73" s="4">
        <v>0</v>
      </c>
    </row>
    <row r="74" spans="1:16">
      <c r="A74" s="5" t="s">
        <v>8</v>
      </c>
      <c r="B74" s="5" t="s">
        <v>356</v>
      </c>
      <c r="C74" s="5" t="s">
        <v>358</v>
      </c>
      <c r="D74" s="4">
        <v>795541</v>
      </c>
      <c r="E74" s="12">
        <v>45461.945198923611</v>
      </c>
      <c r="F74" s="4">
        <f t="shared" si="2"/>
        <v>9.4</v>
      </c>
      <c r="G74" s="5" t="s">
        <v>29</v>
      </c>
      <c r="H74" s="5" t="s">
        <v>25</v>
      </c>
      <c r="I74" s="5" t="s">
        <v>11</v>
      </c>
      <c r="J74" s="5" t="s">
        <v>11</v>
      </c>
      <c r="K74" s="4">
        <v>0</v>
      </c>
      <c r="L74" s="4">
        <v>0</v>
      </c>
      <c r="M74" s="4">
        <v>0</v>
      </c>
      <c r="N74" s="4">
        <v>0</v>
      </c>
      <c r="O74" s="4">
        <v>9.4</v>
      </c>
      <c r="P74" s="4">
        <v>0</v>
      </c>
    </row>
    <row r="75" spans="1:16">
      <c r="A75" s="5" t="s">
        <v>8</v>
      </c>
      <c r="B75" s="5" t="s">
        <v>356</v>
      </c>
      <c r="C75" s="5" t="s">
        <v>359</v>
      </c>
      <c r="D75" s="4">
        <v>789865</v>
      </c>
      <c r="E75" s="12">
        <v>45454.480678356478</v>
      </c>
      <c r="F75" s="4">
        <f t="shared" si="2"/>
        <v>9</v>
      </c>
      <c r="G75" s="5" t="s">
        <v>204</v>
      </c>
      <c r="H75" s="5" t="s">
        <v>25</v>
      </c>
      <c r="I75" s="5" t="s">
        <v>11</v>
      </c>
      <c r="J75" s="5" t="s">
        <v>11</v>
      </c>
      <c r="K75" s="4">
        <v>0</v>
      </c>
      <c r="L75" s="4">
        <v>0</v>
      </c>
      <c r="M75" s="4">
        <v>6</v>
      </c>
      <c r="N75" s="4">
        <v>0</v>
      </c>
      <c r="O75" s="4">
        <v>3</v>
      </c>
      <c r="P75" s="4">
        <v>0</v>
      </c>
    </row>
    <row r="76" spans="1:16">
      <c r="A76" s="5" t="s">
        <v>8</v>
      </c>
      <c r="B76" s="5" t="s">
        <v>356</v>
      </c>
      <c r="C76" s="4" t="s">
        <v>359</v>
      </c>
      <c r="D76" s="4">
        <v>793021</v>
      </c>
      <c r="E76" s="12">
        <v>45458.487053101853</v>
      </c>
      <c r="F76" s="4">
        <f t="shared" si="2"/>
        <v>9</v>
      </c>
      <c r="G76" s="5" t="s">
        <v>425</v>
      </c>
      <c r="H76" s="5" t="s">
        <v>25</v>
      </c>
      <c r="I76" s="5" t="s">
        <v>11</v>
      </c>
      <c r="J76" s="5" t="s">
        <v>11</v>
      </c>
      <c r="K76" s="4">
        <v>0</v>
      </c>
      <c r="L76" s="4">
        <v>0</v>
      </c>
      <c r="M76" s="4">
        <v>6</v>
      </c>
      <c r="N76" s="4">
        <v>3</v>
      </c>
      <c r="O76" s="4">
        <v>0</v>
      </c>
      <c r="P76" s="4">
        <v>0</v>
      </c>
    </row>
    <row r="77" spans="1:16">
      <c r="A77" s="5" t="s">
        <v>8</v>
      </c>
      <c r="B77" s="5" t="s">
        <v>356</v>
      </c>
      <c r="C77" s="5" t="s">
        <v>359</v>
      </c>
      <c r="D77" s="4">
        <v>795584</v>
      </c>
      <c r="E77" s="12">
        <v>45461.971054502312</v>
      </c>
      <c r="F77" s="4">
        <f t="shared" si="2"/>
        <v>9</v>
      </c>
      <c r="G77" s="5" t="s">
        <v>417</v>
      </c>
      <c r="H77" s="5" t="s">
        <v>25</v>
      </c>
      <c r="I77" s="5" t="s">
        <v>11</v>
      </c>
      <c r="J77" s="5" t="s">
        <v>11</v>
      </c>
      <c r="K77" s="4">
        <v>0</v>
      </c>
      <c r="L77" s="4">
        <v>0</v>
      </c>
      <c r="M77" s="4">
        <v>6</v>
      </c>
      <c r="N77" s="4">
        <v>3</v>
      </c>
      <c r="O77" s="4">
        <v>0</v>
      </c>
      <c r="P77" s="4">
        <v>0</v>
      </c>
    </row>
    <row r="78" spans="1:16">
      <c r="A78" s="5" t="s">
        <v>8</v>
      </c>
      <c r="B78" s="5" t="s">
        <v>356</v>
      </c>
      <c r="C78" s="5" t="s">
        <v>358</v>
      </c>
      <c r="D78" s="4">
        <v>795585</v>
      </c>
      <c r="E78" s="12">
        <v>45461.971056944443</v>
      </c>
      <c r="F78" s="4">
        <f t="shared" si="2"/>
        <v>9</v>
      </c>
      <c r="G78" s="5" t="s">
        <v>417</v>
      </c>
      <c r="H78" s="5" t="s">
        <v>25</v>
      </c>
      <c r="I78" s="5" t="s">
        <v>11</v>
      </c>
      <c r="J78" s="5" t="s">
        <v>11</v>
      </c>
      <c r="K78" s="4">
        <v>0</v>
      </c>
      <c r="L78" s="4">
        <v>0</v>
      </c>
      <c r="M78" s="4">
        <v>6</v>
      </c>
      <c r="N78" s="4">
        <v>3</v>
      </c>
      <c r="O78" s="4">
        <v>0</v>
      </c>
      <c r="P78" s="4">
        <v>0</v>
      </c>
    </row>
    <row r="79" spans="1:16">
      <c r="A79" s="5" t="s">
        <v>8</v>
      </c>
      <c r="B79" s="5" t="s">
        <v>356</v>
      </c>
      <c r="C79" s="5" t="s">
        <v>359</v>
      </c>
      <c r="D79" s="4">
        <v>795588</v>
      </c>
      <c r="E79" s="12">
        <v>45461.972630023149</v>
      </c>
      <c r="F79" s="4">
        <f t="shared" si="2"/>
        <v>8.6999999999999993</v>
      </c>
      <c r="G79" s="5" t="s">
        <v>207</v>
      </c>
      <c r="H79" s="5" t="s">
        <v>25</v>
      </c>
      <c r="I79" s="5" t="s">
        <v>11</v>
      </c>
      <c r="J79" s="5" t="s">
        <v>11</v>
      </c>
      <c r="K79" s="4">
        <v>0</v>
      </c>
      <c r="L79" s="4">
        <v>0</v>
      </c>
      <c r="M79" s="4">
        <v>6</v>
      </c>
      <c r="N79" s="4">
        <v>0</v>
      </c>
      <c r="O79" s="4">
        <v>1.2</v>
      </c>
      <c r="P79" s="4">
        <v>1.5</v>
      </c>
    </row>
    <row r="80" spans="1:16">
      <c r="A80" s="5" t="s">
        <v>8</v>
      </c>
      <c r="B80" s="5" t="s">
        <v>356</v>
      </c>
      <c r="C80" s="4" t="s">
        <v>359</v>
      </c>
      <c r="D80" s="4">
        <v>794857</v>
      </c>
      <c r="E80" s="12">
        <v>45461.529910798607</v>
      </c>
      <c r="F80" s="4">
        <f t="shared" si="2"/>
        <v>8.1999999999999993</v>
      </c>
      <c r="G80" s="5" t="s">
        <v>73</v>
      </c>
      <c r="H80" s="5" t="s">
        <v>25</v>
      </c>
      <c r="I80" s="5" t="s">
        <v>11</v>
      </c>
      <c r="J80" s="5" t="s">
        <v>11</v>
      </c>
      <c r="K80" s="4">
        <v>0</v>
      </c>
      <c r="L80" s="4">
        <v>0</v>
      </c>
      <c r="M80" s="4">
        <v>6</v>
      </c>
      <c r="N80" s="4">
        <v>0</v>
      </c>
      <c r="O80" s="4">
        <v>1.2</v>
      </c>
      <c r="P80" s="4">
        <v>1</v>
      </c>
    </row>
    <row r="81" spans="1:16">
      <c r="A81" s="5" t="s">
        <v>8</v>
      </c>
      <c r="B81" s="5" t="s">
        <v>356</v>
      </c>
      <c r="C81" s="5" t="s">
        <v>358</v>
      </c>
      <c r="D81" s="4">
        <v>794521</v>
      </c>
      <c r="E81" s="12">
        <v>45461.392343043983</v>
      </c>
      <c r="F81" s="4">
        <f t="shared" si="2"/>
        <v>8</v>
      </c>
      <c r="G81" s="5" t="s">
        <v>137</v>
      </c>
      <c r="H81" s="5" t="s">
        <v>25</v>
      </c>
      <c r="I81" s="5" t="s">
        <v>11</v>
      </c>
      <c r="J81" s="5" t="s">
        <v>11</v>
      </c>
      <c r="K81" s="4">
        <v>0</v>
      </c>
      <c r="L81" s="4">
        <v>0</v>
      </c>
      <c r="M81" s="4">
        <v>0</v>
      </c>
      <c r="N81" s="4">
        <v>3</v>
      </c>
      <c r="O81" s="4">
        <v>5</v>
      </c>
      <c r="P81" s="4">
        <v>0</v>
      </c>
    </row>
    <row r="82" spans="1:16">
      <c r="A82" s="5" t="s">
        <v>8</v>
      </c>
      <c r="B82" s="5" t="s">
        <v>356</v>
      </c>
      <c r="C82" s="5" t="s">
        <v>358</v>
      </c>
      <c r="D82" s="4">
        <v>794522</v>
      </c>
      <c r="E82" s="12">
        <v>45461.392378368051</v>
      </c>
      <c r="F82" s="4">
        <f t="shared" si="2"/>
        <v>8</v>
      </c>
      <c r="G82" s="5" t="s">
        <v>137</v>
      </c>
      <c r="H82" s="5" t="s">
        <v>25</v>
      </c>
      <c r="I82" s="5" t="s">
        <v>11</v>
      </c>
      <c r="J82" s="5" t="s">
        <v>11</v>
      </c>
      <c r="K82" s="4">
        <v>0</v>
      </c>
      <c r="L82" s="4">
        <v>0</v>
      </c>
      <c r="M82" s="4">
        <v>0</v>
      </c>
      <c r="N82" s="4">
        <v>3</v>
      </c>
      <c r="O82" s="4">
        <v>5</v>
      </c>
      <c r="P82" s="4">
        <v>0</v>
      </c>
    </row>
    <row r="83" spans="1:16">
      <c r="A83" s="5" t="s">
        <v>8</v>
      </c>
      <c r="B83" s="5" t="s">
        <v>356</v>
      </c>
      <c r="C83" s="5" t="s">
        <v>358</v>
      </c>
      <c r="D83" s="4">
        <v>794523</v>
      </c>
      <c r="E83" s="12">
        <v>45461.392381481477</v>
      </c>
      <c r="F83" s="4">
        <f t="shared" si="2"/>
        <v>8</v>
      </c>
      <c r="G83" s="5" t="s">
        <v>137</v>
      </c>
      <c r="H83" s="5" t="s">
        <v>25</v>
      </c>
      <c r="I83" s="5" t="s">
        <v>11</v>
      </c>
      <c r="J83" s="5" t="s">
        <v>11</v>
      </c>
      <c r="K83" s="4">
        <v>0</v>
      </c>
      <c r="L83" s="4">
        <v>0</v>
      </c>
      <c r="M83" s="4">
        <v>0</v>
      </c>
      <c r="N83" s="4">
        <v>3</v>
      </c>
      <c r="O83" s="4">
        <v>5</v>
      </c>
      <c r="P83" s="4">
        <v>0</v>
      </c>
    </row>
    <row r="84" spans="1:16">
      <c r="A84" s="5" t="s">
        <v>8</v>
      </c>
      <c r="B84" s="5" t="s">
        <v>356</v>
      </c>
      <c r="C84" s="5" t="s">
        <v>358</v>
      </c>
      <c r="D84" s="4">
        <v>794525</v>
      </c>
      <c r="E84" s="12">
        <v>45461.392736354166</v>
      </c>
      <c r="F84" s="4">
        <f t="shared" si="2"/>
        <v>8</v>
      </c>
      <c r="G84" s="5" t="s">
        <v>137</v>
      </c>
      <c r="H84" s="5" t="s">
        <v>25</v>
      </c>
      <c r="I84" s="5" t="s">
        <v>11</v>
      </c>
      <c r="J84" s="5" t="s">
        <v>11</v>
      </c>
      <c r="K84" s="4">
        <v>0</v>
      </c>
      <c r="L84" s="4">
        <v>0</v>
      </c>
      <c r="M84" s="4">
        <v>0</v>
      </c>
      <c r="N84" s="4">
        <v>3</v>
      </c>
      <c r="O84" s="4">
        <v>5</v>
      </c>
      <c r="P84" s="4">
        <v>0</v>
      </c>
    </row>
    <row r="85" spans="1:16">
      <c r="A85" s="5" t="s">
        <v>8</v>
      </c>
      <c r="B85" s="5" t="s">
        <v>356</v>
      </c>
      <c r="C85" s="5" t="s">
        <v>358</v>
      </c>
      <c r="D85" s="4">
        <v>794526</v>
      </c>
      <c r="E85" s="12">
        <v>45461.392738518516</v>
      </c>
      <c r="F85" s="4">
        <f t="shared" si="2"/>
        <v>8</v>
      </c>
      <c r="G85" s="5" t="s">
        <v>137</v>
      </c>
      <c r="H85" s="5" t="s">
        <v>25</v>
      </c>
      <c r="I85" s="5" t="s">
        <v>11</v>
      </c>
      <c r="J85" s="5" t="s">
        <v>11</v>
      </c>
      <c r="K85" s="4">
        <v>0</v>
      </c>
      <c r="L85" s="4">
        <v>0</v>
      </c>
      <c r="M85" s="4">
        <v>0</v>
      </c>
      <c r="N85" s="4">
        <v>3</v>
      </c>
      <c r="O85" s="4">
        <v>5</v>
      </c>
      <c r="P85" s="4">
        <v>0</v>
      </c>
    </row>
    <row r="86" spans="1:16">
      <c r="A86" s="5" t="s">
        <v>8</v>
      </c>
      <c r="B86" s="5" t="s">
        <v>356</v>
      </c>
      <c r="C86" s="5" t="s">
        <v>358</v>
      </c>
      <c r="D86" s="4">
        <v>794528</v>
      </c>
      <c r="E86" s="12">
        <v>45461.39280710648</v>
      </c>
      <c r="F86" s="4">
        <f t="shared" si="2"/>
        <v>8</v>
      </c>
      <c r="G86" s="5" t="s">
        <v>137</v>
      </c>
      <c r="H86" s="5" t="s">
        <v>25</v>
      </c>
      <c r="I86" s="5" t="s">
        <v>11</v>
      </c>
      <c r="J86" s="5" t="s">
        <v>11</v>
      </c>
      <c r="K86" s="4">
        <v>0</v>
      </c>
      <c r="L86" s="4">
        <v>0</v>
      </c>
      <c r="M86" s="4">
        <v>0</v>
      </c>
      <c r="N86" s="4">
        <v>3</v>
      </c>
      <c r="O86" s="4">
        <v>5</v>
      </c>
      <c r="P86" s="4">
        <v>0</v>
      </c>
    </row>
    <row r="87" spans="1:16">
      <c r="A87" s="5" t="s">
        <v>8</v>
      </c>
      <c r="B87" s="5" t="s">
        <v>356</v>
      </c>
      <c r="C87" s="5" t="s">
        <v>358</v>
      </c>
      <c r="D87" s="4">
        <v>794529</v>
      </c>
      <c r="E87" s="12">
        <v>45461.392808009259</v>
      </c>
      <c r="F87" s="4">
        <f t="shared" si="2"/>
        <v>8</v>
      </c>
      <c r="G87" s="5" t="s">
        <v>137</v>
      </c>
      <c r="H87" s="5" t="s">
        <v>25</v>
      </c>
      <c r="I87" s="5" t="s">
        <v>11</v>
      </c>
      <c r="J87" s="5" t="s">
        <v>11</v>
      </c>
      <c r="K87" s="4">
        <v>0</v>
      </c>
      <c r="L87" s="4">
        <v>0</v>
      </c>
      <c r="M87" s="4">
        <v>0</v>
      </c>
      <c r="N87" s="4">
        <v>3</v>
      </c>
      <c r="O87" s="4">
        <v>5</v>
      </c>
      <c r="P87" s="4">
        <v>0</v>
      </c>
    </row>
    <row r="88" spans="1:16">
      <c r="A88" s="5" t="s">
        <v>8</v>
      </c>
      <c r="B88" s="5" t="s">
        <v>356</v>
      </c>
      <c r="C88" s="5" t="s">
        <v>359</v>
      </c>
      <c r="D88" s="4">
        <v>793052</v>
      </c>
      <c r="E88" s="12">
        <v>45458.610781261574</v>
      </c>
      <c r="F88" s="4">
        <f t="shared" si="2"/>
        <v>8</v>
      </c>
      <c r="G88" s="5" t="s">
        <v>424</v>
      </c>
      <c r="H88" s="5" t="s">
        <v>25</v>
      </c>
      <c r="I88" s="5" t="s">
        <v>11</v>
      </c>
      <c r="J88" s="5" t="s">
        <v>11</v>
      </c>
      <c r="K88" s="4">
        <v>0</v>
      </c>
      <c r="L88" s="4">
        <v>0</v>
      </c>
      <c r="M88" s="4">
        <v>6</v>
      </c>
      <c r="N88" s="4">
        <v>0</v>
      </c>
      <c r="O88" s="4">
        <v>2</v>
      </c>
      <c r="P88" s="4">
        <v>0</v>
      </c>
    </row>
    <row r="89" spans="1:16">
      <c r="A89" s="5" t="s">
        <v>8</v>
      </c>
      <c r="B89" s="5" t="s">
        <v>356</v>
      </c>
      <c r="C89" s="5" t="s">
        <v>358</v>
      </c>
      <c r="D89" s="4">
        <v>793053</v>
      </c>
      <c r="E89" s="12">
        <v>45458.610796122681</v>
      </c>
      <c r="F89" s="4">
        <f t="shared" si="2"/>
        <v>8</v>
      </c>
      <c r="G89" s="5" t="s">
        <v>424</v>
      </c>
      <c r="H89" s="5" t="s">
        <v>25</v>
      </c>
      <c r="I89" s="5" t="s">
        <v>11</v>
      </c>
      <c r="J89" s="5" t="s">
        <v>11</v>
      </c>
      <c r="K89" s="4">
        <v>0</v>
      </c>
      <c r="L89" s="4">
        <v>0</v>
      </c>
      <c r="M89" s="4">
        <v>6</v>
      </c>
      <c r="N89" s="4">
        <v>0</v>
      </c>
      <c r="O89" s="4">
        <v>2</v>
      </c>
      <c r="P89" s="4">
        <v>0</v>
      </c>
    </row>
    <row r="90" spans="1:16">
      <c r="A90" s="5" t="s">
        <v>8</v>
      </c>
      <c r="B90" s="5" t="s">
        <v>356</v>
      </c>
      <c r="C90" s="5" t="s">
        <v>358</v>
      </c>
      <c r="D90" s="4">
        <v>794838</v>
      </c>
      <c r="E90" s="12">
        <v>45461.521031562501</v>
      </c>
      <c r="F90" s="4">
        <f t="shared" si="2"/>
        <v>7.9</v>
      </c>
      <c r="G90" s="5" t="s">
        <v>283</v>
      </c>
      <c r="H90" s="5" t="s">
        <v>25</v>
      </c>
      <c r="I90" s="5" t="s">
        <v>11</v>
      </c>
      <c r="J90" s="5" t="s">
        <v>11</v>
      </c>
      <c r="K90" s="4">
        <v>0</v>
      </c>
      <c r="L90" s="4">
        <v>0</v>
      </c>
      <c r="M90" s="4">
        <v>0</v>
      </c>
      <c r="N90" s="4">
        <v>3</v>
      </c>
      <c r="O90" s="4">
        <v>3.4</v>
      </c>
      <c r="P90" s="4">
        <v>1.5</v>
      </c>
    </row>
    <row r="91" spans="1:16">
      <c r="A91" s="5" t="s">
        <v>8</v>
      </c>
      <c r="B91" s="5" t="s">
        <v>356</v>
      </c>
      <c r="C91" s="5" t="s">
        <v>359</v>
      </c>
      <c r="D91" s="4">
        <v>794907</v>
      </c>
      <c r="E91" s="12">
        <v>45461.559573321756</v>
      </c>
      <c r="F91" s="4">
        <f t="shared" si="2"/>
        <v>7.8</v>
      </c>
      <c r="G91" s="5" t="s">
        <v>165</v>
      </c>
      <c r="H91" s="5" t="s">
        <v>25</v>
      </c>
      <c r="I91" s="5" t="s">
        <v>11</v>
      </c>
      <c r="J91" s="5" t="s">
        <v>11</v>
      </c>
      <c r="K91" s="4">
        <v>0</v>
      </c>
      <c r="L91" s="4">
        <v>0</v>
      </c>
      <c r="M91" s="4">
        <v>6</v>
      </c>
      <c r="N91" s="4">
        <v>0</v>
      </c>
      <c r="O91" s="4">
        <v>1</v>
      </c>
      <c r="P91" s="4">
        <v>0.8</v>
      </c>
    </row>
    <row r="92" spans="1:16">
      <c r="A92" s="5" t="s">
        <v>8</v>
      </c>
      <c r="B92" s="5" t="s">
        <v>356</v>
      </c>
      <c r="C92" s="5" t="s">
        <v>359</v>
      </c>
      <c r="D92" s="4">
        <v>793090</v>
      </c>
      <c r="E92" s="12">
        <v>45458.784857013889</v>
      </c>
      <c r="F92" s="4">
        <f t="shared" si="2"/>
        <v>7.6999999999999993</v>
      </c>
      <c r="G92" s="5" t="s">
        <v>49</v>
      </c>
      <c r="H92" s="5" t="s">
        <v>25</v>
      </c>
      <c r="I92" s="5" t="s">
        <v>11</v>
      </c>
      <c r="J92" s="5" t="s">
        <v>11</v>
      </c>
      <c r="K92" s="4">
        <v>0</v>
      </c>
      <c r="L92" s="4">
        <v>0</v>
      </c>
      <c r="M92" s="4">
        <v>6</v>
      </c>
      <c r="N92" s="4">
        <v>0</v>
      </c>
      <c r="O92" s="4">
        <v>0.6</v>
      </c>
      <c r="P92" s="4">
        <v>1.1000000000000001</v>
      </c>
    </row>
    <row r="93" spans="1:16">
      <c r="A93" s="5" t="s">
        <v>8</v>
      </c>
      <c r="B93" s="5" t="s">
        <v>356</v>
      </c>
      <c r="C93" s="4" t="s">
        <v>359</v>
      </c>
      <c r="D93" s="4">
        <v>792657</v>
      </c>
      <c r="E93" s="12">
        <v>45457.6445871412</v>
      </c>
      <c r="F93" s="4">
        <f t="shared" si="2"/>
        <v>7.5</v>
      </c>
      <c r="G93" s="5" t="s">
        <v>116</v>
      </c>
      <c r="H93" s="5" t="s">
        <v>25</v>
      </c>
      <c r="I93" s="5" t="s">
        <v>11</v>
      </c>
      <c r="J93" s="4" t="s">
        <v>11</v>
      </c>
      <c r="K93" s="4">
        <v>0</v>
      </c>
      <c r="L93" s="4">
        <v>0</v>
      </c>
      <c r="M93" s="4">
        <v>6</v>
      </c>
      <c r="N93" s="4">
        <v>0</v>
      </c>
      <c r="O93" s="4">
        <v>1</v>
      </c>
      <c r="P93" s="4">
        <v>0.5</v>
      </c>
    </row>
    <row r="94" spans="1:16">
      <c r="A94" s="5" t="s">
        <v>8</v>
      </c>
      <c r="B94" s="5" t="s">
        <v>356</v>
      </c>
      <c r="C94" s="5" t="s">
        <v>359</v>
      </c>
      <c r="D94" s="4">
        <v>795619</v>
      </c>
      <c r="E94" s="12">
        <v>45461.994635081013</v>
      </c>
      <c r="F94" s="4">
        <f t="shared" si="2"/>
        <v>7.4</v>
      </c>
      <c r="G94" s="5" t="s">
        <v>415</v>
      </c>
      <c r="H94" s="5" t="s">
        <v>25</v>
      </c>
      <c r="I94" s="5" t="s">
        <v>11</v>
      </c>
      <c r="J94" s="5" t="s">
        <v>11</v>
      </c>
      <c r="K94" s="4">
        <v>0</v>
      </c>
      <c r="L94" s="4">
        <v>0</v>
      </c>
      <c r="M94" s="4">
        <v>6</v>
      </c>
      <c r="N94" s="4">
        <v>0</v>
      </c>
      <c r="O94" s="4">
        <v>0</v>
      </c>
      <c r="P94" s="4">
        <v>1.4</v>
      </c>
    </row>
    <row r="95" spans="1:16">
      <c r="A95" s="5" t="s">
        <v>8</v>
      </c>
      <c r="B95" s="5" t="s">
        <v>356</v>
      </c>
      <c r="C95" s="5" t="s">
        <v>358</v>
      </c>
      <c r="D95" s="4">
        <v>795620</v>
      </c>
      <c r="E95" s="12">
        <v>45461.994636527779</v>
      </c>
      <c r="F95" s="4">
        <f t="shared" si="2"/>
        <v>7.4</v>
      </c>
      <c r="G95" s="5" t="s">
        <v>415</v>
      </c>
      <c r="H95" s="5" t="s">
        <v>25</v>
      </c>
      <c r="I95" s="5" t="s">
        <v>11</v>
      </c>
      <c r="J95" s="5" t="s">
        <v>11</v>
      </c>
      <c r="K95" s="4">
        <v>0</v>
      </c>
      <c r="L95" s="4">
        <v>0</v>
      </c>
      <c r="M95" s="4">
        <v>6</v>
      </c>
      <c r="N95" s="4">
        <v>0</v>
      </c>
      <c r="O95" s="4">
        <v>0</v>
      </c>
      <c r="P95" s="4">
        <v>1.4</v>
      </c>
    </row>
    <row r="96" spans="1:16">
      <c r="A96" s="5" t="s">
        <v>8</v>
      </c>
      <c r="B96" s="5" t="s">
        <v>356</v>
      </c>
      <c r="C96" s="5" t="s">
        <v>359</v>
      </c>
      <c r="D96" s="4">
        <v>792846</v>
      </c>
      <c r="E96" s="12">
        <v>45457.808664224533</v>
      </c>
      <c r="F96" s="4">
        <f t="shared" si="2"/>
        <v>7.3999999999999995</v>
      </c>
      <c r="G96" s="5" t="s">
        <v>168</v>
      </c>
      <c r="H96" s="5" t="s">
        <v>25</v>
      </c>
      <c r="I96" s="5" t="s">
        <v>11</v>
      </c>
      <c r="J96" s="5" t="s">
        <v>11</v>
      </c>
      <c r="K96" s="4">
        <v>0</v>
      </c>
      <c r="L96" s="4">
        <v>0</v>
      </c>
      <c r="M96" s="4">
        <v>6</v>
      </c>
      <c r="N96" s="4">
        <v>0</v>
      </c>
      <c r="O96" s="4">
        <v>0.6</v>
      </c>
      <c r="P96" s="4">
        <v>0.8</v>
      </c>
    </row>
    <row r="97" spans="1:16">
      <c r="A97" s="5" t="s">
        <v>8</v>
      </c>
      <c r="B97" s="5" t="s">
        <v>356</v>
      </c>
      <c r="C97" s="5" t="s">
        <v>358</v>
      </c>
      <c r="D97" s="4">
        <v>792195</v>
      </c>
      <c r="E97" s="12">
        <v>45456.991951273143</v>
      </c>
      <c r="F97" s="4">
        <f t="shared" si="2"/>
        <v>6.9</v>
      </c>
      <c r="G97" s="5" t="s">
        <v>344</v>
      </c>
      <c r="H97" s="5" t="s">
        <v>25</v>
      </c>
      <c r="I97" s="5" t="s">
        <v>11</v>
      </c>
      <c r="J97" s="5" t="s">
        <v>53</v>
      </c>
      <c r="K97" s="4">
        <v>6</v>
      </c>
      <c r="L97" s="4">
        <v>0</v>
      </c>
      <c r="M97" s="4">
        <v>0</v>
      </c>
      <c r="N97" s="4">
        <v>0</v>
      </c>
      <c r="O97" s="4">
        <v>0</v>
      </c>
      <c r="P97" s="4">
        <v>0.9</v>
      </c>
    </row>
    <row r="98" spans="1:16">
      <c r="A98" s="5" t="s">
        <v>8</v>
      </c>
      <c r="B98" s="5" t="s">
        <v>356</v>
      </c>
      <c r="C98" s="5" t="s">
        <v>358</v>
      </c>
      <c r="D98" s="4">
        <v>795595</v>
      </c>
      <c r="E98" s="12">
        <v>45461.976773541668</v>
      </c>
      <c r="F98" s="4">
        <f t="shared" ref="F98:F129" si="3">SUM(K98:P98)</f>
        <v>6.7</v>
      </c>
      <c r="G98" s="5" t="s">
        <v>95</v>
      </c>
      <c r="H98" s="5" t="s">
        <v>25</v>
      </c>
      <c r="I98" s="5" t="s">
        <v>11</v>
      </c>
      <c r="J98" s="5" t="s">
        <v>11</v>
      </c>
      <c r="K98" s="4">
        <v>0</v>
      </c>
      <c r="L98" s="4">
        <v>0</v>
      </c>
      <c r="M98" s="4">
        <v>0</v>
      </c>
      <c r="N98" s="4">
        <v>3</v>
      </c>
      <c r="O98" s="4">
        <v>2.2000000000000002</v>
      </c>
      <c r="P98" s="4">
        <v>1.5</v>
      </c>
    </row>
    <row r="99" spans="1:16">
      <c r="A99" s="5" t="s">
        <v>8</v>
      </c>
      <c r="B99" s="5" t="s">
        <v>356</v>
      </c>
      <c r="C99" s="4" t="s">
        <v>359</v>
      </c>
      <c r="D99" s="4">
        <v>793055</v>
      </c>
      <c r="E99" s="12">
        <v>45458.618486990737</v>
      </c>
      <c r="F99" s="4">
        <f t="shared" si="3"/>
        <v>6.4</v>
      </c>
      <c r="G99" s="5" t="s">
        <v>423</v>
      </c>
      <c r="H99" s="5" t="s">
        <v>25</v>
      </c>
      <c r="I99" s="5" t="s">
        <v>11</v>
      </c>
      <c r="J99" s="5" t="s">
        <v>11</v>
      </c>
      <c r="K99" s="4">
        <v>0</v>
      </c>
      <c r="L99" s="4">
        <v>0</v>
      </c>
      <c r="M99" s="4">
        <v>6</v>
      </c>
      <c r="N99" s="4">
        <v>0</v>
      </c>
      <c r="O99" s="4">
        <v>0</v>
      </c>
      <c r="P99" s="4">
        <v>0.4</v>
      </c>
    </row>
    <row r="100" spans="1:16">
      <c r="A100" s="5" t="s">
        <v>8</v>
      </c>
      <c r="B100" s="5" t="s">
        <v>356</v>
      </c>
      <c r="C100" s="5" t="s">
        <v>358</v>
      </c>
      <c r="D100" s="4">
        <v>795075</v>
      </c>
      <c r="E100" s="12">
        <v>45461.653524108791</v>
      </c>
      <c r="F100" s="4">
        <f t="shared" si="3"/>
        <v>6</v>
      </c>
      <c r="G100" s="5" t="s">
        <v>24</v>
      </c>
      <c r="H100" s="5" t="s">
        <v>25</v>
      </c>
      <c r="I100" s="5" t="s">
        <v>11</v>
      </c>
      <c r="J100" s="5" t="s">
        <v>11</v>
      </c>
      <c r="K100" s="4">
        <v>0</v>
      </c>
      <c r="L100" s="4">
        <v>0</v>
      </c>
      <c r="M100" s="4">
        <v>0</v>
      </c>
      <c r="N100" s="4">
        <v>3</v>
      </c>
      <c r="O100" s="4">
        <v>2</v>
      </c>
      <c r="P100" s="4">
        <v>1</v>
      </c>
    </row>
    <row r="101" spans="1:16">
      <c r="A101" s="5" t="s">
        <v>8</v>
      </c>
      <c r="B101" s="5" t="s">
        <v>356</v>
      </c>
      <c r="C101" s="5" t="s">
        <v>359</v>
      </c>
      <c r="D101" s="4">
        <v>792798</v>
      </c>
      <c r="E101" s="12">
        <v>45457.761963090277</v>
      </c>
      <c r="F101" s="4">
        <f t="shared" si="3"/>
        <v>6</v>
      </c>
      <c r="G101" s="5" t="s">
        <v>426</v>
      </c>
      <c r="H101" s="5" t="s">
        <v>25</v>
      </c>
      <c r="I101" s="5" t="s">
        <v>11</v>
      </c>
      <c r="J101" s="5" t="s">
        <v>11</v>
      </c>
      <c r="K101" s="4">
        <v>0</v>
      </c>
      <c r="L101" s="4">
        <v>0</v>
      </c>
      <c r="M101" s="4">
        <v>6</v>
      </c>
      <c r="N101" s="4">
        <v>0</v>
      </c>
      <c r="O101" s="4">
        <v>0</v>
      </c>
      <c r="P101" s="4">
        <v>0</v>
      </c>
    </row>
    <row r="102" spans="1:16">
      <c r="A102" s="5" t="s">
        <v>8</v>
      </c>
      <c r="B102" s="5" t="s">
        <v>356</v>
      </c>
      <c r="C102" s="5" t="s">
        <v>359</v>
      </c>
      <c r="D102" s="4">
        <v>795609</v>
      </c>
      <c r="E102" s="12">
        <v>45461.986140474532</v>
      </c>
      <c r="F102" s="4">
        <f t="shared" si="3"/>
        <v>6</v>
      </c>
      <c r="G102" s="5" t="s">
        <v>416</v>
      </c>
      <c r="H102" s="5" t="s">
        <v>25</v>
      </c>
      <c r="I102" s="5" t="s">
        <v>11</v>
      </c>
      <c r="J102" s="5" t="s">
        <v>11</v>
      </c>
      <c r="K102" s="4">
        <v>0</v>
      </c>
      <c r="L102" s="4">
        <v>0</v>
      </c>
      <c r="M102" s="4">
        <v>6</v>
      </c>
      <c r="N102" s="4">
        <v>0</v>
      </c>
      <c r="O102" s="4">
        <v>0</v>
      </c>
      <c r="P102" s="4">
        <v>0</v>
      </c>
    </row>
    <row r="103" spans="1:16">
      <c r="A103" s="5" t="s">
        <v>8</v>
      </c>
      <c r="B103" s="5" t="s">
        <v>356</v>
      </c>
      <c r="C103" s="5" t="s">
        <v>358</v>
      </c>
      <c r="D103" s="4">
        <v>795610</v>
      </c>
      <c r="E103" s="12">
        <v>45461.986140659719</v>
      </c>
      <c r="F103" s="4">
        <f t="shared" si="3"/>
        <v>6</v>
      </c>
      <c r="G103" s="5" t="s">
        <v>416</v>
      </c>
      <c r="H103" s="5" t="s">
        <v>25</v>
      </c>
      <c r="I103" s="5" t="s">
        <v>11</v>
      </c>
      <c r="J103" s="5" t="s">
        <v>11</v>
      </c>
      <c r="K103" s="4">
        <v>0</v>
      </c>
      <c r="L103" s="4">
        <v>0</v>
      </c>
      <c r="M103" s="4">
        <v>6</v>
      </c>
      <c r="N103" s="4">
        <v>0</v>
      </c>
      <c r="O103" s="4">
        <v>0</v>
      </c>
      <c r="P103" s="4">
        <v>0</v>
      </c>
    </row>
    <row r="104" spans="1:16">
      <c r="A104" s="5" t="s">
        <v>8</v>
      </c>
      <c r="B104" s="5" t="s">
        <v>356</v>
      </c>
      <c r="C104" s="5" t="s">
        <v>358</v>
      </c>
      <c r="D104" s="4">
        <v>794932</v>
      </c>
      <c r="E104" s="12">
        <v>45461.579498842591</v>
      </c>
      <c r="F104" s="4">
        <f t="shared" si="3"/>
        <v>5.9</v>
      </c>
      <c r="G104" s="5" t="s">
        <v>267</v>
      </c>
      <c r="H104" s="5" t="s">
        <v>25</v>
      </c>
      <c r="I104" s="5" t="s">
        <v>11</v>
      </c>
      <c r="J104" s="5" t="s">
        <v>11</v>
      </c>
      <c r="K104" s="4">
        <v>0</v>
      </c>
      <c r="L104" s="4">
        <v>0</v>
      </c>
      <c r="M104" s="4">
        <v>0</v>
      </c>
      <c r="N104" s="4">
        <v>3</v>
      </c>
      <c r="O104" s="4">
        <v>1.4</v>
      </c>
      <c r="P104" s="4">
        <v>1.5</v>
      </c>
    </row>
    <row r="105" spans="1:16">
      <c r="A105" s="5" t="s">
        <v>8</v>
      </c>
      <c r="B105" s="5" t="s">
        <v>356</v>
      </c>
      <c r="C105" s="5" t="s">
        <v>358</v>
      </c>
      <c r="D105" s="4">
        <v>792903</v>
      </c>
      <c r="E105" s="12">
        <v>45458.047690601852</v>
      </c>
      <c r="F105" s="4">
        <f t="shared" si="3"/>
        <v>5.7</v>
      </c>
      <c r="G105" s="5" t="s">
        <v>45</v>
      </c>
      <c r="H105" s="5" t="s">
        <v>25</v>
      </c>
      <c r="I105" s="5" t="s">
        <v>11</v>
      </c>
      <c r="J105" s="5" t="s">
        <v>11</v>
      </c>
      <c r="K105" s="4">
        <v>0</v>
      </c>
      <c r="L105" s="4">
        <v>0</v>
      </c>
      <c r="M105" s="4">
        <v>0</v>
      </c>
      <c r="N105" s="4">
        <v>3</v>
      </c>
      <c r="O105" s="4">
        <v>1.2</v>
      </c>
      <c r="P105" s="4">
        <v>1.5</v>
      </c>
    </row>
    <row r="106" spans="1:16">
      <c r="A106" s="5" t="s">
        <v>8</v>
      </c>
      <c r="B106" s="5" t="s">
        <v>356</v>
      </c>
      <c r="C106" s="5" t="s">
        <v>358</v>
      </c>
      <c r="D106" s="4">
        <v>795603</v>
      </c>
      <c r="E106" s="12">
        <v>45461.983064710643</v>
      </c>
      <c r="F106" s="4">
        <f t="shared" si="3"/>
        <v>5.2</v>
      </c>
      <c r="G106" s="5" t="s">
        <v>347</v>
      </c>
      <c r="H106" s="5" t="s">
        <v>25</v>
      </c>
      <c r="I106" s="5" t="s">
        <v>11</v>
      </c>
      <c r="J106" s="5" t="s">
        <v>11</v>
      </c>
      <c r="K106" s="4">
        <v>0</v>
      </c>
      <c r="L106" s="4">
        <v>0</v>
      </c>
      <c r="M106" s="4">
        <v>0</v>
      </c>
      <c r="N106" s="4">
        <v>0</v>
      </c>
      <c r="O106" s="4">
        <v>4.8</v>
      </c>
      <c r="P106" s="4">
        <v>0.4</v>
      </c>
    </row>
    <row r="107" spans="1:16">
      <c r="A107" s="5" t="s">
        <v>8</v>
      </c>
      <c r="B107" s="5" t="s">
        <v>356</v>
      </c>
      <c r="C107" s="5" t="s">
        <v>358</v>
      </c>
      <c r="D107" s="4">
        <v>793115</v>
      </c>
      <c r="E107" s="12">
        <v>45458.818037094905</v>
      </c>
      <c r="F107" s="4">
        <f t="shared" si="3"/>
        <v>4.7</v>
      </c>
      <c r="G107" s="5" t="s">
        <v>227</v>
      </c>
      <c r="H107" s="5" t="s">
        <v>25</v>
      </c>
      <c r="I107" s="5" t="s">
        <v>11</v>
      </c>
      <c r="J107" s="4" t="s">
        <v>11</v>
      </c>
      <c r="K107" s="4">
        <v>0</v>
      </c>
      <c r="L107" s="4">
        <v>0</v>
      </c>
      <c r="M107" s="4">
        <v>0</v>
      </c>
      <c r="N107" s="4">
        <v>3</v>
      </c>
      <c r="O107" s="4">
        <v>0.2</v>
      </c>
      <c r="P107" s="4">
        <v>1.5</v>
      </c>
    </row>
    <row r="108" spans="1:16">
      <c r="A108" s="5" t="s">
        <v>8</v>
      </c>
      <c r="B108" s="5" t="s">
        <v>356</v>
      </c>
      <c r="C108" s="4" t="s">
        <v>359</v>
      </c>
      <c r="D108" s="4">
        <v>789403</v>
      </c>
      <c r="E108" s="12">
        <v>45453.802812094902</v>
      </c>
      <c r="F108" s="4">
        <f t="shared" si="3"/>
        <v>4.5</v>
      </c>
      <c r="G108" s="5" t="s">
        <v>62</v>
      </c>
      <c r="H108" s="5" t="s">
        <v>25</v>
      </c>
      <c r="I108" s="5" t="s">
        <v>11</v>
      </c>
      <c r="J108" s="5" t="s">
        <v>11</v>
      </c>
      <c r="K108" s="4">
        <v>0</v>
      </c>
      <c r="L108" s="4">
        <v>0</v>
      </c>
      <c r="M108" s="4">
        <v>0</v>
      </c>
      <c r="N108" s="4">
        <v>3</v>
      </c>
      <c r="O108" s="4">
        <v>0</v>
      </c>
      <c r="P108" s="4">
        <v>1.5</v>
      </c>
    </row>
    <row r="109" spans="1:16">
      <c r="A109" s="5" t="s">
        <v>8</v>
      </c>
      <c r="B109" s="5" t="s">
        <v>356</v>
      </c>
      <c r="C109" s="5" t="s">
        <v>359</v>
      </c>
      <c r="D109" s="4">
        <v>793108</v>
      </c>
      <c r="E109" s="12">
        <v>45458.801047962959</v>
      </c>
      <c r="F109" s="4">
        <f t="shared" si="3"/>
        <v>4.5</v>
      </c>
      <c r="G109" s="5" t="s">
        <v>227</v>
      </c>
      <c r="H109" s="5" t="s">
        <v>25</v>
      </c>
      <c r="I109" s="5" t="s">
        <v>11</v>
      </c>
      <c r="J109" s="5" t="s">
        <v>11</v>
      </c>
      <c r="K109" s="4">
        <v>0</v>
      </c>
      <c r="L109" s="4">
        <v>0</v>
      </c>
      <c r="M109" s="4">
        <v>0</v>
      </c>
      <c r="N109" s="4">
        <v>3</v>
      </c>
      <c r="O109" s="4">
        <v>0</v>
      </c>
      <c r="P109" s="4">
        <v>1.5</v>
      </c>
    </row>
    <row r="110" spans="1:16">
      <c r="A110" s="5" t="s">
        <v>8</v>
      </c>
      <c r="B110" s="5" t="s">
        <v>356</v>
      </c>
      <c r="C110" s="5" t="s">
        <v>359</v>
      </c>
      <c r="D110" s="4">
        <v>793337</v>
      </c>
      <c r="E110" s="12">
        <v>45459.733447719904</v>
      </c>
      <c r="F110" s="4">
        <f t="shared" si="3"/>
        <v>4.5</v>
      </c>
      <c r="G110" s="5" t="s">
        <v>240</v>
      </c>
      <c r="H110" s="5" t="s">
        <v>25</v>
      </c>
      <c r="I110" s="5" t="s">
        <v>11</v>
      </c>
      <c r="J110" s="5" t="s">
        <v>11</v>
      </c>
      <c r="K110" s="4">
        <v>0</v>
      </c>
      <c r="L110" s="4">
        <v>0</v>
      </c>
      <c r="M110" s="4">
        <v>0</v>
      </c>
      <c r="N110" s="4">
        <v>3</v>
      </c>
      <c r="O110" s="4">
        <v>0</v>
      </c>
      <c r="P110" s="4">
        <v>1.5</v>
      </c>
    </row>
    <row r="111" spans="1:16">
      <c r="A111" s="5" t="s">
        <v>8</v>
      </c>
      <c r="B111" s="5" t="s">
        <v>356</v>
      </c>
      <c r="C111" s="4" t="s">
        <v>359</v>
      </c>
      <c r="D111" s="4">
        <v>795366</v>
      </c>
      <c r="E111" s="12">
        <v>45461.808049131942</v>
      </c>
      <c r="F111" s="4">
        <f t="shared" si="3"/>
        <v>4.3</v>
      </c>
      <c r="G111" s="5" t="s">
        <v>289</v>
      </c>
      <c r="H111" s="5" t="s">
        <v>25</v>
      </c>
      <c r="I111" s="5" t="s">
        <v>11</v>
      </c>
      <c r="J111" s="5" t="s">
        <v>11</v>
      </c>
      <c r="K111" s="4">
        <v>0</v>
      </c>
      <c r="L111" s="4">
        <v>0</v>
      </c>
      <c r="M111" s="4">
        <v>0</v>
      </c>
      <c r="N111" s="4">
        <v>3</v>
      </c>
      <c r="O111" s="4">
        <v>0</v>
      </c>
      <c r="P111" s="4">
        <v>1.3</v>
      </c>
    </row>
    <row r="112" spans="1:16">
      <c r="A112" s="5" t="s">
        <v>8</v>
      </c>
      <c r="B112" s="5" t="s">
        <v>356</v>
      </c>
      <c r="C112" s="5" t="s">
        <v>358</v>
      </c>
      <c r="D112" s="4">
        <v>795367</v>
      </c>
      <c r="E112" s="12">
        <v>45461.808049131942</v>
      </c>
      <c r="F112" s="4">
        <f t="shared" si="3"/>
        <v>4.3</v>
      </c>
      <c r="G112" s="5" t="s">
        <v>289</v>
      </c>
      <c r="H112" s="5" t="s">
        <v>25</v>
      </c>
      <c r="I112" s="5" t="s">
        <v>11</v>
      </c>
      <c r="J112" s="5" t="s">
        <v>11</v>
      </c>
      <c r="K112" s="4">
        <v>0</v>
      </c>
      <c r="L112" s="4">
        <v>0</v>
      </c>
      <c r="M112" s="4">
        <v>0</v>
      </c>
      <c r="N112" s="4">
        <v>3</v>
      </c>
      <c r="O112" s="4">
        <v>0</v>
      </c>
      <c r="P112" s="4">
        <v>1.3</v>
      </c>
    </row>
    <row r="113" spans="1:16">
      <c r="A113" s="5" t="s">
        <v>8</v>
      </c>
      <c r="B113" s="5" t="s">
        <v>356</v>
      </c>
      <c r="C113" s="5" t="s">
        <v>359</v>
      </c>
      <c r="D113" s="4">
        <v>792590</v>
      </c>
      <c r="E113" s="12">
        <v>45457.591311180557</v>
      </c>
      <c r="F113" s="4">
        <f t="shared" si="3"/>
        <v>3.8</v>
      </c>
      <c r="G113" s="5" t="s">
        <v>334</v>
      </c>
      <c r="H113" s="5" t="s">
        <v>25</v>
      </c>
      <c r="I113" s="5" t="s">
        <v>11</v>
      </c>
      <c r="J113" s="5" t="s">
        <v>11</v>
      </c>
      <c r="K113" s="4">
        <v>0</v>
      </c>
      <c r="L113" s="4">
        <v>0</v>
      </c>
      <c r="M113" s="4">
        <v>0</v>
      </c>
      <c r="N113" s="4">
        <v>3</v>
      </c>
      <c r="O113" s="4">
        <v>0.8</v>
      </c>
      <c r="P113" s="4">
        <v>0</v>
      </c>
    </row>
    <row r="114" spans="1:16">
      <c r="A114" s="5" t="s">
        <v>8</v>
      </c>
      <c r="B114" s="5" t="s">
        <v>356</v>
      </c>
      <c r="C114" s="5" t="s">
        <v>358</v>
      </c>
      <c r="D114" s="4">
        <v>795145</v>
      </c>
      <c r="E114" s="12">
        <v>45461.688695231482</v>
      </c>
      <c r="F114" s="4">
        <f t="shared" si="3"/>
        <v>3.7</v>
      </c>
      <c r="G114" s="5" t="s">
        <v>170</v>
      </c>
      <c r="H114" s="5" t="s">
        <v>25</v>
      </c>
      <c r="I114" s="5" t="s">
        <v>11</v>
      </c>
      <c r="J114" s="4" t="s">
        <v>11</v>
      </c>
      <c r="K114" s="4">
        <v>0</v>
      </c>
      <c r="L114" s="4">
        <v>0</v>
      </c>
      <c r="M114" s="4">
        <v>0</v>
      </c>
      <c r="N114" s="4">
        <v>0</v>
      </c>
      <c r="O114" s="4">
        <v>2.2000000000000002</v>
      </c>
      <c r="P114" s="4">
        <v>1.5</v>
      </c>
    </row>
    <row r="115" spans="1:16">
      <c r="A115" s="5" t="s">
        <v>8</v>
      </c>
      <c r="B115" s="5" t="s">
        <v>356</v>
      </c>
      <c r="C115" s="5" t="s">
        <v>358</v>
      </c>
      <c r="D115" s="4">
        <v>791722</v>
      </c>
      <c r="E115" s="12">
        <v>45456.450288206019</v>
      </c>
      <c r="F115" s="4">
        <f t="shared" si="3"/>
        <v>3.6</v>
      </c>
      <c r="G115" s="5" t="s">
        <v>103</v>
      </c>
      <c r="H115" s="5" t="s">
        <v>25</v>
      </c>
      <c r="I115" s="5" t="s">
        <v>11</v>
      </c>
      <c r="J115" s="5" t="s">
        <v>11</v>
      </c>
      <c r="K115" s="4">
        <v>0</v>
      </c>
      <c r="L115" s="4">
        <v>0</v>
      </c>
      <c r="M115" s="4">
        <v>0</v>
      </c>
      <c r="N115" s="4">
        <v>3</v>
      </c>
      <c r="O115" s="4">
        <v>0.6</v>
      </c>
      <c r="P115" s="4">
        <v>0</v>
      </c>
    </row>
    <row r="116" spans="1:16">
      <c r="A116" s="5" t="s">
        <v>8</v>
      </c>
      <c r="B116" s="5" t="s">
        <v>356</v>
      </c>
      <c r="C116" s="5" t="s">
        <v>358</v>
      </c>
      <c r="D116" s="4">
        <v>792201</v>
      </c>
      <c r="E116" s="12">
        <v>45457.024511122683</v>
      </c>
      <c r="F116" s="4">
        <f t="shared" si="3"/>
        <v>3.5</v>
      </c>
      <c r="G116" s="5" t="s">
        <v>90</v>
      </c>
      <c r="H116" s="5" t="s">
        <v>25</v>
      </c>
      <c r="I116" s="5" t="s">
        <v>11</v>
      </c>
      <c r="J116" s="5" t="s">
        <v>11</v>
      </c>
      <c r="K116" s="4">
        <v>0</v>
      </c>
      <c r="L116" s="4">
        <v>0</v>
      </c>
      <c r="M116" s="4">
        <v>0</v>
      </c>
      <c r="N116" s="4">
        <v>0</v>
      </c>
      <c r="O116" s="4">
        <v>2</v>
      </c>
      <c r="P116" s="4">
        <v>1.5</v>
      </c>
    </row>
    <row r="117" spans="1:16">
      <c r="A117" s="5" t="s">
        <v>8</v>
      </c>
      <c r="B117" s="5" t="s">
        <v>356</v>
      </c>
      <c r="C117" s="5" t="s">
        <v>359</v>
      </c>
      <c r="D117" s="4">
        <v>794555</v>
      </c>
      <c r="E117" s="12">
        <v>45461.408689652773</v>
      </c>
      <c r="F117" s="4">
        <f t="shared" si="3"/>
        <v>3.2</v>
      </c>
      <c r="G117" s="5" t="s">
        <v>266</v>
      </c>
      <c r="H117" s="5" t="s">
        <v>25</v>
      </c>
      <c r="I117" s="5" t="s">
        <v>11</v>
      </c>
      <c r="J117" s="5" t="s">
        <v>11</v>
      </c>
      <c r="K117" s="4">
        <v>0</v>
      </c>
      <c r="L117" s="4">
        <v>0</v>
      </c>
      <c r="M117" s="4">
        <v>0</v>
      </c>
      <c r="N117" s="4">
        <v>3</v>
      </c>
      <c r="O117" s="4">
        <v>0</v>
      </c>
      <c r="P117" s="4">
        <v>0.2</v>
      </c>
    </row>
    <row r="118" spans="1:16">
      <c r="A118" s="5" t="s">
        <v>8</v>
      </c>
      <c r="B118" s="5" t="s">
        <v>356</v>
      </c>
      <c r="C118" s="5" t="s">
        <v>358</v>
      </c>
      <c r="D118" s="4">
        <v>794556</v>
      </c>
      <c r="E118" s="12">
        <v>45461.408691458331</v>
      </c>
      <c r="F118" s="4">
        <f t="shared" si="3"/>
        <v>3.2</v>
      </c>
      <c r="G118" s="5" t="s">
        <v>266</v>
      </c>
      <c r="H118" s="5" t="s">
        <v>25</v>
      </c>
      <c r="I118" s="5" t="s">
        <v>11</v>
      </c>
      <c r="J118" s="5" t="s">
        <v>11</v>
      </c>
      <c r="K118" s="4">
        <v>0</v>
      </c>
      <c r="L118" s="4">
        <v>0</v>
      </c>
      <c r="M118" s="4">
        <v>0</v>
      </c>
      <c r="N118" s="4">
        <v>3</v>
      </c>
      <c r="O118" s="4">
        <v>0</v>
      </c>
      <c r="P118" s="4">
        <v>0.2</v>
      </c>
    </row>
    <row r="119" spans="1:16">
      <c r="A119" s="5" t="s">
        <v>8</v>
      </c>
      <c r="B119" s="5" t="s">
        <v>356</v>
      </c>
      <c r="C119" s="5" t="s">
        <v>358</v>
      </c>
      <c r="D119" s="4">
        <v>791760</v>
      </c>
      <c r="E119" s="12">
        <v>45456.481334259261</v>
      </c>
      <c r="F119" s="4">
        <f t="shared" si="3"/>
        <v>3</v>
      </c>
      <c r="G119" s="4"/>
      <c r="H119" s="5" t="s">
        <v>25</v>
      </c>
      <c r="I119" s="5" t="s">
        <v>11</v>
      </c>
      <c r="J119" s="5" t="s">
        <v>11</v>
      </c>
      <c r="K119" s="4">
        <v>0</v>
      </c>
      <c r="L119" s="4">
        <v>0</v>
      </c>
      <c r="M119" s="4">
        <v>0</v>
      </c>
      <c r="N119" s="4">
        <v>3</v>
      </c>
      <c r="O119" s="4">
        <v>0</v>
      </c>
      <c r="P119" s="4">
        <v>0</v>
      </c>
    </row>
    <row r="120" spans="1:16">
      <c r="A120" s="5" t="s">
        <v>8</v>
      </c>
      <c r="B120" s="5" t="s">
        <v>356</v>
      </c>
      <c r="C120" s="4" t="s">
        <v>359</v>
      </c>
      <c r="D120" s="4">
        <v>795001</v>
      </c>
      <c r="E120" s="12">
        <v>45461.618432511576</v>
      </c>
      <c r="F120" s="4">
        <f t="shared" si="3"/>
        <v>3</v>
      </c>
      <c r="G120" s="5" t="s">
        <v>281</v>
      </c>
      <c r="H120" s="5" t="s">
        <v>25</v>
      </c>
      <c r="I120" s="5" t="s">
        <v>11</v>
      </c>
      <c r="J120" s="5" t="s">
        <v>11</v>
      </c>
      <c r="K120" s="4">
        <v>0</v>
      </c>
      <c r="L120" s="4">
        <v>0</v>
      </c>
      <c r="M120" s="4">
        <v>0</v>
      </c>
      <c r="N120" s="4">
        <v>3</v>
      </c>
      <c r="O120" s="4">
        <v>0</v>
      </c>
      <c r="P120" s="4">
        <v>0</v>
      </c>
    </row>
    <row r="121" spans="1:16">
      <c r="A121" s="5" t="s">
        <v>8</v>
      </c>
      <c r="B121" s="5" t="s">
        <v>356</v>
      </c>
      <c r="C121" s="5" t="s">
        <v>358</v>
      </c>
      <c r="D121" s="4">
        <v>795002</v>
      </c>
      <c r="E121" s="12">
        <v>45461.618433773147</v>
      </c>
      <c r="F121" s="4">
        <f t="shared" si="3"/>
        <v>3</v>
      </c>
      <c r="G121" s="5" t="s">
        <v>281</v>
      </c>
      <c r="H121" s="5" t="s">
        <v>25</v>
      </c>
      <c r="I121" s="5" t="s">
        <v>11</v>
      </c>
      <c r="J121" s="5" t="s">
        <v>11</v>
      </c>
      <c r="K121" s="4">
        <v>0</v>
      </c>
      <c r="L121" s="4">
        <v>0</v>
      </c>
      <c r="M121" s="4">
        <v>0</v>
      </c>
      <c r="N121" s="4">
        <v>3</v>
      </c>
      <c r="O121" s="4">
        <v>0</v>
      </c>
      <c r="P121" s="4">
        <v>0</v>
      </c>
    </row>
    <row r="122" spans="1:16">
      <c r="A122" s="5" t="s">
        <v>8</v>
      </c>
      <c r="B122" s="5" t="s">
        <v>356</v>
      </c>
      <c r="C122" s="5" t="s">
        <v>359</v>
      </c>
      <c r="D122" s="4">
        <v>795314</v>
      </c>
      <c r="E122" s="12">
        <v>45461.787123634254</v>
      </c>
      <c r="F122" s="4">
        <f t="shared" si="3"/>
        <v>3</v>
      </c>
      <c r="G122" s="5" t="s">
        <v>296</v>
      </c>
      <c r="H122" s="5" t="s">
        <v>25</v>
      </c>
      <c r="I122" s="5" t="s">
        <v>11</v>
      </c>
      <c r="J122" s="5" t="s">
        <v>11</v>
      </c>
      <c r="K122" s="4">
        <v>0</v>
      </c>
      <c r="L122" s="4">
        <v>0</v>
      </c>
      <c r="M122" s="4">
        <v>0</v>
      </c>
      <c r="N122" s="4">
        <v>3</v>
      </c>
      <c r="O122" s="4">
        <v>0</v>
      </c>
      <c r="P122" s="4">
        <v>0</v>
      </c>
    </row>
    <row r="123" spans="1:16">
      <c r="A123" s="5" t="s">
        <v>8</v>
      </c>
      <c r="B123" s="5" t="s">
        <v>356</v>
      </c>
      <c r="C123" s="5" t="s">
        <v>358</v>
      </c>
      <c r="D123" s="4">
        <v>795315</v>
      </c>
      <c r="E123" s="12">
        <v>45461.787123807866</v>
      </c>
      <c r="F123" s="4">
        <f t="shared" si="3"/>
        <v>3</v>
      </c>
      <c r="G123" s="5" t="s">
        <v>296</v>
      </c>
      <c r="H123" s="5" t="s">
        <v>25</v>
      </c>
      <c r="I123" s="5" t="s">
        <v>11</v>
      </c>
      <c r="J123" s="5" t="s">
        <v>11</v>
      </c>
      <c r="K123" s="4">
        <v>0</v>
      </c>
      <c r="L123" s="4">
        <v>0</v>
      </c>
      <c r="M123" s="4">
        <v>0</v>
      </c>
      <c r="N123" s="4">
        <v>3</v>
      </c>
      <c r="O123" s="4">
        <v>0</v>
      </c>
      <c r="P123" s="4">
        <v>0</v>
      </c>
    </row>
    <row r="124" spans="1:16">
      <c r="A124" s="5" t="s">
        <v>8</v>
      </c>
      <c r="B124" s="5" t="s">
        <v>356</v>
      </c>
      <c r="C124" s="5" t="s">
        <v>359</v>
      </c>
      <c r="D124" s="4">
        <v>795554</v>
      </c>
      <c r="E124" s="12">
        <v>45461.951510277773</v>
      </c>
      <c r="F124" s="4">
        <f t="shared" si="3"/>
        <v>3</v>
      </c>
      <c r="G124" s="5" t="s">
        <v>65</v>
      </c>
      <c r="H124" s="5" t="s">
        <v>25</v>
      </c>
      <c r="I124" s="5" t="s">
        <v>11</v>
      </c>
      <c r="J124" s="5" t="s">
        <v>11</v>
      </c>
      <c r="K124" s="4">
        <v>0</v>
      </c>
      <c r="L124" s="4">
        <v>0</v>
      </c>
      <c r="M124" s="4">
        <v>0</v>
      </c>
      <c r="N124" s="4">
        <v>3</v>
      </c>
      <c r="O124" s="4">
        <v>0</v>
      </c>
      <c r="P124" s="4">
        <v>0</v>
      </c>
    </row>
    <row r="125" spans="1:16">
      <c r="A125" s="5" t="s">
        <v>8</v>
      </c>
      <c r="B125" s="5" t="s">
        <v>356</v>
      </c>
      <c r="C125" s="5" t="s">
        <v>358</v>
      </c>
      <c r="D125" s="4">
        <v>795567</v>
      </c>
      <c r="E125" s="12">
        <v>45461.959615219908</v>
      </c>
      <c r="F125" s="4">
        <f t="shared" si="3"/>
        <v>3</v>
      </c>
      <c r="G125" s="5" t="s">
        <v>65</v>
      </c>
      <c r="H125" s="5" t="s">
        <v>25</v>
      </c>
      <c r="I125" s="5" t="s">
        <v>11</v>
      </c>
      <c r="J125" s="5" t="s">
        <v>11</v>
      </c>
      <c r="K125" s="4">
        <v>0</v>
      </c>
      <c r="L125" s="4">
        <v>0</v>
      </c>
      <c r="M125" s="4">
        <v>0</v>
      </c>
      <c r="N125" s="4">
        <v>3</v>
      </c>
      <c r="O125" s="4">
        <v>0</v>
      </c>
      <c r="P125" s="4">
        <v>0</v>
      </c>
    </row>
    <row r="126" spans="1:16">
      <c r="A126" s="5" t="s">
        <v>8</v>
      </c>
      <c r="B126" s="5" t="s">
        <v>356</v>
      </c>
      <c r="C126" s="5" t="s">
        <v>358</v>
      </c>
      <c r="D126" s="4">
        <v>795568</v>
      </c>
      <c r="E126" s="12">
        <v>45461.959615763888</v>
      </c>
      <c r="F126" s="4">
        <f t="shared" si="3"/>
        <v>3</v>
      </c>
      <c r="G126" s="5" t="s">
        <v>65</v>
      </c>
      <c r="H126" s="5" t="s">
        <v>25</v>
      </c>
      <c r="I126" s="5" t="s">
        <v>11</v>
      </c>
      <c r="J126" s="5" t="s">
        <v>11</v>
      </c>
      <c r="K126" s="4">
        <v>0</v>
      </c>
      <c r="L126" s="4">
        <v>0</v>
      </c>
      <c r="M126" s="4">
        <v>0</v>
      </c>
      <c r="N126" s="4">
        <v>3</v>
      </c>
      <c r="O126" s="4">
        <v>0</v>
      </c>
      <c r="P126" s="4">
        <v>0</v>
      </c>
    </row>
    <row r="127" spans="1:16">
      <c r="A127" s="5" t="s">
        <v>8</v>
      </c>
      <c r="B127" s="5" t="s">
        <v>356</v>
      </c>
      <c r="C127" s="5" t="s">
        <v>358</v>
      </c>
      <c r="D127" s="4">
        <v>795589</v>
      </c>
      <c r="E127" s="12">
        <v>45461.972633819445</v>
      </c>
      <c r="F127" s="4">
        <f t="shared" si="3"/>
        <v>2.7</v>
      </c>
      <c r="G127" s="5" t="s">
        <v>207</v>
      </c>
      <c r="H127" s="5" t="s">
        <v>25</v>
      </c>
      <c r="I127" s="5" t="s">
        <v>11</v>
      </c>
      <c r="J127" s="5" t="s">
        <v>11</v>
      </c>
      <c r="K127" s="4">
        <v>0</v>
      </c>
      <c r="L127" s="4">
        <v>0</v>
      </c>
      <c r="M127" s="4">
        <v>0</v>
      </c>
      <c r="N127" s="4">
        <v>0</v>
      </c>
      <c r="O127" s="4">
        <v>1.2</v>
      </c>
      <c r="P127" s="4">
        <v>1.5</v>
      </c>
    </row>
    <row r="128" spans="1:16">
      <c r="A128" s="5" t="s">
        <v>8</v>
      </c>
      <c r="B128" s="5" t="s">
        <v>356</v>
      </c>
      <c r="C128" s="5" t="s">
        <v>358</v>
      </c>
      <c r="D128" s="4">
        <v>794858</v>
      </c>
      <c r="E128" s="12">
        <v>45461.529911817124</v>
      </c>
      <c r="F128" s="4">
        <f t="shared" si="3"/>
        <v>2.2000000000000002</v>
      </c>
      <c r="G128" s="5" t="s">
        <v>73</v>
      </c>
      <c r="H128" s="5" t="s">
        <v>25</v>
      </c>
      <c r="I128" s="5" t="s">
        <v>11</v>
      </c>
      <c r="J128" s="5" t="s">
        <v>11</v>
      </c>
      <c r="K128" s="4">
        <v>0</v>
      </c>
      <c r="L128" s="4">
        <v>0</v>
      </c>
      <c r="M128" s="4">
        <v>0</v>
      </c>
      <c r="N128" s="4">
        <v>0</v>
      </c>
      <c r="O128" s="4">
        <v>1.2</v>
      </c>
      <c r="P128" s="4">
        <v>1</v>
      </c>
    </row>
    <row r="129" spans="1:16">
      <c r="A129" s="5" t="s">
        <v>8</v>
      </c>
      <c r="B129" s="5" t="s">
        <v>356</v>
      </c>
      <c r="C129" s="5" t="s">
        <v>358</v>
      </c>
      <c r="D129" s="4">
        <v>794908</v>
      </c>
      <c r="E129" s="12">
        <v>45461.559573692131</v>
      </c>
      <c r="F129" s="4">
        <f t="shared" si="3"/>
        <v>1.8</v>
      </c>
      <c r="G129" s="5" t="s">
        <v>165</v>
      </c>
      <c r="H129" s="5" t="s">
        <v>25</v>
      </c>
      <c r="I129" s="5" t="s">
        <v>11</v>
      </c>
      <c r="J129" s="5" t="s">
        <v>11</v>
      </c>
      <c r="K129" s="4">
        <v>0</v>
      </c>
      <c r="L129" s="4">
        <v>0</v>
      </c>
      <c r="M129" s="4">
        <v>0</v>
      </c>
      <c r="N129" s="4">
        <v>0</v>
      </c>
      <c r="O129" s="4">
        <v>1</v>
      </c>
      <c r="P129" s="4">
        <v>0.8</v>
      </c>
    </row>
    <row r="130" spans="1:16">
      <c r="A130" s="5" t="s">
        <v>8</v>
      </c>
      <c r="B130" s="5" t="s">
        <v>356</v>
      </c>
      <c r="C130" s="4" t="s">
        <v>359</v>
      </c>
      <c r="D130" s="4">
        <v>794017</v>
      </c>
      <c r="E130" s="12">
        <v>45460.673171319446</v>
      </c>
      <c r="F130" s="4">
        <f t="shared" ref="F130:F135" si="4">SUM(K130:P130)</f>
        <v>1.5</v>
      </c>
      <c r="G130" s="5" t="s">
        <v>314</v>
      </c>
      <c r="H130" s="5" t="s">
        <v>25</v>
      </c>
      <c r="I130" s="5" t="s">
        <v>11</v>
      </c>
      <c r="J130" s="5" t="s">
        <v>11</v>
      </c>
      <c r="K130" s="4">
        <v>0</v>
      </c>
      <c r="L130" s="4">
        <v>0</v>
      </c>
      <c r="M130" s="4">
        <v>0</v>
      </c>
      <c r="N130" s="4">
        <v>0</v>
      </c>
      <c r="O130" s="4">
        <v>0</v>
      </c>
      <c r="P130" s="4">
        <v>1.5</v>
      </c>
    </row>
    <row r="131" spans="1:16">
      <c r="A131" s="5" t="s">
        <v>8</v>
      </c>
      <c r="B131" s="5" t="s">
        <v>356</v>
      </c>
      <c r="C131" s="5" t="s">
        <v>359</v>
      </c>
      <c r="D131" s="4">
        <v>792897</v>
      </c>
      <c r="E131" s="12">
        <v>45458.000737523143</v>
      </c>
      <c r="F131" s="4">
        <f t="shared" si="4"/>
        <v>1</v>
      </c>
      <c r="G131" s="5" t="s">
        <v>45</v>
      </c>
      <c r="H131" s="5" t="s">
        <v>25</v>
      </c>
      <c r="I131" s="5" t="s">
        <v>11</v>
      </c>
      <c r="J131" s="5" t="s">
        <v>11</v>
      </c>
      <c r="K131" s="4">
        <v>0</v>
      </c>
      <c r="L131" s="4">
        <v>0</v>
      </c>
      <c r="M131" s="4">
        <v>0</v>
      </c>
      <c r="N131" s="4">
        <v>0</v>
      </c>
      <c r="O131" s="4">
        <v>1</v>
      </c>
      <c r="P131" s="4">
        <v>0</v>
      </c>
    </row>
    <row r="132" spans="1:16">
      <c r="A132" s="5" t="s">
        <v>8</v>
      </c>
      <c r="B132" s="5" t="s">
        <v>356</v>
      </c>
      <c r="C132" s="5" t="s">
        <v>359</v>
      </c>
      <c r="D132" s="4">
        <v>794060</v>
      </c>
      <c r="E132" s="12">
        <v>45460.695604374996</v>
      </c>
      <c r="F132" s="4">
        <f t="shared" si="4"/>
        <v>0.4</v>
      </c>
      <c r="G132" s="5" t="s">
        <v>291</v>
      </c>
      <c r="H132" s="5" t="s">
        <v>25</v>
      </c>
      <c r="I132" s="5" t="s">
        <v>11</v>
      </c>
      <c r="J132" s="5" t="s">
        <v>11</v>
      </c>
      <c r="K132" s="4">
        <v>0</v>
      </c>
      <c r="L132" s="4">
        <v>0</v>
      </c>
      <c r="M132" s="4">
        <v>0</v>
      </c>
      <c r="N132" s="4">
        <v>0</v>
      </c>
      <c r="O132" s="4">
        <v>0</v>
      </c>
      <c r="P132" s="4">
        <v>0.4</v>
      </c>
    </row>
    <row r="133" spans="1:16">
      <c r="A133" s="5" t="s">
        <v>8</v>
      </c>
      <c r="B133" s="5" t="s">
        <v>356</v>
      </c>
      <c r="C133" s="5" t="s">
        <v>358</v>
      </c>
      <c r="D133" s="4">
        <v>794061</v>
      </c>
      <c r="E133" s="12">
        <v>45460.695608888884</v>
      </c>
      <c r="F133" s="4">
        <f t="shared" si="4"/>
        <v>0.4</v>
      </c>
      <c r="G133" s="5" t="s">
        <v>291</v>
      </c>
      <c r="H133" s="5" t="s">
        <v>25</v>
      </c>
      <c r="I133" s="5" t="s">
        <v>11</v>
      </c>
      <c r="J133" s="5" t="s">
        <v>11</v>
      </c>
      <c r="K133" s="4">
        <v>0</v>
      </c>
      <c r="L133" s="4">
        <v>0</v>
      </c>
      <c r="M133" s="4">
        <v>0</v>
      </c>
      <c r="N133" s="4">
        <v>0</v>
      </c>
      <c r="O133" s="4">
        <v>0</v>
      </c>
      <c r="P133" s="4">
        <v>0.4</v>
      </c>
    </row>
    <row r="134" spans="1:16">
      <c r="A134" s="5" t="s">
        <v>8</v>
      </c>
      <c r="B134" s="5" t="s">
        <v>356</v>
      </c>
      <c r="C134" s="4" t="s">
        <v>359</v>
      </c>
      <c r="D134" s="4">
        <v>795586</v>
      </c>
      <c r="E134" s="12">
        <v>45461.971322997684</v>
      </c>
      <c r="F134" s="4">
        <f t="shared" si="4"/>
        <v>0</v>
      </c>
      <c r="G134" s="5" t="s">
        <v>77</v>
      </c>
      <c r="H134" s="5" t="s">
        <v>25</v>
      </c>
      <c r="I134" s="5" t="s">
        <v>11</v>
      </c>
      <c r="J134" s="5" t="s">
        <v>11</v>
      </c>
      <c r="K134" s="4">
        <v>0</v>
      </c>
      <c r="L134" s="4">
        <v>0</v>
      </c>
      <c r="M134" s="4">
        <v>0</v>
      </c>
      <c r="N134" s="4">
        <v>0</v>
      </c>
      <c r="O134" s="4">
        <v>0</v>
      </c>
      <c r="P134" s="4">
        <v>0</v>
      </c>
    </row>
    <row r="135" spans="1:16">
      <c r="A135" s="5" t="s">
        <v>8</v>
      </c>
      <c r="B135" s="5" t="s">
        <v>356</v>
      </c>
      <c r="C135" s="5" t="s">
        <v>358</v>
      </c>
      <c r="D135" s="4">
        <v>795587</v>
      </c>
      <c r="E135" s="12">
        <v>45461.971326030092</v>
      </c>
      <c r="F135" s="4">
        <f t="shared" si="4"/>
        <v>0</v>
      </c>
      <c r="G135" s="5" t="s">
        <v>77</v>
      </c>
      <c r="H135" s="5" t="s">
        <v>25</v>
      </c>
      <c r="I135" s="5" t="s">
        <v>11</v>
      </c>
      <c r="J135" s="5" t="s">
        <v>11</v>
      </c>
      <c r="K135" s="4">
        <v>0</v>
      </c>
      <c r="L135" s="4">
        <v>0</v>
      </c>
      <c r="M135" s="4">
        <v>0</v>
      </c>
      <c r="N135" s="4">
        <v>0</v>
      </c>
      <c r="O135" s="4">
        <v>0</v>
      </c>
      <c r="P135" s="4">
        <v>0</v>
      </c>
    </row>
  </sheetData>
  <autoFilter ref="A1:P135">
    <sortState ref="A2:P135">
      <sortCondition descending="1" ref="F1:F135"/>
    </sortState>
  </autoFilter>
  <sortState ref="A2:P136">
    <sortCondition descending="1" ref="F2:F136"/>
    <sortCondition ref="J2:J136" customList="SIM,NÃO"/>
    <sortCondition descending="1" ref="O2:O136"/>
    <sortCondition descending="1" ref="N2:N136"/>
    <sortCondition ref="E2:E136"/>
  </sortState>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P99"/>
  <sheetViews>
    <sheetView workbookViewId="0">
      <selection sqref="A1:XFD1048576"/>
    </sheetView>
  </sheetViews>
  <sheetFormatPr defaultRowHeight="15"/>
  <cols>
    <col min="1" max="1" width="11.85546875" customWidth="1"/>
    <col min="2" max="2" width="10.5703125" bestFit="1" customWidth="1"/>
    <col min="3" max="3" width="14.85546875" bestFit="1" customWidth="1"/>
    <col min="4" max="4" width="11.140625" customWidth="1"/>
    <col min="5" max="5" width="18.28515625" customWidth="1"/>
    <col min="6" max="6" width="12.7109375" customWidth="1"/>
    <col min="7" max="7" width="47.140625" bestFit="1" customWidth="1"/>
    <col min="8" max="8" width="32" bestFit="1" customWidth="1"/>
    <col min="9" max="9" width="13.140625" customWidth="1"/>
    <col min="10" max="10" width="10" bestFit="1" customWidth="1"/>
    <col min="11" max="11" width="13.7109375" customWidth="1"/>
    <col min="12" max="12" width="27.28515625" customWidth="1"/>
    <col min="13" max="13" width="22" customWidth="1"/>
    <col min="14" max="14" width="28.42578125" customWidth="1"/>
    <col min="15" max="15" width="35.140625" customWidth="1"/>
    <col min="16" max="16" width="22.5703125" customWidth="1"/>
  </cols>
  <sheetData>
    <row r="1" spans="1:16" s="11" customFormat="1" ht="35.25" customHeight="1">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c r="A2" s="5" t="s">
        <v>8</v>
      </c>
      <c r="B2" s="5" t="s">
        <v>356</v>
      </c>
      <c r="C2" s="5" t="s">
        <v>360</v>
      </c>
      <c r="D2" s="4">
        <v>795569</v>
      </c>
      <c r="E2" s="12">
        <v>45461.962323553242</v>
      </c>
      <c r="F2" s="4">
        <f t="shared" ref="F2:F33" si="0">SUM(K2:P2)</f>
        <v>23.5</v>
      </c>
      <c r="G2" s="5" t="s">
        <v>86</v>
      </c>
      <c r="H2" s="5" t="s">
        <v>16</v>
      </c>
      <c r="I2" s="5" t="s">
        <v>11</v>
      </c>
      <c r="J2" s="5" t="s">
        <v>11</v>
      </c>
      <c r="K2" s="4">
        <v>0</v>
      </c>
      <c r="L2" s="4">
        <v>0</v>
      </c>
      <c r="M2" s="4">
        <v>6</v>
      </c>
      <c r="N2" s="4">
        <v>4</v>
      </c>
      <c r="O2" s="4">
        <v>12</v>
      </c>
      <c r="P2" s="4">
        <v>1.5</v>
      </c>
    </row>
    <row r="3" spans="1:16">
      <c r="A3" s="5" t="s">
        <v>8</v>
      </c>
      <c r="B3" s="5" t="s">
        <v>356</v>
      </c>
      <c r="C3" s="3" t="s">
        <v>358</v>
      </c>
      <c r="D3" s="4">
        <v>795570</v>
      </c>
      <c r="E3" s="12">
        <v>45461.962324097221</v>
      </c>
      <c r="F3" s="4">
        <f t="shared" si="0"/>
        <v>23.5</v>
      </c>
      <c r="G3" s="5" t="s">
        <v>86</v>
      </c>
      <c r="H3" s="5" t="s">
        <v>16</v>
      </c>
      <c r="I3" s="5" t="s">
        <v>11</v>
      </c>
      <c r="J3" s="5" t="s">
        <v>11</v>
      </c>
      <c r="K3" s="4">
        <v>0</v>
      </c>
      <c r="L3" s="4">
        <v>0</v>
      </c>
      <c r="M3" s="4">
        <v>6</v>
      </c>
      <c r="N3" s="4">
        <v>4</v>
      </c>
      <c r="O3" s="4">
        <v>12</v>
      </c>
      <c r="P3" s="4">
        <v>1.5</v>
      </c>
    </row>
    <row r="4" spans="1:16">
      <c r="A4" s="5" t="s">
        <v>8</v>
      </c>
      <c r="B4" s="5" t="s">
        <v>356</v>
      </c>
      <c r="C4" s="5" t="s">
        <v>360</v>
      </c>
      <c r="D4" s="4">
        <v>790166</v>
      </c>
      <c r="E4" s="12">
        <v>45454.666636851849</v>
      </c>
      <c r="F4" s="4">
        <f t="shared" si="0"/>
        <v>22.5</v>
      </c>
      <c r="G4" s="5" t="s">
        <v>269</v>
      </c>
      <c r="H4" s="5" t="s">
        <v>16</v>
      </c>
      <c r="I4" s="5" t="s">
        <v>11</v>
      </c>
      <c r="J4" s="5" t="s">
        <v>11</v>
      </c>
      <c r="K4" s="4">
        <v>0</v>
      </c>
      <c r="L4" s="4">
        <v>0</v>
      </c>
      <c r="M4" s="4">
        <v>6</v>
      </c>
      <c r="N4" s="4">
        <v>3</v>
      </c>
      <c r="O4" s="4">
        <v>12</v>
      </c>
      <c r="P4" s="4">
        <v>1.5</v>
      </c>
    </row>
    <row r="5" spans="1:16">
      <c r="A5" s="5" t="s">
        <v>8</v>
      </c>
      <c r="B5" s="5" t="s">
        <v>356</v>
      </c>
      <c r="C5" s="5" t="s">
        <v>360</v>
      </c>
      <c r="D5" s="4">
        <v>791973</v>
      </c>
      <c r="E5" s="12">
        <v>45456.648656296296</v>
      </c>
      <c r="F5" s="4">
        <f t="shared" si="0"/>
        <v>22.5</v>
      </c>
      <c r="G5" s="5" t="s">
        <v>352</v>
      </c>
      <c r="H5" s="5" t="s">
        <v>16</v>
      </c>
      <c r="I5" s="5" t="s">
        <v>11</v>
      </c>
      <c r="J5" s="5" t="s">
        <v>11</v>
      </c>
      <c r="K5" s="4">
        <v>0</v>
      </c>
      <c r="L5" s="4">
        <v>0</v>
      </c>
      <c r="M5" s="4">
        <v>6</v>
      </c>
      <c r="N5" s="4">
        <v>3</v>
      </c>
      <c r="O5" s="4">
        <v>12</v>
      </c>
      <c r="P5" s="4">
        <v>1.5</v>
      </c>
    </row>
    <row r="6" spans="1:16">
      <c r="A6" s="5" t="s">
        <v>8</v>
      </c>
      <c r="B6" s="5" t="s">
        <v>356</v>
      </c>
      <c r="C6" s="5" t="s">
        <v>360</v>
      </c>
      <c r="D6" s="4">
        <v>792151</v>
      </c>
      <c r="E6" s="12">
        <v>45456.821744652778</v>
      </c>
      <c r="F6" s="4">
        <f t="shared" si="0"/>
        <v>22.5</v>
      </c>
      <c r="G6" s="5" t="s">
        <v>319</v>
      </c>
      <c r="H6" s="5" t="s">
        <v>16</v>
      </c>
      <c r="I6" s="5" t="s">
        <v>11</v>
      </c>
      <c r="J6" s="5" t="s">
        <v>11</v>
      </c>
      <c r="K6" s="4">
        <v>0</v>
      </c>
      <c r="L6" s="4">
        <v>0</v>
      </c>
      <c r="M6" s="4">
        <v>6</v>
      </c>
      <c r="N6" s="4">
        <v>3</v>
      </c>
      <c r="O6" s="4">
        <v>12</v>
      </c>
      <c r="P6" s="4">
        <v>1.5</v>
      </c>
    </row>
    <row r="7" spans="1:16">
      <c r="A7" s="5" t="s">
        <v>8</v>
      </c>
      <c r="B7" s="5" t="s">
        <v>356</v>
      </c>
      <c r="C7" s="5" t="s">
        <v>360</v>
      </c>
      <c r="D7" s="4">
        <v>792852</v>
      </c>
      <c r="E7" s="12">
        <v>45457.816493460647</v>
      </c>
      <c r="F7" s="4">
        <f t="shared" si="0"/>
        <v>22.5</v>
      </c>
      <c r="G7" s="5" t="s">
        <v>140</v>
      </c>
      <c r="H7" s="5" t="s">
        <v>16</v>
      </c>
      <c r="I7" s="5" t="s">
        <v>11</v>
      </c>
      <c r="J7" s="5" t="s">
        <v>11</v>
      </c>
      <c r="K7" s="4">
        <v>0</v>
      </c>
      <c r="L7" s="4">
        <v>0</v>
      </c>
      <c r="M7" s="4">
        <v>6</v>
      </c>
      <c r="N7" s="4">
        <v>3</v>
      </c>
      <c r="O7" s="4">
        <v>12</v>
      </c>
      <c r="P7" s="4">
        <v>1.5</v>
      </c>
    </row>
    <row r="8" spans="1:16">
      <c r="A8" s="5" t="s">
        <v>8</v>
      </c>
      <c r="B8" s="5" t="s">
        <v>356</v>
      </c>
      <c r="C8" s="5" t="s">
        <v>360</v>
      </c>
      <c r="D8" s="4">
        <v>793246</v>
      </c>
      <c r="E8" s="12">
        <v>45459.528724247684</v>
      </c>
      <c r="F8" s="4">
        <f t="shared" si="0"/>
        <v>22.5</v>
      </c>
      <c r="G8" s="5" t="s">
        <v>37</v>
      </c>
      <c r="H8" s="5" t="s">
        <v>16</v>
      </c>
      <c r="I8" s="5" t="s">
        <v>11</v>
      </c>
      <c r="J8" s="4" t="s">
        <v>11</v>
      </c>
      <c r="K8" s="4">
        <v>0</v>
      </c>
      <c r="L8" s="4">
        <v>0</v>
      </c>
      <c r="M8" s="4">
        <v>6</v>
      </c>
      <c r="N8" s="4">
        <v>3</v>
      </c>
      <c r="O8" s="4">
        <v>12</v>
      </c>
      <c r="P8" s="4">
        <v>1.5</v>
      </c>
    </row>
    <row r="9" spans="1:16">
      <c r="A9" s="5" t="s">
        <v>8</v>
      </c>
      <c r="B9" s="5" t="s">
        <v>356</v>
      </c>
      <c r="C9" s="5" t="s">
        <v>360</v>
      </c>
      <c r="D9" s="4">
        <v>794429</v>
      </c>
      <c r="E9" s="12">
        <v>45461.356010925927</v>
      </c>
      <c r="F9" s="4">
        <f t="shared" si="0"/>
        <v>22.5</v>
      </c>
      <c r="G9" s="5" t="s">
        <v>112</v>
      </c>
      <c r="H9" s="5" t="s">
        <v>16</v>
      </c>
      <c r="I9" s="5" t="s">
        <v>11</v>
      </c>
      <c r="J9" s="5" t="s">
        <v>11</v>
      </c>
      <c r="K9" s="4">
        <v>0</v>
      </c>
      <c r="L9" s="4">
        <v>0</v>
      </c>
      <c r="M9" s="4">
        <v>6</v>
      </c>
      <c r="N9" s="4">
        <v>3</v>
      </c>
      <c r="O9" s="4">
        <v>12</v>
      </c>
      <c r="P9" s="4">
        <v>1.5</v>
      </c>
    </row>
    <row r="10" spans="1:16">
      <c r="A10" s="5" t="s">
        <v>8</v>
      </c>
      <c r="B10" s="5" t="s">
        <v>356</v>
      </c>
      <c r="C10" s="3" t="s">
        <v>358</v>
      </c>
      <c r="D10" s="4">
        <v>794430</v>
      </c>
      <c r="E10" s="12">
        <v>45461.356012037038</v>
      </c>
      <c r="F10" s="4">
        <f t="shared" si="0"/>
        <v>22.5</v>
      </c>
      <c r="G10" s="5" t="s">
        <v>112</v>
      </c>
      <c r="H10" s="5" t="s">
        <v>16</v>
      </c>
      <c r="I10" s="5" t="s">
        <v>11</v>
      </c>
      <c r="J10" s="5" t="s">
        <v>11</v>
      </c>
      <c r="K10" s="4">
        <v>0</v>
      </c>
      <c r="L10" s="4">
        <v>0</v>
      </c>
      <c r="M10" s="4">
        <v>6</v>
      </c>
      <c r="N10" s="4">
        <v>3</v>
      </c>
      <c r="O10" s="4">
        <v>12</v>
      </c>
      <c r="P10" s="4">
        <v>1.5</v>
      </c>
    </row>
    <row r="11" spans="1:16">
      <c r="A11" s="5" t="s">
        <v>8</v>
      </c>
      <c r="B11" s="5" t="s">
        <v>356</v>
      </c>
      <c r="C11" s="5" t="s">
        <v>360</v>
      </c>
      <c r="D11" s="4">
        <v>795598</v>
      </c>
      <c r="E11" s="12">
        <v>45461.978394270831</v>
      </c>
      <c r="F11" s="4">
        <f t="shared" si="0"/>
        <v>22.5</v>
      </c>
      <c r="G11" s="5" t="s">
        <v>348</v>
      </c>
      <c r="H11" s="5" t="s">
        <v>16</v>
      </c>
      <c r="I11" s="5" t="s">
        <v>11</v>
      </c>
      <c r="J11" s="5" t="s">
        <v>11</v>
      </c>
      <c r="K11" s="4">
        <v>0</v>
      </c>
      <c r="L11" s="4">
        <v>0</v>
      </c>
      <c r="M11" s="4">
        <v>6</v>
      </c>
      <c r="N11" s="4">
        <v>3</v>
      </c>
      <c r="O11" s="4">
        <v>12</v>
      </c>
      <c r="P11" s="4">
        <v>1.5</v>
      </c>
    </row>
    <row r="12" spans="1:16">
      <c r="A12" s="5" t="s">
        <v>8</v>
      </c>
      <c r="B12" s="5" t="s">
        <v>356</v>
      </c>
      <c r="C12" s="3" t="s">
        <v>358</v>
      </c>
      <c r="D12" s="4">
        <v>795599</v>
      </c>
      <c r="E12" s="12">
        <v>45461.978395543978</v>
      </c>
      <c r="F12" s="4">
        <f t="shared" si="0"/>
        <v>22.5</v>
      </c>
      <c r="G12" s="5" t="s">
        <v>348</v>
      </c>
      <c r="H12" s="5" t="s">
        <v>16</v>
      </c>
      <c r="I12" s="5" t="s">
        <v>11</v>
      </c>
      <c r="J12" s="5" t="s">
        <v>11</v>
      </c>
      <c r="K12" s="4">
        <v>0</v>
      </c>
      <c r="L12" s="4">
        <v>0</v>
      </c>
      <c r="M12" s="4">
        <v>6</v>
      </c>
      <c r="N12" s="4">
        <v>3</v>
      </c>
      <c r="O12" s="4">
        <v>12</v>
      </c>
      <c r="P12" s="4">
        <v>1.5</v>
      </c>
    </row>
    <row r="13" spans="1:16">
      <c r="A13" s="5" t="s">
        <v>8</v>
      </c>
      <c r="B13" s="5" t="s">
        <v>356</v>
      </c>
      <c r="C13" s="5" t="s">
        <v>360</v>
      </c>
      <c r="D13" s="4">
        <v>794395</v>
      </c>
      <c r="E13" s="12">
        <v>45461.338097893517</v>
      </c>
      <c r="F13" s="4">
        <f t="shared" si="0"/>
        <v>22</v>
      </c>
      <c r="G13" s="5" t="s">
        <v>434</v>
      </c>
      <c r="H13" s="5" t="s">
        <v>16</v>
      </c>
      <c r="I13" s="5" t="s">
        <v>11</v>
      </c>
      <c r="J13" s="5" t="s">
        <v>11</v>
      </c>
      <c r="K13" s="4">
        <v>0</v>
      </c>
      <c r="L13" s="4">
        <v>0</v>
      </c>
      <c r="M13" s="4">
        <v>6</v>
      </c>
      <c r="N13" s="4">
        <v>3</v>
      </c>
      <c r="O13" s="4">
        <v>12</v>
      </c>
      <c r="P13" s="4">
        <v>1</v>
      </c>
    </row>
    <row r="14" spans="1:16">
      <c r="A14" s="5" t="s">
        <v>8</v>
      </c>
      <c r="B14" s="5" t="s">
        <v>356</v>
      </c>
      <c r="C14" s="5" t="s">
        <v>360</v>
      </c>
      <c r="D14" s="4">
        <v>795446</v>
      </c>
      <c r="E14" s="12">
        <v>45461.882771319441</v>
      </c>
      <c r="F14" s="4">
        <f t="shared" si="0"/>
        <v>21.6</v>
      </c>
      <c r="G14" s="5" t="s">
        <v>78</v>
      </c>
      <c r="H14" s="5" t="s">
        <v>16</v>
      </c>
      <c r="I14" s="5" t="s">
        <v>11</v>
      </c>
      <c r="J14" s="4" t="s">
        <v>11</v>
      </c>
      <c r="K14" s="4">
        <v>0</v>
      </c>
      <c r="L14" s="4">
        <v>0</v>
      </c>
      <c r="M14" s="4">
        <v>6</v>
      </c>
      <c r="N14" s="4">
        <v>3</v>
      </c>
      <c r="O14" s="4">
        <v>12</v>
      </c>
      <c r="P14" s="4">
        <v>0.6</v>
      </c>
    </row>
    <row r="15" spans="1:16">
      <c r="A15" s="5" t="s">
        <v>8</v>
      </c>
      <c r="B15" s="5" t="s">
        <v>356</v>
      </c>
      <c r="C15" s="3" t="s">
        <v>358</v>
      </c>
      <c r="D15" s="4">
        <v>795447</v>
      </c>
      <c r="E15" s="12">
        <v>45461.88277167824</v>
      </c>
      <c r="F15" s="4">
        <f t="shared" si="0"/>
        <v>21.6</v>
      </c>
      <c r="G15" s="5" t="s">
        <v>78</v>
      </c>
      <c r="H15" s="5" t="s">
        <v>16</v>
      </c>
      <c r="I15" s="5" t="s">
        <v>11</v>
      </c>
      <c r="J15" s="4" t="s">
        <v>11</v>
      </c>
      <c r="K15" s="4">
        <v>0</v>
      </c>
      <c r="L15" s="4">
        <v>0</v>
      </c>
      <c r="M15" s="4">
        <v>6</v>
      </c>
      <c r="N15" s="4">
        <v>3</v>
      </c>
      <c r="O15" s="4">
        <v>12</v>
      </c>
      <c r="P15" s="4">
        <v>0.6</v>
      </c>
    </row>
    <row r="16" spans="1:16">
      <c r="A16" s="5" t="s">
        <v>8</v>
      </c>
      <c r="B16" s="5" t="s">
        <v>356</v>
      </c>
      <c r="C16" s="3" t="s">
        <v>358</v>
      </c>
      <c r="D16" s="4">
        <v>795448</v>
      </c>
      <c r="E16" s="12">
        <v>45461.882779641201</v>
      </c>
      <c r="F16" s="4">
        <f t="shared" si="0"/>
        <v>21.6</v>
      </c>
      <c r="G16" s="5" t="s">
        <v>78</v>
      </c>
      <c r="H16" s="5" t="s">
        <v>16</v>
      </c>
      <c r="I16" s="5" t="s">
        <v>11</v>
      </c>
      <c r="J16" s="4" t="s">
        <v>11</v>
      </c>
      <c r="K16" s="4">
        <v>0</v>
      </c>
      <c r="L16" s="4">
        <v>0</v>
      </c>
      <c r="M16" s="4">
        <v>6</v>
      </c>
      <c r="N16" s="4">
        <v>3</v>
      </c>
      <c r="O16" s="4">
        <v>12</v>
      </c>
      <c r="P16" s="4">
        <v>0.6</v>
      </c>
    </row>
    <row r="17" spans="1:16">
      <c r="A17" s="5" t="s">
        <v>8</v>
      </c>
      <c r="B17" s="5" t="s">
        <v>356</v>
      </c>
      <c r="C17" s="3" t="s">
        <v>358</v>
      </c>
      <c r="D17" s="4">
        <v>795449</v>
      </c>
      <c r="E17" s="12">
        <v>45461.882782534718</v>
      </c>
      <c r="F17" s="4">
        <f t="shared" si="0"/>
        <v>21.6</v>
      </c>
      <c r="G17" s="5" t="s">
        <v>78</v>
      </c>
      <c r="H17" s="5" t="s">
        <v>16</v>
      </c>
      <c r="I17" s="5" t="s">
        <v>11</v>
      </c>
      <c r="J17" s="4" t="s">
        <v>11</v>
      </c>
      <c r="K17" s="4">
        <v>0</v>
      </c>
      <c r="L17" s="4">
        <v>0</v>
      </c>
      <c r="M17" s="4">
        <v>6</v>
      </c>
      <c r="N17" s="4">
        <v>3</v>
      </c>
      <c r="O17" s="4">
        <v>12</v>
      </c>
      <c r="P17" s="4">
        <v>0.6</v>
      </c>
    </row>
    <row r="18" spans="1:16">
      <c r="A18" s="5" t="s">
        <v>8</v>
      </c>
      <c r="B18" s="5" t="s">
        <v>356</v>
      </c>
      <c r="C18" s="5" t="s">
        <v>360</v>
      </c>
      <c r="D18" s="4">
        <v>793961</v>
      </c>
      <c r="E18" s="12">
        <v>45460.631107002315</v>
      </c>
      <c r="F18" s="4">
        <f t="shared" si="0"/>
        <v>21</v>
      </c>
      <c r="G18" s="5" t="s">
        <v>155</v>
      </c>
      <c r="H18" s="5" t="s">
        <v>16</v>
      </c>
      <c r="I18" s="5" t="s">
        <v>11</v>
      </c>
      <c r="J18" s="5" t="s">
        <v>11</v>
      </c>
      <c r="K18" s="4">
        <v>0</v>
      </c>
      <c r="L18" s="4">
        <v>0</v>
      </c>
      <c r="M18" s="4">
        <v>6</v>
      </c>
      <c r="N18" s="4">
        <v>3</v>
      </c>
      <c r="O18" s="4">
        <v>12</v>
      </c>
      <c r="P18" s="4">
        <v>0</v>
      </c>
    </row>
    <row r="19" spans="1:16">
      <c r="A19" s="5" t="s">
        <v>8</v>
      </c>
      <c r="B19" s="5" t="s">
        <v>356</v>
      </c>
      <c r="C19" s="5" t="s">
        <v>360</v>
      </c>
      <c r="D19" s="4">
        <v>795392</v>
      </c>
      <c r="E19" s="12">
        <v>45461.835089907407</v>
      </c>
      <c r="F19" s="4">
        <f t="shared" si="0"/>
        <v>21</v>
      </c>
      <c r="G19" s="5" t="s">
        <v>224</v>
      </c>
      <c r="H19" s="5" t="s">
        <v>16</v>
      </c>
      <c r="I19" s="5" t="s">
        <v>11</v>
      </c>
      <c r="J19" s="4" t="s">
        <v>11</v>
      </c>
      <c r="K19" s="4">
        <v>0</v>
      </c>
      <c r="L19" s="4">
        <v>0</v>
      </c>
      <c r="M19" s="4">
        <v>6</v>
      </c>
      <c r="N19" s="4">
        <v>3</v>
      </c>
      <c r="O19" s="4">
        <v>12</v>
      </c>
      <c r="P19" s="4">
        <v>0</v>
      </c>
    </row>
    <row r="20" spans="1:16">
      <c r="A20" s="5" t="s">
        <v>8</v>
      </c>
      <c r="B20" s="5" t="s">
        <v>356</v>
      </c>
      <c r="C20" s="3" t="s">
        <v>358</v>
      </c>
      <c r="D20" s="4">
        <v>795393</v>
      </c>
      <c r="E20" s="12">
        <v>45461.83509069444</v>
      </c>
      <c r="F20" s="4">
        <f t="shared" si="0"/>
        <v>21</v>
      </c>
      <c r="G20" s="5" t="s">
        <v>224</v>
      </c>
      <c r="H20" s="5" t="s">
        <v>16</v>
      </c>
      <c r="I20" s="5" t="s">
        <v>11</v>
      </c>
      <c r="J20" s="4" t="s">
        <v>11</v>
      </c>
      <c r="K20" s="4">
        <v>0</v>
      </c>
      <c r="L20" s="4">
        <v>0</v>
      </c>
      <c r="M20" s="4">
        <v>6</v>
      </c>
      <c r="N20" s="4">
        <v>3</v>
      </c>
      <c r="O20" s="4">
        <v>12</v>
      </c>
      <c r="P20" s="4">
        <v>0</v>
      </c>
    </row>
    <row r="21" spans="1:16">
      <c r="A21" s="5" t="s">
        <v>8</v>
      </c>
      <c r="B21" s="5" t="s">
        <v>356</v>
      </c>
      <c r="C21" s="5" t="s">
        <v>360</v>
      </c>
      <c r="D21" s="4">
        <v>792190</v>
      </c>
      <c r="E21" s="12">
        <v>45456.936425844906</v>
      </c>
      <c r="F21" s="4">
        <f t="shared" si="0"/>
        <v>20.100000000000001</v>
      </c>
      <c r="G21" s="5" t="s">
        <v>110</v>
      </c>
      <c r="H21" s="5" t="s">
        <v>16</v>
      </c>
      <c r="I21" s="5" t="s">
        <v>11</v>
      </c>
      <c r="J21" s="5" t="s">
        <v>11</v>
      </c>
      <c r="K21" s="4">
        <v>0</v>
      </c>
      <c r="L21" s="4">
        <v>0</v>
      </c>
      <c r="M21" s="4">
        <v>6</v>
      </c>
      <c r="N21" s="4">
        <v>3</v>
      </c>
      <c r="O21" s="4">
        <v>9.6</v>
      </c>
      <c r="P21" s="4">
        <v>1.5</v>
      </c>
    </row>
    <row r="22" spans="1:16">
      <c r="A22" s="5" t="s">
        <v>8</v>
      </c>
      <c r="B22" s="5" t="s">
        <v>356</v>
      </c>
      <c r="C22" s="5" t="s">
        <v>360</v>
      </c>
      <c r="D22" s="4">
        <v>792001</v>
      </c>
      <c r="E22" s="12">
        <v>45456.662249930552</v>
      </c>
      <c r="F22" s="4">
        <f t="shared" si="0"/>
        <v>18</v>
      </c>
      <c r="G22" s="5" t="s">
        <v>288</v>
      </c>
      <c r="H22" s="5" t="s">
        <v>16</v>
      </c>
      <c r="I22" s="5" t="s">
        <v>11</v>
      </c>
      <c r="J22" s="5" t="s">
        <v>11</v>
      </c>
      <c r="K22" s="4">
        <v>0</v>
      </c>
      <c r="L22" s="4">
        <v>0</v>
      </c>
      <c r="M22" s="4">
        <v>6</v>
      </c>
      <c r="N22" s="4">
        <v>0</v>
      </c>
      <c r="O22" s="4">
        <v>12</v>
      </c>
      <c r="P22" s="4">
        <v>0</v>
      </c>
    </row>
    <row r="23" spans="1:16">
      <c r="A23" s="5" t="s">
        <v>8</v>
      </c>
      <c r="B23" s="5" t="s">
        <v>356</v>
      </c>
      <c r="C23" s="5" t="s">
        <v>360</v>
      </c>
      <c r="D23" s="4">
        <v>795511</v>
      </c>
      <c r="E23" s="12">
        <v>45461.929946087963</v>
      </c>
      <c r="F23" s="4">
        <f t="shared" si="0"/>
        <v>18</v>
      </c>
      <c r="G23" s="5" t="s">
        <v>29</v>
      </c>
      <c r="H23" s="5" t="s">
        <v>16</v>
      </c>
      <c r="I23" s="5" t="s">
        <v>11</v>
      </c>
      <c r="J23" s="5" t="s">
        <v>11</v>
      </c>
      <c r="K23" s="4">
        <v>0</v>
      </c>
      <c r="L23" s="4">
        <v>0</v>
      </c>
      <c r="M23" s="4">
        <v>6</v>
      </c>
      <c r="N23" s="4">
        <v>0</v>
      </c>
      <c r="O23" s="4">
        <v>12</v>
      </c>
      <c r="P23" s="4">
        <v>0</v>
      </c>
    </row>
    <row r="24" spans="1:16">
      <c r="A24" s="5" t="s">
        <v>8</v>
      </c>
      <c r="B24" s="5" t="s">
        <v>356</v>
      </c>
      <c r="C24" s="3" t="s">
        <v>358</v>
      </c>
      <c r="D24" s="4">
        <v>795512</v>
      </c>
      <c r="E24" s="12">
        <v>45461.929949560181</v>
      </c>
      <c r="F24" s="4">
        <f t="shared" si="0"/>
        <v>18</v>
      </c>
      <c r="G24" s="5" t="s">
        <v>29</v>
      </c>
      <c r="H24" s="5" t="s">
        <v>16</v>
      </c>
      <c r="I24" s="5" t="s">
        <v>11</v>
      </c>
      <c r="J24" s="5" t="s">
        <v>11</v>
      </c>
      <c r="K24" s="4">
        <v>0</v>
      </c>
      <c r="L24" s="4">
        <v>0</v>
      </c>
      <c r="M24" s="4">
        <v>6</v>
      </c>
      <c r="N24" s="4">
        <v>0</v>
      </c>
      <c r="O24" s="4">
        <v>12</v>
      </c>
      <c r="P24" s="4">
        <v>0</v>
      </c>
    </row>
    <row r="25" spans="1:16">
      <c r="A25" s="5" t="s">
        <v>8</v>
      </c>
      <c r="B25" s="5" t="s">
        <v>356</v>
      </c>
      <c r="C25" s="5" t="s">
        <v>360</v>
      </c>
      <c r="D25" s="4">
        <v>795049</v>
      </c>
      <c r="E25" s="12">
        <v>45461.640264594906</v>
      </c>
      <c r="F25" s="4">
        <f t="shared" si="0"/>
        <v>17.8</v>
      </c>
      <c r="G25" s="5" t="s">
        <v>305</v>
      </c>
      <c r="H25" s="5" t="s">
        <v>16</v>
      </c>
      <c r="I25" s="5" t="s">
        <v>11</v>
      </c>
      <c r="J25" s="4" t="s">
        <v>11</v>
      </c>
      <c r="K25" s="4">
        <v>0</v>
      </c>
      <c r="L25" s="4">
        <v>0</v>
      </c>
      <c r="M25" s="4">
        <v>6</v>
      </c>
      <c r="N25" s="4">
        <v>0</v>
      </c>
      <c r="O25" s="4">
        <v>11.8</v>
      </c>
      <c r="P25" s="4">
        <v>0</v>
      </c>
    </row>
    <row r="26" spans="1:16">
      <c r="A26" s="5" t="s">
        <v>8</v>
      </c>
      <c r="B26" s="5" t="s">
        <v>356</v>
      </c>
      <c r="C26" s="3" t="s">
        <v>358</v>
      </c>
      <c r="D26" s="4">
        <v>795050</v>
      </c>
      <c r="E26" s="12">
        <v>45461.640264780093</v>
      </c>
      <c r="F26" s="4">
        <f t="shared" si="0"/>
        <v>17.8</v>
      </c>
      <c r="G26" s="5" t="s">
        <v>305</v>
      </c>
      <c r="H26" s="5" t="s">
        <v>16</v>
      </c>
      <c r="I26" s="5" t="s">
        <v>11</v>
      </c>
      <c r="J26" s="4" t="s">
        <v>11</v>
      </c>
      <c r="K26" s="4">
        <v>0</v>
      </c>
      <c r="L26" s="4">
        <v>0</v>
      </c>
      <c r="M26" s="4">
        <v>6</v>
      </c>
      <c r="N26" s="4">
        <v>0</v>
      </c>
      <c r="O26" s="4">
        <v>11.8</v>
      </c>
      <c r="P26" s="4">
        <v>0</v>
      </c>
    </row>
    <row r="27" spans="1:16">
      <c r="A27" s="5" t="s">
        <v>8</v>
      </c>
      <c r="B27" s="5" t="s">
        <v>356</v>
      </c>
      <c r="C27" s="5" t="s">
        <v>360</v>
      </c>
      <c r="D27" s="4">
        <v>790646</v>
      </c>
      <c r="E27" s="12">
        <v>45455.408377685184</v>
      </c>
      <c r="F27" s="4">
        <f t="shared" si="0"/>
        <v>16.5</v>
      </c>
      <c r="G27" s="5" t="s">
        <v>33</v>
      </c>
      <c r="H27" s="5" t="s">
        <v>16</v>
      </c>
      <c r="I27" s="5" t="s">
        <v>11</v>
      </c>
      <c r="J27" s="5" t="s">
        <v>11</v>
      </c>
      <c r="K27" s="4">
        <v>0</v>
      </c>
      <c r="L27" s="4">
        <v>0</v>
      </c>
      <c r="M27" s="4">
        <v>6</v>
      </c>
      <c r="N27" s="4">
        <v>0</v>
      </c>
      <c r="O27" s="4">
        <v>9.6</v>
      </c>
      <c r="P27" s="4">
        <v>0.9</v>
      </c>
    </row>
    <row r="28" spans="1:16">
      <c r="A28" s="5" t="s">
        <v>8</v>
      </c>
      <c r="B28" s="5" t="s">
        <v>356</v>
      </c>
      <c r="C28" s="3" t="s">
        <v>358</v>
      </c>
      <c r="D28" s="4">
        <v>790647</v>
      </c>
      <c r="E28" s="12">
        <v>45455.408402453701</v>
      </c>
      <c r="F28" s="4">
        <f t="shared" si="0"/>
        <v>16.5</v>
      </c>
      <c r="G28" s="5" t="s">
        <v>33</v>
      </c>
      <c r="H28" s="5" t="s">
        <v>16</v>
      </c>
      <c r="I28" s="5" t="s">
        <v>11</v>
      </c>
      <c r="J28" s="5" t="s">
        <v>11</v>
      </c>
      <c r="K28" s="4">
        <v>0</v>
      </c>
      <c r="L28" s="4">
        <v>0</v>
      </c>
      <c r="M28" s="4">
        <v>6</v>
      </c>
      <c r="N28" s="4">
        <v>0</v>
      </c>
      <c r="O28" s="4">
        <v>9.6</v>
      </c>
      <c r="P28" s="4">
        <v>0.9</v>
      </c>
    </row>
    <row r="29" spans="1:16">
      <c r="A29" s="5" t="s">
        <v>8</v>
      </c>
      <c r="B29" s="5" t="s">
        <v>356</v>
      </c>
      <c r="C29" s="3" t="s">
        <v>358</v>
      </c>
      <c r="D29" s="4">
        <v>790648</v>
      </c>
      <c r="E29" s="12">
        <v>45455.408436458332</v>
      </c>
      <c r="F29" s="4">
        <f t="shared" si="0"/>
        <v>16.5</v>
      </c>
      <c r="G29" s="5" t="s">
        <v>33</v>
      </c>
      <c r="H29" s="5" t="s">
        <v>16</v>
      </c>
      <c r="I29" s="5" t="s">
        <v>11</v>
      </c>
      <c r="J29" s="5" t="s">
        <v>11</v>
      </c>
      <c r="K29" s="4">
        <v>0</v>
      </c>
      <c r="L29" s="4">
        <v>0</v>
      </c>
      <c r="M29" s="4">
        <v>6</v>
      </c>
      <c r="N29" s="4">
        <v>0</v>
      </c>
      <c r="O29" s="4">
        <v>9.6</v>
      </c>
      <c r="P29" s="4">
        <v>0.9</v>
      </c>
    </row>
    <row r="30" spans="1:16">
      <c r="A30" s="5" t="s">
        <v>8</v>
      </c>
      <c r="B30" s="5" t="s">
        <v>356</v>
      </c>
      <c r="C30" s="3" t="s">
        <v>358</v>
      </c>
      <c r="D30" s="4">
        <v>790649</v>
      </c>
      <c r="E30" s="12">
        <v>45455.408452013886</v>
      </c>
      <c r="F30" s="4">
        <f t="shared" si="0"/>
        <v>16.5</v>
      </c>
      <c r="G30" s="5" t="s">
        <v>33</v>
      </c>
      <c r="H30" s="5" t="s">
        <v>16</v>
      </c>
      <c r="I30" s="5" t="s">
        <v>11</v>
      </c>
      <c r="J30" s="5" t="s">
        <v>11</v>
      </c>
      <c r="K30" s="4">
        <v>0</v>
      </c>
      <c r="L30" s="4">
        <v>0</v>
      </c>
      <c r="M30" s="4">
        <v>6</v>
      </c>
      <c r="N30" s="4">
        <v>0</v>
      </c>
      <c r="O30" s="4">
        <v>9.6</v>
      </c>
      <c r="P30" s="4">
        <v>0.9</v>
      </c>
    </row>
    <row r="31" spans="1:16">
      <c r="A31" s="5" t="s">
        <v>8</v>
      </c>
      <c r="B31" s="5" t="s">
        <v>356</v>
      </c>
      <c r="C31" s="3" t="s">
        <v>358</v>
      </c>
      <c r="D31" s="4">
        <v>790650</v>
      </c>
      <c r="E31" s="12">
        <v>45455.408457256941</v>
      </c>
      <c r="F31" s="4">
        <f t="shared" si="0"/>
        <v>16.5</v>
      </c>
      <c r="G31" s="5" t="s">
        <v>33</v>
      </c>
      <c r="H31" s="5" t="s">
        <v>16</v>
      </c>
      <c r="I31" s="5" t="s">
        <v>11</v>
      </c>
      <c r="J31" s="5" t="s">
        <v>11</v>
      </c>
      <c r="K31" s="4">
        <v>0</v>
      </c>
      <c r="L31" s="4">
        <v>0</v>
      </c>
      <c r="M31" s="4">
        <v>6</v>
      </c>
      <c r="N31" s="4">
        <v>0</v>
      </c>
      <c r="O31" s="4">
        <v>9.6</v>
      </c>
      <c r="P31" s="4">
        <v>0.9</v>
      </c>
    </row>
    <row r="32" spans="1:16">
      <c r="A32" s="5" t="s">
        <v>8</v>
      </c>
      <c r="B32" s="5" t="s">
        <v>356</v>
      </c>
      <c r="C32" s="3" t="s">
        <v>358</v>
      </c>
      <c r="D32" s="4">
        <v>790651</v>
      </c>
      <c r="E32" s="12">
        <v>45455.408457430553</v>
      </c>
      <c r="F32" s="4">
        <f t="shared" si="0"/>
        <v>16.5</v>
      </c>
      <c r="G32" s="5" t="s">
        <v>33</v>
      </c>
      <c r="H32" s="5" t="s">
        <v>16</v>
      </c>
      <c r="I32" s="5" t="s">
        <v>11</v>
      </c>
      <c r="J32" s="5" t="s">
        <v>11</v>
      </c>
      <c r="K32" s="4">
        <v>0</v>
      </c>
      <c r="L32" s="4">
        <v>0</v>
      </c>
      <c r="M32" s="4">
        <v>6</v>
      </c>
      <c r="N32" s="4">
        <v>0</v>
      </c>
      <c r="O32" s="4">
        <v>9.6</v>
      </c>
      <c r="P32" s="4">
        <v>0.9</v>
      </c>
    </row>
    <row r="33" spans="1:16">
      <c r="A33" s="5" t="s">
        <v>8</v>
      </c>
      <c r="B33" s="5" t="s">
        <v>356</v>
      </c>
      <c r="C33" s="3" t="s">
        <v>358</v>
      </c>
      <c r="D33" s="4">
        <v>790652</v>
      </c>
      <c r="E33" s="12">
        <v>45455.408458877311</v>
      </c>
      <c r="F33" s="4">
        <f t="shared" si="0"/>
        <v>16.5</v>
      </c>
      <c r="G33" s="5" t="s">
        <v>33</v>
      </c>
      <c r="H33" s="5" t="s">
        <v>16</v>
      </c>
      <c r="I33" s="5" t="s">
        <v>11</v>
      </c>
      <c r="J33" s="5" t="s">
        <v>11</v>
      </c>
      <c r="K33" s="4">
        <v>0</v>
      </c>
      <c r="L33" s="4">
        <v>0</v>
      </c>
      <c r="M33" s="4">
        <v>6</v>
      </c>
      <c r="N33" s="4">
        <v>0</v>
      </c>
      <c r="O33" s="4">
        <v>9.6</v>
      </c>
      <c r="P33" s="4">
        <v>0.9</v>
      </c>
    </row>
    <row r="34" spans="1:16">
      <c r="A34" s="5" t="s">
        <v>8</v>
      </c>
      <c r="B34" s="5" t="s">
        <v>356</v>
      </c>
      <c r="C34" s="3" t="s">
        <v>358</v>
      </c>
      <c r="D34" s="4">
        <v>790653</v>
      </c>
      <c r="E34" s="12">
        <v>45455.408468472218</v>
      </c>
      <c r="F34" s="4">
        <f t="shared" ref="F34:F65" si="1">SUM(K34:P34)</f>
        <v>16.5</v>
      </c>
      <c r="G34" s="5" t="s">
        <v>33</v>
      </c>
      <c r="H34" s="5" t="s">
        <v>16</v>
      </c>
      <c r="I34" s="5" t="s">
        <v>11</v>
      </c>
      <c r="J34" s="5" t="s">
        <v>11</v>
      </c>
      <c r="K34" s="4">
        <v>0</v>
      </c>
      <c r="L34" s="4">
        <v>0</v>
      </c>
      <c r="M34" s="4">
        <v>6</v>
      </c>
      <c r="N34" s="4">
        <v>0</v>
      </c>
      <c r="O34" s="4">
        <v>9.6</v>
      </c>
      <c r="P34" s="4">
        <v>0.9</v>
      </c>
    </row>
    <row r="35" spans="1:16">
      <c r="A35" s="5" t="s">
        <v>8</v>
      </c>
      <c r="B35" s="5" t="s">
        <v>356</v>
      </c>
      <c r="C35" s="5" t="s">
        <v>360</v>
      </c>
      <c r="D35" s="4">
        <v>795552</v>
      </c>
      <c r="E35" s="12">
        <v>45461.950886064813</v>
      </c>
      <c r="F35" s="4">
        <f t="shared" si="1"/>
        <v>15.5</v>
      </c>
      <c r="G35" s="5" t="s">
        <v>430</v>
      </c>
      <c r="H35" s="5" t="s">
        <v>16</v>
      </c>
      <c r="I35" s="5" t="s">
        <v>11</v>
      </c>
      <c r="J35" s="5" t="s">
        <v>11</v>
      </c>
      <c r="K35" s="4">
        <v>0</v>
      </c>
      <c r="L35" s="4">
        <v>0</v>
      </c>
      <c r="M35" s="4">
        <v>6</v>
      </c>
      <c r="N35" s="4">
        <v>0</v>
      </c>
      <c r="O35" s="4">
        <v>8.4</v>
      </c>
      <c r="P35" s="4">
        <v>1.1000000000000001</v>
      </c>
    </row>
    <row r="36" spans="1:16">
      <c r="A36" s="5" t="s">
        <v>8</v>
      </c>
      <c r="B36" s="5" t="s">
        <v>356</v>
      </c>
      <c r="C36" s="3" t="s">
        <v>358</v>
      </c>
      <c r="D36" s="4">
        <v>795553</v>
      </c>
      <c r="E36" s="12">
        <v>45461.95088679398</v>
      </c>
      <c r="F36" s="4">
        <f t="shared" si="1"/>
        <v>15.5</v>
      </c>
      <c r="G36" s="5" t="s">
        <v>430</v>
      </c>
      <c r="H36" s="5" t="s">
        <v>16</v>
      </c>
      <c r="I36" s="5" t="s">
        <v>11</v>
      </c>
      <c r="J36" s="5" t="s">
        <v>11</v>
      </c>
      <c r="K36" s="4">
        <v>0</v>
      </c>
      <c r="L36" s="4">
        <v>0</v>
      </c>
      <c r="M36" s="4">
        <v>6</v>
      </c>
      <c r="N36" s="4">
        <v>0</v>
      </c>
      <c r="O36" s="4">
        <v>8.4</v>
      </c>
      <c r="P36" s="4">
        <v>1.1000000000000001</v>
      </c>
    </row>
    <row r="37" spans="1:16">
      <c r="A37" s="5" t="s">
        <v>8</v>
      </c>
      <c r="B37" s="5" t="s">
        <v>356</v>
      </c>
      <c r="C37" s="5" t="s">
        <v>360</v>
      </c>
      <c r="D37" s="4">
        <v>795121</v>
      </c>
      <c r="E37" s="12">
        <v>45461.678863576388</v>
      </c>
      <c r="F37" s="4">
        <f t="shared" si="1"/>
        <v>15.5</v>
      </c>
      <c r="G37" s="5" t="s">
        <v>120</v>
      </c>
      <c r="H37" s="5" t="s">
        <v>16</v>
      </c>
      <c r="I37" s="5" t="s">
        <v>11</v>
      </c>
      <c r="J37" s="5" t="s">
        <v>11</v>
      </c>
      <c r="K37" s="4">
        <v>0</v>
      </c>
      <c r="L37" s="4">
        <v>0</v>
      </c>
      <c r="M37" s="4">
        <v>6</v>
      </c>
      <c r="N37" s="4">
        <v>3</v>
      </c>
      <c r="O37" s="4">
        <v>5</v>
      </c>
      <c r="P37" s="4">
        <v>1.5</v>
      </c>
    </row>
    <row r="38" spans="1:16">
      <c r="A38" s="5" t="s">
        <v>8</v>
      </c>
      <c r="B38" s="5" t="s">
        <v>356</v>
      </c>
      <c r="C38" s="3" t="s">
        <v>358</v>
      </c>
      <c r="D38" s="4">
        <v>795122</v>
      </c>
      <c r="E38" s="12">
        <v>45461.67886576389</v>
      </c>
      <c r="F38" s="4">
        <f t="shared" si="1"/>
        <v>15.5</v>
      </c>
      <c r="G38" s="5" t="s">
        <v>120</v>
      </c>
      <c r="H38" s="5" t="s">
        <v>16</v>
      </c>
      <c r="I38" s="5" t="s">
        <v>11</v>
      </c>
      <c r="J38" s="5" t="s">
        <v>11</v>
      </c>
      <c r="K38" s="4">
        <v>0</v>
      </c>
      <c r="L38" s="4">
        <v>0</v>
      </c>
      <c r="M38" s="4">
        <v>6</v>
      </c>
      <c r="N38" s="4">
        <v>3</v>
      </c>
      <c r="O38" s="4">
        <v>5</v>
      </c>
      <c r="P38" s="4">
        <v>1.5</v>
      </c>
    </row>
    <row r="39" spans="1:16">
      <c r="A39" s="5" t="s">
        <v>8</v>
      </c>
      <c r="B39" s="5" t="s">
        <v>356</v>
      </c>
      <c r="C39" s="3" t="s">
        <v>358</v>
      </c>
      <c r="D39" s="4">
        <v>795224</v>
      </c>
      <c r="E39" s="12">
        <v>45461.726626018513</v>
      </c>
      <c r="F39" s="4">
        <f t="shared" si="1"/>
        <v>15.5</v>
      </c>
      <c r="G39" s="5" t="s">
        <v>120</v>
      </c>
      <c r="H39" s="5" t="s">
        <v>16</v>
      </c>
      <c r="I39" s="5" t="s">
        <v>11</v>
      </c>
      <c r="J39" s="5" t="s">
        <v>11</v>
      </c>
      <c r="K39" s="4">
        <v>0</v>
      </c>
      <c r="L39" s="4">
        <v>0</v>
      </c>
      <c r="M39" s="4">
        <v>6</v>
      </c>
      <c r="N39" s="4">
        <v>3</v>
      </c>
      <c r="O39" s="4">
        <v>5</v>
      </c>
      <c r="P39" s="4">
        <v>1.5</v>
      </c>
    </row>
    <row r="40" spans="1:16">
      <c r="A40" s="5" t="s">
        <v>8</v>
      </c>
      <c r="B40" s="5" t="s">
        <v>356</v>
      </c>
      <c r="C40" s="3" t="s">
        <v>358</v>
      </c>
      <c r="D40" s="4">
        <v>795225</v>
      </c>
      <c r="E40" s="12">
        <v>45461.726628368051</v>
      </c>
      <c r="F40" s="4">
        <f t="shared" si="1"/>
        <v>15.5</v>
      </c>
      <c r="G40" s="5" t="s">
        <v>120</v>
      </c>
      <c r="H40" s="5" t="s">
        <v>16</v>
      </c>
      <c r="I40" s="5" t="s">
        <v>11</v>
      </c>
      <c r="J40" s="5" t="s">
        <v>11</v>
      </c>
      <c r="K40" s="4">
        <v>0</v>
      </c>
      <c r="L40" s="4">
        <v>0</v>
      </c>
      <c r="M40" s="4">
        <v>6</v>
      </c>
      <c r="N40" s="4">
        <v>3</v>
      </c>
      <c r="O40" s="4">
        <v>5</v>
      </c>
      <c r="P40" s="4">
        <v>1.5</v>
      </c>
    </row>
    <row r="41" spans="1:16">
      <c r="A41" s="5" t="s">
        <v>8</v>
      </c>
      <c r="B41" s="5" t="s">
        <v>356</v>
      </c>
      <c r="C41" s="5" t="s">
        <v>360</v>
      </c>
      <c r="D41" s="4">
        <v>795538</v>
      </c>
      <c r="E41" s="12">
        <v>45461.944608182872</v>
      </c>
      <c r="F41" s="4">
        <f t="shared" si="1"/>
        <v>15.4</v>
      </c>
      <c r="G41" s="5" t="s">
        <v>297</v>
      </c>
      <c r="H41" s="5" t="s">
        <v>16</v>
      </c>
      <c r="I41" s="5" t="s">
        <v>11</v>
      </c>
      <c r="J41" s="5" t="s">
        <v>11</v>
      </c>
      <c r="K41" s="4">
        <v>0</v>
      </c>
      <c r="L41" s="4">
        <v>0</v>
      </c>
      <c r="M41" s="4">
        <v>6</v>
      </c>
      <c r="N41" s="4">
        <v>0</v>
      </c>
      <c r="O41" s="4">
        <v>9.4</v>
      </c>
      <c r="P41" s="4">
        <v>0</v>
      </c>
    </row>
    <row r="42" spans="1:16">
      <c r="A42" s="5" t="s">
        <v>8</v>
      </c>
      <c r="B42" s="5" t="s">
        <v>356</v>
      </c>
      <c r="C42" s="3" t="s">
        <v>358</v>
      </c>
      <c r="D42" s="4">
        <v>795539</v>
      </c>
      <c r="E42" s="12">
        <v>45461.944608182872</v>
      </c>
      <c r="F42" s="4">
        <f t="shared" si="1"/>
        <v>15.4</v>
      </c>
      <c r="G42" s="5" t="s">
        <v>297</v>
      </c>
      <c r="H42" s="5" t="s">
        <v>16</v>
      </c>
      <c r="I42" s="5" t="s">
        <v>11</v>
      </c>
      <c r="J42" s="5" t="s">
        <v>11</v>
      </c>
      <c r="K42" s="4">
        <v>0</v>
      </c>
      <c r="L42" s="4">
        <v>0</v>
      </c>
      <c r="M42" s="4">
        <v>6</v>
      </c>
      <c r="N42" s="4">
        <v>0</v>
      </c>
      <c r="O42" s="4">
        <v>9.4</v>
      </c>
      <c r="P42" s="4">
        <v>0</v>
      </c>
    </row>
    <row r="43" spans="1:16">
      <c r="A43" s="5" t="s">
        <v>8</v>
      </c>
      <c r="B43" s="5" t="s">
        <v>356</v>
      </c>
      <c r="C43" s="5" t="s">
        <v>360</v>
      </c>
      <c r="D43" s="4">
        <v>795582</v>
      </c>
      <c r="E43" s="12">
        <v>45461.970592337959</v>
      </c>
      <c r="F43" s="4">
        <f t="shared" si="1"/>
        <v>15.200000000000001</v>
      </c>
      <c r="G43" s="5" t="s">
        <v>147</v>
      </c>
      <c r="H43" s="5" t="s">
        <v>16</v>
      </c>
      <c r="I43" s="5" t="s">
        <v>11</v>
      </c>
      <c r="J43" s="4" t="s">
        <v>11</v>
      </c>
      <c r="K43" s="4">
        <v>0</v>
      </c>
      <c r="L43" s="4">
        <v>0</v>
      </c>
      <c r="M43" s="4">
        <v>6</v>
      </c>
      <c r="N43" s="4">
        <v>3</v>
      </c>
      <c r="O43" s="4">
        <v>4.8</v>
      </c>
      <c r="P43" s="4">
        <v>1.4</v>
      </c>
    </row>
    <row r="44" spans="1:16">
      <c r="A44" s="5" t="s">
        <v>8</v>
      </c>
      <c r="B44" s="5" t="s">
        <v>356</v>
      </c>
      <c r="C44" s="3" t="s">
        <v>358</v>
      </c>
      <c r="D44" s="4">
        <v>795583</v>
      </c>
      <c r="E44" s="12">
        <v>45461.970594872684</v>
      </c>
      <c r="F44" s="4">
        <f t="shared" si="1"/>
        <v>15.200000000000001</v>
      </c>
      <c r="G44" s="5" t="s">
        <v>147</v>
      </c>
      <c r="H44" s="5" t="s">
        <v>16</v>
      </c>
      <c r="I44" s="5" t="s">
        <v>11</v>
      </c>
      <c r="J44" s="4" t="s">
        <v>11</v>
      </c>
      <c r="K44" s="4">
        <v>0</v>
      </c>
      <c r="L44" s="4">
        <v>0</v>
      </c>
      <c r="M44" s="4">
        <v>6</v>
      </c>
      <c r="N44" s="4">
        <v>3</v>
      </c>
      <c r="O44" s="4">
        <v>4.8</v>
      </c>
      <c r="P44" s="4">
        <v>1.4</v>
      </c>
    </row>
    <row r="45" spans="1:16">
      <c r="A45" s="5" t="s">
        <v>8</v>
      </c>
      <c r="B45" s="5" t="s">
        <v>356</v>
      </c>
      <c r="C45" s="5" t="s">
        <v>360</v>
      </c>
      <c r="D45" s="4">
        <v>795382</v>
      </c>
      <c r="E45" s="12">
        <v>45461.825773819444</v>
      </c>
      <c r="F45" s="4">
        <f t="shared" si="1"/>
        <v>13.9</v>
      </c>
      <c r="G45" s="5" t="s">
        <v>254</v>
      </c>
      <c r="H45" s="5" t="s">
        <v>16</v>
      </c>
      <c r="I45" s="5" t="s">
        <v>11</v>
      </c>
      <c r="J45" s="4" t="s">
        <v>11</v>
      </c>
      <c r="K45" s="4">
        <v>0</v>
      </c>
      <c r="L45" s="4">
        <v>0</v>
      </c>
      <c r="M45" s="4">
        <v>6</v>
      </c>
      <c r="N45" s="4">
        <v>3</v>
      </c>
      <c r="O45" s="4">
        <v>3.4</v>
      </c>
      <c r="P45" s="4">
        <v>1.5</v>
      </c>
    </row>
    <row r="46" spans="1:16">
      <c r="A46" s="5" t="s">
        <v>8</v>
      </c>
      <c r="B46" s="5" t="s">
        <v>356</v>
      </c>
      <c r="C46" s="3" t="s">
        <v>358</v>
      </c>
      <c r="D46" s="4">
        <v>795383</v>
      </c>
      <c r="E46" s="12">
        <v>45461.825776168982</v>
      </c>
      <c r="F46" s="4">
        <f t="shared" si="1"/>
        <v>13.9</v>
      </c>
      <c r="G46" s="5" t="s">
        <v>254</v>
      </c>
      <c r="H46" s="5" t="s">
        <v>16</v>
      </c>
      <c r="I46" s="5" t="s">
        <v>11</v>
      </c>
      <c r="J46" s="4" t="s">
        <v>11</v>
      </c>
      <c r="K46" s="4">
        <v>0</v>
      </c>
      <c r="L46" s="4">
        <v>0</v>
      </c>
      <c r="M46" s="4">
        <v>6</v>
      </c>
      <c r="N46" s="4">
        <v>3</v>
      </c>
      <c r="O46" s="4">
        <v>3.4</v>
      </c>
      <c r="P46" s="4">
        <v>1.5</v>
      </c>
    </row>
    <row r="47" spans="1:16">
      <c r="A47" s="5" t="s">
        <v>8</v>
      </c>
      <c r="B47" s="5" t="s">
        <v>356</v>
      </c>
      <c r="C47" s="3" t="s">
        <v>358</v>
      </c>
      <c r="D47" s="4">
        <v>795384</v>
      </c>
      <c r="E47" s="12">
        <v>45461.825778888888</v>
      </c>
      <c r="F47" s="4">
        <f t="shared" si="1"/>
        <v>13.9</v>
      </c>
      <c r="G47" s="5" t="s">
        <v>254</v>
      </c>
      <c r="H47" s="5" t="s">
        <v>16</v>
      </c>
      <c r="I47" s="5" t="s">
        <v>11</v>
      </c>
      <c r="J47" s="4" t="s">
        <v>11</v>
      </c>
      <c r="K47" s="4">
        <v>0</v>
      </c>
      <c r="L47" s="4">
        <v>0</v>
      </c>
      <c r="M47" s="4">
        <v>6</v>
      </c>
      <c r="N47" s="4">
        <v>3</v>
      </c>
      <c r="O47" s="4">
        <v>3.4</v>
      </c>
      <c r="P47" s="4">
        <v>1.5</v>
      </c>
    </row>
    <row r="48" spans="1:16">
      <c r="A48" s="5" t="s">
        <v>8</v>
      </c>
      <c r="B48" s="5" t="s">
        <v>356</v>
      </c>
      <c r="C48" s="3" t="s">
        <v>358</v>
      </c>
      <c r="D48" s="4">
        <v>795385</v>
      </c>
      <c r="E48" s="12">
        <v>45461.825780694446</v>
      </c>
      <c r="F48" s="4">
        <f t="shared" si="1"/>
        <v>13.9</v>
      </c>
      <c r="G48" s="5" t="s">
        <v>254</v>
      </c>
      <c r="H48" s="5" t="s">
        <v>16</v>
      </c>
      <c r="I48" s="5" t="s">
        <v>11</v>
      </c>
      <c r="J48" s="4" t="s">
        <v>11</v>
      </c>
      <c r="K48" s="4">
        <v>0</v>
      </c>
      <c r="L48" s="4">
        <v>0</v>
      </c>
      <c r="M48" s="4">
        <v>6</v>
      </c>
      <c r="N48" s="4">
        <v>3</v>
      </c>
      <c r="O48" s="4">
        <v>3.4</v>
      </c>
      <c r="P48" s="4">
        <v>1.5</v>
      </c>
    </row>
    <row r="49" spans="1:16">
      <c r="A49" s="5" t="s">
        <v>8</v>
      </c>
      <c r="B49" s="5" t="s">
        <v>356</v>
      </c>
      <c r="C49" s="5" t="s">
        <v>360</v>
      </c>
      <c r="D49" s="4">
        <v>794202</v>
      </c>
      <c r="E49" s="12">
        <v>45460.795505682865</v>
      </c>
      <c r="F49" s="4">
        <f t="shared" si="1"/>
        <v>12.4</v>
      </c>
      <c r="G49" s="5" t="s">
        <v>31</v>
      </c>
      <c r="H49" s="5" t="s">
        <v>16</v>
      </c>
      <c r="I49" s="5" t="s">
        <v>11</v>
      </c>
      <c r="J49" s="5" t="s">
        <v>11</v>
      </c>
      <c r="K49" s="4">
        <v>0</v>
      </c>
      <c r="L49" s="4">
        <v>0</v>
      </c>
      <c r="M49" s="4">
        <v>6</v>
      </c>
      <c r="N49" s="4">
        <v>4</v>
      </c>
      <c r="O49" s="4">
        <v>2</v>
      </c>
      <c r="P49" s="4">
        <v>0.4</v>
      </c>
    </row>
    <row r="50" spans="1:16">
      <c r="A50" s="5" t="s">
        <v>8</v>
      </c>
      <c r="B50" s="5" t="s">
        <v>356</v>
      </c>
      <c r="C50" s="3" t="s">
        <v>358</v>
      </c>
      <c r="D50" s="4">
        <v>794203</v>
      </c>
      <c r="E50" s="12">
        <v>45460.795505682865</v>
      </c>
      <c r="F50" s="4">
        <f t="shared" si="1"/>
        <v>12.4</v>
      </c>
      <c r="G50" s="5" t="s">
        <v>31</v>
      </c>
      <c r="H50" s="5" t="s">
        <v>16</v>
      </c>
      <c r="I50" s="5" t="s">
        <v>11</v>
      </c>
      <c r="J50" s="5" t="s">
        <v>11</v>
      </c>
      <c r="K50" s="4">
        <v>0</v>
      </c>
      <c r="L50" s="4">
        <v>0</v>
      </c>
      <c r="M50" s="4">
        <v>6</v>
      </c>
      <c r="N50" s="4">
        <v>4</v>
      </c>
      <c r="O50" s="4">
        <v>2</v>
      </c>
      <c r="P50" s="4">
        <v>0.4</v>
      </c>
    </row>
    <row r="51" spans="1:16">
      <c r="A51" s="5" t="s">
        <v>8</v>
      </c>
      <c r="B51" s="5" t="s">
        <v>356</v>
      </c>
      <c r="C51" s="5" t="s">
        <v>360</v>
      </c>
      <c r="D51" s="4">
        <v>789353</v>
      </c>
      <c r="E51" s="12">
        <v>45453.758288159719</v>
      </c>
      <c r="F51" s="4">
        <f t="shared" si="1"/>
        <v>12</v>
      </c>
      <c r="G51" s="5" t="s">
        <v>177</v>
      </c>
      <c r="H51" s="5" t="s">
        <v>16</v>
      </c>
      <c r="I51" s="5" t="s">
        <v>11</v>
      </c>
      <c r="J51" s="5" t="s">
        <v>11</v>
      </c>
      <c r="K51" s="4">
        <v>0</v>
      </c>
      <c r="L51" s="4">
        <v>0</v>
      </c>
      <c r="M51" s="4">
        <v>6</v>
      </c>
      <c r="N51" s="4">
        <v>0</v>
      </c>
      <c r="O51" s="4">
        <v>6</v>
      </c>
      <c r="P51" s="4">
        <v>0</v>
      </c>
    </row>
    <row r="52" spans="1:16">
      <c r="A52" s="5" t="s">
        <v>8</v>
      </c>
      <c r="B52" s="5" t="s">
        <v>356</v>
      </c>
      <c r="C52" s="5" t="s">
        <v>360</v>
      </c>
      <c r="D52" s="4">
        <v>793984</v>
      </c>
      <c r="E52" s="12">
        <v>45460.647690555554</v>
      </c>
      <c r="F52" s="4">
        <f t="shared" si="1"/>
        <v>12</v>
      </c>
      <c r="G52" s="5" t="s">
        <v>341</v>
      </c>
      <c r="H52" s="5" t="s">
        <v>16</v>
      </c>
      <c r="I52" s="5" t="s">
        <v>11</v>
      </c>
      <c r="J52" s="5" t="s">
        <v>11</v>
      </c>
      <c r="K52" s="4">
        <v>0</v>
      </c>
      <c r="L52" s="4">
        <v>0</v>
      </c>
      <c r="M52" s="4">
        <v>6</v>
      </c>
      <c r="N52" s="4">
        <v>3</v>
      </c>
      <c r="O52" s="4">
        <v>2</v>
      </c>
      <c r="P52" s="4">
        <v>1</v>
      </c>
    </row>
    <row r="53" spans="1:16">
      <c r="A53" s="5" t="s">
        <v>8</v>
      </c>
      <c r="B53" s="5" t="s">
        <v>356</v>
      </c>
      <c r="C53" s="5" t="s">
        <v>360</v>
      </c>
      <c r="D53" s="4">
        <v>794255</v>
      </c>
      <c r="E53" s="12">
        <v>45460.860878599538</v>
      </c>
      <c r="F53" s="4">
        <f t="shared" si="1"/>
        <v>11.799999999999999</v>
      </c>
      <c r="G53" s="5" t="s">
        <v>94</v>
      </c>
      <c r="H53" s="5" t="s">
        <v>16</v>
      </c>
      <c r="I53" s="5" t="s">
        <v>11</v>
      </c>
      <c r="J53" s="5" t="s">
        <v>11</v>
      </c>
      <c r="K53" s="4">
        <v>0</v>
      </c>
      <c r="L53" s="4">
        <v>0</v>
      </c>
      <c r="M53" s="4">
        <v>6</v>
      </c>
      <c r="N53" s="4">
        <v>0</v>
      </c>
      <c r="O53" s="4">
        <v>4.5999999999999996</v>
      </c>
      <c r="P53" s="4">
        <v>1.2</v>
      </c>
    </row>
    <row r="54" spans="1:16">
      <c r="A54" s="5" t="s">
        <v>8</v>
      </c>
      <c r="B54" s="5" t="s">
        <v>356</v>
      </c>
      <c r="C54" s="3" t="s">
        <v>358</v>
      </c>
      <c r="D54" s="4">
        <v>794256</v>
      </c>
      <c r="E54" s="12">
        <v>45460.860878738422</v>
      </c>
      <c r="F54" s="4">
        <f t="shared" si="1"/>
        <v>11.799999999999999</v>
      </c>
      <c r="G54" s="5" t="s">
        <v>94</v>
      </c>
      <c r="H54" s="5" t="s">
        <v>16</v>
      </c>
      <c r="I54" s="5" t="s">
        <v>11</v>
      </c>
      <c r="J54" s="5" t="s">
        <v>11</v>
      </c>
      <c r="K54" s="4">
        <v>0</v>
      </c>
      <c r="L54" s="4">
        <v>0</v>
      </c>
      <c r="M54" s="4">
        <v>6</v>
      </c>
      <c r="N54" s="4">
        <v>0</v>
      </c>
      <c r="O54" s="4">
        <v>4.5999999999999996</v>
      </c>
      <c r="P54" s="4">
        <v>1.2</v>
      </c>
    </row>
    <row r="55" spans="1:16">
      <c r="A55" s="5" t="s">
        <v>8</v>
      </c>
      <c r="B55" s="5" t="s">
        <v>356</v>
      </c>
      <c r="C55" s="5" t="s">
        <v>360</v>
      </c>
      <c r="D55" s="4">
        <v>791796</v>
      </c>
      <c r="E55" s="12">
        <v>45456.516183125001</v>
      </c>
      <c r="F55" s="4">
        <f t="shared" si="1"/>
        <v>11</v>
      </c>
      <c r="G55" s="5" t="s">
        <v>332</v>
      </c>
      <c r="H55" s="5" t="s">
        <v>16</v>
      </c>
      <c r="I55" s="5" t="s">
        <v>11</v>
      </c>
      <c r="J55" s="5" t="s">
        <v>11</v>
      </c>
      <c r="K55" s="4">
        <v>0</v>
      </c>
      <c r="L55" s="4">
        <v>0</v>
      </c>
      <c r="M55" s="4">
        <v>6</v>
      </c>
      <c r="N55" s="4">
        <v>0</v>
      </c>
      <c r="O55" s="4">
        <v>4.4000000000000004</v>
      </c>
      <c r="P55" s="4">
        <v>0.6</v>
      </c>
    </row>
    <row r="56" spans="1:16">
      <c r="A56" s="5" t="s">
        <v>8</v>
      </c>
      <c r="B56" s="5" t="s">
        <v>356</v>
      </c>
      <c r="C56" s="3" t="s">
        <v>358</v>
      </c>
      <c r="D56" s="4">
        <v>791797</v>
      </c>
      <c r="E56" s="12">
        <v>45456.516232499998</v>
      </c>
      <c r="F56" s="4">
        <f t="shared" si="1"/>
        <v>11</v>
      </c>
      <c r="G56" s="5" t="s">
        <v>332</v>
      </c>
      <c r="H56" s="5" t="s">
        <v>16</v>
      </c>
      <c r="I56" s="5" t="s">
        <v>11</v>
      </c>
      <c r="J56" s="5" t="s">
        <v>11</v>
      </c>
      <c r="K56" s="4">
        <v>0</v>
      </c>
      <c r="L56" s="4">
        <v>0</v>
      </c>
      <c r="M56" s="4">
        <v>6</v>
      </c>
      <c r="N56" s="4">
        <v>0</v>
      </c>
      <c r="O56" s="4">
        <v>4.4000000000000004</v>
      </c>
      <c r="P56" s="4">
        <v>0.6</v>
      </c>
    </row>
    <row r="57" spans="1:16">
      <c r="A57" s="5" t="s">
        <v>8</v>
      </c>
      <c r="B57" s="5" t="s">
        <v>356</v>
      </c>
      <c r="C57" s="3" t="s">
        <v>358</v>
      </c>
      <c r="D57" s="4">
        <v>791798</v>
      </c>
      <c r="E57" s="12">
        <v>45456.516464942128</v>
      </c>
      <c r="F57" s="4">
        <f t="shared" si="1"/>
        <v>11</v>
      </c>
      <c r="G57" s="5" t="s">
        <v>332</v>
      </c>
      <c r="H57" s="5" t="s">
        <v>16</v>
      </c>
      <c r="I57" s="5" t="s">
        <v>11</v>
      </c>
      <c r="J57" s="5" t="s">
        <v>11</v>
      </c>
      <c r="K57" s="4">
        <v>0</v>
      </c>
      <c r="L57" s="4">
        <v>0</v>
      </c>
      <c r="M57" s="4">
        <v>6</v>
      </c>
      <c r="N57" s="4">
        <v>0</v>
      </c>
      <c r="O57" s="4">
        <v>4.4000000000000004</v>
      </c>
      <c r="P57" s="4">
        <v>0.6</v>
      </c>
    </row>
    <row r="58" spans="1:16">
      <c r="A58" s="5" t="s">
        <v>8</v>
      </c>
      <c r="B58" s="5" t="s">
        <v>356</v>
      </c>
      <c r="C58" s="5" t="s">
        <v>360</v>
      </c>
      <c r="D58" s="4">
        <v>794989</v>
      </c>
      <c r="E58" s="12">
        <v>45461.614471006942</v>
      </c>
      <c r="F58" s="4">
        <f t="shared" si="1"/>
        <v>10.6</v>
      </c>
      <c r="G58" s="5" t="s">
        <v>92</v>
      </c>
      <c r="H58" s="5" t="s">
        <v>16</v>
      </c>
      <c r="I58" s="5" t="s">
        <v>11</v>
      </c>
      <c r="J58" s="4" t="s">
        <v>11</v>
      </c>
      <c r="K58" s="4">
        <v>0</v>
      </c>
      <c r="L58" s="4">
        <v>0</v>
      </c>
      <c r="M58" s="4">
        <v>6</v>
      </c>
      <c r="N58" s="4">
        <v>4</v>
      </c>
      <c r="O58" s="4">
        <v>0.6</v>
      </c>
      <c r="P58" s="4">
        <v>0</v>
      </c>
    </row>
    <row r="59" spans="1:16">
      <c r="A59" s="5" t="s">
        <v>8</v>
      </c>
      <c r="B59" s="5" t="s">
        <v>356</v>
      </c>
      <c r="C59" s="3" t="s">
        <v>358</v>
      </c>
      <c r="D59" s="4">
        <v>794990</v>
      </c>
      <c r="E59" s="12">
        <v>45461.61447137731</v>
      </c>
      <c r="F59" s="4">
        <f t="shared" si="1"/>
        <v>10.6</v>
      </c>
      <c r="G59" s="5" t="s">
        <v>92</v>
      </c>
      <c r="H59" s="5" t="s">
        <v>16</v>
      </c>
      <c r="I59" s="5" t="s">
        <v>11</v>
      </c>
      <c r="J59" s="4" t="s">
        <v>11</v>
      </c>
      <c r="K59" s="4">
        <v>0</v>
      </c>
      <c r="L59" s="4">
        <v>0</v>
      </c>
      <c r="M59" s="4">
        <v>6</v>
      </c>
      <c r="N59" s="4">
        <v>4</v>
      </c>
      <c r="O59" s="4">
        <v>0.6</v>
      </c>
      <c r="P59" s="4">
        <v>0</v>
      </c>
    </row>
    <row r="60" spans="1:16">
      <c r="A60" s="5" t="s">
        <v>8</v>
      </c>
      <c r="B60" s="5" t="s">
        <v>356</v>
      </c>
      <c r="C60" s="5" t="s">
        <v>360</v>
      </c>
      <c r="D60" s="4">
        <v>789234</v>
      </c>
      <c r="E60" s="12">
        <v>45453.70123381944</v>
      </c>
      <c r="F60" s="4">
        <f t="shared" si="1"/>
        <v>10.200000000000001</v>
      </c>
      <c r="G60" s="5" t="s">
        <v>40</v>
      </c>
      <c r="H60" s="5" t="s">
        <v>16</v>
      </c>
      <c r="I60" s="5" t="s">
        <v>11</v>
      </c>
      <c r="J60" s="5" t="s">
        <v>11</v>
      </c>
      <c r="K60" s="4">
        <v>0</v>
      </c>
      <c r="L60" s="4">
        <v>0</v>
      </c>
      <c r="M60" s="4">
        <v>6</v>
      </c>
      <c r="N60" s="4">
        <v>3</v>
      </c>
      <c r="O60" s="4">
        <v>0.4</v>
      </c>
      <c r="P60" s="4">
        <v>0.8</v>
      </c>
    </row>
    <row r="61" spans="1:16">
      <c r="A61" s="5" t="s">
        <v>8</v>
      </c>
      <c r="B61" s="5" t="s">
        <v>356</v>
      </c>
      <c r="C61" s="5" t="s">
        <v>360</v>
      </c>
      <c r="D61" s="4">
        <v>794845</v>
      </c>
      <c r="E61" s="12">
        <v>45461.525956122685</v>
      </c>
      <c r="F61" s="4">
        <f t="shared" si="1"/>
        <v>10.199999999999999</v>
      </c>
      <c r="G61" s="5" t="s">
        <v>277</v>
      </c>
      <c r="H61" s="5" t="s">
        <v>16</v>
      </c>
      <c r="I61" s="5" t="s">
        <v>11</v>
      </c>
      <c r="J61" s="5" t="s">
        <v>11</v>
      </c>
      <c r="K61" s="4">
        <v>0</v>
      </c>
      <c r="L61" s="4">
        <v>0</v>
      </c>
      <c r="M61" s="4">
        <v>6</v>
      </c>
      <c r="N61" s="4">
        <v>0</v>
      </c>
      <c r="O61" s="4">
        <v>4.2</v>
      </c>
      <c r="P61" s="4">
        <v>0</v>
      </c>
    </row>
    <row r="62" spans="1:16">
      <c r="A62" s="5" t="s">
        <v>8</v>
      </c>
      <c r="B62" s="5" t="s">
        <v>356</v>
      </c>
      <c r="C62" s="3" t="s">
        <v>358</v>
      </c>
      <c r="D62" s="4">
        <v>794846</v>
      </c>
      <c r="E62" s="12">
        <v>45461.525956840276</v>
      </c>
      <c r="F62" s="4">
        <f t="shared" si="1"/>
        <v>10.199999999999999</v>
      </c>
      <c r="G62" s="5" t="s">
        <v>277</v>
      </c>
      <c r="H62" s="5" t="s">
        <v>16</v>
      </c>
      <c r="I62" s="5" t="s">
        <v>11</v>
      </c>
      <c r="J62" s="5" t="s">
        <v>11</v>
      </c>
      <c r="K62" s="4">
        <v>0</v>
      </c>
      <c r="L62" s="4">
        <v>0</v>
      </c>
      <c r="M62" s="4">
        <v>6</v>
      </c>
      <c r="N62" s="4">
        <v>0</v>
      </c>
      <c r="O62" s="4">
        <v>4.2</v>
      </c>
      <c r="P62" s="4">
        <v>0</v>
      </c>
    </row>
    <row r="63" spans="1:16">
      <c r="A63" s="5" t="s">
        <v>8</v>
      </c>
      <c r="B63" s="5" t="s">
        <v>356</v>
      </c>
      <c r="C63" s="5" t="s">
        <v>359</v>
      </c>
      <c r="D63" s="4">
        <v>792089</v>
      </c>
      <c r="E63" s="12">
        <v>45456.758728703702</v>
      </c>
      <c r="F63" s="4">
        <f t="shared" si="1"/>
        <v>10</v>
      </c>
      <c r="G63" s="5" t="s">
        <v>435</v>
      </c>
      <c r="H63" s="5" t="s">
        <v>16</v>
      </c>
      <c r="I63" s="5" t="s">
        <v>11</v>
      </c>
      <c r="J63" s="5" t="s">
        <v>11</v>
      </c>
      <c r="K63" s="4">
        <v>0</v>
      </c>
      <c r="L63" s="4">
        <v>0</v>
      </c>
      <c r="M63" s="4">
        <v>6</v>
      </c>
      <c r="N63" s="4">
        <v>3</v>
      </c>
      <c r="O63" s="4">
        <v>1</v>
      </c>
      <c r="P63" s="4">
        <v>0</v>
      </c>
    </row>
    <row r="64" spans="1:16">
      <c r="A64" s="5" t="s">
        <v>8</v>
      </c>
      <c r="B64" s="5" t="s">
        <v>356</v>
      </c>
      <c r="C64" s="5" t="s">
        <v>359</v>
      </c>
      <c r="D64" s="4">
        <v>794631</v>
      </c>
      <c r="E64" s="12">
        <v>45461.440959699074</v>
      </c>
      <c r="F64" s="4">
        <f t="shared" si="1"/>
        <v>10</v>
      </c>
      <c r="G64" s="5" t="s">
        <v>433</v>
      </c>
      <c r="H64" s="5" t="s">
        <v>16</v>
      </c>
      <c r="I64" s="5" t="s">
        <v>11</v>
      </c>
      <c r="J64" s="5" t="s">
        <v>11</v>
      </c>
      <c r="K64" s="4">
        <v>0</v>
      </c>
      <c r="L64" s="4">
        <v>0</v>
      </c>
      <c r="M64" s="4">
        <v>6</v>
      </c>
      <c r="N64" s="4">
        <v>3</v>
      </c>
      <c r="O64" s="4">
        <v>0</v>
      </c>
      <c r="P64" s="4">
        <v>1</v>
      </c>
    </row>
    <row r="65" spans="1:16">
      <c r="A65" s="5" t="s">
        <v>8</v>
      </c>
      <c r="B65" s="5" t="s">
        <v>356</v>
      </c>
      <c r="C65" s="3" t="s">
        <v>358</v>
      </c>
      <c r="D65" s="4">
        <v>794632</v>
      </c>
      <c r="E65" s="12">
        <v>45461.440964641202</v>
      </c>
      <c r="F65" s="4">
        <f t="shared" si="1"/>
        <v>10</v>
      </c>
      <c r="G65" s="5" t="s">
        <v>433</v>
      </c>
      <c r="H65" s="5" t="s">
        <v>16</v>
      </c>
      <c r="I65" s="5" t="s">
        <v>11</v>
      </c>
      <c r="J65" s="5" t="s">
        <v>11</v>
      </c>
      <c r="K65" s="4">
        <v>0</v>
      </c>
      <c r="L65" s="4">
        <v>0</v>
      </c>
      <c r="M65" s="4">
        <v>6</v>
      </c>
      <c r="N65" s="4">
        <v>3</v>
      </c>
      <c r="O65" s="4">
        <v>0</v>
      </c>
      <c r="P65" s="4">
        <v>1</v>
      </c>
    </row>
    <row r="66" spans="1:16">
      <c r="A66" s="5" t="s">
        <v>8</v>
      </c>
      <c r="B66" s="5" t="s">
        <v>356</v>
      </c>
      <c r="C66" s="5" t="s">
        <v>359</v>
      </c>
      <c r="D66" s="4">
        <v>795621</v>
      </c>
      <c r="E66" s="12">
        <v>45461.998253831014</v>
      </c>
      <c r="F66" s="4">
        <f t="shared" ref="F66:F99" si="2">SUM(K66:P66)</f>
        <v>9.6</v>
      </c>
      <c r="G66" s="5" t="s">
        <v>429</v>
      </c>
      <c r="H66" s="5" t="s">
        <v>16</v>
      </c>
      <c r="I66" s="5" t="s">
        <v>11</v>
      </c>
      <c r="J66" s="5" t="s">
        <v>11</v>
      </c>
      <c r="K66" s="4">
        <v>0</v>
      </c>
      <c r="L66" s="4">
        <v>0</v>
      </c>
      <c r="M66" s="4">
        <v>6</v>
      </c>
      <c r="N66" s="4">
        <v>0</v>
      </c>
      <c r="O66" s="4">
        <v>3.6</v>
      </c>
      <c r="P66" s="4">
        <v>0</v>
      </c>
    </row>
    <row r="67" spans="1:16">
      <c r="A67" s="5" t="s">
        <v>8</v>
      </c>
      <c r="B67" s="5" t="s">
        <v>356</v>
      </c>
      <c r="C67" s="3" t="s">
        <v>358</v>
      </c>
      <c r="D67" s="4">
        <v>795622</v>
      </c>
      <c r="E67" s="12">
        <v>45461.998256180552</v>
      </c>
      <c r="F67" s="4">
        <f t="shared" si="2"/>
        <v>9.6</v>
      </c>
      <c r="G67" s="5" t="s">
        <v>429</v>
      </c>
      <c r="H67" s="5" t="s">
        <v>16</v>
      </c>
      <c r="I67" s="5" t="s">
        <v>11</v>
      </c>
      <c r="J67" s="5" t="s">
        <v>11</v>
      </c>
      <c r="K67" s="4">
        <v>0</v>
      </c>
      <c r="L67" s="4">
        <v>0</v>
      </c>
      <c r="M67" s="4">
        <v>6</v>
      </c>
      <c r="N67" s="4">
        <v>0</v>
      </c>
      <c r="O67" s="4">
        <v>3.6</v>
      </c>
      <c r="P67" s="4">
        <v>0</v>
      </c>
    </row>
    <row r="68" spans="1:16">
      <c r="A68" s="5" t="s">
        <v>8</v>
      </c>
      <c r="B68" s="5" t="s">
        <v>356</v>
      </c>
      <c r="C68" s="5" t="s">
        <v>359</v>
      </c>
      <c r="D68" s="4">
        <v>794299</v>
      </c>
      <c r="E68" s="12">
        <v>45460.966206157405</v>
      </c>
      <c r="F68" s="4">
        <f t="shared" si="2"/>
        <v>9.5</v>
      </c>
      <c r="G68" s="5" t="s">
        <v>351</v>
      </c>
      <c r="H68" s="5" t="s">
        <v>16</v>
      </c>
      <c r="I68" s="5" t="s">
        <v>11</v>
      </c>
      <c r="J68" s="4" t="s">
        <v>11</v>
      </c>
      <c r="K68" s="4">
        <v>0</v>
      </c>
      <c r="L68" s="4">
        <v>0</v>
      </c>
      <c r="M68" s="4">
        <v>6</v>
      </c>
      <c r="N68" s="4">
        <v>3</v>
      </c>
      <c r="O68" s="4">
        <v>0</v>
      </c>
      <c r="P68" s="4">
        <v>0.5</v>
      </c>
    </row>
    <row r="69" spans="1:16">
      <c r="A69" s="5" t="s">
        <v>8</v>
      </c>
      <c r="B69" s="5" t="s">
        <v>356</v>
      </c>
      <c r="C69" s="3" t="s">
        <v>358</v>
      </c>
      <c r="D69" s="4">
        <v>794300</v>
      </c>
      <c r="E69" s="12">
        <v>45460.966206365738</v>
      </c>
      <c r="F69" s="4">
        <f t="shared" si="2"/>
        <v>9.5</v>
      </c>
      <c r="G69" s="5" t="s">
        <v>351</v>
      </c>
      <c r="H69" s="5" t="s">
        <v>16</v>
      </c>
      <c r="I69" s="5" t="s">
        <v>11</v>
      </c>
      <c r="J69" s="4" t="s">
        <v>11</v>
      </c>
      <c r="K69" s="4">
        <v>0</v>
      </c>
      <c r="L69" s="4">
        <v>0</v>
      </c>
      <c r="M69" s="4">
        <v>6</v>
      </c>
      <c r="N69" s="4">
        <v>3</v>
      </c>
      <c r="O69" s="4">
        <v>0</v>
      </c>
      <c r="P69" s="4">
        <v>0.5</v>
      </c>
    </row>
    <row r="70" spans="1:16">
      <c r="A70" s="5" t="s">
        <v>8</v>
      </c>
      <c r="B70" s="5" t="s">
        <v>356</v>
      </c>
      <c r="C70" s="3" t="s">
        <v>358</v>
      </c>
      <c r="D70" s="4">
        <v>794289</v>
      </c>
      <c r="E70" s="12">
        <v>45460.933778969906</v>
      </c>
      <c r="F70" s="4">
        <f t="shared" si="2"/>
        <v>9.3000000000000007</v>
      </c>
      <c r="G70" s="4"/>
      <c r="H70" s="5" t="s">
        <v>16</v>
      </c>
      <c r="I70" s="5" t="s">
        <v>11</v>
      </c>
      <c r="J70" s="5" t="s">
        <v>11</v>
      </c>
      <c r="K70" s="4">
        <v>0</v>
      </c>
      <c r="L70" s="4">
        <v>0</v>
      </c>
      <c r="M70" s="4">
        <v>6</v>
      </c>
      <c r="N70" s="4">
        <v>3</v>
      </c>
      <c r="O70" s="4">
        <v>0</v>
      </c>
      <c r="P70" s="4">
        <v>0.3</v>
      </c>
    </row>
    <row r="71" spans="1:16">
      <c r="A71" s="5" t="s">
        <v>8</v>
      </c>
      <c r="B71" s="5" t="s">
        <v>356</v>
      </c>
      <c r="C71" s="3" t="s">
        <v>358</v>
      </c>
      <c r="D71" s="4">
        <v>794290</v>
      </c>
      <c r="E71" s="12">
        <v>45460.933779791667</v>
      </c>
      <c r="F71" s="4">
        <f t="shared" si="2"/>
        <v>9.3000000000000007</v>
      </c>
      <c r="G71" s="4"/>
      <c r="H71" s="5" t="s">
        <v>16</v>
      </c>
      <c r="I71" s="5" t="s">
        <v>11</v>
      </c>
      <c r="J71" s="5" t="s">
        <v>11</v>
      </c>
      <c r="K71" s="4">
        <v>0</v>
      </c>
      <c r="L71" s="4">
        <v>0</v>
      </c>
      <c r="M71" s="4">
        <v>6</v>
      </c>
      <c r="N71" s="4">
        <v>3</v>
      </c>
      <c r="O71" s="4">
        <v>0</v>
      </c>
      <c r="P71" s="4">
        <v>0.3</v>
      </c>
    </row>
    <row r="72" spans="1:16">
      <c r="A72" s="5" t="s">
        <v>8</v>
      </c>
      <c r="B72" s="5" t="s">
        <v>356</v>
      </c>
      <c r="C72" s="5" t="s">
        <v>359</v>
      </c>
      <c r="D72" s="4">
        <v>794295</v>
      </c>
      <c r="E72" s="12">
        <v>45460.951332800927</v>
      </c>
      <c r="F72" s="4">
        <f t="shared" si="2"/>
        <v>9.3000000000000007</v>
      </c>
      <c r="G72" s="5" t="s">
        <v>15</v>
      </c>
      <c r="H72" s="5" t="s">
        <v>16</v>
      </c>
      <c r="I72" s="5" t="s">
        <v>11</v>
      </c>
      <c r="J72" s="5" t="s">
        <v>11</v>
      </c>
      <c r="K72" s="4">
        <v>0</v>
      </c>
      <c r="L72" s="4">
        <v>0</v>
      </c>
      <c r="M72" s="4">
        <v>6</v>
      </c>
      <c r="N72" s="4">
        <v>3</v>
      </c>
      <c r="O72" s="4">
        <v>0</v>
      </c>
      <c r="P72" s="4">
        <v>0.3</v>
      </c>
    </row>
    <row r="73" spans="1:16">
      <c r="A73" s="5" t="s">
        <v>8</v>
      </c>
      <c r="B73" s="5" t="s">
        <v>356</v>
      </c>
      <c r="C73" s="3" t="s">
        <v>358</v>
      </c>
      <c r="D73" s="4">
        <v>794296</v>
      </c>
      <c r="E73" s="12">
        <v>45460.95133462963</v>
      </c>
      <c r="F73" s="4">
        <f t="shared" si="2"/>
        <v>9.3000000000000007</v>
      </c>
      <c r="G73" s="5" t="s">
        <v>15</v>
      </c>
      <c r="H73" s="5" t="s">
        <v>16</v>
      </c>
      <c r="I73" s="5" t="s">
        <v>11</v>
      </c>
      <c r="J73" s="5" t="s">
        <v>11</v>
      </c>
      <c r="K73" s="4">
        <v>0</v>
      </c>
      <c r="L73" s="4">
        <v>0</v>
      </c>
      <c r="M73" s="4">
        <v>6</v>
      </c>
      <c r="N73" s="4">
        <v>3</v>
      </c>
      <c r="O73" s="4">
        <v>0</v>
      </c>
      <c r="P73" s="4">
        <v>0.3</v>
      </c>
    </row>
    <row r="74" spans="1:16">
      <c r="A74" s="5" t="s">
        <v>8</v>
      </c>
      <c r="B74" s="5" t="s">
        <v>356</v>
      </c>
      <c r="C74" s="5" t="s">
        <v>359</v>
      </c>
      <c r="D74" s="4">
        <v>794183</v>
      </c>
      <c r="E74" s="12">
        <v>45460.782018530088</v>
      </c>
      <c r="F74" s="4">
        <f t="shared" si="2"/>
        <v>9</v>
      </c>
      <c r="G74" s="5" t="s">
        <v>280</v>
      </c>
      <c r="H74" s="5" t="s">
        <v>16</v>
      </c>
      <c r="I74" s="5" t="s">
        <v>11</v>
      </c>
      <c r="J74" s="5" t="s">
        <v>11</v>
      </c>
      <c r="K74" s="4">
        <v>0</v>
      </c>
      <c r="L74" s="4">
        <v>0</v>
      </c>
      <c r="M74" s="4">
        <v>6</v>
      </c>
      <c r="N74" s="4">
        <v>3</v>
      </c>
      <c r="O74" s="4">
        <v>0</v>
      </c>
      <c r="P74" s="4">
        <v>0</v>
      </c>
    </row>
    <row r="75" spans="1:16">
      <c r="A75" s="5" t="s">
        <v>8</v>
      </c>
      <c r="B75" s="5" t="s">
        <v>356</v>
      </c>
      <c r="C75" s="3" t="s">
        <v>358</v>
      </c>
      <c r="D75" s="4">
        <v>794184</v>
      </c>
      <c r="E75" s="12">
        <v>45460.782019976847</v>
      </c>
      <c r="F75" s="4">
        <f t="shared" si="2"/>
        <v>9</v>
      </c>
      <c r="G75" s="5" t="s">
        <v>280</v>
      </c>
      <c r="H75" s="5" t="s">
        <v>16</v>
      </c>
      <c r="I75" s="5" t="s">
        <v>11</v>
      </c>
      <c r="J75" s="5" t="s">
        <v>11</v>
      </c>
      <c r="K75" s="4">
        <v>0</v>
      </c>
      <c r="L75" s="4">
        <v>0</v>
      </c>
      <c r="M75" s="4">
        <v>6</v>
      </c>
      <c r="N75" s="4">
        <v>3</v>
      </c>
      <c r="O75" s="4">
        <v>0</v>
      </c>
      <c r="P75" s="4">
        <v>0</v>
      </c>
    </row>
    <row r="76" spans="1:16">
      <c r="A76" s="5" t="s">
        <v>8</v>
      </c>
      <c r="B76" s="5" t="s">
        <v>356</v>
      </c>
      <c r="C76" s="5" t="s">
        <v>359</v>
      </c>
      <c r="D76" s="4">
        <v>795596</v>
      </c>
      <c r="E76" s="12">
        <v>45461.977833321755</v>
      </c>
      <c r="F76" s="4">
        <f t="shared" si="2"/>
        <v>8.9</v>
      </c>
      <c r="G76" s="5" t="s">
        <v>48</v>
      </c>
      <c r="H76" s="5" t="s">
        <v>16</v>
      </c>
      <c r="I76" s="5" t="s">
        <v>11</v>
      </c>
      <c r="J76" s="4" t="s">
        <v>11</v>
      </c>
      <c r="K76" s="4">
        <v>0</v>
      </c>
      <c r="L76" s="4">
        <v>0</v>
      </c>
      <c r="M76" s="4">
        <v>6</v>
      </c>
      <c r="N76" s="4">
        <v>0</v>
      </c>
      <c r="O76" s="4">
        <v>1.4</v>
      </c>
      <c r="P76" s="4">
        <v>1.5</v>
      </c>
    </row>
    <row r="77" spans="1:16">
      <c r="A77" s="5" t="s">
        <v>8</v>
      </c>
      <c r="B77" s="5" t="s">
        <v>356</v>
      </c>
      <c r="C77" s="3" t="s">
        <v>358</v>
      </c>
      <c r="D77" s="4">
        <v>795597</v>
      </c>
      <c r="E77" s="12">
        <v>45461.9778353125</v>
      </c>
      <c r="F77" s="4">
        <f t="shared" si="2"/>
        <v>8.9</v>
      </c>
      <c r="G77" s="5" t="s">
        <v>48</v>
      </c>
      <c r="H77" s="5" t="s">
        <v>16</v>
      </c>
      <c r="I77" s="5" t="s">
        <v>11</v>
      </c>
      <c r="J77" s="4" t="s">
        <v>11</v>
      </c>
      <c r="K77" s="4">
        <v>0</v>
      </c>
      <c r="L77" s="4">
        <v>0</v>
      </c>
      <c r="M77" s="4">
        <v>6</v>
      </c>
      <c r="N77" s="4">
        <v>0</v>
      </c>
      <c r="O77" s="4">
        <v>1.4</v>
      </c>
      <c r="P77" s="4">
        <v>1.5</v>
      </c>
    </row>
    <row r="78" spans="1:16">
      <c r="A78" s="5" t="s">
        <v>8</v>
      </c>
      <c r="B78" s="5" t="s">
        <v>356</v>
      </c>
      <c r="C78" s="5" t="s">
        <v>359</v>
      </c>
      <c r="D78" s="4">
        <v>795307</v>
      </c>
      <c r="E78" s="12">
        <v>45461.781113275458</v>
      </c>
      <c r="F78" s="4">
        <f t="shared" si="2"/>
        <v>8.4</v>
      </c>
      <c r="G78" s="5" t="s">
        <v>431</v>
      </c>
      <c r="H78" s="5" t="s">
        <v>16</v>
      </c>
      <c r="I78" s="5" t="s">
        <v>53</v>
      </c>
      <c r="J78" s="5" t="s">
        <v>11</v>
      </c>
      <c r="K78" s="4">
        <v>0</v>
      </c>
      <c r="L78" s="4">
        <v>0</v>
      </c>
      <c r="M78" s="4">
        <v>0</v>
      </c>
      <c r="N78" s="4">
        <v>3</v>
      </c>
      <c r="O78" s="4">
        <v>4.8</v>
      </c>
      <c r="P78" s="4">
        <v>0.6</v>
      </c>
    </row>
    <row r="79" spans="1:16">
      <c r="A79" s="5" t="s">
        <v>8</v>
      </c>
      <c r="B79" s="5" t="s">
        <v>356</v>
      </c>
      <c r="C79" s="3" t="s">
        <v>358</v>
      </c>
      <c r="D79" s="4">
        <v>795308</v>
      </c>
      <c r="E79" s="12">
        <v>45461.781113460645</v>
      </c>
      <c r="F79" s="4">
        <f t="shared" si="2"/>
        <v>8.4</v>
      </c>
      <c r="G79" s="5" t="s">
        <v>431</v>
      </c>
      <c r="H79" s="5" t="s">
        <v>16</v>
      </c>
      <c r="I79" s="5" t="s">
        <v>53</v>
      </c>
      <c r="J79" s="5" t="s">
        <v>11</v>
      </c>
      <c r="K79" s="4">
        <v>0</v>
      </c>
      <c r="L79" s="4">
        <v>0</v>
      </c>
      <c r="M79" s="4">
        <v>0</v>
      </c>
      <c r="N79" s="4">
        <v>3</v>
      </c>
      <c r="O79" s="4">
        <v>4.8</v>
      </c>
      <c r="P79" s="4">
        <v>0.6</v>
      </c>
    </row>
    <row r="80" spans="1:16">
      <c r="A80" s="5" t="s">
        <v>8</v>
      </c>
      <c r="B80" s="5" t="s">
        <v>356</v>
      </c>
      <c r="C80" s="5" t="s">
        <v>359</v>
      </c>
      <c r="D80" s="4">
        <v>792202</v>
      </c>
      <c r="E80" s="12">
        <v>45457.093706238426</v>
      </c>
      <c r="F80" s="4">
        <f t="shared" si="2"/>
        <v>8.3000000000000007</v>
      </c>
      <c r="G80" s="5" t="s">
        <v>272</v>
      </c>
      <c r="H80" s="5" t="s">
        <v>16</v>
      </c>
      <c r="I80" s="5" t="s">
        <v>11</v>
      </c>
      <c r="J80" s="5" t="s">
        <v>11</v>
      </c>
      <c r="K80" s="4">
        <v>0</v>
      </c>
      <c r="L80" s="4">
        <v>0</v>
      </c>
      <c r="M80" s="4">
        <v>6</v>
      </c>
      <c r="N80" s="4">
        <v>0</v>
      </c>
      <c r="O80" s="4">
        <v>1.8</v>
      </c>
      <c r="P80" s="4">
        <v>0.5</v>
      </c>
    </row>
    <row r="81" spans="1:16">
      <c r="A81" s="5" t="s">
        <v>8</v>
      </c>
      <c r="B81" s="5" t="s">
        <v>356</v>
      </c>
      <c r="C81" s="5" t="s">
        <v>359</v>
      </c>
      <c r="D81" s="4">
        <v>790376</v>
      </c>
      <c r="E81" s="12">
        <v>45454.843787002312</v>
      </c>
      <c r="F81" s="4">
        <f t="shared" si="2"/>
        <v>7.8</v>
      </c>
      <c r="G81" s="5" t="s">
        <v>30</v>
      </c>
      <c r="H81" s="5" t="s">
        <v>16</v>
      </c>
      <c r="I81" s="5" t="s">
        <v>11</v>
      </c>
      <c r="J81" s="5" t="s">
        <v>11</v>
      </c>
      <c r="K81" s="4">
        <v>0</v>
      </c>
      <c r="L81" s="4">
        <v>0</v>
      </c>
      <c r="M81" s="4">
        <v>6</v>
      </c>
      <c r="N81" s="4">
        <v>0</v>
      </c>
      <c r="O81" s="4">
        <v>1.8</v>
      </c>
      <c r="P81" s="4">
        <v>0</v>
      </c>
    </row>
    <row r="82" spans="1:16">
      <c r="A82" s="5" t="s">
        <v>8</v>
      </c>
      <c r="B82" s="5" t="s">
        <v>356</v>
      </c>
      <c r="C82" s="3" t="s">
        <v>358</v>
      </c>
      <c r="D82" s="4">
        <v>790377</v>
      </c>
      <c r="E82" s="12">
        <v>45454.84379637731</v>
      </c>
      <c r="F82" s="4">
        <f t="shared" si="2"/>
        <v>7.8</v>
      </c>
      <c r="G82" s="5" t="s">
        <v>30</v>
      </c>
      <c r="H82" s="5" t="s">
        <v>16</v>
      </c>
      <c r="I82" s="5" t="s">
        <v>11</v>
      </c>
      <c r="J82" s="5" t="s">
        <v>11</v>
      </c>
      <c r="K82" s="4">
        <v>0</v>
      </c>
      <c r="L82" s="4">
        <v>0</v>
      </c>
      <c r="M82" s="4">
        <v>6</v>
      </c>
      <c r="N82" s="4">
        <v>0</v>
      </c>
      <c r="O82" s="4">
        <v>1.8</v>
      </c>
      <c r="P82" s="4">
        <v>0</v>
      </c>
    </row>
    <row r="83" spans="1:16">
      <c r="A83" s="5" t="s">
        <v>8</v>
      </c>
      <c r="B83" s="5" t="s">
        <v>356</v>
      </c>
      <c r="C83" s="5" t="s">
        <v>359</v>
      </c>
      <c r="D83" s="4">
        <v>791485</v>
      </c>
      <c r="E83" s="12">
        <v>45455.92801329861</v>
      </c>
      <c r="F83" s="4">
        <f t="shared" si="2"/>
        <v>6.8</v>
      </c>
      <c r="G83" s="5" t="s">
        <v>105</v>
      </c>
      <c r="H83" s="5" t="s">
        <v>16</v>
      </c>
      <c r="I83" s="5" t="s">
        <v>11</v>
      </c>
      <c r="J83" s="5" t="s">
        <v>11</v>
      </c>
      <c r="K83" s="4">
        <v>0</v>
      </c>
      <c r="L83" s="4">
        <v>0</v>
      </c>
      <c r="M83" s="4">
        <v>6</v>
      </c>
      <c r="N83" s="4">
        <v>0</v>
      </c>
      <c r="O83" s="4">
        <v>0.8</v>
      </c>
      <c r="P83" s="4">
        <v>0</v>
      </c>
    </row>
    <row r="84" spans="1:16">
      <c r="A84" s="5" t="s">
        <v>8</v>
      </c>
      <c r="B84" s="5" t="s">
        <v>356</v>
      </c>
      <c r="C84" s="5" t="s">
        <v>359</v>
      </c>
      <c r="D84" s="4">
        <v>791642</v>
      </c>
      <c r="E84" s="12">
        <v>45456.383123136569</v>
      </c>
      <c r="F84" s="4">
        <f t="shared" si="2"/>
        <v>6.8</v>
      </c>
      <c r="G84" s="5" t="s">
        <v>179</v>
      </c>
      <c r="H84" s="5" t="s">
        <v>16</v>
      </c>
      <c r="I84" s="5" t="s">
        <v>11</v>
      </c>
      <c r="J84" s="5" t="s">
        <v>11</v>
      </c>
      <c r="K84" s="4">
        <v>0</v>
      </c>
      <c r="L84" s="4">
        <v>0</v>
      </c>
      <c r="M84" s="4">
        <v>6</v>
      </c>
      <c r="N84" s="4">
        <v>0</v>
      </c>
      <c r="O84" s="4">
        <v>0.8</v>
      </c>
      <c r="P84" s="4">
        <v>0</v>
      </c>
    </row>
    <row r="85" spans="1:16">
      <c r="A85" s="5" t="s">
        <v>8</v>
      </c>
      <c r="B85" s="5" t="s">
        <v>356</v>
      </c>
      <c r="C85" s="3" t="s">
        <v>358</v>
      </c>
      <c r="D85" s="4">
        <v>791658</v>
      </c>
      <c r="E85" s="12">
        <v>45456.398999976853</v>
      </c>
      <c r="F85" s="4">
        <f t="shared" si="2"/>
        <v>6.8</v>
      </c>
      <c r="G85" s="5" t="s">
        <v>179</v>
      </c>
      <c r="H85" s="5" t="s">
        <v>16</v>
      </c>
      <c r="I85" s="5" t="s">
        <v>11</v>
      </c>
      <c r="J85" s="5" t="s">
        <v>11</v>
      </c>
      <c r="K85" s="4">
        <v>0</v>
      </c>
      <c r="L85" s="4">
        <v>0</v>
      </c>
      <c r="M85" s="4">
        <v>6</v>
      </c>
      <c r="N85" s="4">
        <v>0</v>
      </c>
      <c r="O85" s="4">
        <v>0.8</v>
      </c>
      <c r="P85" s="4">
        <v>0</v>
      </c>
    </row>
    <row r="86" spans="1:16">
      <c r="A86" s="5" t="s">
        <v>8</v>
      </c>
      <c r="B86" s="5" t="s">
        <v>356</v>
      </c>
      <c r="C86" s="5" t="s">
        <v>359</v>
      </c>
      <c r="D86" s="4">
        <v>792838</v>
      </c>
      <c r="E86" s="12">
        <v>45457.8038643287</v>
      </c>
      <c r="F86" s="4">
        <f t="shared" si="2"/>
        <v>6.6</v>
      </c>
      <c r="G86" s="5" t="s">
        <v>152</v>
      </c>
      <c r="H86" s="5" t="s">
        <v>16</v>
      </c>
      <c r="I86" s="5" t="s">
        <v>11</v>
      </c>
      <c r="J86" s="5" t="s">
        <v>11</v>
      </c>
      <c r="K86" s="4">
        <v>0</v>
      </c>
      <c r="L86" s="4">
        <v>0</v>
      </c>
      <c r="M86" s="4">
        <v>6</v>
      </c>
      <c r="N86" s="4">
        <v>0</v>
      </c>
      <c r="O86" s="4">
        <v>0.6</v>
      </c>
      <c r="P86" s="4">
        <v>0</v>
      </c>
    </row>
    <row r="87" spans="1:16">
      <c r="A87" s="5" t="s">
        <v>8</v>
      </c>
      <c r="B87" s="5" t="s">
        <v>356</v>
      </c>
      <c r="C87" s="5" t="s">
        <v>359</v>
      </c>
      <c r="D87" s="4">
        <v>793231</v>
      </c>
      <c r="E87" s="12">
        <v>45459.511213761572</v>
      </c>
      <c r="F87" s="4">
        <f t="shared" si="2"/>
        <v>6.6</v>
      </c>
      <c r="G87" s="5" t="s">
        <v>210</v>
      </c>
      <c r="H87" s="5" t="s">
        <v>16</v>
      </c>
      <c r="I87" s="5" t="s">
        <v>11</v>
      </c>
      <c r="J87" s="5" t="s">
        <v>11</v>
      </c>
      <c r="K87" s="4">
        <v>0</v>
      </c>
      <c r="L87" s="4">
        <v>0</v>
      </c>
      <c r="M87" s="4">
        <v>6</v>
      </c>
      <c r="N87" s="4">
        <v>0</v>
      </c>
      <c r="O87" s="4">
        <v>0.6</v>
      </c>
      <c r="P87" s="4">
        <v>0</v>
      </c>
    </row>
    <row r="88" spans="1:16">
      <c r="A88" s="5" t="s">
        <v>8</v>
      </c>
      <c r="B88" s="5" t="s">
        <v>356</v>
      </c>
      <c r="C88" s="5" t="s">
        <v>359</v>
      </c>
      <c r="D88" s="4">
        <v>794986</v>
      </c>
      <c r="E88" s="12">
        <v>45461.613025983796</v>
      </c>
      <c r="F88" s="4">
        <f t="shared" si="2"/>
        <v>6.4</v>
      </c>
      <c r="G88" s="5" t="s">
        <v>432</v>
      </c>
      <c r="H88" s="5" t="s">
        <v>16</v>
      </c>
      <c r="I88" s="5" t="s">
        <v>11</v>
      </c>
      <c r="J88" s="5" t="s">
        <v>11</v>
      </c>
      <c r="K88" s="4">
        <v>0</v>
      </c>
      <c r="L88" s="4">
        <v>0</v>
      </c>
      <c r="M88" s="4">
        <v>0</v>
      </c>
      <c r="N88" s="4">
        <v>5</v>
      </c>
      <c r="O88" s="4">
        <v>1.2</v>
      </c>
      <c r="P88" s="4">
        <v>0.2</v>
      </c>
    </row>
    <row r="89" spans="1:16">
      <c r="A89" s="5" t="s">
        <v>8</v>
      </c>
      <c r="B89" s="5" t="s">
        <v>356</v>
      </c>
      <c r="C89" s="3" t="s">
        <v>358</v>
      </c>
      <c r="D89" s="4">
        <v>794987</v>
      </c>
      <c r="E89" s="12">
        <v>45461.613028692125</v>
      </c>
      <c r="F89" s="4">
        <f t="shared" si="2"/>
        <v>6.4</v>
      </c>
      <c r="G89" s="5" t="s">
        <v>432</v>
      </c>
      <c r="H89" s="5" t="s">
        <v>16</v>
      </c>
      <c r="I89" s="5" t="s">
        <v>11</v>
      </c>
      <c r="J89" s="5" t="s">
        <v>11</v>
      </c>
      <c r="K89" s="4">
        <v>0</v>
      </c>
      <c r="L89" s="4">
        <v>0</v>
      </c>
      <c r="M89" s="4">
        <v>0</v>
      </c>
      <c r="N89" s="4">
        <v>5</v>
      </c>
      <c r="O89" s="4">
        <v>1.2</v>
      </c>
      <c r="P89" s="4">
        <v>0.2</v>
      </c>
    </row>
    <row r="90" spans="1:16">
      <c r="A90" s="5" t="s">
        <v>8</v>
      </c>
      <c r="B90" s="5" t="s">
        <v>356</v>
      </c>
      <c r="C90" s="5" t="s">
        <v>359</v>
      </c>
      <c r="D90" s="4">
        <v>792494</v>
      </c>
      <c r="E90" s="12">
        <v>45457.495795729163</v>
      </c>
      <c r="F90" s="4">
        <f t="shared" si="2"/>
        <v>6</v>
      </c>
      <c r="G90" s="5" t="s">
        <v>43</v>
      </c>
      <c r="H90" s="5" t="s">
        <v>16</v>
      </c>
      <c r="I90" s="5" t="s">
        <v>11</v>
      </c>
      <c r="J90" s="5" t="s">
        <v>11</v>
      </c>
      <c r="K90" s="4">
        <v>0</v>
      </c>
      <c r="L90" s="4">
        <v>0</v>
      </c>
      <c r="M90" s="4">
        <v>6</v>
      </c>
      <c r="N90" s="4">
        <v>0</v>
      </c>
      <c r="O90" s="4">
        <v>0</v>
      </c>
      <c r="P90" s="4">
        <v>0</v>
      </c>
    </row>
    <row r="91" spans="1:16">
      <c r="A91" s="5" t="s">
        <v>8</v>
      </c>
      <c r="B91" s="5" t="s">
        <v>356</v>
      </c>
      <c r="C91" s="3" t="s">
        <v>358</v>
      </c>
      <c r="D91" s="4">
        <v>792495</v>
      </c>
      <c r="E91" s="12">
        <v>45457.495819965276</v>
      </c>
      <c r="F91" s="4">
        <f t="shared" si="2"/>
        <v>6</v>
      </c>
      <c r="G91" s="5" t="s">
        <v>43</v>
      </c>
      <c r="H91" s="5" t="s">
        <v>16</v>
      </c>
      <c r="I91" s="5" t="s">
        <v>11</v>
      </c>
      <c r="J91" s="5" t="s">
        <v>11</v>
      </c>
      <c r="K91" s="4">
        <v>0</v>
      </c>
      <c r="L91" s="4">
        <v>0</v>
      </c>
      <c r="M91" s="4">
        <v>6</v>
      </c>
      <c r="N91" s="4">
        <v>0</v>
      </c>
      <c r="O91" s="4">
        <v>0</v>
      </c>
      <c r="P91" s="4">
        <v>0</v>
      </c>
    </row>
    <row r="92" spans="1:16">
      <c r="A92" s="5" t="s">
        <v>8</v>
      </c>
      <c r="B92" s="5" t="s">
        <v>356</v>
      </c>
      <c r="C92" s="5" t="s">
        <v>359</v>
      </c>
      <c r="D92" s="4">
        <v>793586</v>
      </c>
      <c r="E92" s="12">
        <v>45460.392367708329</v>
      </c>
      <c r="F92" s="4">
        <f t="shared" si="2"/>
        <v>6</v>
      </c>
      <c r="G92" s="5" t="s">
        <v>196</v>
      </c>
      <c r="H92" s="5" t="s">
        <v>16</v>
      </c>
      <c r="I92" s="5" t="s">
        <v>11</v>
      </c>
      <c r="J92" s="5" t="s">
        <v>11</v>
      </c>
      <c r="K92" s="4">
        <v>0</v>
      </c>
      <c r="L92" s="4">
        <v>0</v>
      </c>
      <c r="M92" s="4">
        <v>6</v>
      </c>
      <c r="N92" s="4">
        <v>0</v>
      </c>
      <c r="O92" s="4">
        <v>0</v>
      </c>
      <c r="P92" s="4">
        <v>0</v>
      </c>
    </row>
    <row r="93" spans="1:16">
      <c r="A93" s="5" t="s">
        <v>8</v>
      </c>
      <c r="B93" s="5" t="s">
        <v>356</v>
      </c>
      <c r="C93" s="3" t="s">
        <v>358</v>
      </c>
      <c r="D93" s="4">
        <v>793587</v>
      </c>
      <c r="E93" s="12">
        <v>45460.392381342594</v>
      </c>
      <c r="F93" s="4">
        <f t="shared" si="2"/>
        <v>6</v>
      </c>
      <c r="G93" s="5" t="s">
        <v>196</v>
      </c>
      <c r="H93" s="5" t="s">
        <v>16</v>
      </c>
      <c r="I93" s="5" t="s">
        <v>11</v>
      </c>
      <c r="J93" s="5" t="s">
        <v>11</v>
      </c>
      <c r="K93" s="4">
        <v>0</v>
      </c>
      <c r="L93" s="4">
        <v>0</v>
      </c>
      <c r="M93" s="4">
        <v>6</v>
      </c>
      <c r="N93" s="4">
        <v>0</v>
      </c>
      <c r="O93" s="4">
        <v>0</v>
      </c>
      <c r="P93" s="4">
        <v>0</v>
      </c>
    </row>
    <row r="94" spans="1:16">
      <c r="A94" s="5" t="s">
        <v>8</v>
      </c>
      <c r="B94" s="5" t="s">
        <v>356</v>
      </c>
      <c r="C94" s="5" t="s">
        <v>359</v>
      </c>
      <c r="D94" s="4">
        <v>795289</v>
      </c>
      <c r="E94" s="12">
        <v>45461.761482442125</v>
      </c>
      <c r="F94" s="4">
        <f t="shared" si="2"/>
        <v>6</v>
      </c>
      <c r="G94" s="5" t="s">
        <v>64</v>
      </c>
      <c r="H94" s="5" t="s">
        <v>16</v>
      </c>
      <c r="I94" s="5" t="s">
        <v>11</v>
      </c>
      <c r="J94" s="5" t="s">
        <v>11</v>
      </c>
      <c r="K94" s="4">
        <v>0</v>
      </c>
      <c r="L94" s="4">
        <v>0</v>
      </c>
      <c r="M94" s="4">
        <v>6</v>
      </c>
      <c r="N94" s="4">
        <v>0</v>
      </c>
      <c r="O94" s="4">
        <v>0</v>
      </c>
      <c r="P94" s="4">
        <v>0</v>
      </c>
    </row>
    <row r="95" spans="1:16">
      <c r="A95" s="5" t="s">
        <v>8</v>
      </c>
      <c r="B95" s="5" t="s">
        <v>356</v>
      </c>
      <c r="C95" s="3" t="s">
        <v>358</v>
      </c>
      <c r="D95" s="4">
        <v>795290</v>
      </c>
      <c r="E95" s="12">
        <v>45461.761482442125</v>
      </c>
      <c r="F95" s="4">
        <f t="shared" si="2"/>
        <v>6</v>
      </c>
      <c r="G95" s="5" t="s">
        <v>64</v>
      </c>
      <c r="H95" s="5" t="s">
        <v>16</v>
      </c>
      <c r="I95" s="5" t="s">
        <v>11</v>
      </c>
      <c r="J95" s="5" t="s">
        <v>11</v>
      </c>
      <c r="K95" s="4">
        <v>0</v>
      </c>
      <c r="L95" s="4">
        <v>0</v>
      </c>
      <c r="M95" s="4">
        <v>6</v>
      </c>
      <c r="N95" s="4">
        <v>0</v>
      </c>
      <c r="O95" s="4">
        <v>0</v>
      </c>
      <c r="P95" s="4">
        <v>0</v>
      </c>
    </row>
    <row r="96" spans="1:16">
      <c r="A96" s="5" t="s">
        <v>8</v>
      </c>
      <c r="B96" s="5" t="s">
        <v>356</v>
      </c>
      <c r="C96" s="5" t="s">
        <v>359</v>
      </c>
      <c r="D96" s="4">
        <v>795546</v>
      </c>
      <c r="E96" s="12">
        <v>45461.948644930555</v>
      </c>
      <c r="F96" s="4">
        <f t="shared" si="2"/>
        <v>6</v>
      </c>
      <c r="G96" s="5" t="s">
        <v>263</v>
      </c>
      <c r="H96" s="5" t="s">
        <v>16</v>
      </c>
      <c r="I96" s="5" t="s">
        <v>11</v>
      </c>
      <c r="J96" s="5" t="s">
        <v>11</v>
      </c>
      <c r="K96" s="4">
        <v>0</v>
      </c>
      <c r="L96" s="4">
        <v>0</v>
      </c>
      <c r="M96" s="4">
        <v>6</v>
      </c>
      <c r="N96" s="4">
        <v>0</v>
      </c>
      <c r="O96" s="4">
        <v>0</v>
      </c>
      <c r="P96" s="4">
        <v>0</v>
      </c>
    </row>
    <row r="97" spans="1:16">
      <c r="A97" s="5" t="s">
        <v>8</v>
      </c>
      <c r="B97" s="5" t="s">
        <v>356</v>
      </c>
      <c r="C97" s="3" t="s">
        <v>358</v>
      </c>
      <c r="D97" s="4">
        <v>795547</v>
      </c>
      <c r="E97" s="12">
        <v>45461.948644999997</v>
      </c>
      <c r="F97" s="4">
        <f t="shared" si="2"/>
        <v>6</v>
      </c>
      <c r="G97" s="5" t="s">
        <v>263</v>
      </c>
      <c r="H97" s="5" t="s">
        <v>16</v>
      </c>
      <c r="I97" s="5" t="s">
        <v>11</v>
      </c>
      <c r="J97" s="5" t="s">
        <v>11</v>
      </c>
      <c r="K97" s="4">
        <v>0</v>
      </c>
      <c r="L97" s="4">
        <v>0</v>
      </c>
      <c r="M97" s="4">
        <v>6</v>
      </c>
      <c r="N97" s="4">
        <v>0</v>
      </c>
      <c r="O97" s="4">
        <v>0</v>
      </c>
      <c r="P97" s="4">
        <v>0</v>
      </c>
    </row>
    <row r="98" spans="1:16">
      <c r="A98" s="5" t="s">
        <v>8</v>
      </c>
      <c r="B98" s="5" t="s">
        <v>356</v>
      </c>
      <c r="C98" s="5" t="s">
        <v>359</v>
      </c>
      <c r="D98" s="4">
        <v>795550</v>
      </c>
      <c r="E98" s="12">
        <v>45461.950585127313</v>
      </c>
      <c r="F98" s="4">
        <f t="shared" si="2"/>
        <v>3.4</v>
      </c>
      <c r="G98" s="5" t="s">
        <v>82</v>
      </c>
      <c r="H98" s="5" t="s">
        <v>16</v>
      </c>
      <c r="I98" s="5" t="s">
        <v>11</v>
      </c>
      <c r="J98" s="5" t="s">
        <v>11</v>
      </c>
      <c r="K98" s="4">
        <v>0</v>
      </c>
      <c r="L98" s="4">
        <v>0</v>
      </c>
      <c r="M98" s="4">
        <v>0</v>
      </c>
      <c r="N98" s="4">
        <v>3</v>
      </c>
      <c r="O98" s="4">
        <v>0</v>
      </c>
      <c r="P98" s="4">
        <v>0.4</v>
      </c>
    </row>
    <row r="99" spans="1:16">
      <c r="A99" s="5" t="s">
        <v>8</v>
      </c>
      <c r="B99" s="5" t="s">
        <v>356</v>
      </c>
      <c r="C99" s="3" t="s">
        <v>358</v>
      </c>
      <c r="D99" s="4">
        <v>795551</v>
      </c>
      <c r="E99" s="12">
        <v>45461.950597604162</v>
      </c>
      <c r="F99" s="4">
        <f t="shared" si="2"/>
        <v>3.4</v>
      </c>
      <c r="G99" s="5" t="s">
        <v>82</v>
      </c>
      <c r="H99" s="5" t="s">
        <v>16</v>
      </c>
      <c r="I99" s="5" t="s">
        <v>11</v>
      </c>
      <c r="J99" s="5" t="s">
        <v>11</v>
      </c>
      <c r="K99" s="4">
        <v>0</v>
      </c>
      <c r="L99" s="4">
        <v>0</v>
      </c>
      <c r="M99" s="4">
        <v>0</v>
      </c>
      <c r="N99" s="4">
        <v>3</v>
      </c>
      <c r="O99" s="4">
        <v>0</v>
      </c>
      <c r="P99" s="4">
        <v>0.4</v>
      </c>
    </row>
  </sheetData>
  <autoFilter ref="A1:P99">
    <sortState ref="A2:P99">
      <sortCondition descending="1" ref="F1:F99"/>
    </sortState>
  </autoFilter>
  <sortState ref="A2:P100">
    <sortCondition descending="1" ref="F2:F100"/>
    <sortCondition ref="J2:J100" customList="SIM,NÃO"/>
    <sortCondition descending="1" ref="O2:O100"/>
    <sortCondition descending="1" ref="N2:N100"/>
    <sortCondition ref="E2:E100"/>
  </sortState>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P110"/>
  <sheetViews>
    <sheetView topLeftCell="A4" workbookViewId="0">
      <selection activeCell="F31" sqref="F31"/>
    </sheetView>
  </sheetViews>
  <sheetFormatPr defaultRowHeight="15"/>
  <cols>
    <col min="1" max="1" width="14.42578125" customWidth="1"/>
    <col min="2" max="2" width="10.5703125" bestFit="1" customWidth="1"/>
    <col min="3" max="3" width="14.85546875" bestFit="1" customWidth="1"/>
    <col min="4" max="4" width="14.7109375" customWidth="1"/>
    <col min="5" max="5" width="17.28515625" customWidth="1"/>
    <col min="6" max="6" width="16" customWidth="1"/>
    <col min="7" max="7" width="39.28515625" bestFit="1" customWidth="1"/>
    <col min="8" max="8" width="16.5703125" customWidth="1"/>
    <col min="9" max="9" width="12.7109375" customWidth="1"/>
    <col min="10" max="10" width="10" bestFit="1" customWidth="1"/>
    <col min="11" max="11" width="13.85546875" customWidth="1"/>
    <col min="12" max="12" width="23.42578125" customWidth="1"/>
    <col min="13" max="13" width="20.42578125" bestFit="1" customWidth="1"/>
    <col min="14" max="14" width="28.85546875" customWidth="1"/>
    <col min="15" max="15" width="32.42578125" customWidth="1"/>
    <col min="16" max="16" width="23.85546875" customWidth="1"/>
  </cols>
  <sheetData>
    <row r="1" spans="1:16" s="11" customFormat="1" ht="45">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c r="A2" s="5" t="s">
        <v>8</v>
      </c>
      <c r="B2" s="5" t="s">
        <v>356</v>
      </c>
      <c r="C2" s="5" t="s">
        <v>360</v>
      </c>
      <c r="D2" s="4">
        <v>792827</v>
      </c>
      <c r="E2" s="12">
        <v>45457.799803414353</v>
      </c>
      <c r="F2" s="4">
        <f t="shared" ref="F2:F33" si="0">SUM(K2:P2)</f>
        <v>22.5</v>
      </c>
      <c r="G2" s="5" t="s">
        <v>335</v>
      </c>
      <c r="H2" s="5" t="s">
        <v>10</v>
      </c>
      <c r="I2" s="5" t="s">
        <v>11</v>
      </c>
      <c r="J2" s="4" t="s">
        <v>11</v>
      </c>
      <c r="K2" s="4">
        <v>0</v>
      </c>
      <c r="L2" s="4">
        <v>0</v>
      </c>
      <c r="M2" s="4">
        <v>6</v>
      </c>
      <c r="N2" s="4">
        <v>3</v>
      </c>
      <c r="O2" s="4">
        <v>12</v>
      </c>
      <c r="P2" s="4">
        <v>1.5</v>
      </c>
    </row>
    <row r="3" spans="1:16">
      <c r="A3" s="5" t="s">
        <v>8</v>
      </c>
      <c r="B3" s="5" t="s">
        <v>356</v>
      </c>
      <c r="C3" s="5" t="s">
        <v>358</v>
      </c>
      <c r="D3" s="4">
        <v>792831</v>
      </c>
      <c r="E3" s="12">
        <v>45457.800134166668</v>
      </c>
      <c r="F3" s="4">
        <f t="shared" si="0"/>
        <v>22.5</v>
      </c>
      <c r="G3" s="5" t="s">
        <v>335</v>
      </c>
      <c r="H3" s="5" t="s">
        <v>10</v>
      </c>
      <c r="I3" s="5" t="s">
        <v>11</v>
      </c>
      <c r="J3" s="4" t="s">
        <v>11</v>
      </c>
      <c r="K3" s="4">
        <v>0</v>
      </c>
      <c r="L3" s="4">
        <v>0</v>
      </c>
      <c r="M3" s="4">
        <v>6</v>
      </c>
      <c r="N3" s="4">
        <v>3</v>
      </c>
      <c r="O3" s="4">
        <v>12</v>
      </c>
      <c r="P3" s="4">
        <v>1.5</v>
      </c>
    </row>
    <row r="4" spans="1:16">
      <c r="A4" s="5" t="s">
        <v>8</v>
      </c>
      <c r="B4" s="5" t="s">
        <v>356</v>
      </c>
      <c r="C4" s="5" t="s">
        <v>360</v>
      </c>
      <c r="D4" s="4">
        <v>794198</v>
      </c>
      <c r="E4" s="12">
        <v>45460.793741678237</v>
      </c>
      <c r="F4" s="4">
        <f t="shared" si="0"/>
        <v>21.5</v>
      </c>
      <c r="G4" s="5" t="s">
        <v>440</v>
      </c>
      <c r="H4" s="5" t="s">
        <v>10</v>
      </c>
      <c r="I4" s="5" t="s">
        <v>11</v>
      </c>
      <c r="J4" s="5" t="s">
        <v>11</v>
      </c>
      <c r="K4" s="4">
        <v>0</v>
      </c>
      <c r="L4" s="4">
        <v>0</v>
      </c>
      <c r="M4" s="4">
        <v>6</v>
      </c>
      <c r="N4" s="4">
        <v>3</v>
      </c>
      <c r="O4" s="4">
        <v>12</v>
      </c>
      <c r="P4" s="4">
        <v>0.5</v>
      </c>
    </row>
    <row r="5" spans="1:16">
      <c r="A5" s="5" t="s">
        <v>8</v>
      </c>
      <c r="B5" s="5" t="s">
        <v>356</v>
      </c>
      <c r="C5" s="5" t="s">
        <v>358</v>
      </c>
      <c r="D5" s="4">
        <v>794236</v>
      </c>
      <c r="E5" s="12">
        <v>45460.833741724535</v>
      </c>
      <c r="F5" s="4">
        <f t="shared" si="0"/>
        <v>21.5</v>
      </c>
      <c r="G5" s="5" t="s">
        <v>440</v>
      </c>
      <c r="H5" s="5" t="s">
        <v>10</v>
      </c>
      <c r="I5" s="5" t="s">
        <v>11</v>
      </c>
      <c r="J5" s="5" t="s">
        <v>11</v>
      </c>
      <c r="K5" s="4">
        <v>0</v>
      </c>
      <c r="L5" s="4">
        <v>0</v>
      </c>
      <c r="M5" s="4">
        <v>6</v>
      </c>
      <c r="N5" s="4">
        <v>3</v>
      </c>
      <c r="O5" s="4">
        <v>12</v>
      </c>
      <c r="P5" s="4">
        <v>0.5</v>
      </c>
    </row>
    <row r="6" spans="1:16">
      <c r="A6" s="5" t="s">
        <v>8</v>
      </c>
      <c r="B6" s="5" t="s">
        <v>356</v>
      </c>
      <c r="C6" s="5" t="s">
        <v>358</v>
      </c>
      <c r="D6" s="4">
        <v>794237</v>
      </c>
      <c r="E6" s="12">
        <v>45460.833741944443</v>
      </c>
      <c r="F6" s="4">
        <f t="shared" si="0"/>
        <v>21.5</v>
      </c>
      <c r="G6" s="5" t="s">
        <v>440</v>
      </c>
      <c r="H6" s="5" t="s">
        <v>10</v>
      </c>
      <c r="I6" s="5" t="s">
        <v>11</v>
      </c>
      <c r="J6" s="5" t="s">
        <v>11</v>
      </c>
      <c r="K6" s="4">
        <v>0</v>
      </c>
      <c r="L6" s="4">
        <v>0</v>
      </c>
      <c r="M6" s="4">
        <v>6</v>
      </c>
      <c r="N6" s="4">
        <v>3</v>
      </c>
      <c r="O6" s="4">
        <v>12</v>
      </c>
      <c r="P6" s="4">
        <v>0.5</v>
      </c>
    </row>
    <row r="7" spans="1:16">
      <c r="A7" s="5" t="s">
        <v>8</v>
      </c>
      <c r="B7" s="5" t="s">
        <v>356</v>
      </c>
      <c r="C7" s="5" t="s">
        <v>360</v>
      </c>
      <c r="D7" s="4">
        <v>793392</v>
      </c>
      <c r="E7" s="12">
        <v>45459.911213622683</v>
      </c>
      <c r="F7" s="4">
        <f t="shared" si="0"/>
        <v>21.2</v>
      </c>
      <c r="G7" s="5" t="s">
        <v>245</v>
      </c>
      <c r="H7" s="5" t="s">
        <v>10</v>
      </c>
      <c r="I7" s="5" t="s">
        <v>11</v>
      </c>
      <c r="J7" s="4" t="s">
        <v>11</v>
      </c>
      <c r="K7" s="4">
        <v>0</v>
      </c>
      <c r="L7" s="4">
        <v>0</v>
      </c>
      <c r="M7" s="4">
        <v>6</v>
      </c>
      <c r="N7" s="4">
        <v>3</v>
      </c>
      <c r="O7" s="4">
        <v>12</v>
      </c>
      <c r="P7" s="4">
        <v>0.2</v>
      </c>
    </row>
    <row r="8" spans="1:16">
      <c r="A8" s="5" t="s">
        <v>8</v>
      </c>
      <c r="B8" s="5" t="s">
        <v>356</v>
      </c>
      <c r="C8" s="5" t="s">
        <v>360</v>
      </c>
      <c r="D8" s="4">
        <v>792672</v>
      </c>
      <c r="E8" s="12">
        <v>45457.655328773144</v>
      </c>
      <c r="F8" s="4">
        <f t="shared" si="0"/>
        <v>21</v>
      </c>
      <c r="G8" s="5" t="s">
        <v>191</v>
      </c>
      <c r="H8" s="5" t="s">
        <v>10</v>
      </c>
      <c r="I8" s="5" t="s">
        <v>11</v>
      </c>
      <c r="J8" s="5" t="s">
        <v>11</v>
      </c>
      <c r="K8" s="4">
        <v>0</v>
      </c>
      <c r="L8" s="4">
        <v>0</v>
      </c>
      <c r="M8" s="4">
        <v>6</v>
      </c>
      <c r="N8" s="4">
        <v>3</v>
      </c>
      <c r="O8" s="4">
        <v>12</v>
      </c>
      <c r="P8" s="4">
        <v>0</v>
      </c>
    </row>
    <row r="9" spans="1:16">
      <c r="A9" s="5" t="s">
        <v>8</v>
      </c>
      <c r="B9" s="5" t="s">
        <v>356</v>
      </c>
      <c r="C9" s="5" t="s">
        <v>360</v>
      </c>
      <c r="D9" s="4">
        <v>792681</v>
      </c>
      <c r="E9" s="12">
        <v>45457.660814560186</v>
      </c>
      <c r="F9" s="4">
        <f t="shared" si="0"/>
        <v>21</v>
      </c>
      <c r="G9" s="5" t="s">
        <v>337</v>
      </c>
      <c r="H9" s="5" t="s">
        <v>10</v>
      </c>
      <c r="I9" s="5" t="s">
        <v>11</v>
      </c>
      <c r="J9" s="5" t="s">
        <v>11</v>
      </c>
      <c r="K9" s="4">
        <v>0</v>
      </c>
      <c r="L9" s="4">
        <v>0</v>
      </c>
      <c r="M9" s="4">
        <v>6</v>
      </c>
      <c r="N9" s="4">
        <v>3</v>
      </c>
      <c r="O9" s="4">
        <v>12</v>
      </c>
      <c r="P9" s="4">
        <v>0</v>
      </c>
    </row>
    <row r="10" spans="1:16">
      <c r="A10" s="5" t="s">
        <v>8</v>
      </c>
      <c r="B10" s="5" t="s">
        <v>356</v>
      </c>
      <c r="C10" s="5" t="s">
        <v>358</v>
      </c>
      <c r="D10" s="4">
        <v>792693</v>
      </c>
      <c r="E10" s="12">
        <v>45457.660998842592</v>
      </c>
      <c r="F10" s="4">
        <f t="shared" si="0"/>
        <v>21</v>
      </c>
      <c r="G10" s="5" t="s">
        <v>337</v>
      </c>
      <c r="H10" s="5" t="s">
        <v>10</v>
      </c>
      <c r="I10" s="5" t="s">
        <v>11</v>
      </c>
      <c r="J10" s="5" t="s">
        <v>11</v>
      </c>
      <c r="K10" s="4">
        <v>0</v>
      </c>
      <c r="L10" s="4">
        <v>0</v>
      </c>
      <c r="M10" s="4">
        <v>6</v>
      </c>
      <c r="N10" s="4">
        <v>3</v>
      </c>
      <c r="O10" s="4">
        <v>12</v>
      </c>
      <c r="P10" s="4">
        <v>0</v>
      </c>
    </row>
    <row r="11" spans="1:16">
      <c r="A11" s="5" t="s">
        <v>8</v>
      </c>
      <c r="B11" s="5" t="s">
        <v>356</v>
      </c>
      <c r="C11" s="5" t="s">
        <v>360</v>
      </c>
      <c r="D11" s="4">
        <v>791040</v>
      </c>
      <c r="E11" s="12">
        <v>45455.586439293977</v>
      </c>
      <c r="F11" s="4">
        <f t="shared" si="0"/>
        <v>18.600000000000001</v>
      </c>
      <c r="G11" s="5" t="s">
        <v>42</v>
      </c>
      <c r="H11" s="5" t="s">
        <v>10</v>
      </c>
      <c r="I11" s="5" t="s">
        <v>11</v>
      </c>
      <c r="J11" s="5" t="s">
        <v>11</v>
      </c>
      <c r="K11" s="4">
        <v>0</v>
      </c>
      <c r="L11" s="4">
        <v>0</v>
      </c>
      <c r="M11" s="4">
        <v>6</v>
      </c>
      <c r="N11" s="4">
        <v>3</v>
      </c>
      <c r="O11" s="4">
        <v>9.6</v>
      </c>
      <c r="P11" s="4">
        <v>0</v>
      </c>
    </row>
    <row r="12" spans="1:16">
      <c r="A12" s="5" t="s">
        <v>8</v>
      </c>
      <c r="B12" s="5" t="s">
        <v>356</v>
      </c>
      <c r="C12" s="5" t="s">
        <v>359</v>
      </c>
      <c r="D12" s="4">
        <v>790449</v>
      </c>
      <c r="E12" s="12">
        <v>45455.04155357639</v>
      </c>
      <c r="F12" s="4">
        <f t="shared" si="0"/>
        <v>18.2</v>
      </c>
      <c r="G12" s="5" t="s">
        <v>259</v>
      </c>
      <c r="H12" s="5" t="s">
        <v>10</v>
      </c>
      <c r="I12" s="5" t="s">
        <v>53</v>
      </c>
      <c r="J12" s="5" t="s">
        <v>11</v>
      </c>
      <c r="K12" s="4">
        <v>0</v>
      </c>
      <c r="L12" s="4">
        <v>0</v>
      </c>
      <c r="M12" s="4">
        <v>6</v>
      </c>
      <c r="N12" s="4">
        <v>0</v>
      </c>
      <c r="O12" s="4">
        <v>12</v>
      </c>
      <c r="P12" s="4">
        <v>0.2</v>
      </c>
    </row>
    <row r="13" spans="1:16">
      <c r="A13" s="5" t="s">
        <v>8</v>
      </c>
      <c r="B13" s="5" t="s">
        <v>356</v>
      </c>
      <c r="C13" s="5" t="s">
        <v>360</v>
      </c>
      <c r="D13" s="4">
        <v>793004</v>
      </c>
      <c r="E13" s="12">
        <v>45458.442607187499</v>
      </c>
      <c r="F13" s="4">
        <f t="shared" si="0"/>
        <v>16.899999999999999</v>
      </c>
      <c r="G13" s="5" t="s">
        <v>96</v>
      </c>
      <c r="H13" s="5" t="s">
        <v>10</v>
      </c>
      <c r="I13" s="5" t="s">
        <v>11</v>
      </c>
      <c r="J13" s="5" t="s">
        <v>11</v>
      </c>
      <c r="K13" s="4">
        <v>0</v>
      </c>
      <c r="L13" s="4">
        <v>0</v>
      </c>
      <c r="M13" s="4">
        <v>6</v>
      </c>
      <c r="N13" s="4">
        <v>3</v>
      </c>
      <c r="O13" s="4">
        <v>6.4</v>
      </c>
      <c r="P13" s="4">
        <v>1.5</v>
      </c>
    </row>
    <row r="14" spans="1:16">
      <c r="A14" s="5" t="s">
        <v>8</v>
      </c>
      <c r="B14" s="5" t="s">
        <v>356</v>
      </c>
      <c r="C14" s="5" t="s">
        <v>360</v>
      </c>
      <c r="D14" s="4">
        <v>792787</v>
      </c>
      <c r="E14" s="12">
        <v>45457.73884528935</v>
      </c>
      <c r="F14" s="4">
        <f t="shared" si="0"/>
        <v>16.2</v>
      </c>
      <c r="G14" s="5" t="s">
        <v>88</v>
      </c>
      <c r="H14" s="5" t="s">
        <v>10</v>
      </c>
      <c r="I14" s="5" t="s">
        <v>11</v>
      </c>
      <c r="J14" s="5" t="s">
        <v>11</v>
      </c>
      <c r="K14" s="4">
        <v>0</v>
      </c>
      <c r="L14" s="4">
        <v>0</v>
      </c>
      <c r="M14" s="4">
        <v>6</v>
      </c>
      <c r="N14" s="4">
        <v>3</v>
      </c>
      <c r="O14" s="4">
        <v>7.2</v>
      </c>
      <c r="P14" s="4">
        <v>0</v>
      </c>
    </row>
    <row r="15" spans="1:16">
      <c r="A15" s="5" t="s">
        <v>8</v>
      </c>
      <c r="B15" s="5" t="s">
        <v>356</v>
      </c>
      <c r="C15" s="5" t="s">
        <v>360</v>
      </c>
      <c r="D15" s="4">
        <v>795377</v>
      </c>
      <c r="E15" s="12">
        <v>45461.815986875001</v>
      </c>
      <c r="F15" s="4">
        <f t="shared" si="0"/>
        <v>15.9</v>
      </c>
      <c r="G15" s="5" t="s">
        <v>131</v>
      </c>
      <c r="H15" s="5" t="s">
        <v>10</v>
      </c>
      <c r="I15" s="5" t="s">
        <v>11</v>
      </c>
      <c r="J15" s="5" t="s">
        <v>11</v>
      </c>
      <c r="K15" s="4">
        <v>0</v>
      </c>
      <c r="L15" s="4">
        <v>0</v>
      </c>
      <c r="M15" s="4">
        <v>6</v>
      </c>
      <c r="N15" s="4">
        <v>3</v>
      </c>
      <c r="O15" s="4">
        <v>6.6</v>
      </c>
      <c r="P15" s="4">
        <v>0.3</v>
      </c>
    </row>
    <row r="16" spans="1:16">
      <c r="A16" s="5" t="s">
        <v>8</v>
      </c>
      <c r="B16" s="5" t="s">
        <v>356</v>
      </c>
      <c r="C16" s="5" t="s">
        <v>358</v>
      </c>
      <c r="D16" s="4">
        <v>795378</v>
      </c>
      <c r="E16" s="12">
        <v>45461.815988136572</v>
      </c>
      <c r="F16" s="4">
        <f t="shared" si="0"/>
        <v>15.9</v>
      </c>
      <c r="G16" s="5" t="s">
        <v>131</v>
      </c>
      <c r="H16" s="5" t="s">
        <v>10</v>
      </c>
      <c r="I16" s="5" t="s">
        <v>11</v>
      </c>
      <c r="J16" s="5" t="s">
        <v>11</v>
      </c>
      <c r="K16" s="4">
        <v>0</v>
      </c>
      <c r="L16" s="4">
        <v>0</v>
      </c>
      <c r="M16" s="4">
        <v>6</v>
      </c>
      <c r="N16" s="4">
        <v>3</v>
      </c>
      <c r="O16" s="4">
        <v>6.6</v>
      </c>
      <c r="P16" s="4">
        <v>0.3</v>
      </c>
    </row>
    <row r="17" spans="1:16">
      <c r="A17" s="5" t="s">
        <v>8</v>
      </c>
      <c r="B17" s="5" t="s">
        <v>356</v>
      </c>
      <c r="C17" s="5" t="s">
        <v>360</v>
      </c>
      <c r="D17" s="4">
        <v>792640</v>
      </c>
      <c r="E17" s="12">
        <v>45457.628611585649</v>
      </c>
      <c r="F17" s="4">
        <f t="shared" si="0"/>
        <v>15.3</v>
      </c>
      <c r="G17" s="5" t="s">
        <v>175</v>
      </c>
      <c r="H17" s="5" t="s">
        <v>10</v>
      </c>
      <c r="I17" s="5" t="s">
        <v>11</v>
      </c>
      <c r="J17" s="5" t="s">
        <v>11</v>
      </c>
      <c r="K17" s="4">
        <v>0</v>
      </c>
      <c r="L17" s="4">
        <v>0</v>
      </c>
      <c r="M17" s="4">
        <v>6</v>
      </c>
      <c r="N17" s="4">
        <v>3</v>
      </c>
      <c r="O17" s="4">
        <v>4.8</v>
      </c>
      <c r="P17" s="4">
        <v>1.5</v>
      </c>
    </row>
    <row r="18" spans="1:16">
      <c r="A18" s="5" t="s">
        <v>8</v>
      </c>
      <c r="B18" s="5" t="s">
        <v>356</v>
      </c>
      <c r="C18" s="5" t="s">
        <v>360</v>
      </c>
      <c r="D18" s="4">
        <v>793372</v>
      </c>
      <c r="E18" s="12">
        <v>45459.824101469909</v>
      </c>
      <c r="F18" s="4">
        <f t="shared" si="0"/>
        <v>15.3</v>
      </c>
      <c r="G18" s="5" t="s">
        <v>135</v>
      </c>
      <c r="H18" s="5" t="s">
        <v>10</v>
      </c>
      <c r="I18" s="5" t="s">
        <v>11</v>
      </c>
      <c r="J18" s="5" t="s">
        <v>11</v>
      </c>
      <c r="K18" s="4">
        <v>0</v>
      </c>
      <c r="L18" s="4">
        <v>0</v>
      </c>
      <c r="M18" s="4">
        <v>6</v>
      </c>
      <c r="N18" s="4">
        <v>3</v>
      </c>
      <c r="O18" s="4">
        <v>4.8</v>
      </c>
      <c r="P18" s="4">
        <v>1.5</v>
      </c>
    </row>
    <row r="19" spans="1:16">
      <c r="A19" s="5" t="s">
        <v>8</v>
      </c>
      <c r="B19" s="5" t="s">
        <v>356</v>
      </c>
      <c r="C19" s="5" t="s">
        <v>360</v>
      </c>
      <c r="D19" s="4">
        <v>792981</v>
      </c>
      <c r="E19" s="12">
        <v>45458.394961018515</v>
      </c>
      <c r="F19" s="4">
        <f t="shared" si="0"/>
        <v>15.2</v>
      </c>
      <c r="G19" s="5" t="s">
        <v>56</v>
      </c>
      <c r="H19" s="5" t="s">
        <v>10</v>
      </c>
      <c r="I19" s="5" t="s">
        <v>11</v>
      </c>
      <c r="J19" s="4" t="s">
        <v>11</v>
      </c>
      <c r="K19" s="4">
        <v>0</v>
      </c>
      <c r="L19" s="4">
        <v>0</v>
      </c>
      <c r="M19" s="4">
        <v>6</v>
      </c>
      <c r="N19" s="4">
        <v>0</v>
      </c>
      <c r="O19" s="4">
        <v>9.1999999999999993</v>
      </c>
      <c r="P19" s="4">
        <v>0</v>
      </c>
    </row>
    <row r="20" spans="1:16">
      <c r="A20" s="5" t="s">
        <v>8</v>
      </c>
      <c r="B20" s="5" t="s">
        <v>356</v>
      </c>
      <c r="C20" s="5" t="s">
        <v>359</v>
      </c>
      <c r="D20" s="4">
        <v>795559</v>
      </c>
      <c r="E20" s="12">
        <v>45461.952698182868</v>
      </c>
      <c r="F20" s="4">
        <f t="shared" si="0"/>
        <v>15</v>
      </c>
      <c r="G20" s="5" t="s">
        <v>437</v>
      </c>
      <c r="H20" s="5" t="s">
        <v>10</v>
      </c>
      <c r="I20" s="5" t="s">
        <v>11</v>
      </c>
      <c r="J20" s="5" t="s">
        <v>11</v>
      </c>
      <c r="K20" s="4">
        <v>0</v>
      </c>
      <c r="L20" s="4">
        <v>0</v>
      </c>
      <c r="M20" s="4">
        <v>0</v>
      </c>
      <c r="N20" s="4">
        <v>3</v>
      </c>
      <c r="O20" s="4">
        <v>12</v>
      </c>
      <c r="P20" s="4">
        <v>0</v>
      </c>
    </row>
    <row r="21" spans="1:16">
      <c r="A21" s="5" t="s">
        <v>8</v>
      </c>
      <c r="B21" s="5" t="s">
        <v>356</v>
      </c>
      <c r="C21" s="5" t="s">
        <v>358</v>
      </c>
      <c r="D21" s="4">
        <v>795560</v>
      </c>
      <c r="E21" s="12">
        <v>45461.952701284717</v>
      </c>
      <c r="F21" s="4">
        <f t="shared" si="0"/>
        <v>15</v>
      </c>
      <c r="G21" s="5" t="s">
        <v>437</v>
      </c>
      <c r="H21" s="5" t="s">
        <v>10</v>
      </c>
      <c r="I21" s="5" t="s">
        <v>11</v>
      </c>
      <c r="J21" s="5" t="s">
        <v>11</v>
      </c>
      <c r="K21" s="4">
        <v>0</v>
      </c>
      <c r="L21" s="4">
        <v>0</v>
      </c>
      <c r="M21" s="4">
        <v>0</v>
      </c>
      <c r="N21" s="4">
        <v>3</v>
      </c>
      <c r="O21" s="4">
        <v>12</v>
      </c>
      <c r="P21" s="4">
        <v>0</v>
      </c>
    </row>
    <row r="22" spans="1:16">
      <c r="A22" s="5" t="s">
        <v>8</v>
      </c>
      <c r="B22" s="5" t="s">
        <v>356</v>
      </c>
      <c r="C22" s="5" t="s">
        <v>360</v>
      </c>
      <c r="D22" s="4">
        <v>793199</v>
      </c>
      <c r="E22" s="12">
        <v>45459.339319837964</v>
      </c>
      <c r="F22" s="4">
        <f t="shared" si="0"/>
        <v>13.5</v>
      </c>
      <c r="G22" s="5" t="s">
        <v>275</v>
      </c>
      <c r="H22" s="5" t="s">
        <v>10</v>
      </c>
      <c r="I22" s="5" t="s">
        <v>11</v>
      </c>
      <c r="J22" s="5" t="s">
        <v>11</v>
      </c>
      <c r="K22" s="4">
        <v>0</v>
      </c>
      <c r="L22" s="4">
        <v>0</v>
      </c>
      <c r="M22" s="4">
        <v>6</v>
      </c>
      <c r="N22" s="4">
        <v>3</v>
      </c>
      <c r="O22" s="4">
        <v>3</v>
      </c>
      <c r="P22" s="4">
        <v>1.5</v>
      </c>
    </row>
    <row r="23" spans="1:16">
      <c r="A23" s="5" t="s">
        <v>8</v>
      </c>
      <c r="B23" s="5" t="s">
        <v>356</v>
      </c>
      <c r="C23" s="5" t="s">
        <v>358</v>
      </c>
      <c r="D23" s="4">
        <v>793202</v>
      </c>
      <c r="E23" s="12">
        <v>45459.357929768514</v>
      </c>
      <c r="F23" s="4">
        <f t="shared" si="0"/>
        <v>13.5</v>
      </c>
      <c r="G23" s="5" t="s">
        <v>275</v>
      </c>
      <c r="H23" s="5" t="s">
        <v>10</v>
      </c>
      <c r="I23" s="5" t="s">
        <v>11</v>
      </c>
      <c r="J23" s="5" t="s">
        <v>11</v>
      </c>
      <c r="K23" s="4">
        <v>0</v>
      </c>
      <c r="L23" s="4">
        <v>0</v>
      </c>
      <c r="M23" s="4">
        <v>6</v>
      </c>
      <c r="N23" s="4">
        <v>3</v>
      </c>
      <c r="O23" s="4">
        <v>3</v>
      </c>
      <c r="P23" s="4">
        <v>1.5</v>
      </c>
    </row>
    <row r="24" spans="1:16">
      <c r="A24" s="5" t="s">
        <v>8</v>
      </c>
      <c r="B24" s="5" t="s">
        <v>356</v>
      </c>
      <c r="C24" s="5" t="s">
        <v>360</v>
      </c>
      <c r="D24" s="4">
        <v>792180</v>
      </c>
      <c r="E24" s="12">
        <v>45456.909068518515</v>
      </c>
      <c r="F24" s="4">
        <f t="shared" si="0"/>
        <v>13.4</v>
      </c>
      <c r="G24" s="5" t="s">
        <v>184</v>
      </c>
      <c r="H24" s="5" t="s">
        <v>10</v>
      </c>
      <c r="I24" s="5" t="s">
        <v>11</v>
      </c>
      <c r="J24" s="5" t="s">
        <v>11</v>
      </c>
      <c r="K24" s="4">
        <v>0</v>
      </c>
      <c r="L24" s="4">
        <v>0</v>
      </c>
      <c r="M24" s="4">
        <v>6</v>
      </c>
      <c r="N24" s="4">
        <v>3</v>
      </c>
      <c r="O24" s="4">
        <v>3</v>
      </c>
      <c r="P24" s="4">
        <v>1.4</v>
      </c>
    </row>
    <row r="25" spans="1:16">
      <c r="A25" s="5" t="s">
        <v>8</v>
      </c>
      <c r="B25" s="5" t="s">
        <v>356</v>
      </c>
      <c r="C25" s="5" t="s">
        <v>360</v>
      </c>
      <c r="D25" s="4">
        <v>790950</v>
      </c>
      <c r="E25" s="12">
        <v>45455.507098344904</v>
      </c>
      <c r="F25" s="4">
        <f t="shared" si="0"/>
        <v>13.100000000000001</v>
      </c>
      <c r="G25" s="5" t="s">
        <v>197</v>
      </c>
      <c r="H25" s="5" t="s">
        <v>10</v>
      </c>
      <c r="I25" s="5" t="s">
        <v>11</v>
      </c>
      <c r="J25" s="5" t="s">
        <v>11</v>
      </c>
      <c r="K25" s="4">
        <v>0</v>
      </c>
      <c r="L25" s="4">
        <v>0</v>
      </c>
      <c r="M25" s="4">
        <v>6</v>
      </c>
      <c r="N25" s="4">
        <v>0</v>
      </c>
      <c r="O25" s="4">
        <v>5.8</v>
      </c>
      <c r="P25" s="4">
        <v>1.3</v>
      </c>
    </row>
    <row r="26" spans="1:16">
      <c r="A26" s="5" t="s">
        <v>8</v>
      </c>
      <c r="B26" s="5" t="s">
        <v>356</v>
      </c>
      <c r="C26" s="5" t="s">
        <v>358</v>
      </c>
      <c r="D26" s="4">
        <v>790951</v>
      </c>
      <c r="E26" s="12">
        <v>45455.507138136571</v>
      </c>
      <c r="F26" s="4">
        <f t="shared" si="0"/>
        <v>13.100000000000001</v>
      </c>
      <c r="G26" s="5" t="s">
        <v>197</v>
      </c>
      <c r="H26" s="5" t="s">
        <v>10</v>
      </c>
      <c r="I26" s="5" t="s">
        <v>11</v>
      </c>
      <c r="J26" s="5" t="s">
        <v>11</v>
      </c>
      <c r="K26" s="4">
        <v>0</v>
      </c>
      <c r="L26" s="4">
        <v>0</v>
      </c>
      <c r="M26" s="4">
        <v>6</v>
      </c>
      <c r="N26" s="4">
        <v>0</v>
      </c>
      <c r="O26" s="4">
        <v>5.8</v>
      </c>
      <c r="P26" s="4">
        <v>1.3</v>
      </c>
    </row>
    <row r="27" spans="1:16">
      <c r="A27" s="5" t="s">
        <v>8</v>
      </c>
      <c r="B27" s="5" t="s">
        <v>356</v>
      </c>
      <c r="C27" s="5" t="s">
        <v>360</v>
      </c>
      <c r="D27" s="4">
        <v>794234</v>
      </c>
      <c r="E27" s="12">
        <v>45460.833625648149</v>
      </c>
      <c r="F27" s="4">
        <f t="shared" si="0"/>
        <v>12.9</v>
      </c>
      <c r="G27" s="5" t="s">
        <v>282</v>
      </c>
      <c r="H27" s="5" t="s">
        <v>10</v>
      </c>
      <c r="I27" s="5" t="s">
        <v>11</v>
      </c>
      <c r="J27" s="5" t="s">
        <v>11</v>
      </c>
      <c r="K27" s="4">
        <v>0</v>
      </c>
      <c r="L27" s="4">
        <v>0</v>
      </c>
      <c r="M27" s="4">
        <v>6</v>
      </c>
      <c r="N27" s="4">
        <v>3</v>
      </c>
      <c r="O27" s="4">
        <v>2.4</v>
      </c>
      <c r="P27" s="4">
        <v>1.5</v>
      </c>
    </row>
    <row r="28" spans="1:16">
      <c r="A28" s="5" t="s">
        <v>8</v>
      </c>
      <c r="B28" s="5" t="s">
        <v>356</v>
      </c>
      <c r="C28" s="5" t="s">
        <v>358</v>
      </c>
      <c r="D28" s="4">
        <v>794235</v>
      </c>
      <c r="E28" s="12">
        <v>45460.833639722223</v>
      </c>
      <c r="F28" s="4">
        <f t="shared" si="0"/>
        <v>12.9</v>
      </c>
      <c r="G28" s="5" t="s">
        <v>282</v>
      </c>
      <c r="H28" s="5" t="s">
        <v>10</v>
      </c>
      <c r="I28" s="5" t="s">
        <v>11</v>
      </c>
      <c r="J28" s="5" t="s">
        <v>11</v>
      </c>
      <c r="K28" s="4">
        <v>0</v>
      </c>
      <c r="L28" s="4">
        <v>0</v>
      </c>
      <c r="M28" s="4">
        <v>6</v>
      </c>
      <c r="N28" s="4">
        <v>3</v>
      </c>
      <c r="O28" s="4">
        <v>2.4</v>
      </c>
      <c r="P28" s="4">
        <v>1.5</v>
      </c>
    </row>
    <row r="29" spans="1:16">
      <c r="A29" s="5" t="s">
        <v>8</v>
      </c>
      <c r="B29" s="5" t="s">
        <v>356</v>
      </c>
      <c r="C29" s="5" t="s">
        <v>360</v>
      </c>
      <c r="D29" s="4">
        <v>790843</v>
      </c>
      <c r="E29" s="12">
        <v>45455.467404282404</v>
      </c>
      <c r="F29" s="4">
        <f t="shared" si="0"/>
        <v>12.899999999999999</v>
      </c>
      <c r="G29" s="5" t="s">
        <v>114</v>
      </c>
      <c r="H29" s="5" t="s">
        <v>10</v>
      </c>
      <c r="I29" s="5" t="s">
        <v>11</v>
      </c>
      <c r="J29" s="5" t="s">
        <v>11</v>
      </c>
      <c r="K29" s="4">
        <v>0</v>
      </c>
      <c r="L29" s="4">
        <v>0</v>
      </c>
      <c r="M29" s="4">
        <v>6</v>
      </c>
      <c r="N29" s="4">
        <v>3</v>
      </c>
      <c r="O29" s="4">
        <v>3.2</v>
      </c>
      <c r="P29" s="4">
        <v>0.7</v>
      </c>
    </row>
    <row r="30" spans="1:16">
      <c r="A30" s="5" t="s">
        <v>8</v>
      </c>
      <c r="B30" s="5" t="s">
        <v>356</v>
      </c>
      <c r="C30" s="5" t="s">
        <v>360</v>
      </c>
      <c r="D30" s="4">
        <v>792656</v>
      </c>
      <c r="E30" s="12">
        <v>45457.643197696758</v>
      </c>
      <c r="F30" s="4">
        <f t="shared" si="0"/>
        <v>12.700000000000001</v>
      </c>
      <c r="G30" s="5" t="s">
        <v>226</v>
      </c>
      <c r="H30" s="5" t="s">
        <v>10</v>
      </c>
      <c r="I30" s="5" t="s">
        <v>11</v>
      </c>
      <c r="J30" s="4" t="s">
        <v>11</v>
      </c>
      <c r="K30" s="4">
        <v>0</v>
      </c>
      <c r="L30" s="4">
        <v>0</v>
      </c>
      <c r="M30" s="4">
        <v>6</v>
      </c>
      <c r="N30" s="4">
        <v>3</v>
      </c>
      <c r="O30" s="4">
        <v>2.4</v>
      </c>
      <c r="P30" s="4">
        <v>1.3</v>
      </c>
    </row>
    <row r="31" spans="1:16">
      <c r="A31" s="5" t="s">
        <v>8</v>
      </c>
      <c r="B31" s="5" t="s">
        <v>356</v>
      </c>
      <c r="C31" s="5" t="s">
        <v>360</v>
      </c>
      <c r="D31" s="4">
        <v>795055</v>
      </c>
      <c r="E31" s="12">
        <v>45461.642438877316</v>
      </c>
      <c r="F31" s="4">
        <f t="shared" si="0"/>
        <v>12.700000000000001</v>
      </c>
      <c r="G31" s="5" t="s">
        <v>129</v>
      </c>
      <c r="H31" s="5" t="s">
        <v>10</v>
      </c>
      <c r="I31" s="5" t="s">
        <v>11</v>
      </c>
      <c r="J31" s="4" t="s">
        <v>11</v>
      </c>
      <c r="K31" s="4">
        <v>0</v>
      </c>
      <c r="L31" s="4">
        <v>0</v>
      </c>
      <c r="M31" s="4">
        <v>6</v>
      </c>
      <c r="N31" s="4">
        <v>3</v>
      </c>
      <c r="O31" s="4">
        <v>2.4</v>
      </c>
      <c r="P31" s="4">
        <v>1.3</v>
      </c>
    </row>
    <row r="32" spans="1:16">
      <c r="A32" s="5" t="s">
        <v>8</v>
      </c>
      <c r="B32" s="5" t="s">
        <v>356</v>
      </c>
      <c r="C32" s="5" t="s">
        <v>358</v>
      </c>
      <c r="D32" s="4">
        <v>795056</v>
      </c>
      <c r="E32" s="12">
        <v>45461.642440509255</v>
      </c>
      <c r="F32" s="4">
        <f t="shared" si="0"/>
        <v>12.700000000000001</v>
      </c>
      <c r="G32" s="5" t="s">
        <v>129</v>
      </c>
      <c r="H32" s="5" t="s">
        <v>10</v>
      </c>
      <c r="I32" s="5" t="s">
        <v>11</v>
      </c>
      <c r="J32" s="4" t="s">
        <v>11</v>
      </c>
      <c r="K32" s="4">
        <v>0</v>
      </c>
      <c r="L32" s="4">
        <v>0</v>
      </c>
      <c r="M32" s="4">
        <v>6</v>
      </c>
      <c r="N32" s="4">
        <v>3</v>
      </c>
      <c r="O32" s="4">
        <v>2.4</v>
      </c>
      <c r="P32" s="4">
        <v>1.3</v>
      </c>
    </row>
    <row r="33" spans="1:16">
      <c r="A33" s="5" t="s">
        <v>8</v>
      </c>
      <c r="B33" s="5" t="s">
        <v>356</v>
      </c>
      <c r="C33" s="5" t="s">
        <v>360</v>
      </c>
      <c r="D33" s="4">
        <v>789113</v>
      </c>
      <c r="E33" s="12">
        <v>45453.649453854166</v>
      </c>
      <c r="F33" s="4">
        <f t="shared" si="0"/>
        <v>12.7</v>
      </c>
      <c r="G33" s="5" t="s">
        <v>12</v>
      </c>
      <c r="H33" s="5" t="s">
        <v>10</v>
      </c>
      <c r="I33" s="5" t="s">
        <v>11</v>
      </c>
      <c r="J33" s="5" t="s">
        <v>11</v>
      </c>
      <c r="K33" s="4">
        <v>0</v>
      </c>
      <c r="L33" s="4">
        <v>0</v>
      </c>
      <c r="M33" s="4">
        <v>6</v>
      </c>
      <c r="N33" s="4">
        <v>3</v>
      </c>
      <c r="O33" s="4">
        <v>3.2</v>
      </c>
      <c r="P33" s="4">
        <v>0.5</v>
      </c>
    </row>
    <row r="34" spans="1:16">
      <c r="A34" s="5" t="s">
        <v>8</v>
      </c>
      <c r="B34" s="5" t="s">
        <v>356</v>
      </c>
      <c r="C34" s="5" t="s">
        <v>359</v>
      </c>
      <c r="D34" s="4">
        <v>793255</v>
      </c>
      <c r="E34" s="12">
        <v>45459.561048530093</v>
      </c>
      <c r="F34" s="4">
        <f t="shared" ref="F34:F65" si="1">SUM(K34:P34)</f>
        <v>12.6</v>
      </c>
      <c r="G34" s="5" t="s">
        <v>441</v>
      </c>
      <c r="H34" s="5" t="s">
        <v>10</v>
      </c>
      <c r="I34" s="5" t="s">
        <v>11</v>
      </c>
      <c r="J34" s="5" t="s">
        <v>11</v>
      </c>
      <c r="K34" s="4">
        <v>0</v>
      </c>
      <c r="L34" s="4">
        <v>0</v>
      </c>
      <c r="M34" s="4">
        <v>0</v>
      </c>
      <c r="N34" s="4">
        <v>3</v>
      </c>
      <c r="O34" s="4">
        <v>9.6</v>
      </c>
      <c r="P34" s="4">
        <v>0</v>
      </c>
    </row>
    <row r="35" spans="1:16">
      <c r="A35" s="5" t="s">
        <v>8</v>
      </c>
      <c r="B35" s="5" t="s">
        <v>356</v>
      </c>
      <c r="C35" s="5" t="s">
        <v>360</v>
      </c>
      <c r="D35" s="4">
        <v>792620</v>
      </c>
      <c r="E35" s="12">
        <v>45457.620209120367</v>
      </c>
      <c r="F35" s="4">
        <f t="shared" si="1"/>
        <v>12</v>
      </c>
      <c r="G35" s="5" t="s">
        <v>26</v>
      </c>
      <c r="H35" s="5" t="s">
        <v>10</v>
      </c>
      <c r="I35" s="5" t="s">
        <v>11</v>
      </c>
      <c r="J35" s="5" t="s">
        <v>11</v>
      </c>
      <c r="K35" s="4">
        <v>0</v>
      </c>
      <c r="L35" s="4">
        <v>0</v>
      </c>
      <c r="M35" s="4">
        <v>6</v>
      </c>
      <c r="N35" s="4">
        <v>0</v>
      </c>
      <c r="O35" s="4">
        <v>6</v>
      </c>
      <c r="P35" s="4">
        <v>0</v>
      </c>
    </row>
    <row r="36" spans="1:16">
      <c r="A36" s="5" t="s">
        <v>8</v>
      </c>
      <c r="B36" s="5" t="s">
        <v>356</v>
      </c>
      <c r="C36" s="5" t="s">
        <v>360</v>
      </c>
      <c r="D36" s="4">
        <v>792627</v>
      </c>
      <c r="E36" s="12">
        <v>45457.623400011573</v>
      </c>
      <c r="F36" s="4">
        <f t="shared" si="1"/>
        <v>11.7</v>
      </c>
      <c r="G36" s="5" t="s">
        <v>57</v>
      </c>
      <c r="H36" s="5" t="s">
        <v>10</v>
      </c>
      <c r="I36" s="5" t="s">
        <v>11</v>
      </c>
      <c r="J36" s="5" t="s">
        <v>11</v>
      </c>
      <c r="K36" s="4">
        <v>0</v>
      </c>
      <c r="L36" s="4">
        <v>0</v>
      </c>
      <c r="M36" s="4">
        <v>6</v>
      </c>
      <c r="N36" s="4">
        <v>3</v>
      </c>
      <c r="O36" s="4">
        <v>2</v>
      </c>
      <c r="P36" s="4">
        <v>0.7</v>
      </c>
    </row>
    <row r="37" spans="1:16">
      <c r="A37" s="5" t="s">
        <v>8</v>
      </c>
      <c r="B37" s="5" t="s">
        <v>356</v>
      </c>
      <c r="C37" s="5" t="s">
        <v>360</v>
      </c>
      <c r="D37" s="4">
        <v>792716</v>
      </c>
      <c r="E37" s="12">
        <v>45457.677461284722</v>
      </c>
      <c r="F37" s="4">
        <f t="shared" si="1"/>
        <v>11.2</v>
      </c>
      <c r="G37" s="5" t="s">
        <v>166</v>
      </c>
      <c r="H37" s="5" t="s">
        <v>10</v>
      </c>
      <c r="I37" s="5" t="s">
        <v>11</v>
      </c>
      <c r="J37" s="5" t="s">
        <v>11</v>
      </c>
      <c r="K37" s="4">
        <v>0</v>
      </c>
      <c r="L37" s="4">
        <v>0</v>
      </c>
      <c r="M37" s="4">
        <v>6</v>
      </c>
      <c r="N37" s="4">
        <v>3</v>
      </c>
      <c r="O37" s="4">
        <v>1.2</v>
      </c>
      <c r="P37" s="4">
        <v>1</v>
      </c>
    </row>
    <row r="38" spans="1:16">
      <c r="A38" s="5" t="s">
        <v>8</v>
      </c>
      <c r="B38" s="5" t="s">
        <v>356</v>
      </c>
      <c r="C38" s="5" t="s">
        <v>360</v>
      </c>
      <c r="D38" s="4">
        <v>792759</v>
      </c>
      <c r="E38" s="12">
        <v>45457.710763136572</v>
      </c>
      <c r="F38" s="4">
        <f t="shared" si="1"/>
        <v>10.9</v>
      </c>
      <c r="G38" s="5" t="s">
        <v>445</v>
      </c>
      <c r="H38" s="5" t="s">
        <v>10</v>
      </c>
      <c r="I38" s="5" t="s">
        <v>11</v>
      </c>
      <c r="J38" s="5" t="s">
        <v>11</v>
      </c>
      <c r="K38" s="4">
        <v>0</v>
      </c>
      <c r="L38" s="4">
        <v>0</v>
      </c>
      <c r="M38" s="4">
        <v>6</v>
      </c>
      <c r="N38" s="4">
        <v>3</v>
      </c>
      <c r="O38" s="4">
        <v>0.8</v>
      </c>
      <c r="P38" s="4">
        <v>1.1000000000000001</v>
      </c>
    </row>
    <row r="39" spans="1:16">
      <c r="A39" s="5" t="s">
        <v>8</v>
      </c>
      <c r="B39" s="5" t="s">
        <v>356</v>
      </c>
      <c r="C39" s="5" t="s">
        <v>360</v>
      </c>
      <c r="D39" s="4">
        <v>791077</v>
      </c>
      <c r="E39" s="12">
        <v>45455.611732847217</v>
      </c>
      <c r="F39" s="4">
        <f t="shared" si="1"/>
        <v>10.8</v>
      </c>
      <c r="G39" s="5" t="s">
        <v>345</v>
      </c>
      <c r="H39" s="5" t="s">
        <v>10</v>
      </c>
      <c r="I39" s="5" t="s">
        <v>11</v>
      </c>
      <c r="J39" s="5" t="s">
        <v>11</v>
      </c>
      <c r="K39" s="4">
        <v>0</v>
      </c>
      <c r="L39" s="4">
        <v>0</v>
      </c>
      <c r="M39" s="4">
        <v>6</v>
      </c>
      <c r="N39" s="4">
        <v>0</v>
      </c>
      <c r="O39" s="4">
        <v>4.8</v>
      </c>
      <c r="P39" s="4">
        <v>0</v>
      </c>
    </row>
    <row r="40" spans="1:16">
      <c r="A40" s="5" t="s">
        <v>8</v>
      </c>
      <c r="B40" s="5" t="s">
        <v>356</v>
      </c>
      <c r="C40" s="5" t="s">
        <v>358</v>
      </c>
      <c r="D40" s="4">
        <v>791078</v>
      </c>
      <c r="E40" s="12">
        <v>45455.611753101854</v>
      </c>
      <c r="F40" s="4">
        <f t="shared" si="1"/>
        <v>10.8</v>
      </c>
      <c r="G40" s="5" t="s">
        <v>345</v>
      </c>
      <c r="H40" s="5" t="s">
        <v>10</v>
      </c>
      <c r="I40" s="5" t="s">
        <v>11</v>
      </c>
      <c r="J40" s="5" t="s">
        <v>11</v>
      </c>
      <c r="K40" s="4">
        <v>0</v>
      </c>
      <c r="L40" s="4">
        <v>0</v>
      </c>
      <c r="M40" s="4">
        <v>6</v>
      </c>
      <c r="N40" s="4">
        <v>0</v>
      </c>
      <c r="O40" s="4">
        <v>4.8</v>
      </c>
      <c r="P40" s="4">
        <v>0</v>
      </c>
    </row>
    <row r="41" spans="1:16">
      <c r="A41" s="5" t="s">
        <v>8</v>
      </c>
      <c r="B41" s="5" t="s">
        <v>356</v>
      </c>
      <c r="C41" s="5" t="s">
        <v>360</v>
      </c>
      <c r="D41" s="4">
        <v>795526</v>
      </c>
      <c r="E41" s="12">
        <v>45461.940109224532</v>
      </c>
      <c r="F41" s="4">
        <f t="shared" si="1"/>
        <v>10.8</v>
      </c>
      <c r="G41" s="5" t="s">
        <v>102</v>
      </c>
      <c r="H41" s="5" t="s">
        <v>10</v>
      </c>
      <c r="I41" s="5" t="s">
        <v>11</v>
      </c>
      <c r="J41" s="5" t="s">
        <v>11</v>
      </c>
      <c r="K41" s="4">
        <v>0</v>
      </c>
      <c r="L41" s="4">
        <v>0</v>
      </c>
      <c r="M41" s="4">
        <v>6</v>
      </c>
      <c r="N41" s="4">
        <v>3</v>
      </c>
      <c r="O41" s="4">
        <v>1.8</v>
      </c>
      <c r="P41" s="4">
        <v>0</v>
      </c>
    </row>
    <row r="42" spans="1:16">
      <c r="A42" s="5" t="s">
        <v>8</v>
      </c>
      <c r="B42" s="5" t="s">
        <v>356</v>
      </c>
      <c r="C42" s="5" t="s">
        <v>358</v>
      </c>
      <c r="D42" s="4">
        <v>795527</v>
      </c>
      <c r="E42" s="12">
        <v>45461.940109768519</v>
      </c>
      <c r="F42" s="4">
        <f t="shared" si="1"/>
        <v>10.8</v>
      </c>
      <c r="G42" s="5" t="s">
        <v>102</v>
      </c>
      <c r="H42" s="5" t="s">
        <v>10</v>
      </c>
      <c r="I42" s="5" t="s">
        <v>11</v>
      </c>
      <c r="J42" s="5" t="s">
        <v>11</v>
      </c>
      <c r="K42" s="4">
        <v>0</v>
      </c>
      <c r="L42" s="4">
        <v>0</v>
      </c>
      <c r="M42" s="4">
        <v>6</v>
      </c>
      <c r="N42" s="4">
        <v>3</v>
      </c>
      <c r="O42" s="4">
        <v>1.8</v>
      </c>
      <c r="P42" s="4">
        <v>0</v>
      </c>
    </row>
    <row r="43" spans="1:16">
      <c r="A43" s="5" t="s">
        <v>8</v>
      </c>
      <c r="B43" s="5" t="s">
        <v>356</v>
      </c>
      <c r="C43" s="5" t="s">
        <v>360</v>
      </c>
      <c r="D43" s="4">
        <v>790689</v>
      </c>
      <c r="E43" s="12">
        <v>45455.418746770833</v>
      </c>
      <c r="F43" s="4">
        <f t="shared" si="1"/>
        <v>10.4</v>
      </c>
      <c r="G43" s="5" t="s">
        <v>104</v>
      </c>
      <c r="H43" s="5" t="s">
        <v>10</v>
      </c>
      <c r="I43" s="5" t="s">
        <v>11</v>
      </c>
      <c r="J43" s="5" t="s">
        <v>11</v>
      </c>
      <c r="K43" s="4">
        <v>0</v>
      </c>
      <c r="L43" s="4">
        <v>0</v>
      </c>
      <c r="M43" s="4">
        <v>6</v>
      </c>
      <c r="N43" s="4">
        <v>3</v>
      </c>
      <c r="O43" s="4">
        <v>1.4</v>
      </c>
      <c r="P43" s="4">
        <v>0</v>
      </c>
    </row>
    <row r="44" spans="1:16">
      <c r="A44" s="5" t="s">
        <v>8</v>
      </c>
      <c r="B44" s="5" t="s">
        <v>356</v>
      </c>
      <c r="C44" s="5" t="s">
        <v>359</v>
      </c>
      <c r="D44" s="4">
        <v>792652</v>
      </c>
      <c r="E44" s="12">
        <v>45457.641112233796</v>
      </c>
      <c r="F44" s="4">
        <f t="shared" si="1"/>
        <v>10</v>
      </c>
      <c r="G44" s="5" t="s">
        <v>448</v>
      </c>
      <c r="H44" s="5" t="s">
        <v>10</v>
      </c>
      <c r="I44" s="5" t="s">
        <v>11</v>
      </c>
      <c r="J44" s="5" t="s">
        <v>11</v>
      </c>
      <c r="K44" s="4">
        <v>0</v>
      </c>
      <c r="L44" s="4">
        <v>0</v>
      </c>
      <c r="M44" s="4">
        <v>6</v>
      </c>
      <c r="N44" s="4">
        <v>3</v>
      </c>
      <c r="O44" s="4">
        <v>1</v>
      </c>
      <c r="P44" s="4">
        <v>0</v>
      </c>
    </row>
    <row r="45" spans="1:16">
      <c r="A45" s="5" t="s">
        <v>8</v>
      </c>
      <c r="B45" s="5" t="s">
        <v>356</v>
      </c>
      <c r="C45" s="5" t="s">
        <v>359</v>
      </c>
      <c r="D45" s="4">
        <v>794172</v>
      </c>
      <c r="E45" s="12">
        <v>45460.769004282403</v>
      </c>
      <c r="F45" s="4">
        <f t="shared" si="1"/>
        <v>10</v>
      </c>
      <c r="G45" s="5" t="s">
        <v>187</v>
      </c>
      <c r="H45" s="5" t="s">
        <v>10</v>
      </c>
      <c r="I45" s="5" t="s">
        <v>11</v>
      </c>
      <c r="J45" s="4" t="s">
        <v>11</v>
      </c>
      <c r="K45" s="4">
        <v>0</v>
      </c>
      <c r="L45" s="4">
        <v>0</v>
      </c>
      <c r="M45" s="4">
        <v>6</v>
      </c>
      <c r="N45" s="4">
        <v>3</v>
      </c>
      <c r="O45" s="4">
        <v>1</v>
      </c>
      <c r="P45" s="4">
        <v>0</v>
      </c>
    </row>
    <row r="46" spans="1:16">
      <c r="A46" s="5" t="s">
        <v>8</v>
      </c>
      <c r="B46" s="5" t="s">
        <v>356</v>
      </c>
      <c r="C46" s="5" t="s">
        <v>358</v>
      </c>
      <c r="D46" s="4">
        <v>794173</v>
      </c>
      <c r="E46" s="12">
        <v>45460.769004467591</v>
      </c>
      <c r="F46" s="4">
        <f t="shared" si="1"/>
        <v>10</v>
      </c>
      <c r="G46" s="5" t="s">
        <v>187</v>
      </c>
      <c r="H46" s="5" t="s">
        <v>10</v>
      </c>
      <c r="I46" s="5" t="s">
        <v>11</v>
      </c>
      <c r="J46" s="4" t="s">
        <v>11</v>
      </c>
      <c r="K46" s="4">
        <v>0</v>
      </c>
      <c r="L46" s="4">
        <v>0</v>
      </c>
      <c r="M46" s="4">
        <v>6</v>
      </c>
      <c r="N46" s="4">
        <v>3</v>
      </c>
      <c r="O46" s="4">
        <v>1</v>
      </c>
      <c r="P46" s="4">
        <v>0</v>
      </c>
    </row>
    <row r="47" spans="1:16">
      <c r="A47" s="5" t="s">
        <v>8</v>
      </c>
      <c r="B47" s="5" t="s">
        <v>356</v>
      </c>
      <c r="C47" s="5" t="s">
        <v>359</v>
      </c>
      <c r="D47" s="4">
        <v>792739</v>
      </c>
      <c r="E47" s="12">
        <v>45457.69986497685</v>
      </c>
      <c r="F47" s="4">
        <f t="shared" si="1"/>
        <v>9.8000000000000007</v>
      </c>
      <c r="G47" s="5" t="s">
        <v>201</v>
      </c>
      <c r="H47" s="5" t="s">
        <v>10</v>
      </c>
      <c r="I47" s="5" t="s">
        <v>11</v>
      </c>
      <c r="J47" s="5" t="s">
        <v>11</v>
      </c>
      <c r="K47" s="4">
        <v>0</v>
      </c>
      <c r="L47" s="4">
        <v>0</v>
      </c>
      <c r="M47" s="4">
        <v>6</v>
      </c>
      <c r="N47" s="4">
        <v>3</v>
      </c>
      <c r="O47" s="4">
        <v>0.8</v>
      </c>
      <c r="P47" s="4">
        <v>0</v>
      </c>
    </row>
    <row r="48" spans="1:16">
      <c r="A48" s="5" t="s">
        <v>8</v>
      </c>
      <c r="B48" s="5" t="s">
        <v>356</v>
      </c>
      <c r="C48" s="5" t="s">
        <v>358</v>
      </c>
      <c r="D48" s="4">
        <v>792753</v>
      </c>
      <c r="E48" s="12">
        <v>45457.706315937496</v>
      </c>
      <c r="F48" s="4">
        <f t="shared" si="1"/>
        <v>9.8000000000000007</v>
      </c>
      <c r="G48" s="5" t="s">
        <v>201</v>
      </c>
      <c r="H48" s="5" t="s">
        <v>10</v>
      </c>
      <c r="I48" s="5" t="s">
        <v>11</v>
      </c>
      <c r="J48" s="4" t="s">
        <v>11</v>
      </c>
      <c r="K48" s="4">
        <v>0</v>
      </c>
      <c r="L48" s="4">
        <v>0</v>
      </c>
      <c r="M48" s="4">
        <v>6</v>
      </c>
      <c r="N48" s="4">
        <v>3</v>
      </c>
      <c r="O48" s="4">
        <v>0.8</v>
      </c>
      <c r="P48" s="4">
        <v>0</v>
      </c>
    </row>
    <row r="49" spans="1:16">
      <c r="A49" s="5" t="s">
        <v>8</v>
      </c>
      <c r="B49" s="5" t="s">
        <v>356</v>
      </c>
      <c r="C49" s="5" t="s">
        <v>359</v>
      </c>
      <c r="D49" s="4">
        <v>792904</v>
      </c>
      <c r="E49" s="12">
        <v>45458.088211111106</v>
      </c>
      <c r="F49" s="4">
        <f t="shared" si="1"/>
        <v>9.8000000000000007</v>
      </c>
      <c r="G49" s="5" t="s">
        <v>444</v>
      </c>
      <c r="H49" s="5" t="s">
        <v>10</v>
      </c>
      <c r="I49" s="5" t="s">
        <v>11</v>
      </c>
      <c r="J49" s="5" t="s">
        <v>11</v>
      </c>
      <c r="K49" s="4">
        <v>0</v>
      </c>
      <c r="L49" s="4">
        <v>0</v>
      </c>
      <c r="M49" s="4">
        <v>6</v>
      </c>
      <c r="N49" s="4">
        <v>3</v>
      </c>
      <c r="O49" s="4">
        <v>0</v>
      </c>
      <c r="P49" s="4">
        <v>0.8</v>
      </c>
    </row>
    <row r="50" spans="1:16">
      <c r="A50" s="5" t="s">
        <v>8</v>
      </c>
      <c r="B50" s="5" t="s">
        <v>356</v>
      </c>
      <c r="C50" s="5" t="s">
        <v>359</v>
      </c>
      <c r="D50" s="4">
        <v>792658</v>
      </c>
      <c r="E50" s="12">
        <v>45457.644939594902</v>
      </c>
      <c r="F50" s="4">
        <f t="shared" si="1"/>
        <v>9.6</v>
      </c>
      <c r="G50" s="5" t="s">
        <v>446</v>
      </c>
      <c r="H50" s="5" t="s">
        <v>10</v>
      </c>
      <c r="I50" s="5" t="s">
        <v>11</v>
      </c>
      <c r="J50" s="5" t="s">
        <v>11</v>
      </c>
      <c r="K50" s="4">
        <v>0</v>
      </c>
      <c r="L50" s="4">
        <v>0</v>
      </c>
      <c r="M50" s="4">
        <v>6</v>
      </c>
      <c r="N50" s="4">
        <v>0</v>
      </c>
      <c r="O50" s="4">
        <v>3.6</v>
      </c>
      <c r="P50" s="4">
        <v>0</v>
      </c>
    </row>
    <row r="51" spans="1:16">
      <c r="A51" s="5" t="s">
        <v>8</v>
      </c>
      <c r="B51" s="5" t="s">
        <v>356</v>
      </c>
      <c r="C51" s="5" t="s">
        <v>359</v>
      </c>
      <c r="D51" s="4">
        <v>794245</v>
      </c>
      <c r="E51" s="12">
        <v>45460.840587858795</v>
      </c>
      <c r="F51" s="4">
        <f t="shared" si="1"/>
        <v>9.6</v>
      </c>
      <c r="G51" s="5" t="s">
        <v>439</v>
      </c>
      <c r="H51" s="5" t="s">
        <v>10</v>
      </c>
      <c r="I51" s="5" t="s">
        <v>11</v>
      </c>
      <c r="J51" s="5" t="s">
        <v>11</v>
      </c>
      <c r="K51" s="4">
        <v>0</v>
      </c>
      <c r="L51" s="4">
        <v>0</v>
      </c>
      <c r="M51" s="4">
        <v>6</v>
      </c>
      <c r="N51" s="4">
        <v>3</v>
      </c>
      <c r="O51" s="4">
        <v>0.6</v>
      </c>
      <c r="P51" s="4">
        <v>0</v>
      </c>
    </row>
    <row r="52" spans="1:16">
      <c r="A52" s="5" t="s">
        <v>8</v>
      </c>
      <c r="B52" s="5" t="s">
        <v>356</v>
      </c>
      <c r="C52" s="5" t="s">
        <v>358</v>
      </c>
      <c r="D52" s="4">
        <v>794246</v>
      </c>
      <c r="E52" s="12">
        <v>45460.840590555556</v>
      </c>
      <c r="F52" s="4">
        <f t="shared" si="1"/>
        <v>9.6</v>
      </c>
      <c r="G52" s="5" t="s">
        <v>439</v>
      </c>
      <c r="H52" s="5" t="s">
        <v>10</v>
      </c>
      <c r="I52" s="5" t="s">
        <v>11</v>
      </c>
      <c r="J52" s="5" t="s">
        <v>11</v>
      </c>
      <c r="K52" s="4">
        <v>0</v>
      </c>
      <c r="L52" s="4">
        <v>0</v>
      </c>
      <c r="M52" s="4">
        <v>6</v>
      </c>
      <c r="N52" s="4">
        <v>3</v>
      </c>
      <c r="O52" s="4">
        <v>0.6</v>
      </c>
      <c r="P52" s="4">
        <v>0</v>
      </c>
    </row>
    <row r="53" spans="1:16">
      <c r="A53" s="5" t="s">
        <v>8</v>
      </c>
      <c r="B53" s="5" t="s">
        <v>356</v>
      </c>
      <c r="C53" s="5" t="s">
        <v>359</v>
      </c>
      <c r="D53" s="4">
        <v>792644</v>
      </c>
      <c r="E53" s="12">
        <v>45457.634222546294</v>
      </c>
      <c r="F53" s="4">
        <f t="shared" si="1"/>
        <v>9.5</v>
      </c>
      <c r="G53" s="5" t="s">
        <v>449</v>
      </c>
      <c r="H53" s="5" t="s">
        <v>10</v>
      </c>
      <c r="I53" s="5" t="s">
        <v>11</v>
      </c>
      <c r="J53" s="5" t="s">
        <v>11</v>
      </c>
      <c r="K53" s="4">
        <v>0</v>
      </c>
      <c r="L53" s="4">
        <v>0</v>
      </c>
      <c r="M53" s="4">
        <v>6</v>
      </c>
      <c r="N53" s="4">
        <v>3</v>
      </c>
      <c r="O53" s="4">
        <v>0</v>
      </c>
      <c r="P53" s="4">
        <v>0.5</v>
      </c>
    </row>
    <row r="54" spans="1:16">
      <c r="A54" s="5" t="s">
        <v>8</v>
      </c>
      <c r="B54" s="5" t="s">
        <v>356</v>
      </c>
      <c r="C54" s="5" t="s">
        <v>359</v>
      </c>
      <c r="D54" s="4">
        <v>795528</v>
      </c>
      <c r="E54" s="12">
        <v>45461.940564282406</v>
      </c>
      <c r="F54" s="4">
        <f t="shared" si="1"/>
        <v>9.5</v>
      </c>
      <c r="G54" s="5" t="s">
        <v>80</v>
      </c>
      <c r="H54" s="5" t="s">
        <v>10</v>
      </c>
      <c r="I54" s="5" t="s">
        <v>11</v>
      </c>
      <c r="J54" s="5" t="s">
        <v>11</v>
      </c>
      <c r="K54" s="4">
        <v>0</v>
      </c>
      <c r="L54" s="4">
        <v>0</v>
      </c>
      <c r="M54" s="4">
        <v>6</v>
      </c>
      <c r="N54" s="4">
        <v>3</v>
      </c>
      <c r="O54" s="4">
        <v>0</v>
      </c>
      <c r="P54" s="4">
        <v>0.5</v>
      </c>
    </row>
    <row r="55" spans="1:16">
      <c r="A55" s="5" t="s">
        <v>8</v>
      </c>
      <c r="B55" s="5" t="s">
        <v>356</v>
      </c>
      <c r="C55" s="5" t="s">
        <v>358</v>
      </c>
      <c r="D55" s="4">
        <v>795529</v>
      </c>
      <c r="E55" s="12">
        <v>45461.940567905091</v>
      </c>
      <c r="F55" s="4">
        <f t="shared" si="1"/>
        <v>9.5</v>
      </c>
      <c r="G55" s="5" t="s">
        <v>80</v>
      </c>
      <c r="H55" s="5" t="s">
        <v>10</v>
      </c>
      <c r="I55" s="5" t="s">
        <v>11</v>
      </c>
      <c r="J55" s="5" t="s">
        <v>11</v>
      </c>
      <c r="K55" s="4">
        <v>0</v>
      </c>
      <c r="L55" s="4">
        <v>0</v>
      </c>
      <c r="M55" s="4">
        <v>6</v>
      </c>
      <c r="N55" s="4">
        <v>3</v>
      </c>
      <c r="O55" s="4">
        <v>0</v>
      </c>
      <c r="P55" s="4">
        <v>0.5</v>
      </c>
    </row>
    <row r="56" spans="1:16">
      <c r="A56" s="5" t="s">
        <v>8</v>
      </c>
      <c r="B56" s="5" t="s">
        <v>356</v>
      </c>
      <c r="C56" s="5" t="s">
        <v>359</v>
      </c>
      <c r="D56" s="4">
        <v>792986</v>
      </c>
      <c r="E56" s="12">
        <v>45458.401799837964</v>
      </c>
      <c r="F56" s="4">
        <f t="shared" si="1"/>
        <v>9</v>
      </c>
      <c r="G56" s="5" t="s">
        <v>312</v>
      </c>
      <c r="H56" s="5" t="s">
        <v>10</v>
      </c>
      <c r="I56" s="5" t="s">
        <v>11</v>
      </c>
      <c r="J56" s="4" t="s">
        <v>11</v>
      </c>
      <c r="K56" s="4">
        <v>0</v>
      </c>
      <c r="L56" s="4">
        <v>0</v>
      </c>
      <c r="M56" s="4">
        <v>6</v>
      </c>
      <c r="N56" s="4">
        <v>0</v>
      </c>
      <c r="O56" s="4">
        <v>3</v>
      </c>
      <c r="P56" s="4">
        <v>0</v>
      </c>
    </row>
    <row r="57" spans="1:16">
      <c r="A57" s="5" t="s">
        <v>8</v>
      </c>
      <c r="B57" s="5" t="s">
        <v>356</v>
      </c>
      <c r="C57" s="5" t="s">
        <v>359</v>
      </c>
      <c r="D57" s="4">
        <v>792654</v>
      </c>
      <c r="E57" s="12">
        <v>45457.641324328702</v>
      </c>
      <c r="F57" s="4">
        <f t="shared" si="1"/>
        <v>9</v>
      </c>
      <c r="G57" s="5" t="s">
        <v>447</v>
      </c>
      <c r="H57" s="5" t="s">
        <v>10</v>
      </c>
      <c r="I57" s="5" t="s">
        <v>11</v>
      </c>
      <c r="J57" s="5" t="s">
        <v>11</v>
      </c>
      <c r="K57" s="4">
        <v>0</v>
      </c>
      <c r="L57" s="4">
        <v>0</v>
      </c>
      <c r="M57" s="4">
        <v>6</v>
      </c>
      <c r="N57" s="4">
        <v>3</v>
      </c>
      <c r="O57" s="4">
        <v>0</v>
      </c>
      <c r="P57" s="4">
        <v>0</v>
      </c>
    </row>
    <row r="58" spans="1:16">
      <c r="A58" s="5" t="s">
        <v>8</v>
      </c>
      <c r="B58" s="5" t="s">
        <v>356</v>
      </c>
      <c r="C58" s="5" t="s">
        <v>359</v>
      </c>
      <c r="D58" s="4">
        <v>792870</v>
      </c>
      <c r="E58" s="12">
        <v>45457.846728194439</v>
      </c>
      <c r="F58" s="4">
        <f t="shared" si="1"/>
        <v>9</v>
      </c>
      <c r="G58" s="5" t="s">
        <v>9</v>
      </c>
      <c r="H58" s="5" t="s">
        <v>10</v>
      </c>
      <c r="I58" s="5" t="s">
        <v>11</v>
      </c>
      <c r="J58" s="5" t="s">
        <v>11</v>
      </c>
      <c r="K58" s="4">
        <v>0</v>
      </c>
      <c r="L58" s="4">
        <v>0</v>
      </c>
      <c r="M58" s="4">
        <v>6</v>
      </c>
      <c r="N58" s="4">
        <v>3</v>
      </c>
      <c r="O58" s="4">
        <v>0</v>
      </c>
      <c r="P58" s="4">
        <v>0</v>
      </c>
    </row>
    <row r="59" spans="1:16">
      <c r="A59" s="5" t="s">
        <v>8</v>
      </c>
      <c r="B59" s="5" t="s">
        <v>356</v>
      </c>
      <c r="C59" s="5" t="s">
        <v>359</v>
      </c>
      <c r="D59" s="4">
        <v>793015</v>
      </c>
      <c r="E59" s="12">
        <v>45458.465175972218</v>
      </c>
      <c r="F59" s="4">
        <f t="shared" si="1"/>
        <v>9</v>
      </c>
      <c r="G59" s="5" t="s">
        <v>161</v>
      </c>
      <c r="H59" s="5" t="s">
        <v>10</v>
      </c>
      <c r="I59" s="5" t="s">
        <v>11</v>
      </c>
      <c r="J59" s="5" t="s">
        <v>11</v>
      </c>
      <c r="K59" s="4">
        <v>0</v>
      </c>
      <c r="L59" s="4">
        <v>0</v>
      </c>
      <c r="M59" s="4">
        <v>6</v>
      </c>
      <c r="N59" s="4">
        <v>3</v>
      </c>
      <c r="O59" s="4">
        <v>0</v>
      </c>
      <c r="P59" s="4">
        <v>0</v>
      </c>
    </row>
    <row r="60" spans="1:16">
      <c r="A60" s="5" t="s">
        <v>8</v>
      </c>
      <c r="B60" s="5" t="s">
        <v>356</v>
      </c>
      <c r="C60" s="5" t="s">
        <v>359</v>
      </c>
      <c r="D60" s="4">
        <v>794181</v>
      </c>
      <c r="E60" s="12">
        <v>45460.781005659723</v>
      </c>
      <c r="F60" s="4">
        <f t="shared" si="1"/>
        <v>9</v>
      </c>
      <c r="G60" s="5" t="s">
        <v>185</v>
      </c>
      <c r="H60" s="5" t="s">
        <v>10</v>
      </c>
      <c r="I60" s="5" t="s">
        <v>11</v>
      </c>
      <c r="J60" s="5" t="s">
        <v>11</v>
      </c>
      <c r="K60" s="4">
        <v>0</v>
      </c>
      <c r="L60" s="4">
        <v>0</v>
      </c>
      <c r="M60" s="4">
        <v>6</v>
      </c>
      <c r="N60" s="4">
        <v>3</v>
      </c>
      <c r="O60" s="4">
        <v>0</v>
      </c>
      <c r="P60" s="4">
        <v>0</v>
      </c>
    </row>
    <row r="61" spans="1:16">
      <c r="A61" s="5" t="s">
        <v>8</v>
      </c>
      <c r="B61" s="5" t="s">
        <v>356</v>
      </c>
      <c r="C61" s="5" t="s">
        <v>358</v>
      </c>
      <c r="D61" s="4">
        <v>794182</v>
      </c>
      <c r="E61" s="12">
        <v>45460.781007291662</v>
      </c>
      <c r="F61" s="4">
        <f t="shared" si="1"/>
        <v>9</v>
      </c>
      <c r="G61" s="5" t="s">
        <v>185</v>
      </c>
      <c r="H61" s="5" t="s">
        <v>10</v>
      </c>
      <c r="I61" s="5" t="s">
        <v>11</v>
      </c>
      <c r="J61" s="5" t="s">
        <v>11</v>
      </c>
      <c r="K61" s="4">
        <v>0</v>
      </c>
      <c r="L61" s="4">
        <v>0</v>
      </c>
      <c r="M61" s="4">
        <v>6</v>
      </c>
      <c r="N61" s="4">
        <v>3</v>
      </c>
      <c r="O61" s="4">
        <v>0</v>
      </c>
      <c r="P61" s="4">
        <v>0</v>
      </c>
    </row>
    <row r="62" spans="1:16">
      <c r="A62" s="5" t="s">
        <v>8</v>
      </c>
      <c r="B62" s="5" t="s">
        <v>356</v>
      </c>
      <c r="C62" s="5" t="s">
        <v>359</v>
      </c>
      <c r="D62" s="4">
        <v>792554</v>
      </c>
      <c r="E62" s="12">
        <v>45457.56611605324</v>
      </c>
      <c r="F62" s="4">
        <f t="shared" si="1"/>
        <v>8.8000000000000007</v>
      </c>
      <c r="G62" s="5" t="s">
        <v>295</v>
      </c>
      <c r="H62" s="5" t="s">
        <v>10</v>
      </c>
      <c r="I62" s="5" t="s">
        <v>11</v>
      </c>
      <c r="J62" s="5" t="s">
        <v>11</v>
      </c>
      <c r="K62" s="4">
        <v>0</v>
      </c>
      <c r="L62" s="4">
        <v>0</v>
      </c>
      <c r="M62" s="4">
        <v>6</v>
      </c>
      <c r="N62" s="4">
        <v>0</v>
      </c>
      <c r="O62" s="4">
        <v>2.8</v>
      </c>
      <c r="P62" s="4">
        <v>0</v>
      </c>
    </row>
    <row r="63" spans="1:16">
      <c r="A63" s="5" t="s">
        <v>8</v>
      </c>
      <c r="B63" s="5" t="s">
        <v>356</v>
      </c>
      <c r="C63" s="5" t="s">
        <v>359</v>
      </c>
      <c r="D63" s="4">
        <v>793247</v>
      </c>
      <c r="E63" s="12">
        <v>45459.5315533912</v>
      </c>
      <c r="F63" s="4">
        <f t="shared" si="1"/>
        <v>8.8000000000000007</v>
      </c>
      <c r="G63" s="5" t="s">
        <v>242</v>
      </c>
      <c r="H63" s="5" t="s">
        <v>10</v>
      </c>
      <c r="I63" s="5" t="s">
        <v>11</v>
      </c>
      <c r="J63" s="5" t="s">
        <v>11</v>
      </c>
      <c r="K63" s="4">
        <v>0</v>
      </c>
      <c r="L63" s="4">
        <v>0</v>
      </c>
      <c r="M63" s="4">
        <v>6</v>
      </c>
      <c r="N63" s="4">
        <v>0</v>
      </c>
      <c r="O63" s="4">
        <v>2.8</v>
      </c>
      <c r="P63" s="4">
        <v>0</v>
      </c>
    </row>
    <row r="64" spans="1:16">
      <c r="A64" s="5" t="s">
        <v>8</v>
      </c>
      <c r="B64" s="5" t="s">
        <v>356</v>
      </c>
      <c r="C64" s="5" t="s">
        <v>359</v>
      </c>
      <c r="D64" s="4">
        <v>793263</v>
      </c>
      <c r="E64" s="12">
        <v>45459.595160810182</v>
      </c>
      <c r="F64" s="4">
        <f t="shared" si="1"/>
        <v>8.8000000000000007</v>
      </c>
      <c r="G64" s="5" t="s">
        <v>222</v>
      </c>
      <c r="H64" s="5" t="s">
        <v>10</v>
      </c>
      <c r="I64" s="5" t="s">
        <v>11</v>
      </c>
      <c r="J64" s="4" t="s">
        <v>11</v>
      </c>
      <c r="K64" s="4">
        <v>0</v>
      </c>
      <c r="L64" s="4">
        <v>0</v>
      </c>
      <c r="M64" s="4">
        <v>6</v>
      </c>
      <c r="N64" s="4">
        <v>0</v>
      </c>
      <c r="O64" s="4">
        <v>2.4</v>
      </c>
      <c r="P64" s="4">
        <v>0.4</v>
      </c>
    </row>
    <row r="65" spans="1:16">
      <c r="A65" s="5" t="s">
        <v>8</v>
      </c>
      <c r="B65" s="5" t="s">
        <v>356</v>
      </c>
      <c r="C65" s="5" t="s">
        <v>359</v>
      </c>
      <c r="D65" s="4">
        <v>792985</v>
      </c>
      <c r="E65" s="12">
        <v>45458.398824097218</v>
      </c>
      <c r="F65" s="4">
        <f t="shared" si="1"/>
        <v>8.5</v>
      </c>
      <c r="G65" s="5" t="s">
        <v>320</v>
      </c>
      <c r="H65" s="5" t="s">
        <v>10</v>
      </c>
      <c r="I65" s="5" t="s">
        <v>11</v>
      </c>
      <c r="J65" s="5" t="s">
        <v>11</v>
      </c>
      <c r="K65" s="4">
        <v>0</v>
      </c>
      <c r="L65" s="4">
        <v>0</v>
      </c>
      <c r="M65" s="4">
        <v>6</v>
      </c>
      <c r="N65" s="4">
        <v>0</v>
      </c>
      <c r="O65" s="4">
        <v>2</v>
      </c>
      <c r="P65" s="4">
        <v>0.5</v>
      </c>
    </row>
    <row r="66" spans="1:16">
      <c r="A66" s="5" t="s">
        <v>8</v>
      </c>
      <c r="B66" s="5" t="s">
        <v>356</v>
      </c>
      <c r="C66" s="5" t="s">
        <v>359</v>
      </c>
      <c r="D66" s="4">
        <v>792641</v>
      </c>
      <c r="E66" s="12">
        <v>45457.631090011571</v>
      </c>
      <c r="F66" s="4">
        <f t="shared" ref="F66:F97" si="2">SUM(K66:P66)</f>
        <v>8.5</v>
      </c>
      <c r="G66" s="5" t="s">
        <v>246</v>
      </c>
      <c r="H66" s="5" t="s">
        <v>10</v>
      </c>
      <c r="I66" s="5" t="s">
        <v>11</v>
      </c>
      <c r="J66" s="4" t="s">
        <v>11</v>
      </c>
      <c r="K66" s="4">
        <v>0</v>
      </c>
      <c r="L66" s="4">
        <v>0</v>
      </c>
      <c r="M66" s="4">
        <v>6</v>
      </c>
      <c r="N66" s="4">
        <v>0</v>
      </c>
      <c r="O66" s="4">
        <v>1</v>
      </c>
      <c r="P66" s="4">
        <v>1.5</v>
      </c>
    </row>
    <row r="67" spans="1:16">
      <c r="A67" s="5" t="s">
        <v>8</v>
      </c>
      <c r="B67" s="5" t="s">
        <v>356</v>
      </c>
      <c r="C67" s="5" t="s">
        <v>359</v>
      </c>
      <c r="D67" s="4">
        <v>793258</v>
      </c>
      <c r="E67" s="12">
        <v>45459.588313391199</v>
      </c>
      <c r="F67" s="4">
        <f t="shared" si="2"/>
        <v>8.4</v>
      </c>
      <c r="G67" s="5" t="s">
        <v>285</v>
      </c>
      <c r="H67" s="5" t="s">
        <v>10</v>
      </c>
      <c r="I67" s="5" t="s">
        <v>11</v>
      </c>
      <c r="J67" s="5" t="s">
        <v>11</v>
      </c>
      <c r="K67" s="4">
        <v>0</v>
      </c>
      <c r="L67" s="4">
        <v>0</v>
      </c>
      <c r="M67" s="4">
        <v>6</v>
      </c>
      <c r="N67" s="4">
        <v>0</v>
      </c>
      <c r="O67" s="4">
        <v>2.4</v>
      </c>
      <c r="P67" s="4">
        <v>0</v>
      </c>
    </row>
    <row r="68" spans="1:16">
      <c r="A68" s="5" t="s">
        <v>8</v>
      </c>
      <c r="B68" s="5" t="s">
        <v>356</v>
      </c>
      <c r="C68" s="5" t="s">
        <v>359</v>
      </c>
      <c r="D68" s="4">
        <v>793054</v>
      </c>
      <c r="E68" s="12">
        <v>45458.615405937497</v>
      </c>
      <c r="F68" s="4">
        <f t="shared" si="2"/>
        <v>7.5</v>
      </c>
      <c r="G68" s="5" t="s">
        <v>438</v>
      </c>
      <c r="H68" s="5" t="s">
        <v>10</v>
      </c>
      <c r="I68" s="5" t="s">
        <v>11</v>
      </c>
      <c r="J68" s="5" t="s">
        <v>11</v>
      </c>
      <c r="K68" s="4">
        <v>0</v>
      </c>
      <c r="L68" s="4">
        <v>0</v>
      </c>
      <c r="M68" s="4">
        <v>6</v>
      </c>
      <c r="N68" s="4">
        <v>0</v>
      </c>
      <c r="O68" s="4">
        <v>0</v>
      </c>
      <c r="P68" s="4">
        <v>1.5</v>
      </c>
    </row>
    <row r="69" spans="1:16">
      <c r="A69" s="5" t="s">
        <v>8</v>
      </c>
      <c r="B69" s="5" t="s">
        <v>356</v>
      </c>
      <c r="C69" s="5" t="s">
        <v>358</v>
      </c>
      <c r="D69" s="4">
        <v>794824</v>
      </c>
      <c r="E69" s="12">
        <v>45461.516513530092</v>
      </c>
      <c r="F69" s="4">
        <f t="shared" si="2"/>
        <v>7.5</v>
      </c>
      <c r="G69" s="5" t="s">
        <v>438</v>
      </c>
      <c r="H69" s="5" t="s">
        <v>10</v>
      </c>
      <c r="I69" s="5" t="s">
        <v>11</v>
      </c>
      <c r="J69" s="5" t="s">
        <v>11</v>
      </c>
      <c r="K69" s="4">
        <v>0</v>
      </c>
      <c r="L69" s="4">
        <v>0</v>
      </c>
      <c r="M69" s="4">
        <v>6</v>
      </c>
      <c r="N69" s="4">
        <v>0</v>
      </c>
      <c r="O69" s="4">
        <v>0</v>
      </c>
      <c r="P69" s="4">
        <v>1.5</v>
      </c>
    </row>
    <row r="70" spans="1:16">
      <c r="A70" s="5" t="s">
        <v>8</v>
      </c>
      <c r="B70" s="5" t="s">
        <v>356</v>
      </c>
      <c r="C70" s="5" t="s">
        <v>358</v>
      </c>
      <c r="D70" s="4">
        <v>794825</v>
      </c>
      <c r="E70" s="12">
        <v>45461.516514803239</v>
      </c>
      <c r="F70" s="4">
        <f t="shared" si="2"/>
        <v>7.5</v>
      </c>
      <c r="G70" s="5" t="s">
        <v>438</v>
      </c>
      <c r="H70" s="5" t="s">
        <v>10</v>
      </c>
      <c r="I70" s="5" t="s">
        <v>11</v>
      </c>
      <c r="J70" s="5" t="s">
        <v>11</v>
      </c>
      <c r="K70" s="4">
        <v>0</v>
      </c>
      <c r="L70" s="4">
        <v>0</v>
      </c>
      <c r="M70" s="4">
        <v>6</v>
      </c>
      <c r="N70" s="4">
        <v>0</v>
      </c>
      <c r="O70" s="4">
        <v>0</v>
      </c>
      <c r="P70" s="4">
        <v>1.5</v>
      </c>
    </row>
    <row r="71" spans="1:16">
      <c r="A71" s="5" t="s">
        <v>8</v>
      </c>
      <c r="B71" s="5" t="s">
        <v>356</v>
      </c>
      <c r="C71" s="5" t="s">
        <v>359</v>
      </c>
      <c r="D71" s="4">
        <v>792864</v>
      </c>
      <c r="E71" s="12">
        <v>45457.834264571757</v>
      </c>
      <c r="F71" s="4">
        <f t="shared" si="2"/>
        <v>7.4</v>
      </c>
      <c r="G71" s="5" t="s">
        <v>206</v>
      </c>
      <c r="H71" s="5" t="s">
        <v>10</v>
      </c>
      <c r="I71" s="5" t="s">
        <v>11</v>
      </c>
      <c r="J71" s="5" t="s">
        <v>11</v>
      </c>
      <c r="K71" s="4">
        <v>0</v>
      </c>
      <c r="L71" s="4">
        <v>0</v>
      </c>
      <c r="M71" s="4">
        <v>6</v>
      </c>
      <c r="N71" s="4">
        <v>0</v>
      </c>
      <c r="O71" s="4">
        <v>0.2</v>
      </c>
      <c r="P71" s="4">
        <v>1.2</v>
      </c>
    </row>
    <row r="72" spans="1:16">
      <c r="A72" s="5" t="s">
        <v>8</v>
      </c>
      <c r="B72" s="5" t="s">
        <v>356</v>
      </c>
      <c r="C72" s="5" t="s">
        <v>359</v>
      </c>
      <c r="D72" s="4">
        <v>793038</v>
      </c>
      <c r="E72" s="12">
        <v>45458.546181550926</v>
      </c>
      <c r="F72" s="4">
        <f t="shared" si="2"/>
        <v>7.2</v>
      </c>
      <c r="G72" s="5" t="s">
        <v>21</v>
      </c>
      <c r="H72" s="5" t="s">
        <v>10</v>
      </c>
      <c r="I72" s="5" t="s">
        <v>11</v>
      </c>
      <c r="J72" s="5" t="s">
        <v>11</v>
      </c>
      <c r="K72" s="4">
        <v>0</v>
      </c>
      <c r="L72" s="4">
        <v>0</v>
      </c>
      <c r="M72" s="4">
        <v>6</v>
      </c>
      <c r="N72" s="4">
        <v>0</v>
      </c>
      <c r="O72" s="4">
        <v>1.2</v>
      </c>
      <c r="P72" s="4">
        <v>0</v>
      </c>
    </row>
    <row r="73" spans="1:16">
      <c r="A73" s="5" t="s">
        <v>8</v>
      </c>
      <c r="B73" s="5" t="s">
        <v>356</v>
      </c>
      <c r="C73" s="5" t="s">
        <v>359</v>
      </c>
      <c r="D73" s="4">
        <v>795100</v>
      </c>
      <c r="E73" s="12">
        <v>45461.667924548608</v>
      </c>
      <c r="F73" s="4">
        <f t="shared" si="2"/>
        <v>7.2</v>
      </c>
      <c r="G73" s="5" t="s">
        <v>98</v>
      </c>
      <c r="H73" s="5" t="s">
        <v>10</v>
      </c>
      <c r="I73" s="5" t="s">
        <v>11</v>
      </c>
      <c r="J73" s="5" t="s">
        <v>11</v>
      </c>
      <c r="K73" s="4">
        <v>0</v>
      </c>
      <c r="L73" s="4">
        <v>0</v>
      </c>
      <c r="M73" s="4">
        <v>6</v>
      </c>
      <c r="N73" s="4">
        <v>0</v>
      </c>
      <c r="O73" s="4">
        <v>1.2</v>
      </c>
      <c r="P73" s="4">
        <v>0</v>
      </c>
    </row>
    <row r="74" spans="1:16">
      <c r="A74" s="5" t="s">
        <v>8</v>
      </c>
      <c r="B74" s="5" t="s">
        <v>356</v>
      </c>
      <c r="C74" s="5" t="s">
        <v>358</v>
      </c>
      <c r="D74" s="4">
        <v>795101</v>
      </c>
      <c r="E74" s="12">
        <v>45461.667924548608</v>
      </c>
      <c r="F74" s="4">
        <f t="shared" si="2"/>
        <v>7.2</v>
      </c>
      <c r="G74" s="5" t="s">
        <v>98</v>
      </c>
      <c r="H74" s="5" t="s">
        <v>10</v>
      </c>
      <c r="I74" s="5" t="s">
        <v>11</v>
      </c>
      <c r="J74" s="5" t="s">
        <v>11</v>
      </c>
      <c r="K74" s="4">
        <v>0</v>
      </c>
      <c r="L74" s="4">
        <v>0</v>
      </c>
      <c r="M74" s="4">
        <v>6</v>
      </c>
      <c r="N74" s="4">
        <v>0</v>
      </c>
      <c r="O74" s="4">
        <v>1.2</v>
      </c>
      <c r="P74" s="4">
        <v>0</v>
      </c>
    </row>
    <row r="75" spans="1:16">
      <c r="A75" s="5" t="s">
        <v>8</v>
      </c>
      <c r="B75" s="5" t="s">
        <v>356</v>
      </c>
      <c r="C75" s="5" t="s">
        <v>359</v>
      </c>
      <c r="D75" s="4">
        <v>794533</v>
      </c>
      <c r="E75" s="12">
        <v>45461.395011516201</v>
      </c>
      <c r="F75" s="4">
        <f t="shared" si="2"/>
        <v>7.2</v>
      </c>
      <c r="G75" s="5" t="s">
        <v>212</v>
      </c>
      <c r="H75" s="5" t="s">
        <v>10</v>
      </c>
      <c r="I75" s="5" t="s">
        <v>11</v>
      </c>
      <c r="J75" s="5" t="s">
        <v>11</v>
      </c>
      <c r="K75" s="4">
        <v>0</v>
      </c>
      <c r="L75" s="4">
        <v>0</v>
      </c>
      <c r="M75" s="4">
        <v>6</v>
      </c>
      <c r="N75" s="4">
        <v>0</v>
      </c>
      <c r="O75" s="4">
        <v>0</v>
      </c>
      <c r="P75" s="4">
        <v>1.2</v>
      </c>
    </row>
    <row r="76" spans="1:16">
      <c r="A76" s="5" t="s">
        <v>8</v>
      </c>
      <c r="B76" s="5" t="s">
        <v>356</v>
      </c>
      <c r="C76" s="5" t="s">
        <v>358</v>
      </c>
      <c r="D76" s="4">
        <v>794534</v>
      </c>
      <c r="E76" s="12">
        <v>45461.39501310185</v>
      </c>
      <c r="F76" s="4">
        <f t="shared" si="2"/>
        <v>7.2</v>
      </c>
      <c r="G76" s="5" t="s">
        <v>212</v>
      </c>
      <c r="H76" s="5" t="s">
        <v>10</v>
      </c>
      <c r="I76" s="5" t="s">
        <v>11</v>
      </c>
      <c r="J76" s="5" t="s">
        <v>11</v>
      </c>
      <c r="K76" s="4">
        <v>0</v>
      </c>
      <c r="L76" s="4">
        <v>0</v>
      </c>
      <c r="M76" s="4">
        <v>6</v>
      </c>
      <c r="N76" s="4">
        <v>0</v>
      </c>
      <c r="O76" s="4">
        <v>0</v>
      </c>
      <c r="P76" s="4">
        <v>1.2</v>
      </c>
    </row>
    <row r="77" spans="1:16">
      <c r="A77" s="5" t="s">
        <v>8</v>
      </c>
      <c r="B77" s="5" t="s">
        <v>356</v>
      </c>
      <c r="C77" s="5" t="s">
        <v>359</v>
      </c>
      <c r="D77" s="4">
        <v>795272</v>
      </c>
      <c r="E77" s="12">
        <v>45461.750278541665</v>
      </c>
      <c r="F77" s="4">
        <f t="shared" si="2"/>
        <v>7.1999999999999993</v>
      </c>
      <c r="G77" s="5" t="s">
        <v>173</v>
      </c>
      <c r="H77" s="5" t="s">
        <v>10</v>
      </c>
      <c r="I77" s="5" t="s">
        <v>11</v>
      </c>
      <c r="J77" s="5" t="s">
        <v>11</v>
      </c>
      <c r="K77" s="4">
        <v>0</v>
      </c>
      <c r="L77" s="4">
        <v>0</v>
      </c>
      <c r="M77" s="4">
        <v>6</v>
      </c>
      <c r="N77" s="4">
        <v>0</v>
      </c>
      <c r="O77" s="4">
        <v>0.6</v>
      </c>
      <c r="P77" s="4">
        <v>0.6</v>
      </c>
    </row>
    <row r="78" spans="1:16">
      <c r="A78" s="5" t="s">
        <v>8</v>
      </c>
      <c r="B78" s="5" t="s">
        <v>356</v>
      </c>
      <c r="C78" s="5" t="s">
        <v>358</v>
      </c>
      <c r="D78" s="4">
        <v>795273</v>
      </c>
      <c r="E78" s="12">
        <v>45461.750280613422</v>
      </c>
      <c r="F78" s="4">
        <f t="shared" si="2"/>
        <v>7.1999999999999993</v>
      </c>
      <c r="G78" s="5" t="s">
        <v>173</v>
      </c>
      <c r="H78" s="5" t="s">
        <v>10</v>
      </c>
      <c r="I78" s="5" t="s">
        <v>11</v>
      </c>
      <c r="J78" s="5" t="s">
        <v>11</v>
      </c>
      <c r="K78" s="4">
        <v>0</v>
      </c>
      <c r="L78" s="4">
        <v>0</v>
      </c>
      <c r="M78" s="4">
        <v>6</v>
      </c>
      <c r="N78" s="4">
        <v>0</v>
      </c>
      <c r="O78" s="4">
        <v>0.6</v>
      </c>
      <c r="P78" s="4">
        <v>0.6</v>
      </c>
    </row>
    <row r="79" spans="1:16">
      <c r="A79" s="5" t="s">
        <v>8</v>
      </c>
      <c r="B79" s="5" t="s">
        <v>356</v>
      </c>
      <c r="C79" s="5" t="s">
        <v>359</v>
      </c>
      <c r="D79" s="4">
        <v>795573</v>
      </c>
      <c r="E79" s="12">
        <v>45461.963357083332</v>
      </c>
      <c r="F79" s="4">
        <f t="shared" si="2"/>
        <v>7</v>
      </c>
      <c r="G79" s="5" t="s">
        <v>436</v>
      </c>
      <c r="H79" s="5" t="s">
        <v>10</v>
      </c>
      <c r="I79" s="5" t="s">
        <v>11</v>
      </c>
      <c r="J79" s="5" t="s">
        <v>11</v>
      </c>
      <c r="K79" s="4">
        <v>0</v>
      </c>
      <c r="L79" s="4">
        <v>0</v>
      </c>
      <c r="M79" s="4">
        <v>0</v>
      </c>
      <c r="N79" s="4">
        <v>3</v>
      </c>
      <c r="O79" s="4">
        <v>4</v>
      </c>
      <c r="P79" s="4">
        <v>0</v>
      </c>
    </row>
    <row r="80" spans="1:16">
      <c r="A80" s="5" t="s">
        <v>8</v>
      </c>
      <c r="B80" s="5" t="s">
        <v>356</v>
      </c>
      <c r="C80" s="5" t="s">
        <v>358</v>
      </c>
      <c r="D80" s="4">
        <v>795574</v>
      </c>
      <c r="E80" s="12">
        <v>45461.963357812499</v>
      </c>
      <c r="F80" s="4">
        <f t="shared" si="2"/>
        <v>7</v>
      </c>
      <c r="G80" s="5" t="s">
        <v>436</v>
      </c>
      <c r="H80" s="5" t="s">
        <v>10</v>
      </c>
      <c r="I80" s="5" t="s">
        <v>11</v>
      </c>
      <c r="J80" s="5" t="s">
        <v>11</v>
      </c>
      <c r="K80" s="4">
        <v>0</v>
      </c>
      <c r="L80" s="4">
        <v>0</v>
      </c>
      <c r="M80" s="4">
        <v>0</v>
      </c>
      <c r="N80" s="4">
        <v>3</v>
      </c>
      <c r="O80" s="4">
        <v>4</v>
      </c>
      <c r="P80" s="4">
        <v>0</v>
      </c>
    </row>
    <row r="81" spans="1:16">
      <c r="A81" s="5" t="s">
        <v>8</v>
      </c>
      <c r="B81" s="5" t="s">
        <v>356</v>
      </c>
      <c r="C81" s="5" t="s">
        <v>359</v>
      </c>
      <c r="D81" s="4">
        <v>793381</v>
      </c>
      <c r="E81" s="12">
        <v>45459.858866504626</v>
      </c>
      <c r="F81" s="4">
        <f t="shared" si="2"/>
        <v>6.8</v>
      </c>
      <c r="G81" s="5" t="s">
        <v>181</v>
      </c>
      <c r="H81" s="5" t="s">
        <v>10</v>
      </c>
      <c r="I81" s="5" t="s">
        <v>11</v>
      </c>
      <c r="J81" s="5" t="s">
        <v>11</v>
      </c>
      <c r="K81" s="4">
        <v>0</v>
      </c>
      <c r="L81" s="4">
        <v>0</v>
      </c>
      <c r="M81" s="4">
        <v>6</v>
      </c>
      <c r="N81" s="4">
        <v>0</v>
      </c>
      <c r="O81" s="4">
        <v>0.8</v>
      </c>
      <c r="P81" s="4">
        <v>0</v>
      </c>
    </row>
    <row r="82" spans="1:16">
      <c r="A82" s="5" t="s">
        <v>8</v>
      </c>
      <c r="B82" s="5" t="s">
        <v>356</v>
      </c>
      <c r="C82" s="5" t="s">
        <v>359</v>
      </c>
      <c r="D82" s="4">
        <v>789607</v>
      </c>
      <c r="E82" s="12">
        <v>45454.376180624997</v>
      </c>
      <c r="F82" s="4">
        <f t="shared" si="2"/>
        <v>6.6</v>
      </c>
      <c r="G82" s="5" t="s">
        <v>194</v>
      </c>
      <c r="H82" s="5" t="s">
        <v>10</v>
      </c>
      <c r="I82" s="5" t="s">
        <v>11</v>
      </c>
      <c r="J82" s="5" t="s">
        <v>11</v>
      </c>
      <c r="K82" s="4">
        <v>0</v>
      </c>
      <c r="L82" s="4">
        <v>0</v>
      </c>
      <c r="M82" s="4">
        <v>6</v>
      </c>
      <c r="N82" s="4">
        <v>0</v>
      </c>
      <c r="O82" s="4">
        <v>0.6</v>
      </c>
      <c r="P82" s="4">
        <v>0</v>
      </c>
    </row>
    <row r="83" spans="1:16">
      <c r="A83" s="5" t="s">
        <v>8</v>
      </c>
      <c r="B83" s="5" t="s">
        <v>356</v>
      </c>
      <c r="C83" s="5" t="s">
        <v>359</v>
      </c>
      <c r="D83" s="4">
        <v>792714</v>
      </c>
      <c r="E83" s="12">
        <v>45457.673146168978</v>
      </c>
      <c r="F83" s="4">
        <f t="shared" si="2"/>
        <v>6.6</v>
      </c>
      <c r="G83" s="5" t="s">
        <v>32</v>
      </c>
      <c r="H83" s="5" t="s">
        <v>10</v>
      </c>
      <c r="I83" s="5" t="s">
        <v>11</v>
      </c>
      <c r="J83" s="5" t="s">
        <v>11</v>
      </c>
      <c r="K83" s="4">
        <v>0</v>
      </c>
      <c r="L83" s="4">
        <v>0</v>
      </c>
      <c r="M83" s="4">
        <v>6</v>
      </c>
      <c r="N83" s="4">
        <v>0</v>
      </c>
      <c r="O83" s="4">
        <v>0.6</v>
      </c>
      <c r="P83" s="4">
        <v>0</v>
      </c>
    </row>
    <row r="84" spans="1:16">
      <c r="A84" s="5" t="s">
        <v>8</v>
      </c>
      <c r="B84" s="5" t="s">
        <v>356</v>
      </c>
      <c r="C84" s="5" t="s">
        <v>359</v>
      </c>
      <c r="D84" s="4">
        <v>793342</v>
      </c>
      <c r="E84" s="12">
        <v>45459.775078692124</v>
      </c>
      <c r="F84" s="4">
        <f t="shared" si="2"/>
        <v>6.6</v>
      </c>
      <c r="G84" s="5" t="s">
        <v>93</v>
      </c>
      <c r="H84" s="5" t="s">
        <v>10</v>
      </c>
      <c r="I84" s="5" t="s">
        <v>11</v>
      </c>
      <c r="J84" s="5" t="s">
        <v>11</v>
      </c>
      <c r="K84" s="4">
        <v>0</v>
      </c>
      <c r="L84" s="4">
        <v>0</v>
      </c>
      <c r="M84" s="4">
        <v>6</v>
      </c>
      <c r="N84" s="4">
        <v>0</v>
      </c>
      <c r="O84" s="4">
        <v>0.6</v>
      </c>
      <c r="P84" s="4">
        <v>0</v>
      </c>
    </row>
    <row r="85" spans="1:16">
      <c r="A85" s="5" t="s">
        <v>8</v>
      </c>
      <c r="B85" s="5" t="s">
        <v>356</v>
      </c>
      <c r="C85" s="5" t="s">
        <v>358</v>
      </c>
      <c r="D85" s="4">
        <v>793343</v>
      </c>
      <c r="E85" s="12">
        <v>45459.775097395832</v>
      </c>
      <c r="F85" s="4">
        <f t="shared" si="2"/>
        <v>6.6</v>
      </c>
      <c r="G85" s="5" t="s">
        <v>93</v>
      </c>
      <c r="H85" s="5" t="s">
        <v>10</v>
      </c>
      <c r="I85" s="5" t="s">
        <v>11</v>
      </c>
      <c r="J85" s="5" t="s">
        <v>11</v>
      </c>
      <c r="K85" s="4">
        <v>0</v>
      </c>
      <c r="L85" s="4">
        <v>0</v>
      </c>
      <c r="M85" s="4">
        <v>6</v>
      </c>
      <c r="N85" s="4">
        <v>0</v>
      </c>
      <c r="O85" s="4">
        <v>0.6</v>
      </c>
      <c r="P85" s="4">
        <v>0</v>
      </c>
    </row>
    <row r="86" spans="1:16">
      <c r="A86" s="5" t="s">
        <v>8</v>
      </c>
      <c r="B86" s="5" t="s">
        <v>356</v>
      </c>
      <c r="C86" s="5" t="s">
        <v>358</v>
      </c>
      <c r="D86" s="4">
        <v>793344</v>
      </c>
      <c r="E86" s="12">
        <v>45459.775118912032</v>
      </c>
      <c r="F86" s="4">
        <f t="shared" si="2"/>
        <v>6.6</v>
      </c>
      <c r="G86" s="5" t="s">
        <v>93</v>
      </c>
      <c r="H86" s="5" t="s">
        <v>10</v>
      </c>
      <c r="I86" s="5" t="s">
        <v>11</v>
      </c>
      <c r="J86" s="5" t="s">
        <v>11</v>
      </c>
      <c r="K86" s="4">
        <v>0</v>
      </c>
      <c r="L86" s="4">
        <v>0</v>
      </c>
      <c r="M86" s="4">
        <v>6</v>
      </c>
      <c r="N86" s="4">
        <v>0</v>
      </c>
      <c r="O86" s="4">
        <v>0.6</v>
      </c>
      <c r="P86" s="4">
        <v>0</v>
      </c>
    </row>
    <row r="87" spans="1:16">
      <c r="A87" s="5" t="s">
        <v>8</v>
      </c>
      <c r="B87" s="5" t="s">
        <v>356</v>
      </c>
      <c r="C87" s="5" t="s">
        <v>359</v>
      </c>
      <c r="D87" s="4">
        <v>793513</v>
      </c>
      <c r="E87" s="12">
        <v>45460.347618657404</v>
      </c>
      <c r="F87" s="4">
        <f t="shared" si="2"/>
        <v>6.6</v>
      </c>
      <c r="G87" s="5" t="s">
        <v>346</v>
      </c>
      <c r="H87" s="5" t="s">
        <v>10</v>
      </c>
      <c r="I87" s="5" t="s">
        <v>11</v>
      </c>
      <c r="J87" s="5" t="s">
        <v>11</v>
      </c>
      <c r="K87" s="4">
        <v>0</v>
      </c>
      <c r="L87" s="4">
        <v>0</v>
      </c>
      <c r="M87" s="4">
        <v>6</v>
      </c>
      <c r="N87" s="4">
        <v>0</v>
      </c>
      <c r="O87" s="4">
        <v>0.6</v>
      </c>
      <c r="P87" s="4">
        <v>0</v>
      </c>
    </row>
    <row r="88" spans="1:16">
      <c r="A88" s="5" t="s">
        <v>8</v>
      </c>
      <c r="B88" s="5" t="s">
        <v>356</v>
      </c>
      <c r="C88" s="5" t="s">
        <v>358</v>
      </c>
      <c r="D88" s="4">
        <v>793514</v>
      </c>
      <c r="E88" s="12">
        <v>45460.347637615741</v>
      </c>
      <c r="F88" s="4">
        <f t="shared" si="2"/>
        <v>6.6</v>
      </c>
      <c r="G88" s="5" t="s">
        <v>346</v>
      </c>
      <c r="H88" s="5" t="s">
        <v>10</v>
      </c>
      <c r="I88" s="5" t="s">
        <v>11</v>
      </c>
      <c r="J88" s="5" t="s">
        <v>11</v>
      </c>
      <c r="K88" s="4">
        <v>0</v>
      </c>
      <c r="L88" s="4">
        <v>0</v>
      </c>
      <c r="M88" s="4">
        <v>6</v>
      </c>
      <c r="N88" s="4">
        <v>0</v>
      </c>
      <c r="O88" s="4">
        <v>0.6</v>
      </c>
      <c r="P88" s="4">
        <v>0</v>
      </c>
    </row>
    <row r="89" spans="1:16">
      <c r="A89" s="5" t="s">
        <v>8</v>
      </c>
      <c r="B89" s="5" t="s">
        <v>356</v>
      </c>
      <c r="C89" s="5" t="s">
        <v>359</v>
      </c>
      <c r="D89" s="4">
        <v>792855</v>
      </c>
      <c r="E89" s="12">
        <v>45457.824312164354</v>
      </c>
      <c r="F89" s="4">
        <f t="shared" si="2"/>
        <v>6.5</v>
      </c>
      <c r="G89" s="5" t="s">
        <v>89</v>
      </c>
      <c r="H89" s="5" t="s">
        <v>10</v>
      </c>
      <c r="I89" s="5" t="s">
        <v>11</v>
      </c>
      <c r="J89" s="5" t="s">
        <v>11</v>
      </c>
      <c r="K89" s="4">
        <v>0</v>
      </c>
      <c r="L89" s="4">
        <v>0</v>
      </c>
      <c r="M89" s="4">
        <v>6</v>
      </c>
      <c r="N89" s="4">
        <v>0</v>
      </c>
      <c r="O89" s="4">
        <v>0</v>
      </c>
      <c r="P89" s="4">
        <v>0.5</v>
      </c>
    </row>
    <row r="90" spans="1:16">
      <c r="A90" s="5" t="s">
        <v>8</v>
      </c>
      <c r="B90" s="5" t="s">
        <v>356</v>
      </c>
      <c r="C90" s="5" t="s">
        <v>359</v>
      </c>
      <c r="D90" s="4">
        <v>792680</v>
      </c>
      <c r="E90" s="12">
        <v>45457.660765729168</v>
      </c>
      <c r="F90" s="4">
        <f t="shared" si="2"/>
        <v>6</v>
      </c>
      <c r="G90" s="5" t="s">
        <v>151</v>
      </c>
      <c r="H90" s="5" t="s">
        <v>10</v>
      </c>
      <c r="I90" s="5" t="s">
        <v>11</v>
      </c>
      <c r="J90" s="4" t="s">
        <v>11</v>
      </c>
      <c r="K90" s="4">
        <v>0</v>
      </c>
      <c r="L90" s="4">
        <v>0</v>
      </c>
      <c r="M90" s="4">
        <v>6</v>
      </c>
      <c r="N90" s="4">
        <v>0</v>
      </c>
      <c r="O90" s="4">
        <v>0</v>
      </c>
      <c r="P90" s="4">
        <v>0</v>
      </c>
    </row>
    <row r="91" spans="1:16">
      <c r="A91" s="5" t="s">
        <v>8</v>
      </c>
      <c r="B91" s="5" t="s">
        <v>356</v>
      </c>
      <c r="C91" s="5" t="s">
        <v>358</v>
      </c>
      <c r="D91" s="4">
        <v>792682</v>
      </c>
      <c r="E91" s="12">
        <v>45457.660855613423</v>
      </c>
      <c r="F91" s="4">
        <f t="shared" si="2"/>
        <v>6</v>
      </c>
      <c r="G91" s="5" t="s">
        <v>151</v>
      </c>
      <c r="H91" s="5" t="s">
        <v>10</v>
      </c>
      <c r="I91" s="5" t="s">
        <v>11</v>
      </c>
      <c r="J91" s="4" t="s">
        <v>11</v>
      </c>
      <c r="K91" s="4">
        <v>0</v>
      </c>
      <c r="L91" s="4">
        <v>0</v>
      </c>
      <c r="M91" s="4">
        <v>6</v>
      </c>
      <c r="N91" s="4">
        <v>0</v>
      </c>
      <c r="O91" s="4">
        <v>0</v>
      </c>
      <c r="P91" s="4">
        <v>0</v>
      </c>
    </row>
    <row r="92" spans="1:16">
      <c r="A92" s="5" t="s">
        <v>8</v>
      </c>
      <c r="B92" s="5" t="s">
        <v>356</v>
      </c>
      <c r="C92" s="5" t="s">
        <v>358</v>
      </c>
      <c r="D92" s="4">
        <v>792683</v>
      </c>
      <c r="E92" s="12">
        <v>45457.66087821759</v>
      </c>
      <c r="F92" s="4">
        <f t="shared" si="2"/>
        <v>6</v>
      </c>
      <c r="G92" s="5" t="s">
        <v>151</v>
      </c>
      <c r="H92" s="5" t="s">
        <v>10</v>
      </c>
      <c r="I92" s="5" t="s">
        <v>11</v>
      </c>
      <c r="J92" s="4" t="s">
        <v>11</v>
      </c>
      <c r="K92" s="4">
        <v>0</v>
      </c>
      <c r="L92" s="4">
        <v>0</v>
      </c>
      <c r="M92" s="4">
        <v>6</v>
      </c>
      <c r="N92" s="4">
        <v>0</v>
      </c>
      <c r="O92" s="4">
        <v>0</v>
      </c>
      <c r="P92" s="4">
        <v>0</v>
      </c>
    </row>
    <row r="93" spans="1:16">
      <c r="A93" s="5" t="s">
        <v>8</v>
      </c>
      <c r="B93" s="5" t="s">
        <v>356</v>
      </c>
      <c r="C93" s="5" t="s">
        <v>358</v>
      </c>
      <c r="D93" s="4">
        <v>792684</v>
      </c>
      <c r="E93" s="12">
        <v>45457.66088599537</v>
      </c>
      <c r="F93" s="4">
        <f t="shared" si="2"/>
        <v>6</v>
      </c>
      <c r="G93" s="5" t="s">
        <v>151</v>
      </c>
      <c r="H93" s="5" t="s">
        <v>10</v>
      </c>
      <c r="I93" s="5" t="s">
        <v>11</v>
      </c>
      <c r="J93" s="4" t="s">
        <v>11</v>
      </c>
      <c r="K93" s="4">
        <v>0</v>
      </c>
      <c r="L93" s="4">
        <v>0</v>
      </c>
      <c r="M93" s="4">
        <v>6</v>
      </c>
      <c r="N93" s="4">
        <v>0</v>
      </c>
      <c r="O93" s="4">
        <v>0</v>
      </c>
      <c r="P93" s="4">
        <v>0</v>
      </c>
    </row>
    <row r="94" spans="1:16">
      <c r="A94" s="5" t="s">
        <v>8</v>
      </c>
      <c r="B94" s="5" t="s">
        <v>356</v>
      </c>
      <c r="C94" s="5" t="s">
        <v>358</v>
      </c>
      <c r="D94" s="4">
        <v>792685</v>
      </c>
      <c r="E94" s="12">
        <v>45457.660890335646</v>
      </c>
      <c r="F94" s="4">
        <f t="shared" si="2"/>
        <v>6</v>
      </c>
      <c r="G94" s="5" t="s">
        <v>151</v>
      </c>
      <c r="H94" s="5" t="s">
        <v>10</v>
      </c>
      <c r="I94" s="5" t="s">
        <v>11</v>
      </c>
      <c r="J94" s="4" t="s">
        <v>11</v>
      </c>
      <c r="K94" s="4">
        <v>0</v>
      </c>
      <c r="L94" s="4">
        <v>0</v>
      </c>
      <c r="M94" s="4">
        <v>6</v>
      </c>
      <c r="N94" s="4">
        <v>0</v>
      </c>
      <c r="O94" s="4">
        <v>0</v>
      </c>
      <c r="P94" s="4">
        <v>0</v>
      </c>
    </row>
    <row r="95" spans="1:16">
      <c r="A95" s="5" t="s">
        <v>8</v>
      </c>
      <c r="B95" s="5" t="s">
        <v>356</v>
      </c>
      <c r="C95" s="5" t="s">
        <v>358</v>
      </c>
      <c r="D95" s="4">
        <v>792686</v>
      </c>
      <c r="E95" s="12">
        <v>45457.660894675922</v>
      </c>
      <c r="F95" s="4">
        <f t="shared" si="2"/>
        <v>6</v>
      </c>
      <c r="G95" s="5" t="s">
        <v>151</v>
      </c>
      <c r="H95" s="5" t="s">
        <v>10</v>
      </c>
      <c r="I95" s="5" t="s">
        <v>11</v>
      </c>
      <c r="J95" s="4" t="s">
        <v>11</v>
      </c>
      <c r="K95" s="4">
        <v>0</v>
      </c>
      <c r="L95" s="4">
        <v>0</v>
      </c>
      <c r="M95" s="4">
        <v>6</v>
      </c>
      <c r="N95" s="4">
        <v>0</v>
      </c>
      <c r="O95" s="4">
        <v>0</v>
      </c>
      <c r="P95" s="4">
        <v>0</v>
      </c>
    </row>
    <row r="96" spans="1:16">
      <c r="A96" s="5" t="s">
        <v>8</v>
      </c>
      <c r="B96" s="5" t="s">
        <v>356</v>
      </c>
      <c r="C96" s="5" t="s">
        <v>358</v>
      </c>
      <c r="D96" s="4">
        <v>792687</v>
      </c>
      <c r="E96" s="12">
        <v>45457.660988171294</v>
      </c>
      <c r="F96" s="4">
        <f t="shared" si="2"/>
        <v>6</v>
      </c>
      <c r="G96" s="5" t="s">
        <v>151</v>
      </c>
      <c r="H96" s="5" t="s">
        <v>10</v>
      </c>
      <c r="I96" s="5" t="s">
        <v>11</v>
      </c>
      <c r="J96" s="4" t="s">
        <v>11</v>
      </c>
      <c r="K96" s="4">
        <v>0</v>
      </c>
      <c r="L96" s="4">
        <v>0</v>
      </c>
      <c r="M96" s="4">
        <v>6</v>
      </c>
      <c r="N96" s="4">
        <v>0</v>
      </c>
      <c r="O96" s="4">
        <v>0</v>
      </c>
      <c r="P96" s="4">
        <v>0</v>
      </c>
    </row>
    <row r="97" spans="1:16">
      <c r="A97" s="5" t="s">
        <v>8</v>
      </c>
      <c r="B97" s="5" t="s">
        <v>356</v>
      </c>
      <c r="C97" s="5" t="s">
        <v>358</v>
      </c>
      <c r="D97" s="4">
        <v>792688</v>
      </c>
      <c r="E97" s="12">
        <v>45457.660989618053</v>
      </c>
      <c r="F97" s="4">
        <f t="shared" si="2"/>
        <v>6</v>
      </c>
      <c r="G97" s="5" t="s">
        <v>151</v>
      </c>
      <c r="H97" s="5" t="s">
        <v>10</v>
      </c>
      <c r="I97" s="5" t="s">
        <v>11</v>
      </c>
      <c r="J97" s="4" t="s">
        <v>11</v>
      </c>
      <c r="K97" s="4">
        <v>0</v>
      </c>
      <c r="L97" s="4">
        <v>0</v>
      </c>
      <c r="M97" s="4">
        <v>6</v>
      </c>
      <c r="N97" s="4">
        <v>0</v>
      </c>
      <c r="O97" s="4">
        <v>0</v>
      </c>
      <c r="P97" s="4">
        <v>0</v>
      </c>
    </row>
    <row r="98" spans="1:16">
      <c r="A98" s="5" t="s">
        <v>8</v>
      </c>
      <c r="B98" s="5" t="s">
        <v>356</v>
      </c>
      <c r="C98" s="5" t="s">
        <v>358</v>
      </c>
      <c r="D98" s="4">
        <v>792689</v>
      </c>
      <c r="E98" s="12">
        <v>45457.66099196759</v>
      </c>
      <c r="F98" s="4">
        <f t="shared" ref="F98:F110" si="3">SUM(K98:P98)</f>
        <v>6</v>
      </c>
      <c r="G98" s="5" t="s">
        <v>151</v>
      </c>
      <c r="H98" s="5" t="s">
        <v>10</v>
      </c>
      <c r="I98" s="5" t="s">
        <v>11</v>
      </c>
      <c r="J98" s="4" t="s">
        <v>11</v>
      </c>
      <c r="K98" s="4">
        <v>0</v>
      </c>
      <c r="L98" s="4">
        <v>0</v>
      </c>
      <c r="M98" s="4">
        <v>6</v>
      </c>
      <c r="N98" s="4">
        <v>0</v>
      </c>
      <c r="O98" s="4">
        <v>0</v>
      </c>
      <c r="P98" s="4">
        <v>0</v>
      </c>
    </row>
    <row r="99" spans="1:16">
      <c r="A99" s="5" t="s">
        <v>8</v>
      </c>
      <c r="B99" s="5" t="s">
        <v>356</v>
      </c>
      <c r="C99" s="5" t="s">
        <v>358</v>
      </c>
      <c r="D99" s="4">
        <v>792690</v>
      </c>
      <c r="E99" s="12">
        <v>45457.660993599537</v>
      </c>
      <c r="F99" s="4">
        <f t="shared" si="3"/>
        <v>6</v>
      </c>
      <c r="G99" s="5" t="s">
        <v>151</v>
      </c>
      <c r="H99" s="5" t="s">
        <v>10</v>
      </c>
      <c r="I99" s="5" t="s">
        <v>11</v>
      </c>
      <c r="J99" s="4" t="s">
        <v>11</v>
      </c>
      <c r="K99" s="4">
        <v>0</v>
      </c>
      <c r="L99" s="4">
        <v>0</v>
      </c>
      <c r="M99" s="4">
        <v>6</v>
      </c>
      <c r="N99" s="4">
        <v>0</v>
      </c>
      <c r="O99" s="4">
        <v>0</v>
      </c>
      <c r="P99" s="4">
        <v>0</v>
      </c>
    </row>
    <row r="100" spans="1:16">
      <c r="A100" s="5" t="s">
        <v>8</v>
      </c>
      <c r="B100" s="5" t="s">
        <v>356</v>
      </c>
      <c r="C100" s="5" t="s">
        <v>358</v>
      </c>
      <c r="D100" s="4">
        <v>792691</v>
      </c>
      <c r="E100" s="12">
        <v>45457.660995590275</v>
      </c>
      <c r="F100" s="4">
        <f t="shared" si="3"/>
        <v>6</v>
      </c>
      <c r="G100" s="5" t="s">
        <v>151</v>
      </c>
      <c r="H100" s="5" t="s">
        <v>10</v>
      </c>
      <c r="I100" s="5" t="s">
        <v>11</v>
      </c>
      <c r="J100" s="4" t="s">
        <v>11</v>
      </c>
      <c r="K100" s="4">
        <v>0</v>
      </c>
      <c r="L100" s="4">
        <v>0</v>
      </c>
      <c r="M100" s="4">
        <v>6</v>
      </c>
      <c r="N100" s="4">
        <v>0</v>
      </c>
      <c r="O100" s="4">
        <v>0</v>
      </c>
      <c r="P100" s="4">
        <v>0</v>
      </c>
    </row>
    <row r="101" spans="1:16">
      <c r="A101" s="5" t="s">
        <v>8</v>
      </c>
      <c r="B101" s="5" t="s">
        <v>356</v>
      </c>
      <c r="C101" s="5" t="s">
        <v>358</v>
      </c>
      <c r="D101" s="4">
        <v>792692</v>
      </c>
      <c r="E101" s="12">
        <v>45457.660997939813</v>
      </c>
      <c r="F101" s="4">
        <f t="shared" si="3"/>
        <v>6</v>
      </c>
      <c r="G101" s="5" t="s">
        <v>151</v>
      </c>
      <c r="H101" s="5" t="s">
        <v>10</v>
      </c>
      <c r="I101" s="5" t="s">
        <v>11</v>
      </c>
      <c r="J101" s="4" t="s">
        <v>11</v>
      </c>
      <c r="K101" s="4">
        <v>0</v>
      </c>
      <c r="L101" s="4">
        <v>0</v>
      </c>
      <c r="M101" s="4">
        <v>6</v>
      </c>
      <c r="N101" s="4">
        <v>0</v>
      </c>
      <c r="O101" s="4">
        <v>0</v>
      </c>
      <c r="P101" s="4">
        <v>0</v>
      </c>
    </row>
    <row r="102" spans="1:16">
      <c r="A102" s="5" t="s">
        <v>8</v>
      </c>
      <c r="B102" s="5" t="s">
        <v>356</v>
      </c>
      <c r="C102" s="5" t="s">
        <v>358</v>
      </c>
      <c r="D102" s="4">
        <v>792699</v>
      </c>
      <c r="E102" s="12">
        <v>45457.665550451384</v>
      </c>
      <c r="F102" s="4">
        <f t="shared" si="3"/>
        <v>6</v>
      </c>
      <c r="G102" s="5" t="s">
        <v>151</v>
      </c>
      <c r="H102" s="5" t="s">
        <v>10</v>
      </c>
      <c r="I102" s="5" t="s">
        <v>11</v>
      </c>
      <c r="J102" s="4" t="s">
        <v>11</v>
      </c>
      <c r="K102" s="4">
        <v>0</v>
      </c>
      <c r="L102" s="4">
        <v>0</v>
      </c>
      <c r="M102" s="4">
        <v>6</v>
      </c>
      <c r="N102" s="4">
        <v>0</v>
      </c>
      <c r="O102" s="4">
        <v>0</v>
      </c>
      <c r="P102" s="4">
        <v>0</v>
      </c>
    </row>
    <row r="103" spans="1:16">
      <c r="A103" s="5" t="s">
        <v>8</v>
      </c>
      <c r="B103" s="5" t="s">
        <v>356</v>
      </c>
      <c r="C103" s="5" t="s">
        <v>359</v>
      </c>
      <c r="D103" s="4">
        <v>792781</v>
      </c>
      <c r="E103" s="12">
        <v>45457.728922557872</v>
      </c>
      <c r="F103" s="4">
        <f t="shared" si="3"/>
        <v>6</v>
      </c>
      <c r="G103" s="5" t="s">
        <v>193</v>
      </c>
      <c r="H103" s="5" t="s">
        <v>10</v>
      </c>
      <c r="I103" s="5" t="s">
        <v>11</v>
      </c>
      <c r="J103" s="4" t="s">
        <v>11</v>
      </c>
      <c r="K103" s="4">
        <v>0</v>
      </c>
      <c r="L103" s="4">
        <v>0</v>
      </c>
      <c r="M103" s="4">
        <v>6</v>
      </c>
      <c r="N103" s="4">
        <v>0</v>
      </c>
      <c r="O103" s="4">
        <v>0</v>
      </c>
      <c r="P103" s="4">
        <v>0</v>
      </c>
    </row>
    <row r="104" spans="1:16">
      <c r="A104" s="5" t="s">
        <v>8</v>
      </c>
      <c r="B104" s="5" t="s">
        <v>356</v>
      </c>
      <c r="C104" s="5" t="s">
        <v>359</v>
      </c>
      <c r="D104" s="4">
        <v>792879</v>
      </c>
      <c r="E104" s="12">
        <v>45457.903426932869</v>
      </c>
      <c r="F104" s="4">
        <f t="shared" si="3"/>
        <v>6</v>
      </c>
      <c r="G104" s="5" t="s">
        <v>172</v>
      </c>
      <c r="H104" s="5" t="s">
        <v>10</v>
      </c>
      <c r="I104" s="5" t="s">
        <v>11</v>
      </c>
      <c r="J104" s="5" t="s">
        <v>11</v>
      </c>
      <c r="K104" s="4">
        <v>0</v>
      </c>
      <c r="L104" s="4">
        <v>0</v>
      </c>
      <c r="M104" s="4">
        <v>6</v>
      </c>
      <c r="N104" s="4">
        <v>0</v>
      </c>
      <c r="O104" s="4">
        <v>0</v>
      </c>
      <c r="P104" s="4">
        <v>0</v>
      </c>
    </row>
    <row r="105" spans="1:16">
      <c r="A105" s="5" t="s">
        <v>8</v>
      </c>
      <c r="B105" s="5" t="s">
        <v>356</v>
      </c>
      <c r="C105" s="5" t="s">
        <v>359</v>
      </c>
      <c r="D105" s="4">
        <v>793020</v>
      </c>
      <c r="E105" s="12">
        <v>45458.479185474534</v>
      </c>
      <c r="F105" s="4">
        <f t="shared" si="3"/>
        <v>6</v>
      </c>
      <c r="G105" s="5" t="s">
        <v>153</v>
      </c>
      <c r="H105" s="5" t="s">
        <v>10</v>
      </c>
      <c r="I105" s="5" t="s">
        <v>11</v>
      </c>
      <c r="J105" s="5" t="s">
        <v>11</v>
      </c>
      <c r="K105" s="4">
        <v>0</v>
      </c>
      <c r="L105" s="4">
        <v>0</v>
      </c>
      <c r="M105" s="4">
        <v>6</v>
      </c>
      <c r="N105" s="4">
        <v>0</v>
      </c>
      <c r="O105" s="4">
        <v>0</v>
      </c>
      <c r="P105" s="4">
        <v>0</v>
      </c>
    </row>
    <row r="106" spans="1:16">
      <c r="A106" s="5" t="s">
        <v>8</v>
      </c>
      <c r="B106" s="5" t="s">
        <v>356</v>
      </c>
      <c r="C106" s="5" t="s">
        <v>359</v>
      </c>
      <c r="D106" s="4">
        <v>793043</v>
      </c>
      <c r="E106" s="12">
        <v>45458.576020717592</v>
      </c>
      <c r="F106" s="4">
        <f t="shared" si="3"/>
        <v>6</v>
      </c>
      <c r="G106" s="5" t="s">
        <v>443</v>
      </c>
      <c r="H106" s="5" t="s">
        <v>10</v>
      </c>
      <c r="I106" s="5" t="s">
        <v>11</v>
      </c>
      <c r="J106" s="5" t="s">
        <v>11</v>
      </c>
      <c r="K106" s="4">
        <v>0</v>
      </c>
      <c r="L106" s="4">
        <v>0</v>
      </c>
      <c r="M106" s="4">
        <v>6</v>
      </c>
      <c r="N106" s="4">
        <v>0</v>
      </c>
      <c r="O106" s="4">
        <v>0</v>
      </c>
      <c r="P106" s="4">
        <v>0</v>
      </c>
    </row>
    <row r="107" spans="1:16">
      <c r="A107" s="5" t="s">
        <v>8</v>
      </c>
      <c r="B107" s="5" t="s">
        <v>356</v>
      </c>
      <c r="C107" s="5" t="s">
        <v>359</v>
      </c>
      <c r="D107" s="4">
        <v>793130</v>
      </c>
      <c r="E107" s="12">
        <v>45458.847173784721</v>
      </c>
      <c r="F107" s="4">
        <f t="shared" si="3"/>
        <v>6</v>
      </c>
      <c r="G107" s="5" t="s">
        <v>442</v>
      </c>
      <c r="H107" s="5" t="s">
        <v>10</v>
      </c>
      <c r="I107" s="5" t="s">
        <v>11</v>
      </c>
      <c r="J107" s="5" t="s">
        <v>11</v>
      </c>
      <c r="K107" s="4">
        <v>0</v>
      </c>
      <c r="L107" s="4">
        <v>0</v>
      </c>
      <c r="M107" s="4">
        <v>6</v>
      </c>
      <c r="N107" s="4">
        <v>0</v>
      </c>
      <c r="O107" s="4">
        <v>0</v>
      </c>
      <c r="P107" s="4">
        <v>0</v>
      </c>
    </row>
    <row r="108" spans="1:16">
      <c r="A108" s="5" t="s">
        <v>8</v>
      </c>
      <c r="B108" s="5" t="s">
        <v>356</v>
      </c>
      <c r="C108" s="5" t="s">
        <v>359</v>
      </c>
      <c r="D108" s="4">
        <v>794638</v>
      </c>
      <c r="E108" s="12">
        <v>45461.445542037036</v>
      </c>
      <c r="F108" s="4">
        <f t="shared" si="3"/>
        <v>6</v>
      </c>
      <c r="G108" s="5" t="s">
        <v>217</v>
      </c>
      <c r="H108" s="5" t="s">
        <v>10</v>
      </c>
      <c r="I108" s="5" t="s">
        <v>11</v>
      </c>
      <c r="J108" s="5" t="s">
        <v>11</v>
      </c>
      <c r="K108" s="4">
        <v>0</v>
      </c>
      <c r="L108" s="4">
        <v>0</v>
      </c>
      <c r="M108" s="4">
        <v>6</v>
      </c>
      <c r="N108" s="4">
        <v>0</v>
      </c>
      <c r="O108" s="4">
        <v>0</v>
      </c>
      <c r="P108" s="4">
        <v>0</v>
      </c>
    </row>
    <row r="109" spans="1:16">
      <c r="A109" s="5" t="s">
        <v>8</v>
      </c>
      <c r="B109" s="5" t="s">
        <v>356</v>
      </c>
      <c r="C109" s="5" t="s">
        <v>358</v>
      </c>
      <c r="D109" s="4">
        <v>794639</v>
      </c>
      <c r="E109" s="12">
        <v>45461.445542060181</v>
      </c>
      <c r="F109" s="4">
        <f t="shared" si="3"/>
        <v>6</v>
      </c>
      <c r="G109" s="5" t="s">
        <v>217</v>
      </c>
      <c r="H109" s="5" t="s">
        <v>10</v>
      </c>
      <c r="I109" s="5" t="s">
        <v>11</v>
      </c>
      <c r="J109" s="5" t="s">
        <v>11</v>
      </c>
      <c r="K109" s="4">
        <v>0</v>
      </c>
      <c r="L109" s="4">
        <v>0</v>
      </c>
      <c r="M109" s="4">
        <v>6</v>
      </c>
      <c r="N109" s="4">
        <v>0</v>
      </c>
      <c r="O109" s="4">
        <v>0</v>
      </c>
      <c r="P109" s="4">
        <v>0</v>
      </c>
    </row>
    <row r="110" spans="1:16">
      <c r="A110" s="5" t="s">
        <v>8</v>
      </c>
      <c r="B110" s="5" t="s">
        <v>356</v>
      </c>
      <c r="C110" s="5" t="s">
        <v>358</v>
      </c>
      <c r="D110" s="4">
        <v>792869</v>
      </c>
      <c r="E110" s="12">
        <v>45457.842186064816</v>
      </c>
      <c r="F110" s="4">
        <f t="shared" si="3"/>
        <v>0</v>
      </c>
      <c r="G110" s="5"/>
      <c r="H110" s="5" t="s">
        <v>10</v>
      </c>
      <c r="I110" s="5" t="s">
        <v>11</v>
      </c>
      <c r="J110" s="5" t="s">
        <v>11</v>
      </c>
      <c r="K110" s="4">
        <v>0</v>
      </c>
      <c r="L110" s="4">
        <v>0</v>
      </c>
      <c r="M110" s="4">
        <v>0</v>
      </c>
      <c r="N110" s="4">
        <v>0</v>
      </c>
      <c r="O110" s="4">
        <v>0</v>
      </c>
      <c r="P110" s="4">
        <v>0</v>
      </c>
    </row>
  </sheetData>
  <autoFilter ref="A1:P111">
    <sortState ref="A2:P111">
      <sortCondition descending="1" ref="F1:F111"/>
    </sortState>
  </autoFilter>
  <sortState ref="A2:P112">
    <sortCondition descending="1" ref="F2:F112"/>
    <sortCondition ref="J2:J112" customList="SIM,NÃO"/>
    <sortCondition descending="1" ref="O2:O112"/>
    <sortCondition descending="1" ref="N2:N112"/>
    <sortCondition ref="E2:E112"/>
  </sortState>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dimension ref="A1:P6"/>
  <sheetViews>
    <sheetView workbookViewId="0">
      <selection activeCell="M17" sqref="M17"/>
    </sheetView>
  </sheetViews>
  <sheetFormatPr defaultRowHeight="15"/>
  <cols>
    <col min="1" max="1" width="10.28515625" bestFit="1" customWidth="1"/>
    <col min="2" max="2" width="10.5703125" bestFit="1" customWidth="1"/>
    <col min="3" max="3" width="14.85546875" bestFit="1" customWidth="1"/>
    <col min="4" max="4" width="10.7109375" bestFit="1" customWidth="1"/>
    <col min="5" max="5" width="15.85546875" bestFit="1" customWidth="1"/>
    <col min="6" max="6" width="12.5703125" bestFit="1" customWidth="1"/>
    <col min="7" max="7" width="28.28515625" bestFit="1" customWidth="1"/>
    <col min="8" max="8" width="20.42578125" bestFit="1" customWidth="1"/>
    <col min="9" max="9" width="12" bestFit="1" customWidth="1"/>
    <col min="10" max="10" width="10" bestFit="1" customWidth="1"/>
    <col min="11" max="11" width="14.28515625" customWidth="1"/>
    <col min="12" max="12" width="23.5703125" bestFit="1" customWidth="1"/>
    <col min="13" max="13" width="22.28515625" bestFit="1" customWidth="1"/>
    <col min="14" max="14" width="16.7109375" bestFit="1" customWidth="1"/>
    <col min="15" max="15" width="24.85546875" bestFit="1" customWidth="1"/>
    <col min="16" max="16" width="21.85546875" bestFit="1" customWidth="1"/>
  </cols>
  <sheetData>
    <row r="1" spans="1:16" s="11" customFormat="1" ht="34.5" customHeight="1">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c r="A2" s="5" t="s">
        <v>8</v>
      </c>
      <c r="B2" s="5" t="s">
        <v>356</v>
      </c>
      <c r="C2" s="5" t="s">
        <v>360</v>
      </c>
      <c r="D2" s="4">
        <v>795578</v>
      </c>
      <c r="E2" s="12">
        <v>45461.964952245369</v>
      </c>
      <c r="F2" s="4">
        <f>SUM(K2:P2)</f>
        <v>22.5</v>
      </c>
      <c r="G2" s="5" t="s">
        <v>108</v>
      </c>
      <c r="H2" s="5" t="s">
        <v>109</v>
      </c>
      <c r="I2" s="5" t="s">
        <v>11</v>
      </c>
      <c r="J2" s="5" t="s">
        <v>11</v>
      </c>
      <c r="K2" s="4">
        <v>0</v>
      </c>
      <c r="L2" s="4">
        <v>0</v>
      </c>
      <c r="M2" s="4">
        <v>6</v>
      </c>
      <c r="N2" s="4">
        <v>3</v>
      </c>
      <c r="O2" s="4">
        <v>12</v>
      </c>
      <c r="P2" s="4">
        <v>1.5</v>
      </c>
    </row>
    <row r="3" spans="1:16">
      <c r="A3" s="5" t="s">
        <v>8</v>
      </c>
      <c r="B3" s="5" t="s">
        <v>356</v>
      </c>
      <c r="C3" s="3" t="s">
        <v>358</v>
      </c>
      <c r="D3" s="4">
        <v>795579</v>
      </c>
      <c r="E3" s="12">
        <v>45461.964953333329</v>
      </c>
      <c r="F3" s="4">
        <f>SUM(K3:P3)</f>
        <v>22.5</v>
      </c>
      <c r="G3" s="5" t="s">
        <v>108</v>
      </c>
      <c r="H3" s="5" t="s">
        <v>109</v>
      </c>
      <c r="I3" s="5" t="s">
        <v>11</v>
      </c>
      <c r="J3" s="5" t="s">
        <v>11</v>
      </c>
      <c r="K3" s="4">
        <v>0</v>
      </c>
      <c r="L3" s="4">
        <v>0</v>
      </c>
      <c r="M3" s="4">
        <v>6</v>
      </c>
      <c r="N3" s="4">
        <v>3</v>
      </c>
      <c r="O3" s="4">
        <v>12</v>
      </c>
      <c r="P3" s="4">
        <v>1.5</v>
      </c>
    </row>
    <row r="4" spans="1:16">
      <c r="A4" s="5" t="s">
        <v>8</v>
      </c>
      <c r="B4" s="5" t="s">
        <v>356</v>
      </c>
      <c r="C4" s="5" t="s">
        <v>360</v>
      </c>
      <c r="D4" s="4">
        <v>795417</v>
      </c>
      <c r="E4" s="12">
        <v>45461.863739340275</v>
      </c>
      <c r="F4" s="4">
        <f>SUM(K4:P4)</f>
        <v>21</v>
      </c>
      <c r="G4" s="5" t="s">
        <v>195</v>
      </c>
      <c r="H4" s="5" t="s">
        <v>109</v>
      </c>
      <c r="I4" s="5" t="s">
        <v>11</v>
      </c>
      <c r="J4" s="5" t="s">
        <v>11</v>
      </c>
      <c r="K4" s="4">
        <v>0</v>
      </c>
      <c r="L4" s="4">
        <v>0</v>
      </c>
      <c r="M4" s="4">
        <v>6</v>
      </c>
      <c r="N4" s="4">
        <v>3</v>
      </c>
      <c r="O4" s="4">
        <v>12</v>
      </c>
      <c r="P4" s="4">
        <v>0</v>
      </c>
    </row>
    <row r="5" spans="1:16">
      <c r="A5" s="5" t="s">
        <v>8</v>
      </c>
      <c r="B5" s="5" t="s">
        <v>356</v>
      </c>
      <c r="C5" s="5" t="s">
        <v>358</v>
      </c>
      <c r="D5" s="4">
        <v>795418</v>
      </c>
      <c r="E5" s="12">
        <v>45461.863740069442</v>
      </c>
      <c r="F5" s="4">
        <f>SUM(K5:P5)</f>
        <v>21</v>
      </c>
      <c r="G5" s="5" t="s">
        <v>195</v>
      </c>
      <c r="H5" s="5" t="s">
        <v>109</v>
      </c>
      <c r="I5" s="5" t="s">
        <v>11</v>
      </c>
      <c r="J5" s="5" t="s">
        <v>11</v>
      </c>
      <c r="K5" s="4">
        <v>0</v>
      </c>
      <c r="L5" s="4">
        <v>0</v>
      </c>
      <c r="M5" s="4">
        <v>6</v>
      </c>
      <c r="N5" s="4">
        <v>3</v>
      </c>
      <c r="O5" s="4">
        <v>12</v>
      </c>
      <c r="P5" s="4">
        <v>0</v>
      </c>
    </row>
    <row r="6" spans="1:16">
      <c r="A6" s="5" t="s">
        <v>8</v>
      </c>
      <c r="B6" s="5" t="s">
        <v>356</v>
      </c>
      <c r="C6" s="5" t="s">
        <v>360</v>
      </c>
      <c r="D6" s="4">
        <v>793266</v>
      </c>
      <c r="E6" s="12">
        <v>45459.620931712961</v>
      </c>
      <c r="F6" s="4">
        <f>SUM(K6:P6)</f>
        <v>10.4</v>
      </c>
      <c r="G6" s="5" t="s">
        <v>186</v>
      </c>
      <c r="H6" s="5" t="s">
        <v>109</v>
      </c>
      <c r="I6" s="5" t="s">
        <v>11</v>
      </c>
      <c r="J6" s="5" t="s">
        <v>11</v>
      </c>
      <c r="K6" s="4">
        <v>0</v>
      </c>
      <c r="L6" s="4">
        <v>0</v>
      </c>
      <c r="M6" s="4">
        <v>6</v>
      </c>
      <c r="N6" s="4">
        <v>0</v>
      </c>
      <c r="O6" s="4">
        <v>3</v>
      </c>
      <c r="P6" s="4">
        <v>1.4</v>
      </c>
    </row>
  </sheetData>
  <sortState ref="A2:P6">
    <sortCondition descending="1" ref="F2:F6"/>
    <sortCondition ref="J2:J6" customList="SIM,NÃO"/>
    <sortCondition descending="1" ref="O2:O6"/>
    <sortCondition descending="1" ref="N2:N6"/>
    <sortCondition ref="E2:E6"/>
  </sortState>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dimension ref="A1:P269"/>
  <sheetViews>
    <sheetView workbookViewId="0">
      <selection activeCell="C14" sqref="C14"/>
    </sheetView>
  </sheetViews>
  <sheetFormatPr defaultRowHeight="15"/>
  <cols>
    <col min="1" max="1" width="10.7109375" bestFit="1" customWidth="1"/>
    <col min="2" max="2" width="10.5703125" bestFit="1" customWidth="1"/>
    <col min="3" max="3" width="14.85546875" bestFit="1" customWidth="1"/>
    <col min="4" max="4" width="10.7109375" bestFit="1" customWidth="1"/>
    <col min="5" max="5" width="15.85546875" bestFit="1" customWidth="1"/>
    <col min="6" max="6" width="11.140625" bestFit="1" customWidth="1"/>
    <col min="7" max="7" width="37.7109375" bestFit="1" customWidth="1"/>
    <col min="8" max="8" width="20.140625" bestFit="1" customWidth="1"/>
    <col min="9" max="9" width="12" bestFit="1" customWidth="1"/>
    <col min="10" max="10" width="10" bestFit="1" customWidth="1"/>
    <col min="11" max="11" width="13.140625" bestFit="1" customWidth="1"/>
    <col min="12" max="12" width="28.140625" bestFit="1" customWidth="1"/>
    <col min="13" max="13" width="17.85546875" bestFit="1" customWidth="1"/>
    <col min="14" max="14" width="26.85546875" bestFit="1" customWidth="1"/>
    <col min="15" max="15" width="35.42578125" bestFit="1" customWidth="1"/>
    <col min="16" max="16" width="22.7109375" bestFit="1" customWidth="1"/>
  </cols>
  <sheetData>
    <row r="1" spans="1:16" s="11" customFormat="1" ht="30">
      <c r="A1" s="1" t="s">
        <v>0</v>
      </c>
      <c r="B1" s="1" t="s">
        <v>1</v>
      </c>
      <c r="C1" s="1" t="s">
        <v>357</v>
      </c>
      <c r="D1" s="1" t="s">
        <v>2</v>
      </c>
      <c r="E1" s="2" t="s">
        <v>3</v>
      </c>
      <c r="F1" s="1" t="s">
        <v>4</v>
      </c>
      <c r="G1" s="1" t="s">
        <v>5</v>
      </c>
      <c r="H1" s="1" t="s">
        <v>6</v>
      </c>
      <c r="I1" s="1" t="s">
        <v>7</v>
      </c>
      <c r="J1" s="1" t="s">
        <v>382</v>
      </c>
      <c r="K1" s="1" t="s">
        <v>385</v>
      </c>
      <c r="L1" s="1" t="s">
        <v>381</v>
      </c>
      <c r="M1" s="1" t="s">
        <v>380</v>
      </c>
      <c r="N1" s="1" t="s">
        <v>378</v>
      </c>
      <c r="O1" s="1" t="s">
        <v>383</v>
      </c>
      <c r="P1" s="1" t="s">
        <v>384</v>
      </c>
    </row>
    <row r="2" spans="1:16">
      <c r="A2" s="5" t="s">
        <v>8</v>
      </c>
      <c r="B2" s="5" t="s">
        <v>356</v>
      </c>
      <c r="C2" s="12" t="s">
        <v>360</v>
      </c>
      <c r="D2" s="4">
        <v>791735</v>
      </c>
      <c r="E2" s="12">
        <v>45456.458430752311</v>
      </c>
      <c r="F2" s="4">
        <f t="shared" ref="F2:F65" si="0">SUM(K2:P2)</f>
        <v>22.3</v>
      </c>
      <c r="G2" s="5" t="s">
        <v>408</v>
      </c>
      <c r="H2" s="5" t="s">
        <v>18</v>
      </c>
      <c r="I2" s="5" t="s">
        <v>11</v>
      </c>
      <c r="J2" s="5" t="s">
        <v>53</v>
      </c>
      <c r="K2" s="4">
        <v>6</v>
      </c>
      <c r="L2" s="4">
        <v>0</v>
      </c>
      <c r="M2" s="4">
        <v>3</v>
      </c>
      <c r="N2" s="4">
        <v>0</v>
      </c>
      <c r="O2" s="4">
        <v>12</v>
      </c>
      <c r="P2" s="4">
        <v>1.3</v>
      </c>
    </row>
    <row r="3" spans="1:16">
      <c r="A3" s="5" t="s">
        <v>8</v>
      </c>
      <c r="B3" s="5" t="s">
        <v>356</v>
      </c>
      <c r="C3" s="12" t="s">
        <v>358</v>
      </c>
      <c r="D3" s="4">
        <v>791736</v>
      </c>
      <c r="E3" s="12">
        <v>45456.458455162036</v>
      </c>
      <c r="F3" s="4">
        <f t="shared" si="0"/>
        <v>22.3</v>
      </c>
      <c r="G3" s="5" t="s">
        <v>408</v>
      </c>
      <c r="H3" s="5" t="s">
        <v>18</v>
      </c>
      <c r="I3" s="5" t="s">
        <v>11</v>
      </c>
      <c r="J3" s="5" t="s">
        <v>53</v>
      </c>
      <c r="K3" s="4">
        <v>6</v>
      </c>
      <c r="L3" s="4">
        <v>0</v>
      </c>
      <c r="M3" s="4">
        <v>3</v>
      </c>
      <c r="N3" s="4">
        <v>0</v>
      </c>
      <c r="O3" s="4">
        <v>12</v>
      </c>
      <c r="P3" s="4">
        <v>1.3</v>
      </c>
    </row>
    <row r="4" spans="1:16">
      <c r="A4" s="5" t="s">
        <v>8</v>
      </c>
      <c r="B4" s="5" t="s">
        <v>356</v>
      </c>
      <c r="C4" s="12" t="s">
        <v>360</v>
      </c>
      <c r="D4" s="4">
        <v>789204</v>
      </c>
      <c r="E4" s="12">
        <v>45453.688289224534</v>
      </c>
      <c r="F4" s="4">
        <f t="shared" si="0"/>
        <v>19.5</v>
      </c>
      <c r="G4" s="5" t="s">
        <v>178</v>
      </c>
      <c r="H4" s="5" t="s">
        <v>18</v>
      </c>
      <c r="I4" s="5" t="s">
        <v>11</v>
      </c>
      <c r="J4" s="5" t="s">
        <v>11</v>
      </c>
      <c r="K4" s="4">
        <v>0</v>
      </c>
      <c r="L4" s="4">
        <v>0</v>
      </c>
      <c r="M4" s="4">
        <v>3</v>
      </c>
      <c r="N4" s="4">
        <v>3</v>
      </c>
      <c r="O4" s="4">
        <v>12</v>
      </c>
      <c r="P4" s="4">
        <v>1.5</v>
      </c>
    </row>
    <row r="5" spans="1:16">
      <c r="A5" s="5" t="s">
        <v>8</v>
      </c>
      <c r="B5" s="5" t="s">
        <v>356</v>
      </c>
      <c r="C5" s="12" t="s">
        <v>358</v>
      </c>
      <c r="D5" s="4">
        <v>792170</v>
      </c>
      <c r="E5" s="12">
        <v>45456.874644004631</v>
      </c>
      <c r="F5" s="4">
        <f t="shared" si="0"/>
        <v>19.5</v>
      </c>
      <c r="G5" s="5"/>
      <c r="H5" s="5" t="s">
        <v>18</v>
      </c>
      <c r="I5" s="5" t="s">
        <v>11</v>
      </c>
      <c r="J5" s="5" t="s">
        <v>11</v>
      </c>
      <c r="K5" s="4">
        <v>0</v>
      </c>
      <c r="L5" s="4">
        <v>0</v>
      </c>
      <c r="M5" s="4">
        <v>3</v>
      </c>
      <c r="N5" s="4">
        <v>3</v>
      </c>
      <c r="O5" s="4">
        <v>12</v>
      </c>
      <c r="P5" s="4">
        <v>1.5</v>
      </c>
    </row>
    <row r="6" spans="1:16">
      <c r="A6" s="5" t="s">
        <v>8</v>
      </c>
      <c r="B6" s="5" t="s">
        <v>356</v>
      </c>
      <c r="C6" s="12" t="s">
        <v>360</v>
      </c>
      <c r="D6" s="4">
        <v>793566</v>
      </c>
      <c r="E6" s="12">
        <v>45460.37935722222</v>
      </c>
      <c r="F6" s="4">
        <f t="shared" si="0"/>
        <v>19.5</v>
      </c>
      <c r="G6" s="5" t="s">
        <v>264</v>
      </c>
      <c r="H6" s="5" t="s">
        <v>18</v>
      </c>
      <c r="I6" s="5" t="s">
        <v>11</v>
      </c>
      <c r="J6" s="5" t="s">
        <v>11</v>
      </c>
      <c r="K6" s="4">
        <v>0</v>
      </c>
      <c r="L6" s="4">
        <v>0</v>
      </c>
      <c r="M6" s="4">
        <v>3</v>
      </c>
      <c r="N6" s="4">
        <v>3</v>
      </c>
      <c r="O6" s="4">
        <v>12</v>
      </c>
      <c r="P6" s="4">
        <v>1.5</v>
      </c>
    </row>
    <row r="7" spans="1:16">
      <c r="A7" s="5" t="s">
        <v>8</v>
      </c>
      <c r="B7" s="5" t="s">
        <v>356</v>
      </c>
      <c r="C7" s="12" t="s">
        <v>360</v>
      </c>
      <c r="D7" s="4">
        <v>795580</v>
      </c>
      <c r="E7" s="12">
        <v>45461.968397800927</v>
      </c>
      <c r="F7" s="4">
        <f t="shared" si="0"/>
        <v>19.5</v>
      </c>
      <c r="G7" s="5" t="s">
        <v>144</v>
      </c>
      <c r="H7" s="5" t="s">
        <v>18</v>
      </c>
      <c r="I7" s="5" t="s">
        <v>11</v>
      </c>
      <c r="J7" s="5" t="s">
        <v>11</v>
      </c>
      <c r="K7" s="4">
        <v>0</v>
      </c>
      <c r="L7" s="4">
        <v>0</v>
      </c>
      <c r="M7" s="4">
        <v>3</v>
      </c>
      <c r="N7" s="4">
        <v>3</v>
      </c>
      <c r="O7" s="4">
        <v>12</v>
      </c>
      <c r="P7" s="4">
        <v>1.5</v>
      </c>
    </row>
    <row r="8" spans="1:16">
      <c r="A8" s="5" t="s">
        <v>8</v>
      </c>
      <c r="B8" s="5" t="s">
        <v>356</v>
      </c>
      <c r="C8" s="12" t="s">
        <v>358</v>
      </c>
      <c r="D8" s="4">
        <v>795581</v>
      </c>
      <c r="E8" s="12">
        <v>45461.968399780089</v>
      </c>
      <c r="F8" s="4">
        <f t="shared" si="0"/>
        <v>19.5</v>
      </c>
      <c r="G8" s="5" t="s">
        <v>144</v>
      </c>
      <c r="H8" s="5" t="s">
        <v>18</v>
      </c>
      <c r="I8" s="5" t="s">
        <v>11</v>
      </c>
      <c r="J8" s="5" t="s">
        <v>11</v>
      </c>
      <c r="K8" s="4">
        <v>0</v>
      </c>
      <c r="L8" s="4">
        <v>0</v>
      </c>
      <c r="M8" s="4">
        <v>3</v>
      </c>
      <c r="N8" s="4">
        <v>3</v>
      </c>
      <c r="O8" s="4">
        <v>12</v>
      </c>
      <c r="P8" s="4">
        <v>1.5</v>
      </c>
    </row>
    <row r="9" spans="1:16">
      <c r="A9" s="5" t="s">
        <v>8</v>
      </c>
      <c r="B9" s="5" t="s">
        <v>356</v>
      </c>
      <c r="C9" s="12" t="s">
        <v>360</v>
      </c>
      <c r="D9" s="4">
        <v>789925</v>
      </c>
      <c r="E9" s="12">
        <v>45454.507296793978</v>
      </c>
      <c r="F9" s="4">
        <f t="shared" si="0"/>
        <v>18.399999999999999</v>
      </c>
      <c r="G9" s="5" t="s">
        <v>83</v>
      </c>
      <c r="H9" s="5" t="s">
        <v>18</v>
      </c>
      <c r="I9" s="5" t="s">
        <v>11</v>
      </c>
      <c r="J9" s="5" t="s">
        <v>11</v>
      </c>
      <c r="K9" s="4">
        <v>0</v>
      </c>
      <c r="L9" s="4">
        <v>0</v>
      </c>
      <c r="M9" s="4">
        <v>3</v>
      </c>
      <c r="N9" s="4">
        <v>3</v>
      </c>
      <c r="O9" s="4">
        <v>12</v>
      </c>
      <c r="P9" s="4">
        <v>0.4</v>
      </c>
    </row>
    <row r="10" spans="1:16">
      <c r="A10" s="5" t="s">
        <v>8</v>
      </c>
      <c r="B10" s="5" t="s">
        <v>356</v>
      </c>
      <c r="C10" s="12" t="s">
        <v>360</v>
      </c>
      <c r="D10" s="4">
        <v>789750</v>
      </c>
      <c r="E10" s="12">
        <v>45454.435588854161</v>
      </c>
      <c r="F10" s="4">
        <f t="shared" si="0"/>
        <v>16.5</v>
      </c>
      <c r="G10" s="5" t="s">
        <v>262</v>
      </c>
      <c r="H10" s="5" t="s">
        <v>18</v>
      </c>
      <c r="I10" s="5" t="s">
        <v>11</v>
      </c>
      <c r="J10" s="5" t="s">
        <v>11</v>
      </c>
      <c r="K10" s="4">
        <v>0</v>
      </c>
      <c r="L10" s="4">
        <v>0</v>
      </c>
      <c r="M10" s="4">
        <v>3</v>
      </c>
      <c r="N10" s="4">
        <v>0</v>
      </c>
      <c r="O10" s="4">
        <v>12</v>
      </c>
      <c r="P10" s="4">
        <v>1.5</v>
      </c>
    </row>
    <row r="11" spans="1:16">
      <c r="A11" s="5" t="s">
        <v>8</v>
      </c>
      <c r="B11" s="5" t="s">
        <v>356</v>
      </c>
      <c r="C11" s="12" t="s">
        <v>360</v>
      </c>
      <c r="D11" s="4">
        <v>791467</v>
      </c>
      <c r="E11" s="12">
        <v>45455.896218576388</v>
      </c>
      <c r="F11" s="4">
        <f t="shared" si="0"/>
        <v>16.5</v>
      </c>
      <c r="G11" s="5" t="s">
        <v>28</v>
      </c>
      <c r="H11" s="5" t="s">
        <v>18</v>
      </c>
      <c r="I11" s="5" t="s">
        <v>11</v>
      </c>
      <c r="J11" s="5" t="s">
        <v>11</v>
      </c>
      <c r="K11" s="4">
        <v>0</v>
      </c>
      <c r="L11" s="4">
        <v>0</v>
      </c>
      <c r="M11" s="4">
        <v>3</v>
      </c>
      <c r="N11" s="4">
        <v>0</v>
      </c>
      <c r="O11" s="4">
        <v>12</v>
      </c>
      <c r="P11" s="4">
        <v>1.5</v>
      </c>
    </row>
    <row r="12" spans="1:16">
      <c r="A12" s="5" t="s">
        <v>8</v>
      </c>
      <c r="B12" s="5" t="s">
        <v>356</v>
      </c>
      <c r="C12" s="12" t="s">
        <v>360</v>
      </c>
      <c r="D12" s="4">
        <v>792492</v>
      </c>
      <c r="E12" s="12">
        <v>45457.491621967594</v>
      </c>
      <c r="F12" s="4">
        <f t="shared" si="0"/>
        <v>16.5</v>
      </c>
      <c r="G12" s="5" t="s">
        <v>405</v>
      </c>
      <c r="H12" s="5" t="s">
        <v>18</v>
      </c>
      <c r="I12" s="5" t="s">
        <v>11</v>
      </c>
      <c r="J12" s="5" t="s">
        <v>11</v>
      </c>
      <c r="K12" s="4">
        <v>0</v>
      </c>
      <c r="L12" s="4">
        <v>0</v>
      </c>
      <c r="M12" s="4">
        <v>3</v>
      </c>
      <c r="N12" s="4">
        <v>0</v>
      </c>
      <c r="O12" s="4">
        <v>12</v>
      </c>
      <c r="P12" s="4">
        <v>1.5</v>
      </c>
    </row>
    <row r="13" spans="1:16">
      <c r="A13" s="5" t="s">
        <v>8</v>
      </c>
      <c r="B13" s="5" t="s">
        <v>356</v>
      </c>
      <c r="C13" s="12" t="s">
        <v>360</v>
      </c>
      <c r="D13" s="4">
        <v>794490</v>
      </c>
      <c r="E13" s="12">
        <v>45461.381447164349</v>
      </c>
      <c r="F13" s="4">
        <f t="shared" si="0"/>
        <v>16.5</v>
      </c>
      <c r="G13" s="5" t="s">
        <v>22</v>
      </c>
      <c r="H13" s="5" t="s">
        <v>18</v>
      </c>
      <c r="I13" s="5" t="s">
        <v>11</v>
      </c>
      <c r="J13" s="5" t="s">
        <v>11</v>
      </c>
      <c r="K13" s="4">
        <v>0</v>
      </c>
      <c r="L13" s="4">
        <v>0</v>
      </c>
      <c r="M13" s="4">
        <v>3</v>
      </c>
      <c r="N13" s="4">
        <v>0</v>
      </c>
      <c r="O13" s="4">
        <v>12</v>
      </c>
      <c r="P13" s="4">
        <v>1.5</v>
      </c>
    </row>
    <row r="14" spans="1:16">
      <c r="A14" s="5" t="s">
        <v>8</v>
      </c>
      <c r="B14" s="5" t="s">
        <v>356</v>
      </c>
      <c r="C14" s="12" t="s">
        <v>358</v>
      </c>
      <c r="D14" s="4">
        <v>794491</v>
      </c>
      <c r="E14" s="12">
        <v>45461.381449155087</v>
      </c>
      <c r="F14" s="4">
        <f t="shared" si="0"/>
        <v>16.5</v>
      </c>
      <c r="G14" s="5" t="s">
        <v>22</v>
      </c>
      <c r="H14" s="5" t="s">
        <v>18</v>
      </c>
      <c r="I14" s="5" t="s">
        <v>11</v>
      </c>
      <c r="J14" s="5" t="s">
        <v>11</v>
      </c>
      <c r="K14" s="4">
        <v>0</v>
      </c>
      <c r="L14" s="4">
        <v>0</v>
      </c>
      <c r="M14" s="4">
        <v>3</v>
      </c>
      <c r="N14" s="4">
        <v>0</v>
      </c>
      <c r="O14" s="4">
        <v>12</v>
      </c>
      <c r="P14" s="4">
        <v>1.5</v>
      </c>
    </row>
    <row r="15" spans="1:16">
      <c r="A15" s="5" t="s">
        <v>8</v>
      </c>
      <c r="B15" s="5" t="s">
        <v>356</v>
      </c>
      <c r="C15" s="12" t="s">
        <v>360</v>
      </c>
      <c r="D15" s="4">
        <v>790838</v>
      </c>
      <c r="E15" s="12">
        <v>45455.466204131946</v>
      </c>
      <c r="F15" s="4">
        <f t="shared" si="0"/>
        <v>16</v>
      </c>
      <c r="G15" s="5" t="s">
        <v>329</v>
      </c>
      <c r="H15" s="5" t="s">
        <v>18</v>
      </c>
      <c r="I15" s="5" t="s">
        <v>11</v>
      </c>
      <c r="J15" s="5" t="s">
        <v>11</v>
      </c>
      <c r="K15" s="4">
        <v>0</v>
      </c>
      <c r="L15" s="4">
        <v>0</v>
      </c>
      <c r="M15" s="4">
        <v>3</v>
      </c>
      <c r="N15" s="4">
        <v>0</v>
      </c>
      <c r="O15" s="4">
        <v>12</v>
      </c>
      <c r="P15" s="4">
        <v>1</v>
      </c>
    </row>
    <row r="16" spans="1:16">
      <c r="A16" s="5" t="s">
        <v>8</v>
      </c>
      <c r="B16" s="5" t="s">
        <v>356</v>
      </c>
      <c r="C16" s="12" t="s">
        <v>360</v>
      </c>
      <c r="D16" s="4">
        <v>792159</v>
      </c>
      <c r="E16" s="12">
        <v>45456.841115277777</v>
      </c>
      <c r="F16" s="4">
        <f t="shared" si="0"/>
        <v>16</v>
      </c>
      <c r="G16" s="5" t="s">
        <v>221</v>
      </c>
      <c r="H16" s="5" t="s">
        <v>18</v>
      </c>
      <c r="I16" s="5" t="s">
        <v>11</v>
      </c>
      <c r="J16" s="5" t="s">
        <v>11</v>
      </c>
      <c r="K16" s="4">
        <v>0</v>
      </c>
      <c r="L16" s="4">
        <v>0</v>
      </c>
      <c r="M16" s="4">
        <v>3</v>
      </c>
      <c r="N16" s="4">
        <v>0</v>
      </c>
      <c r="O16" s="4">
        <v>12</v>
      </c>
      <c r="P16" s="4">
        <v>1</v>
      </c>
    </row>
    <row r="17" spans="1:16">
      <c r="A17" s="5" t="s">
        <v>8</v>
      </c>
      <c r="B17" s="5" t="s">
        <v>356</v>
      </c>
      <c r="C17" s="12" t="s">
        <v>358</v>
      </c>
      <c r="D17" s="4">
        <v>794890</v>
      </c>
      <c r="E17" s="12">
        <v>45461.544880543981</v>
      </c>
      <c r="F17" s="4">
        <f t="shared" si="0"/>
        <v>16</v>
      </c>
      <c r="G17" s="5" t="s">
        <v>340</v>
      </c>
      <c r="H17" s="5" t="s">
        <v>18</v>
      </c>
      <c r="I17" s="5" t="s">
        <v>11</v>
      </c>
      <c r="J17" s="5" t="s">
        <v>11</v>
      </c>
      <c r="K17" s="4">
        <v>0</v>
      </c>
      <c r="L17" s="4">
        <v>0</v>
      </c>
      <c r="M17" s="4">
        <v>3</v>
      </c>
      <c r="N17" s="4">
        <v>0</v>
      </c>
      <c r="O17" s="4">
        <v>12</v>
      </c>
      <c r="P17" s="4">
        <v>1</v>
      </c>
    </row>
    <row r="18" spans="1:16">
      <c r="A18" s="5" t="s">
        <v>8</v>
      </c>
      <c r="B18" s="5" t="s">
        <v>356</v>
      </c>
      <c r="C18" s="12" t="s">
        <v>360</v>
      </c>
      <c r="D18" s="4">
        <v>791944</v>
      </c>
      <c r="E18" s="12">
        <v>45456.620811620371</v>
      </c>
      <c r="F18" s="4">
        <f t="shared" si="0"/>
        <v>15.8</v>
      </c>
      <c r="G18" s="5" t="s">
        <v>159</v>
      </c>
      <c r="H18" s="5" t="s">
        <v>18</v>
      </c>
      <c r="I18" s="5" t="s">
        <v>11</v>
      </c>
      <c r="J18" s="5" t="s">
        <v>11</v>
      </c>
      <c r="K18" s="4">
        <v>0</v>
      </c>
      <c r="L18" s="4">
        <v>0</v>
      </c>
      <c r="M18" s="4">
        <v>3</v>
      </c>
      <c r="N18" s="4">
        <v>0</v>
      </c>
      <c r="O18" s="4">
        <v>12</v>
      </c>
      <c r="P18" s="4">
        <v>0.8</v>
      </c>
    </row>
    <row r="19" spans="1:16">
      <c r="A19" s="5" t="s">
        <v>8</v>
      </c>
      <c r="B19" s="5" t="s">
        <v>356</v>
      </c>
      <c r="C19" s="12" t="s">
        <v>360</v>
      </c>
      <c r="D19" s="4">
        <v>795292</v>
      </c>
      <c r="E19" s="12">
        <v>45461.763017430552</v>
      </c>
      <c r="F19" s="4">
        <f t="shared" si="0"/>
        <v>15.6</v>
      </c>
      <c r="G19" s="5" t="s">
        <v>233</v>
      </c>
      <c r="H19" s="5" t="s">
        <v>18</v>
      </c>
      <c r="I19" s="5" t="s">
        <v>11</v>
      </c>
      <c r="J19" s="5" t="s">
        <v>11</v>
      </c>
      <c r="K19" s="4">
        <v>0</v>
      </c>
      <c r="L19" s="4">
        <v>0</v>
      </c>
      <c r="M19" s="4">
        <v>3</v>
      </c>
      <c r="N19" s="4">
        <v>0</v>
      </c>
      <c r="O19" s="4">
        <v>12</v>
      </c>
      <c r="P19" s="4">
        <v>0.6</v>
      </c>
    </row>
    <row r="20" spans="1:16">
      <c r="A20" s="5" t="s">
        <v>8</v>
      </c>
      <c r="B20" s="5" t="s">
        <v>356</v>
      </c>
      <c r="C20" s="12" t="s">
        <v>358</v>
      </c>
      <c r="D20" s="4">
        <v>795293</v>
      </c>
      <c r="E20" s="12">
        <v>45461.763020150458</v>
      </c>
      <c r="F20" s="4">
        <f t="shared" si="0"/>
        <v>15.6</v>
      </c>
      <c r="G20" s="5" t="s">
        <v>233</v>
      </c>
      <c r="H20" s="5" t="s">
        <v>18</v>
      </c>
      <c r="I20" s="5" t="s">
        <v>11</v>
      </c>
      <c r="J20" s="5" t="s">
        <v>11</v>
      </c>
      <c r="K20" s="4">
        <v>0</v>
      </c>
      <c r="L20" s="4">
        <v>0</v>
      </c>
      <c r="M20" s="4">
        <v>3</v>
      </c>
      <c r="N20" s="4">
        <v>0</v>
      </c>
      <c r="O20" s="4">
        <v>12</v>
      </c>
      <c r="P20" s="4">
        <v>0.6</v>
      </c>
    </row>
    <row r="21" spans="1:16">
      <c r="A21" s="5" t="s">
        <v>8</v>
      </c>
      <c r="B21" s="5" t="s">
        <v>356</v>
      </c>
      <c r="C21" s="12" t="s">
        <v>360</v>
      </c>
      <c r="D21" s="4">
        <v>790970</v>
      </c>
      <c r="E21" s="12">
        <v>45455.529729074071</v>
      </c>
      <c r="F21" s="4">
        <f t="shared" si="0"/>
        <v>15.5</v>
      </c>
      <c r="G21" s="5" t="s">
        <v>156</v>
      </c>
      <c r="H21" s="5" t="s">
        <v>18</v>
      </c>
      <c r="I21" s="5" t="s">
        <v>11</v>
      </c>
      <c r="J21" s="5" t="s">
        <v>11</v>
      </c>
      <c r="K21" s="4">
        <v>0</v>
      </c>
      <c r="L21" s="4">
        <v>0</v>
      </c>
      <c r="M21" s="4">
        <v>3</v>
      </c>
      <c r="N21" s="4">
        <v>0</v>
      </c>
      <c r="O21" s="4">
        <v>12</v>
      </c>
      <c r="P21" s="4">
        <v>0.5</v>
      </c>
    </row>
    <row r="22" spans="1:16">
      <c r="A22" s="5" t="s">
        <v>8</v>
      </c>
      <c r="B22" s="5" t="s">
        <v>356</v>
      </c>
      <c r="C22" s="12" t="s">
        <v>358</v>
      </c>
      <c r="D22" s="4">
        <v>790971</v>
      </c>
      <c r="E22" s="12">
        <v>45455.529729259259</v>
      </c>
      <c r="F22" s="4">
        <f t="shared" si="0"/>
        <v>15.5</v>
      </c>
      <c r="G22" s="5" t="s">
        <v>156</v>
      </c>
      <c r="H22" s="5" t="s">
        <v>18</v>
      </c>
      <c r="I22" s="5" t="s">
        <v>11</v>
      </c>
      <c r="J22" s="5" t="s">
        <v>11</v>
      </c>
      <c r="K22" s="4">
        <v>0</v>
      </c>
      <c r="L22" s="4">
        <v>0</v>
      </c>
      <c r="M22" s="4">
        <v>3</v>
      </c>
      <c r="N22" s="4">
        <v>0</v>
      </c>
      <c r="O22" s="4">
        <v>12</v>
      </c>
      <c r="P22" s="4">
        <v>0.5</v>
      </c>
    </row>
    <row r="23" spans="1:16">
      <c r="A23" s="5" t="s">
        <v>8</v>
      </c>
      <c r="B23" s="5" t="s">
        <v>356</v>
      </c>
      <c r="C23" s="12" t="s">
        <v>358</v>
      </c>
      <c r="D23" s="4">
        <v>790972</v>
      </c>
      <c r="E23" s="12">
        <v>45455.529761620368</v>
      </c>
      <c r="F23" s="4">
        <f t="shared" si="0"/>
        <v>15.5</v>
      </c>
      <c r="G23" s="5" t="s">
        <v>156</v>
      </c>
      <c r="H23" s="5" t="s">
        <v>18</v>
      </c>
      <c r="I23" s="5" t="s">
        <v>11</v>
      </c>
      <c r="J23" s="5" t="s">
        <v>11</v>
      </c>
      <c r="K23" s="4">
        <v>0</v>
      </c>
      <c r="L23" s="4">
        <v>0</v>
      </c>
      <c r="M23" s="4">
        <v>3</v>
      </c>
      <c r="N23" s="4">
        <v>0</v>
      </c>
      <c r="O23" s="4">
        <v>12</v>
      </c>
      <c r="P23" s="4">
        <v>0.5</v>
      </c>
    </row>
    <row r="24" spans="1:16">
      <c r="A24" s="5" t="s">
        <v>8</v>
      </c>
      <c r="B24" s="5" t="s">
        <v>356</v>
      </c>
      <c r="C24" s="12" t="s">
        <v>358</v>
      </c>
      <c r="D24" s="4">
        <v>790975</v>
      </c>
      <c r="E24" s="12">
        <v>45455.529768587963</v>
      </c>
      <c r="F24" s="4">
        <f t="shared" si="0"/>
        <v>15.5</v>
      </c>
      <c r="G24" s="5" t="s">
        <v>156</v>
      </c>
      <c r="H24" s="5" t="s">
        <v>18</v>
      </c>
      <c r="I24" s="5" t="s">
        <v>11</v>
      </c>
      <c r="J24" s="5" t="s">
        <v>11</v>
      </c>
      <c r="K24" s="4">
        <v>0</v>
      </c>
      <c r="L24" s="4">
        <v>0</v>
      </c>
      <c r="M24" s="4">
        <v>3</v>
      </c>
      <c r="N24" s="4">
        <v>0</v>
      </c>
      <c r="O24" s="4">
        <v>12</v>
      </c>
      <c r="P24" s="4">
        <v>0.5</v>
      </c>
    </row>
    <row r="25" spans="1:16">
      <c r="A25" s="5" t="s">
        <v>8</v>
      </c>
      <c r="B25" s="5" t="s">
        <v>356</v>
      </c>
      <c r="C25" s="12" t="s">
        <v>358</v>
      </c>
      <c r="D25" s="4">
        <v>790974</v>
      </c>
      <c r="E25" s="12">
        <v>45455.529768587963</v>
      </c>
      <c r="F25" s="4">
        <f t="shared" si="0"/>
        <v>15.5</v>
      </c>
      <c r="G25" s="5" t="s">
        <v>156</v>
      </c>
      <c r="H25" s="5" t="s">
        <v>18</v>
      </c>
      <c r="I25" s="5" t="s">
        <v>11</v>
      </c>
      <c r="J25" s="5" t="s">
        <v>11</v>
      </c>
      <c r="K25" s="4">
        <v>0</v>
      </c>
      <c r="L25" s="4">
        <v>0</v>
      </c>
      <c r="M25" s="4">
        <v>3</v>
      </c>
      <c r="N25" s="4">
        <v>0</v>
      </c>
      <c r="O25" s="4">
        <v>12</v>
      </c>
      <c r="P25" s="4">
        <v>0.5</v>
      </c>
    </row>
    <row r="26" spans="1:16">
      <c r="A26" s="5" t="s">
        <v>8</v>
      </c>
      <c r="B26" s="5" t="s">
        <v>356</v>
      </c>
      <c r="C26" s="12" t="s">
        <v>358</v>
      </c>
      <c r="D26" s="4">
        <v>790973</v>
      </c>
      <c r="E26" s="12">
        <v>45455.529768587963</v>
      </c>
      <c r="F26" s="4">
        <f t="shared" si="0"/>
        <v>15.5</v>
      </c>
      <c r="G26" s="5" t="s">
        <v>156</v>
      </c>
      <c r="H26" s="5" t="s">
        <v>18</v>
      </c>
      <c r="I26" s="5" t="s">
        <v>11</v>
      </c>
      <c r="J26" s="5" t="s">
        <v>11</v>
      </c>
      <c r="K26" s="4">
        <v>0</v>
      </c>
      <c r="L26" s="4">
        <v>0</v>
      </c>
      <c r="M26" s="4">
        <v>3</v>
      </c>
      <c r="N26" s="4">
        <v>0</v>
      </c>
      <c r="O26" s="4">
        <v>12</v>
      </c>
      <c r="P26" s="4">
        <v>0.5</v>
      </c>
    </row>
    <row r="27" spans="1:16">
      <c r="A27" s="5" t="s">
        <v>8</v>
      </c>
      <c r="B27" s="5" t="s">
        <v>356</v>
      </c>
      <c r="C27" s="12" t="s">
        <v>360</v>
      </c>
      <c r="D27" s="4">
        <v>795438</v>
      </c>
      <c r="E27" s="12">
        <v>45461.875974317125</v>
      </c>
      <c r="F27" s="4">
        <f t="shared" si="0"/>
        <v>15.5</v>
      </c>
      <c r="G27" s="5" t="s">
        <v>67</v>
      </c>
      <c r="H27" s="5" t="s">
        <v>18</v>
      </c>
      <c r="I27" s="5" t="s">
        <v>11</v>
      </c>
      <c r="J27" s="5" t="s">
        <v>11</v>
      </c>
      <c r="K27" s="4">
        <v>0</v>
      </c>
      <c r="L27" s="4">
        <v>0</v>
      </c>
      <c r="M27" s="4">
        <v>3</v>
      </c>
      <c r="N27" s="4">
        <v>3</v>
      </c>
      <c r="O27" s="4">
        <v>8</v>
      </c>
      <c r="P27" s="4">
        <v>1.5</v>
      </c>
    </row>
    <row r="28" spans="1:16">
      <c r="A28" s="5" t="s">
        <v>8</v>
      </c>
      <c r="B28" s="5" t="s">
        <v>356</v>
      </c>
      <c r="C28" s="12" t="s">
        <v>358</v>
      </c>
      <c r="D28" s="4">
        <v>795439</v>
      </c>
      <c r="E28" s="12">
        <v>45461.875975462965</v>
      </c>
      <c r="F28" s="4">
        <f t="shared" si="0"/>
        <v>15.5</v>
      </c>
      <c r="G28" s="5" t="s">
        <v>67</v>
      </c>
      <c r="H28" s="5" t="s">
        <v>18</v>
      </c>
      <c r="I28" s="5" t="s">
        <v>11</v>
      </c>
      <c r="J28" s="5" t="s">
        <v>11</v>
      </c>
      <c r="K28" s="4">
        <v>0</v>
      </c>
      <c r="L28" s="4">
        <v>0</v>
      </c>
      <c r="M28" s="4">
        <v>3</v>
      </c>
      <c r="N28" s="4">
        <v>3</v>
      </c>
      <c r="O28" s="4">
        <v>8</v>
      </c>
      <c r="P28" s="4">
        <v>1.5</v>
      </c>
    </row>
    <row r="29" spans="1:16">
      <c r="A29" s="5" t="s">
        <v>8</v>
      </c>
      <c r="B29" s="5" t="s">
        <v>356</v>
      </c>
      <c r="C29" s="12" t="s">
        <v>360</v>
      </c>
      <c r="D29" s="4">
        <v>793398</v>
      </c>
      <c r="E29" s="12">
        <v>45459.915760671298</v>
      </c>
      <c r="F29" s="4">
        <f t="shared" si="0"/>
        <v>15.2</v>
      </c>
      <c r="G29" s="5" t="s">
        <v>323</v>
      </c>
      <c r="H29" s="5" t="s">
        <v>18</v>
      </c>
      <c r="I29" s="5" t="s">
        <v>11</v>
      </c>
      <c r="J29" s="5" t="s">
        <v>11</v>
      </c>
      <c r="K29" s="4">
        <v>0</v>
      </c>
      <c r="L29" s="4">
        <v>0</v>
      </c>
      <c r="M29" s="4">
        <v>3</v>
      </c>
      <c r="N29" s="4">
        <v>0</v>
      </c>
      <c r="O29" s="4">
        <v>12</v>
      </c>
      <c r="P29" s="4">
        <v>0.2</v>
      </c>
    </row>
    <row r="30" spans="1:16">
      <c r="A30" s="5" t="s">
        <v>8</v>
      </c>
      <c r="B30" s="5" t="s">
        <v>356</v>
      </c>
      <c r="C30" s="12" t="s">
        <v>360</v>
      </c>
      <c r="D30" s="4">
        <v>789670</v>
      </c>
      <c r="E30" s="12">
        <v>45454.406147974536</v>
      </c>
      <c r="F30" s="4">
        <f t="shared" si="0"/>
        <v>15</v>
      </c>
      <c r="G30" s="5" t="s">
        <v>164</v>
      </c>
      <c r="H30" s="5" t="s">
        <v>18</v>
      </c>
      <c r="I30" s="5" t="s">
        <v>11</v>
      </c>
      <c r="J30" s="5" t="s">
        <v>11</v>
      </c>
      <c r="K30" s="4">
        <v>0</v>
      </c>
      <c r="L30" s="4">
        <v>0</v>
      </c>
      <c r="M30" s="4">
        <v>3</v>
      </c>
      <c r="N30" s="4">
        <v>0</v>
      </c>
      <c r="O30" s="4">
        <v>12</v>
      </c>
      <c r="P30" s="4">
        <v>0</v>
      </c>
    </row>
    <row r="31" spans="1:16">
      <c r="A31" s="5" t="s">
        <v>8</v>
      </c>
      <c r="B31" s="5" t="s">
        <v>356</v>
      </c>
      <c r="C31" s="12" t="s">
        <v>358</v>
      </c>
      <c r="D31" s="4">
        <v>789671</v>
      </c>
      <c r="E31" s="12">
        <v>45454.406154733791</v>
      </c>
      <c r="F31" s="4">
        <f t="shared" si="0"/>
        <v>15</v>
      </c>
      <c r="G31" s="5" t="s">
        <v>164</v>
      </c>
      <c r="H31" s="5" t="s">
        <v>18</v>
      </c>
      <c r="I31" s="5" t="s">
        <v>11</v>
      </c>
      <c r="J31" s="5" t="s">
        <v>11</v>
      </c>
      <c r="K31" s="4">
        <v>0</v>
      </c>
      <c r="L31" s="4">
        <v>0</v>
      </c>
      <c r="M31" s="4">
        <v>3</v>
      </c>
      <c r="N31" s="4">
        <v>0</v>
      </c>
      <c r="O31" s="4">
        <v>12</v>
      </c>
      <c r="P31" s="4">
        <v>0</v>
      </c>
    </row>
    <row r="32" spans="1:16">
      <c r="A32" s="5" t="s">
        <v>8</v>
      </c>
      <c r="B32" s="5" t="s">
        <v>356</v>
      </c>
      <c r="C32" s="12" t="s">
        <v>358</v>
      </c>
      <c r="D32" s="4">
        <v>789672</v>
      </c>
      <c r="E32" s="12">
        <v>45454.406164490742</v>
      </c>
      <c r="F32" s="4">
        <f t="shared" si="0"/>
        <v>15</v>
      </c>
      <c r="G32" s="5" t="s">
        <v>164</v>
      </c>
      <c r="H32" s="5" t="s">
        <v>18</v>
      </c>
      <c r="I32" s="5" t="s">
        <v>11</v>
      </c>
      <c r="J32" s="5" t="s">
        <v>11</v>
      </c>
      <c r="K32" s="4">
        <v>0</v>
      </c>
      <c r="L32" s="4">
        <v>0</v>
      </c>
      <c r="M32" s="4">
        <v>3</v>
      </c>
      <c r="N32" s="4">
        <v>0</v>
      </c>
      <c r="O32" s="4">
        <v>12</v>
      </c>
      <c r="P32" s="4">
        <v>0</v>
      </c>
    </row>
    <row r="33" spans="1:16">
      <c r="A33" s="5" t="s">
        <v>8</v>
      </c>
      <c r="B33" s="5" t="s">
        <v>356</v>
      </c>
      <c r="C33" s="12" t="s">
        <v>358</v>
      </c>
      <c r="D33" s="4">
        <v>791876</v>
      </c>
      <c r="E33" s="12">
        <v>45456.567047465272</v>
      </c>
      <c r="F33" s="4">
        <f t="shared" si="0"/>
        <v>15</v>
      </c>
      <c r="G33" s="5" t="s">
        <v>241</v>
      </c>
      <c r="H33" s="5" t="s">
        <v>18</v>
      </c>
      <c r="I33" s="5" t="s">
        <v>11</v>
      </c>
      <c r="J33" s="5" t="s">
        <v>11</v>
      </c>
      <c r="K33" s="4">
        <v>0</v>
      </c>
      <c r="L33" s="4">
        <v>0</v>
      </c>
      <c r="M33" s="4">
        <v>3</v>
      </c>
      <c r="N33" s="4">
        <v>0</v>
      </c>
      <c r="O33" s="4">
        <v>12</v>
      </c>
      <c r="P33" s="4">
        <v>0</v>
      </c>
    </row>
    <row r="34" spans="1:16">
      <c r="A34" s="5" t="s">
        <v>8</v>
      </c>
      <c r="B34" s="5" t="s">
        <v>356</v>
      </c>
      <c r="C34" s="12" t="s">
        <v>360</v>
      </c>
      <c r="D34" s="4">
        <v>794131</v>
      </c>
      <c r="E34" s="12">
        <v>45460.745126006943</v>
      </c>
      <c r="F34" s="4">
        <f t="shared" si="0"/>
        <v>15</v>
      </c>
      <c r="G34" s="5" t="s">
        <v>251</v>
      </c>
      <c r="H34" s="5" t="s">
        <v>18</v>
      </c>
      <c r="I34" s="5" t="s">
        <v>11</v>
      </c>
      <c r="J34" s="5" t="s">
        <v>11</v>
      </c>
      <c r="K34" s="4">
        <v>0</v>
      </c>
      <c r="L34" s="4">
        <v>0</v>
      </c>
      <c r="M34" s="4">
        <v>3</v>
      </c>
      <c r="N34" s="4">
        <v>0</v>
      </c>
      <c r="O34" s="4">
        <v>12</v>
      </c>
      <c r="P34" s="4">
        <v>0</v>
      </c>
    </row>
    <row r="35" spans="1:16">
      <c r="A35" s="5" t="s">
        <v>8</v>
      </c>
      <c r="B35" s="5" t="s">
        <v>356</v>
      </c>
      <c r="C35" s="12" t="s">
        <v>358</v>
      </c>
      <c r="D35" s="4">
        <v>794132</v>
      </c>
      <c r="E35" s="12">
        <v>45460.745126909722</v>
      </c>
      <c r="F35" s="4">
        <f t="shared" si="0"/>
        <v>15</v>
      </c>
      <c r="G35" s="5" t="s">
        <v>251</v>
      </c>
      <c r="H35" s="5" t="s">
        <v>18</v>
      </c>
      <c r="I35" s="5" t="s">
        <v>11</v>
      </c>
      <c r="J35" s="5" t="s">
        <v>11</v>
      </c>
      <c r="K35" s="4">
        <v>0</v>
      </c>
      <c r="L35" s="4">
        <v>0</v>
      </c>
      <c r="M35" s="4">
        <v>3</v>
      </c>
      <c r="N35" s="4">
        <v>0</v>
      </c>
      <c r="O35" s="4">
        <v>12</v>
      </c>
      <c r="P35" s="4">
        <v>0</v>
      </c>
    </row>
    <row r="36" spans="1:16">
      <c r="A36" s="5" t="s">
        <v>8</v>
      </c>
      <c r="B36" s="5" t="s">
        <v>356</v>
      </c>
      <c r="C36" s="12" t="s">
        <v>360</v>
      </c>
      <c r="D36" s="4">
        <v>794307</v>
      </c>
      <c r="E36" s="12">
        <v>45460.978043807867</v>
      </c>
      <c r="F36" s="4">
        <f t="shared" si="0"/>
        <v>15</v>
      </c>
      <c r="G36" s="5" t="s">
        <v>310</v>
      </c>
      <c r="H36" s="5" t="s">
        <v>18</v>
      </c>
      <c r="I36" s="5" t="s">
        <v>11</v>
      </c>
      <c r="J36" s="5" t="s">
        <v>11</v>
      </c>
      <c r="K36" s="4">
        <v>0</v>
      </c>
      <c r="L36" s="4">
        <v>0</v>
      </c>
      <c r="M36" s="4">
        <v>3</v>
      </c>
      <c r="N36" s="4">
        <v>0</v>
      </c>
      <c r="O36" s="4">
        <v>12</v>
      </c>
      <c r="P36" s="4">
        <v>0</v>
      </c>
    </row>
    <row r="37" spans="1:16">
      <c r="A37" s="5" t="s">
        <v>8</v>
      </c>
      <c r="B37" s="5" t="s">
        <v>356</v>
      </c>
      <c r="C37" s="12" t="s">
        <v>358</v>
      </c>
      <c r="D37" s="4">
        <v>794308</v>
      </c>
      <c r="E37" s="12">
        <v>45460.978044710646</v>
      </c>
      <c r="F37" s="4">
        <f t="shared" si="0"/>
        <v>15</v>
      </c>
      <c r="G37" s="5" t="s">
        <v>310</v>
      </c>
      <c r="H37" s="5" t="s">
        <v>18</v>
      </c>
      <c r="I37" s="5" t="s">
        <v>11</v>
      </c>
      <c r="J37" s="5" t="s">
        <v>11</v>
      </c>
      <c r="K37" s="4">
        <v>0</v>
      </c>
      <c r="L37" s="4">
        <v>0</v>
      </c>
      <c r="M37" s="4">
        <v>3</v>
      </c>
      <c r="N37" s="4">
        <v>0</v>
      </c>
      <c r="O37" s="4">
        <v>12</v>
      </c>
      <c r="P37" s="4">
        <v>0</v>
      </c>
    </row>
    <row r="38" spans="1:16">
      <c r="A38" s="5" t="s">
        <v>8</v>
      </c>
      <c r="B38" s="5" t="s">
        <v>356</v>
      </c>
      <c r="C38" s="12" t="s">
        <v>360</v>
      </c>
      <c r="D38" s="4">
        <v>794847</v>
      </c>
      <c r="E38" s="12">
        <v>45461.526383379627</v>
      </c>
      <c r="F38" s="4">
        <f t="shared" si="0"/>
        <v>15</v>
      </c>
      <c r="G38" s="5" t="s">
        <v>287</v>
      </c>
      <c r="H38" s="5" t="s">
        <v>18</v>
      </c>
      <c r="I38" s="5" t="s">
        <v>11</v>
      </c>
      <c r="J38" s="5" t="s">
        <v>11</v>
      </c>
      <c r="K38" s="4">
        <v>0</v>
      </c>
      <c r="L38" s="4">
        <v>0</v>
      </c>
      <c r="M38" s="4">
        <v>3</v>
      </c>
      <c r="N38" s="4">
        <v>0</v>
      </c>
      <c r="O38" s="4">
        <v>12</v>
      </c>
      <c r="P38" s="4">
        <v>0</v>
      </c>
    </row>
    <row r="39" spans="1:16">
      <c r="A39" s="5" t="s">
        <v>8</v>
      </c>
      <c r="B39" s="5" t="s">
        <v>356</v>
      </c>
      <c r="C39" s="12" t="s">
        <v>358</v>
      </c>
      <c r="D39" s="4">
        <v>794848</v>
      </c>
      <c r="E39" s="12">
        <v>45461.526384224533</v>
      </c>
      <c r="F39" s="4">
        <f t="shared" si="0"/>
        <v>15</v>
      </c>
      <c r="G39" s="5" t="s">
        <v>287</v>
      </c>
      <c r="H39" s="5" t="s">
        <v>18</v>
      </c>
      <c r="I39" s="5" t="s">
        <v>11</v>
      </c>
      <c r="J39" s="5" t="s">
        <v>11</v>
      </c>
      <c r="K39" s="4">
        <v>0</v>
      </c>
      <c r="L39" s="4">
        <v>0</v>
      </c>
      <c r="M39" s="4">
        <v>3</v>
      </c>
      <c r="N39" s="4">
        <v>0</v>
      </c>
      <c r="O39" s="4">
        <v>12</v>
      </c>
      <c r="P39" s="4">
        <v>0</v>
      </c>
    </row>
    <row r="40" spans="1:16">
      <c r="A40" s="5" t="s">
        <v>8</v>
      </c>
      <c r="B40" s="5" t="s">
        <v>356</v>
      </c>
      <c r="C40" s="12" t="s">
        <v>360</v>
      </c>
      <c r="D40" s="4">
        <v>795530</v>
      </c>
      <c r="E40" s="12">
        <v>45461.941236319442</v>
      </c>
      <c r="F40" s="4">
        <f t="shared" si="0"/>
        <v>15</v>
      </c>
      <c r="G40" s="5" t="s">
        <v>225</v>
      </c>
      <c r="H40" s="5" t="s">
        <v>18</v>
      </c>
      <c r="I40" s="5" t="s">
        <v>11</v>
      </c>
      <c r="J40" s="5" t="s">
        <v>11</v>
      </c>
      <c r="K40" s="4">
        <v>0</v>
      </c>
      <c r="L40" s="4">
        <v>0</v>
      </c>
      <c r="M40" s="4">
        <v>3</v>
      </c>
      <c r="N40" s="4">
        <v>0</v>
      </c>
      <c r="O40" s="4">
        <v>12</v>
      </c>
      <c r="P40" s="4">
        <v>0</v>
      </c>
    </row>
    <row r="41" spans="1:16">
      <c r="A41" s="5" t="s">
        <v>8</v>
      </c>
      <c r="B41" s="5" t="s">
        <v>356</v>
      </c>
      <c r="C41" s="12" t="s">
        <v>358</v>
      </c>
      <c r="D41" s="4">
        <v>795531</v>
      </c>
      <c r="E41" s="12">
        <v>45461.94123704861</v>
      </c>
      <c r="F41" s="4">
        <f t="shared" si="0"/>
        <v>15</v>
      </c>
      <c r="G41" s="5" t="s">
        <v>225</v>
      </c>
      <c r="H41" s="5" t="s">
        <v>18</v>
      </c>
      <c r="I41" s="5" t="s">
        <v>11</v>
      </c>
      <c r="J41" s="5" t="s">
        <v>11</v>
      </c>
      <c r="K41" s="4">
        <v>0</v>
      </c>
      <c r="L41" s="4">
        <v>0</v>
      </c>
      <c r="M41" s="4">
        <v>3</v>
      </c>
      <c r="N41" s="4">
        <v>0</v>
      </c>
      <c r="O41" s="4">
        <v>12</v>
      </c>
      <c r="P41" s="4">
        <v>0</v>
      </c>
    </row>
    <row r="42" spans="1:16">
      <c r="A42" s="5" t="s">
        <v>8</v>
      </c>
      <c r="B42" s="5" t="s">
        <v>356</v>
      </c>
      <c r="C42" s="12" t="s">
        <v>360</v>
      </c>
      <c r="D42" s="4">
        <v>795557</v>
      </c>
      <c r="E42" s="12">
        <v>45461.951771608794</v>
      </c>
      <c r="F42" s="4">
        <f t="shared" si="0"/>
        <v>15</v>
      </c>
      <c r="G42" s="5" t="s">
        <v>389</v>
      </c>
      <c r="H42" s="5" t="s">
        <v>18</v>
      </c>
      <c r="I42" s="5" t="s">
        <v>11</v>
      </c>
      <c r="J42" s="5" t="s">
        <v>11</v>
      </c>
      <c r="K42" s="4">
        <v>0</v>
      </c>
      <c r="L42" s="4">
        <v>0</v>
      </c>
      <c r="M42" s="4">
        <v>3</v>
      </c>
      <c r="N42" s="4">
        <v>0</v>
      </c>
      <c r="O42" s="4">
        <v>12</v>
      </c>
      <c r="P42" s="4">
        <v>0</v>
      </c>
    </row>
    <row r="43" spans="1:16">
      <c r="A43" s="5" t="s">
        <v>8</v>
      </c>
      <c r="B43" s="5" t="s">
        <v>356</v>
      </c>
      <c r="C43" s="12" t="s">
        <v>358</v>
      </c>
      <c r="D43" s="4">
        <v>795558</v>
      </c>
      <c r="E43" s="12">
        <v>45461.951772407403</v>
      </c>
      <c r="F43" s="4">
        <f t="shared" si="0"/>
        <v>15</v>
      </c>
      <c r="G43" s="5" t="s">
        <v>389</v>
      </c>
      <c r="H43" s="5" t="s">
        <v>18</v>
      </c>
      <c r="I43" s="5" t="s">
        <v>11</v>
      </c>
      <c r="J43" s="5" t="s">
        <v>11</v>
      </c>
      <c r="K43" s="4">
        <v>0</v>
      </c>
      <c r="L43" s="4">
        <v>0</v>
      </c>
      <c r="M43" s="4">
        <v>3</v>
      </c>
      <c r="N43" s="4">
        <v>0</v>
      </c>
      <c r="O43" s="4">
        <v>12</v>
      </c>
      <c r="P43" s="4">
        <v>0</v>
      </c>
    </row>
    <row r="44" spans="1:16">
      <c r="A44" s="5" t="s">
        <v>8</v>
      </c>
      <c r="B44" s="5" t="s">
        <v>356</v>
      </c>
      <c r="C44" s="12" t="s">
        <v>360</v>
      </c>
      <c r="D44" s="4">
        <v>795509</v>
      </c>
      <c r="E44" s="12">
        <v>45461.929520590274</v>
      </c>
      <c r="F44" s="4">
        <f t="shared" si="0"/>
        <v>14.6</v>
      </c>
      <c r="G44" s="5" t="s">
        <v>355</v>
      </c>
      <c r="H44" s="5" t="s">
        <v>18</v>
      </c>
      <c r="I44" s="5" t="s">
        <v>11</v>
      </c>
      <c r="J44" s="5" t="s">
        <v>11</v>
      </c>
      <c r="K44" s="4">
        <v>0</v>
      </c>
      <c r="L44" s="4">
        <v>0</v>
      </c>
      <c r="M44" s="4">
        <v>3</v>
      </c>
      <c r="N44" s="4">
        <v>0</v>
      </c>
      <c r="O44" s="4">
        <v>11.6</v>
      </c>
      <c r="P44" s="4">
        <v>0</v>
      </c>
    </row>
    <row r="45" spans="1:16">
      <c r="A45" s="5" t="s">
        <v>8</v>
      </c>
      <c r="B45" s="5" t="s">
        <v>356</v>
      </c>
      <c r="C45" s="12" t="s">
        <v>358</v>
      </c>
      <c r="D45" s="4">
        <v>795510</v>
      </c>
      <c r="E45" s="12">
        <v>45461.929524560182</v>
      </c>
      <c r="F45" s="4">
        <f t="shared" si="0"/>
        <v>14.6</v>
      </c>
      <c r="G45" s="5" t="s">
        <v>355</v>
      </c>
      <c r="H45" s="5" t="s">
        <v>18</v>
      </c>
      <c r="I45" s="5" t="s">
        <v>11</v>
      </c>
      <c r="J45" s="5" t="s">
        <v>11</v>
      </c>
      <c r="K45" s="4">
        <v>0</v>
      </c>
      <c r="L45" s="4">
        <v>0</v>
      </c>
      <c r="M45" s="4">
        <v>3</v>
      </c>
      <c r="N45" s="4">
        <v>0</v>
      </c>
      <c r="O45" s="4">
        <v>11.6</v>
      </c>
      <c r="P45" s="4">
        <v>0</v>
      </c>
    </row>
    <row r="46" spans="1:16">
      <c r="A46" s="5" t="s">
        <v>8</v>
      </c>
      <c r="B46" s="5" t="s">
        <v>356</v>
      </c>
      <c r="C46" s="12" t="s">
        <v>360</v>
      </c>
      <c r="D46" s="4">
        <v>790426</v>
      </c>
      <c r="E46" s="12">
        <v>45454.927148298608</v>
      </c>
      <c r="F46" s="4">
        <f t="shared" si="0"/>
        <v>14.1</v>
      </c>
      <c r="G46" s="5" t="s">
        <v>68</v>
      </c>
      <c r="H46" s="5" t="s">
        <v>18</v>
      </c>
      <c r="I46" s="5" t="s">
        <v>11</v>
      </c>
      <c r="J46" s="5" t="s">
        <v>11</v>
      </c>
      <c r="K46" s="4">
        <v>0</v>
      </c>
      <c r="L46" s="4">
        <v>0</v>
      </c>
      <c r="M46" s="4">
        <v>3</v>
      </c>
      <c r="N46" s="4">
        <v>0</v>
      </c>
      <c r="O46" s="4">
        <v>9.6</v>
      </c>
      <c r="P46" s="4">
        <v>1.5</v>
      </c>
    </row>
    <row r="47" spans="1:16">
      <c r="A47" s="5" t="s">
        <v>8</v>
      </c>
      <c r="B47" s="5" t="s">
        <v>356</v>
      </c>
      <c r="C47" s="12" t="s">
        <v>358</v>
      </c>
      <c r="D47" s="4">
        <v>790427</v>
      </c>
      <c r="E47" s="12">
        <v>45454.927188449074</v>
      </c>
      <c r="F47" s="4">
        <f t="shared" si="0"/>
        <v>14.1</v>
      </c>
      <c r="G47" s="5" t="s">
        <v>68</v>
      </c>
      <c r="H47" s="5" t="s">
        <v>18</v>
      </c>
      <c r="I47" s="5" t="s">
        <v>11</v>
      </c>
      <c r="J47" s="5" t="s">
        <v>11</v>
      </c>
      <c r="K47" s="4">
        <v>0</v>
      </c>
      <c r="L47" s="4">
        <v>0</v>
      </c>
      <c r="M47" s="4">
        <v>3</v>
      </c>
      <c r="N47" s="4">
        <v>0</v>
      </c>
      <c r="O47" s="4">
        <v>9.6</v>
      </c>
      <c r="P47" s="4">
        <v>1.5</v>
      </c>
    </row>
    <row r="48" spans="1:16">
      <c r="A48" s="5" t="s">
        <v>8</v>
      </c>
      <c r="B48" s="5" t="s">
        <v>356</v>
      </c>
      <c r="C48" s="12" t="s">
        <v>360</v>
      </c>
      <c r="D48" s="4">
        <v>792867</v>
      </c>
      <c r="E48" s="12">
        <v>45457.83618820602</v>
      </c>
      <c r="F48" s="4">
        <f t="shared" si="0"/>
        <v>14.1</v>
      </c>
      <c r="G48" s="5" t="s">
        <v>17</v>
      </c>
      <c r="H48" s="5" t="s">
        <v>18</v>
      </c>
      <c r="I48" s="5" t="s">
        <v>11</v>
      </c>
      <c r="J48" s="5" t="s">
        <v>11</v>
      </c>
      <c r="K48" s="4">
        <v>0</v>
      </c>
      <c r="L48" s="4">
        <v>0</v>
      </c>
      <c r="M48" s="4">
        <v>3</v>
      </c>
      <c r="N48" s="4">
        <v>0</v>
      </c>
      <c r="O48" s="4">
        <v>9.6</v>
      </c>
      <c r="P48" s="4">
        <v>1.5</v>
      </c>
    </row>
    <row r="49" spans="1:16">
      <c r="A49" s="5" t="s">
        <v>8</v>
      </c>
      <c r="B49" s="5" t="s">
        <v>356</v>
      </c>
      <c r="C49" s="12" t="s">
        <v>359</v>
      </c>
      <c r="D49" s="4">
        <v>794889</v>
      </c>
      <c r="E49" s="12">
        <v>45461.544880358793</v>
      </c>
      <c r="F49" s="4">
        <f t="shared" si="0"/>
        <v>13</v>
      </c>
      <c r="G49" s="5" t="s">
        <v>340</v>
      </c>
      <c r="H49" s="5" t="s">
        <v>18</v>
      </c>
      <c r="I49" s="5" t="s">
        <v>11</v>
      </c>
      <c r="J49" s="5" t="s">
        <v>11</v>
      </c>
      <c r="K49" s="4">
        <v>0</v>
      </c>
      <c r="L49" s="4">
        <v>0</v>
      </c>
      <c r="M49" s="4">
        <v>0</v>
      </c>
      <c r="N49" s="4">
        <v>0</v>
      </c>
      <c r="O49" s="4">
        <v>12</v>
      </c>
      <c r="P49" s="4">
        <v>1</v>
      </c>
    </row>
    <row r="50" spans="1:16">
      <c r="A50" s="5" t="s">
        <v>8</v>
      </c>
      <c r="B50" s="5" t="s">
        <v>356</v>
      </c>
      <c r="C50" s="12" t="s">
        <v>360</v>
      </c>
      <c r="D50" s="4">
        <v>793283</v>
      </c>
      <c r="E50" s="12">
        <v>45459.647672685183</v>
      </c>
      <c r="F50" s="4">
        <f t="shared" si="0"/>
        <v>12.6</v>
      </c>
      <c r="G50" s="5" t="s">
        <v>248</v>
      </c>
      <c r="H50" s="5" t="s">
        <v>18</v>
      </c>
      <c r="I50" s="5" t="s">
        <v>11</v>
      </c>
      <c r="J50" s="5" t="s">
        <v>11</v>
      </c>
      <c r="K50" s="4">
        <v>0</v>
      </c>
      <c r="L50" s="4">
        <v>0</v>
      </c>
      <c r="M50" s="4">
        <v>3</v>
      </c>
      <c r="N50" s="4">
        <v>0</v>
      </c>
      <c r="O50" s="4">
        <v>9.6</v>
      </c>
      <c r="P50" s="4">
        <v>0</v>
      </c>
    </row>
    <row r="51" spans="1:16">
      <c r="A51" s="5" t="s">
        <v>8</v>
      </c>
      <c r="B51" s="5" t="s">
        <v>356</v>
      </c>
      <c r="C51" s="12" t="s">
        <v>360</v>
      </c>
      <c r="D51" s="4">
        <v>793559</v>
      </c>
      <c r="E51" s="12">
        <v>45460.375369768517</v>
      </c>
      <c r="F51" s="4">
        <f t="shared" si="0"/>
        <v>12.6</v>
      </c>
      <c r="G51" s="5" t="s">
        <v>176</v>
      </c>
      <c r="H51" s="5" t="s">
        <v>18</v>
      </c>
      <c r="I51" s="5" t="s">
        <v>11</v>
      </c>
      <c r="J51" s="5" t="s">
        <v>11</v>
      </c>
      <c r="K51" s="4">
        <v>0</v>
      </c>
      <c r="L51" s="4">
        <v>0</v>
      </c>
      <c r="M51" s="4">
        <v>3</v>
      </c>
      <c r="N51" s="4">
        <v>0</v>
      </c>
      <c r="O51" s="4">
        <v>9.6</v>
      </c>
      <c r="P51" s="4">
        <v>0</v>
      </c>
    </row>
    <row r="52" spans="1:16">
      <c r="A52" s="5" t="s">
        <v>8</v>
      </c>
      <c r="B52" s="5" t="s">
        <v>356</v>
      </c>
      <c r="C52" s="12" t="s">
        <v>358</v>
      </c>
      <c r="D52" s="4">
        <v>793560</v>
      </c>
      <c r="E52" s="12">
        <v>45460.375451446758</v>
      </c>
      <c r="F52" s="4">
        <f t="shared" si="0"/>
        <v>12.6</v>
      </c>
      <c r="G52" s="5" t="s">
        <v>176</v>
      </c>
      <c r="H52" s="5" t="s">
        <v>18</v>
      </c>
      <c r="I52" s="5" t="s">
        <v>11</v>
      </c>
      <c r="J52" s="5" t="s">
        <v>11</v>
      </c>
      <c r="K52" s="4">
        <v>0</v>
      </c>
      <c r="L52" s="4">
        <v>0</v>
      </c>
      <c r="M52" s="4">
        <v>3</v>
      </c>
      <c r="N52" s="4">
        <v>0</v>
      </c>
      <c r="O52" s="4">
        <v>9.6</v>
      </c>
      <c r="P52" s="4">
        <v>0</v>
      </c>
    </row>
    <row r="53" spans="1:16">
      <c r="A53" s="5" t="s">
        <v>8</v>
      </c>
      <c r="B53" s="5" t="s">
        <v>356</v>
      </c>
      <c r="C53" s="12" t="s">
        <v>358</v>
      </c>
      <c r="D53" s="4">
        <v>793561</v>
      </c>
      <c r="E53" s="12">
        <v>45460.375455787034</v>
      </c>
      <c r="F53" s="4">
        <f t="shared" si="0"/>
        <v>12.6</v>
      </c>
      <c r="G53" s="5" t="s">
        <v>176</v>
      </c>
      <c r="H53" s="5" t="s">
        <v>18</v>
      </c>
      <c r="I53" s="5" t="s">
        <v>11</v>
      </c>
      <c r="J53" s="5" t="s">
        <v>11</v>
      </c>
      <c r="K53" s="4">
        <v>0</v>
      </c>
      <c r="L53" s="4">
        <v>0</v>
      </c>
      <c r="M53" s="4">
        <v>3</v>
      </c>
      <c r="N53" s="4">
        <v>0</v>
      </c>
      <c r="O53" s="4">
        <v>9.6</v>
      </c>
      <c r="P53" s="4">
        <v>0</v>
      </c>
    </row>
    <row r="54" spans="1:16">
      <c r="A54" s="5" t="s">
        <v>8</v>
      </c>
      <c r="B54" s="5" t="s">
        <v>356</v>
      </c>
      <c r="C54" s="12" t="s">
        <v>358</v>
      </c>
      <c r="D54" s="4">
        <v>793562</v>
      </c>
      <c r="E54" s="12">
        <v>45460.375495451386</v>
      </c>
      <c r="F54" s="4">
        <f t="shared" si="0"/>
        <v>12.6</v>
      </c>
      <c r="G54" s="5" t="s">
        <v>176</v>
      </c>
      <c r="H54" s="5" t="s">
        <v>18</v>
      </c>
      <c r="I54" s="5" t="s">
        <v>11</v>
      </c>
      <c r="J54" s="5" t="s">
        <v>11</v>
      </c>
      <c r="K54" s="4">
        <v>0</v>
      </c>
      <c r="L54" s="4">
        <v>0</v>
      </c>
      <c r="M54" s="4">
        <v>3</v>
      </c>
      <c r="N54" s="4">
        <v>0</v>
      </c>
      <c r="O54" s="4">
        <v>9.6</v>
      </c>
      <c r="P54" s="4">
        <v>0</v>
      </c>
    </row>
    <row r="55" spans="1:16">
      <c r="A55" s="5" t="s">
        <v>8</v>
      </c>
      <c r="B55" s="5" t="s">
        <v>356</v>
      </c>
      <c r="C55" s="12" t="s">
        <v>358</v>
      </c>
      <c r="D55" s="4">
        <v>793563</v>
      </c>
      <c r="E55" s="12">
        <v>45460.37549943287</v>
      </c>
      <c r="F55" s="4">
        <f t="shared" si="0"/>
        <v>12.6</v>
      </c>
      <c r="G55" s="5" t="s">
        <v>176</v>
      </c>
      <c r="H55" s="5" t="s">
        <v>18</v>
      </c>
      <c r="I55" s="5" t="s">
        <v>11</v>
      </c>
      <c r="J55" s="5" t="s">
        <v>11</v>
      </c>
      <c r="K55" s="4">
        <v>0</v>
      </c>
      <c r="L55" s="4">
        <v>0</v>
      </c>
      <c r="M55" s="4">
        <v>3</v>
      </c>
      <c r="N55" s="4">
        <v>0</v>
      </c>
      <c r="O55" s="4">
        <v>9.6</v>
      </c>
      <c r="P55" s="4">
        <v>0</v>
      </c>
    </row>
    <row r="56" spans="1:16">
      <c r="A56" s="5" t="s">
        <v>8</v>
      </c>
      <c r="B56" s="5" t="s">
        <v>356</v>
      </c>
      <c r="C56" s="12" t="s">
        <v>360</v>
      </c>
      <c r="D56" s="4">
        <v>795513</v>
      </c>
      <c r="E56" s="12">
        <v>45461.930542951384</v>
      </c>
      <c r="F56" s="4">
        <f t="shared" si="0"/>
        <v>12.6</v>
      </c>
      <c r="G56" s="5" t="s">
        <v>58</v>
      </c>
      <c r="H56" s="5" t="s">
        <v>18</v>
      </c>
      <c r="I56" s="5" t="s">
        <v>11</v>
      </c>
      <c r="J56" s="5" t="s">
        <v>11</v>
      </c>
      <c r="K56" s="4">
        <v>0</v>
      </c>
      <c r="L56" s="4">
        <v>0</v>
      </c>
      <c r="M56" s="4">
        <v>3</v>
      </c>
      <c r="N56" s="4">
        <v>0</v>
      </c>
      <c r="O56" s="4">
        <v>9.6</v>
      </c>
      <c r="P56" s="4">
        <v>0</v>
      </c>
    </row>
    <row r="57" spans="1:16">
      <c r="A57" s="5" t="s">
        <v>8</v>
      </c>
      <c r="B57" s="5" t="s">
        <v>356</v>
      </c>
      <c r="C57" s="12" t="s">
        <v>358</v>
      </c>
      <c r="D57" s="4">
        <v>795514</v>
      </c>
      <c r="E57" s="12">
        <v>45461.93054332176</v>
      </c>
      <c r="F57" s="4">
        <f t="shared" si="0"/>
        <v>12.6</v>
      </c>
      <c r="G57" s="5" t="s">
        <v>58</v>
      </c>
      <c r="H57" s="5" t="s">
        <v>18</v>
      </c>
      <c r="I57" s="5" t="s">
        <v>11</v>
      </c>
      <c r="J57" s="5" t="s">
        <v>11</v>
      </c>
      <c r="K57" s="4">
        <v>0</v>
      </c>
      <c r="L57" s="4">
        <v>0</v>
      </c>
      <c r="M57" s="4">
        <v>3</v>
      </c>
      <c r="N57" s="4">
        <v>0</v>
      </c>
      <c r="O57" s="4">
        <v>9.6</v>
      </c>
      <c r="P57" s="4">
        <v>0</v>
      </c>
    </row>
    <row r="58" spans="1:16">
      <c r="A58" s="5" t="s">
        <v>8</v>
      </c>
      <c r="B58" s="5" t="s">
        <v>356</v>
      </c>
      <c r="C58" s="12" t="s">
        <v>359</v>
      </c>
      <c r="D58" s="4">
        <v>793154</v>
      </c>
      <c r="E58" s="12">
        <v>45459.037455729165</v>
      </c>
      <c r="F58" s="4">
        <f t="shared" si="0"/>
        <v>12.5</v>
      </c>
      <c r="G58" s="5" t="s">
        <v>309</v>
      </c>
      <c r="H58" s="5" t="s">
        <v>18</v>
      </c>
      <c r="I58" s="5" t="s">
        <v>11</v>
      </c>
      <c r="J58" s="5" t="s">
        <v>11</v>
      </c>
      <c r="K58" s="4">
        <v>0</v>
      </c>
      <c r="L58" s="4">
        <v>0</v>
      </c>
      <c r="M58" s="4">
        <v>0</v>
      </c>
      <c r="N58" s="4">
        <v>0</v>
      </c>
      <c r="O58" s="4">
        <v>12</v>
      </c>
      <c r="P58" s="4">
        <v>0.5</v>
      </c>
    </row>
    <row r="59" spans="1:16">
      <c r="A59" s="5" t="s">
        <v>8</v>
      </c>
      <c r="B59" s="5" t="s">
        <v>356</v>
      </c>
      <c r="C59" s="12" t="s">
        <v>360</v>
      </c>
      <c r="D59" s="4">
        <v>789986</v>
      </c>
      <c r="E59" s="12">
        <v>45454.555702013888</v>
      </c>
      <c r="F59" s="4">
        <f t="shared" si="0"/>
        <v>12.4</v>
      </c>
      <c r="G59" s="5" t="s">
        <v>353</v>
      </c>
      <c r="H59" s="5" t="s">
        <v>18</v>
      </c>
      <c r="I59" s="5" t="s">
        <v>11</v>
      </c>
      <c r="J59" s="5" t="s">
        <v>11</v>
      </c>
      <c r="K59" s="4">
        <v>0</v>
      </c>
      <c r="L59" s="4">
        <v>0</v>
      </c>
      <c r="M59" s="4">
        <v>3</v>
      </c>
      <c r="N59" s="4">
        <v>0</v>
      </c>
      <c r="O59" s="4">
        <v>9.4</v>
      </c>
      <c r="P59" s="4">
        <v>0</v>
      </c>
    </row>
    <row r="60" spans="1:16">
      <c r="A60" s="5" t="s">
        <v>8</v>
      </c>
      <c r="B60" s="5" t="s">
        <v>356</v>
      </c>
      <c r="C60" s="12" t="s">
        <v>360</v>
      </c>
      <c r="D60" s="4">
        <v>792171</v>
      </c>
      <c r="E60" s="12">
        <v>45456.880587800923</v>
      </c>
      <c r="F60" s="4">
        <f t="shared" si="0"/>
        <v>12.4</v>
      </c>
      <c r="G60" s="5" t="s">
        <v>354</v>
      </c>
      <c r="H60" s="5" t="s">
        <v>18</v>
      </c>
      <c r="I60" s="5" t="s">
        <v>11</v>
      </c>
      <c r="J60" s="5" t="s">
        <v>11</v>
      </c>
      <c r="K60" s="4">
        <v>0</v>
      </c>
      <c r="L60" s="4">
        <v>0</v>
      </c>
      <c r="M60" s="4">
        <v>3</v>
      </c>
      <c r="N60" s="4">
        <v>0</v>
      </c>
      <c r="O60" s="4">
        <v>9.4</v>
      </c>
      <c r="P60" s="4">
        <v>0</v>
      </c>
    </row>
    <row r="61" spans="1:16">
      <c r="A61" s="5" t="s">
        <v>8</v>
      </c>
      <c r="B61" s="5" t="s">
        <v>356</v>
      </c>
      <c r="C61" s="12" t="s">
        <v>358</v>
      </c>
      <c r="D61" s="4">
        <v>792172</v>
      </c>
      <c r="E61" s="12">
        <v>45456.880592673609</v>
      </c>
      <c r="F61" s="4">
        <f t="shared" si="0"/>
        <v>12.4</v>
      </c>
      <c r="G61" s="5" t="s">
        <v>354</v>
      </c>
      <c r="H61" s="5" t="s">
        <v>18</v>
      </c>
      <c r="I61" s="5" t="s">
        <v>11</v>
      </c>
      <c r="J61" s="5" t="s">
        <v>11</v>
      </c>
      <c r="K61" s="4">
        <v>0</v>
      </c>
      <c r="L61" s="4">
        <v>0</v>
      </c>
      <c r="M61" s="4">
        <v>3</v>
      </c>
      <c r="N61" s="4">
        <v>0</v>
      </c>
      <c r="O61" s="4">
        <v>9.4</v>
      </c>
      <c r="P61" s="4">
        <v>0</v>
      </c>
    </row>
    <row r="62" spans="1:16">
      <c r="A62" s="5" t="s">
        <v>8</v>
      </c>
      <c r="B62" s="5" t="s">
        <v>356</v>
      </c>
      <c r="C62" s="12" t="s">
        <v>358</v>
      </c>
      <c r="D62" s="4">
        <v>792173</v>
      </c>
      <c r="E62" s="12">
        <v>45456.880599189812</v>
      </c>
      <c r="F62" s="4">
        <f t="shared" si="0"/>
        <v>12.4</v>
      </c>
      <c r="G62" s="5" t="s">
        <v>354</v>
      </c>
      <c r="H62" s="5" t="s">
        <v>18</v>
      </c>
      <c r="I62" s="5" t="s">
        <v>11</v>
      </c>
      <c r="J62" s="5" t="s">
        <v>11</v>
      </c>
      <c r="K62" s="4">
        <v>0</v>
      </c>
      <c r="L62" s="4">
        <v>0</v>
      </c>
      <c r="M62" s="4">
        <v>3</v>
      </c>
      <c r="N62" s="4">
        <v>0</v>
      </c>
      <c r="O62" s="4">
        <v>9.4</v>
      </c>
      <c r="P62" s="4">
        <v>0</v>
      </c>
    </row>
    <row r="63" spans="1:16">
      <c r="A63" s="5" t="s">
        <v>8</v>
      </c>
      <c r="B63" s="5" t="s">
        <v>356</v>
      </c>
      <c r="C63" s="12" t="s">
        <v>358</v>
      </c>
      <c r="D63" s="4">
        <v>792174</v>
      </c>
      <c r="E63" s="12">
        <v>45456.880601539349</v>
      </c>
      <c r="F63" s="4">
        <f t="shared" si="0"/>
        <v>12.4</v>
      </c>
      <c r="G63" s="5" t="s">
        <v>354</v>
      </c>
      <c r="H63" s="5" t="s">
        <v>18</v>
      </c>
      <c r="I63" s="5" t="s">
        <v>11</v>
      </c>
      <c r="J63" s="5" t="s">
        <v>11</v>
      </c>
      <c r="K63" s="4">
        <v>0</v>
      </c>
      <c r="L63" s="4">
        <v>0</v>
      </c>
      <c r="M63" s="4">
        <v>3</v>
      </c>
      <c r="N63" s="4">
        <v>0</v>
      </c>
      <c r="O63" s="4">
        <v>9.4</v>
      </c>
      <c r="P63" s="4">
        <v>0</v>
      </c>
    </row>
    <row r="64" spans="1:16">
      <c r="A64" s="5" t="s">
        <v>8</v>
      </c>
      <c r="B64" s="5" t="s">
        <v>356</v>
      </c>
      <c r="C64" s="12" t="s">
        <v>358</v>
      </c>
      <c r="D64" s="4">
        <v>792175</v>
      </c>
      <c r="E64" s="12">
        <v>45456.880606423612</v>
      </c>
      <c r="F64" s="4">
        <f t="shared" si="0"/>
        <v>12.4</v>
      </c>
      <c r="G64" s="5" t="s">
        <v>354</v>
      </c>
      <c r="H64" s="5" t="s">
        <v>18</v>
      </c>
      <c r="I64" s="5" t="s">
        <v>11</v>
      </c>
      <c r="J64" s="5" t="s">
        <v>11</v>
      </c>
      <c r="K64" s="4">
        <v>0</v>
      </c>
      <c r="L64" s="4">
        <v>0</v>
      </c>
      <c r="M64" s="4">
        <v>3</v>
      </c>
      <c r="N64" s="4">
        <v>0</v>
      </c>
      <c r="O64" s="4">
        <v>9.4</v>
      </c>
      <c r="P64" s="4">
        <v>0</v>
      </c>
    </row>
    <row r="65" spans="1:16">
      <c r="A65" s="5" t="s">
        <v>8</v>
      </c>
      <c r="B65" s="5" t="s">
        <v>356</v>
      </c>
      <c r="C65" s="12" t="s">
        <v>360</v>
      </c>
      <c r="D65" s="4">
        <v>792168</v>
      </c>
      <c r="E65" s="12">
        <v>45456.860097488425</v>
      </c>
      <c r="F65" s="4">
        <f t="shared" si="0"/>
        <v>12.3</v>
      </c>
      <c r="G65" s="5" t="s">
        <v>406</v>
      </c>
      <c r="H65" s="5" t="s">
        <v>18</v>
      </c>
      <c r="I65" s="5" t="s">
        <v>11</v>
      </c>
      <c r="J65" s="5" t="s">
        <v>53</v>
      </c>
      <c r="K65" s="4">
        <v>6</v>
      </c>
      <c r="L65" s="4">
        <v>0</v>
      </c>
      <c r="M65" s="4">
        <v>3</v>
      </c>
      <c r="N65" s="4">
        <v>0</v>
      </c>
      <c r="O65" s="4">
        <v>2.4</v>
      </c>
      <c r="P65" s="4">
        <v>0.9</v>
      </c>
    </row>
    <row r="66" spans="1:16">
      <c r="A66" s="5" t="s">
        <v>8</v>
      </c>
      <c r="B66" s="5" t="s">
        <v>356</v>
      </c>
      <c r="C66" s="12" t="s">
        <v>359</v>
      </c>
      <c r="D66" s="4">
        <v>792141</v>
      </c>
      <c r="E66" s="12">
        <v>45456.815680914347</v>
      </c>
      <c r="F66" s="4">
        <f t="shared" ref="F66:F129" si="1">SUM(K66:P66)</f>
        <v>12</v>
      </c>
      <c r="G66" s="5" t="s">
        <v>250</v>
      </c>
      <c r="H66" s="5" t="s">
        <v>18</v>
      </c>
      <c r="I66" s="5" t="s">
        <v>11</v>
      </c>
      <c r="J66" s="5" t="s">
        <v>11</v>
      </c>
      <c r="K66" s="4">
        <v>0</v>
      </c>
      <c r="L66" s="4">
        <v>0</v>
      </c>
      <c r="M66" s="4">
        <v>0</v>
      </c>
      <c r="N66" s="4">
        <v>0</v>
      </c>
      <c r="O66" s="4">
        <v>12</v>
      </c>
      <c r="P66" s="4">
        <v>0</v>
      </c>
    </row>
    <row r="67" spans="1:16">
      <c r="A67" s="5" t="s">
        <v>8</v>
      </c>
      <c r="B67" s="5" t="s">
        <v>356</v>
      </c>
      <c r="C67" s="12" t="s">
        <v>360</v>
      </c>
      <c r="D67" s="4">
        <v>794227</v>
      </c>
      <c r="E67" s="12">
        <v>45460.82142043981</v>
      </c>
      <c r="F67" s="4">
        <f t="shared" si="1"/>
        <v>12</v>
      </c>
      <c r="G67" s="5" t="s">
        <v>101</v>
      </c>
      <c r="H67" s="5" t="s">
        <v>18</v>
      </c>
      <c r="I67" s="5" t="s">
        <v>11</v>
      </c>
      <c r="J67" s="5" t="s">
        <v>11</v>
      </c>
      <c r="K67" s="4">
        <v>0</v>
      </c>
      <c r="L67" s="4">
        <v>0</v>
      </c>
      <c r="M67" s="4">
        <v>3</v>
      </c>
      <c r="N67" s="4">
        <v>0</v>
      </c>
      <c r="O67" s="4">
        <v>9</v>
      </c>
      <c r="P67" s="4">
        <v>0</v>
      </c>
    </row>
    <row r="68" spans="1:16">
      <c r="A68" s="5" t="s">
        <v>8</v>
      </c>
      <c r="B68" s="5" t="s">
        <v>356</v>
      </c>
      <c r="C68" s="12" t="s">
        <v>360</v>
      </c>
      <c r="D68" s="4">
        <v>793382</v>
      </c>
      <c r="E68" s="12">
        <v>45459.871228321761</v>
      </c>
      <c r="F68" s="4">
        <f t="shared" si="1"/>
        <v>11.600000000000001</v>
      </c>
      <c r="G68" s="5" t="s">
        <v>223</v>
      </c>
      <c r="H68" s="5" t="s">
        <v>18</v>
      </c>
      <c r="I68" s="5" t="s">
        <v>11</v>
      </c>
      <c r="J68" s="5" t="s">
        <v>11</v>
      </c>
      <c r="K68" s="4">
        <v>0</v>
      </c>
      <c r="L68" s="4">
        <v>0</v>
      </c>
      <c r="M68" s="4">
        <v>3</v>
      </c>
      <c r="N68" s="4">
        <v>0</v>
      </c>
      <c r="O68" s="4">
        <v>7.8</v>
      </c>
      <c r="P68" s="4">
        <v>0.8</v>
      </c>
    </row>
    <row r="69" spans="1:16">
      <c r="A69" s="5" t="s">
        <v>8</v>
      </c>
      <c r="B69" s="5" t="s">
        <v>356</v>
      </c>
      <c r="C69" s="12" t="s">
        <v>360</v>
      </c>
      <c r="D69" s="4">
        <v>792755</v>
      </c>
      <c r="E69" s="12">
        <v>45457.707845289347</v>
      </c>
      <c r="F69" s="4">
        <f t="shared" si="1"/>
        <v>11.3</v>
      </c>
      <c r="G69" s="5" t="s">
        <v>354</v>
      </c>
      <c r="H69" s="5" t="s">
        <v>18</v>
      </c>
      <c r="I69" s="5" t="s">
        <v>11</v>
      </c>
      <c r="J69" s="5" t="s">
        <v>11</v>
      </c>
      <c r="K69" s="4">
        <v>0</v>
      </c>
      <c r="L69" s="4">
        <v>0</v>
      </c>
      <c r="M69" s="4">
        <v>3</v>
      </c>
      <c r="N69" s="4">
        <v>0</v>
      </c>
      <c r="O69" s="4">
        <v>7.8</v>
      </c>
      <c r="P69" s="4">
        <v>0.5</v>
      </c>
    </row>
    <row r="70" spans="1:16">
      <c r="A70" s="5" t="s">
        <v>8</v>
      </c>
      <c r="B70" s="5" t="s">
        <v>356</v>
      </c>
      <c r="C70" s="12" t="s">
        <v>359</v>
      </c>
      <c r="D70" s="4">
        <v>794315</v>
      </c>
      <c r="E70" s="12">
        <v>45461.005456666666</v>
      </c>
      <c r="F70" s="4">
        <f t="shared" si="1"/>
        <v>10.7</v>
      </c>
      <c r="G70" s="5" t="s">
        <v>148</v>
      </c>
      <c r="H70" s="5" t="s">
        <v>18</v>
      </c>
      <c r="I70" s="5" t="s">
        <v>11</v>
      </c>
      <c r="J70" s="5" t="s">
        <v>11</v>
      </c>
      <c r="K70" s="4">
        <v>0</v>
      </c>
      <c r="L70" s="4">
        <v>0</v>
      </c>
      <c r="M70" s="4">
        <v>0</v>
      </c>
      <c r="N70" s="4">
        <v>0</v>
      </c>
      <c r="O70" s="4">
        <v>10.199999999999999</v>
      </c>
      <c r="P70" s="4">
        <v>0.5</v>
      </c>
    </row>
    <row r="71" spans="1:16">
      <c r="A71" s="5" t="s">
        <v>8</v>
      </c>
      <c r="B71" s="5" t="s">
        <v>356</v>
      </c>
      <c r="C71" s="12" t="s">
        <v>358</v>
      </c>
      <c r="D71" s="4">
        <v>794316</v>
      </c>
      <c r="E71" s="12">
        <v>45461.005458356478</v>
      </c>
      <c r="F71" s="4">
        <f t="shared" si="1"/>
        <v>10.7</v>
      </c>
      <c r="G71" s="5" t="s">
        <v>148</v>
      </c>
      <c r="H71" s="5" t="s">
        <v>18</v>
      </c>
      <c r="I71" s="5" t="s">
        <v>11</v>
      </c>
      <c r="J71" s="5" t="s">
        <v>11</v>
      </c>
      <c r="K71" s="4">
        <v>0</v>
      </c>
      <c r="L71" s="4">
        <v>0</v>
      </c>
      <c r="M71" s="4">
        <v>0</v>
      </c>
      <c r="N71" s="4">
        <v>0</v>
      </c>
      <c r="O71" s="4">
        <v>10.199999999999999</v>
      </c>
      <c r="P71" s="4">
        <v>0.5</v>
      </c>
    </row>
    <row r="72" spans="1:16">
      <c r="A72" s="5" t="s">
        <v>8</v>
      </c>
      <c r="B72" s="5" t="s">
        <v>356</v>
      </c>
      <c r="C72" s="12" t="s">
        <v>360</v>
      </c>
      <c r="D72" s="4">
        <v>790319</v>
      </c>
      <c r="E72" s="12">
        <v>45454.787662939816</v>
      </c>
      <c r="F72" s="4">
        <f t="shared" si="1"/>
        <v>10.7</v>
      </c>
      <c r="G72" s="5" t="s">
        <v>202</v>
      </c>
      <c r="H72" s="5" t="s">
        <v>18</v>
      </c>
      <c r="I72" s="5" t="s">
        <v>11</v>
      </c>
      <c r="J72" s="5" t="s">
        <v>11</v>
      </c>
      <c r="K72" s="4">
        <v>0</v>
      </c>
      <c r="L72" s="4">
        <v>0</v>
      </c>
      <c r="M72" s="4">
        <v>3</v>
      </c>
      <c r="N72" s="4">
        <v>0</v>
      </c>
      <c r="O72" s="4">
        <v>7.2</v>
      </c>
      <c r="P72" s="4">
        <v>0.5</v>
      </c>
    </row>
    <row r="73" spans="1:16">
      <c r="A73" s="5" t="s">
        <v>8</v>
      </c>
      <c r="B73" s="5" t="s">
        <v>356</v>
      </c>
      <c r="C73" s="12" t="s">
        <v>360</v>
      </c>
      <c r="D73" s="4">
        <v>790252</v>
      </c>
      <c r="E73" s="12">
        <v>45454.724505254628</v>
      </c>
      <c r="F73" s="4">
        <f t="shared" si="1"/>
        <v>10.6</v>
      </c>
      <c r="G73" s="5" t="s">
        <v>211</v>
      </c>
      <c r="H73" s="5" t="s">
        <v>18</v>
      </c>
      <c r="I73" s="5" t="s">
        <v>11</v>
      </c>
      <c r="J73" s="5" t="s">
        <v>53</v>
      </c>
      <c r="K73" s="4">
        <v>6</v>
      </c>
      <c r="L73" s="4">
        <v>0</v>
      </c>
      <c r="M73" s="4">
        <v>3</v>
      </c>
      <c r="N73" s="4">
        <v>0</v>
      </c>
      <c r="O73" s="4">
        <v>1.6</v>
      </c>
      <c r="P73" s="4">
        <v>0</v>
      </c>
    </row>
    <row r="74" spans="1:16">
      <c r="A74" s="5" t="s">
        <v>8</v>
      </c>
      <c r="B74" s="5" t="s">
        <v>356</v>
      </c>
      <c r="C74" s="12" t="s">
        <v>359</v>
      </c>
      <c r="D74" s="4">
        <v>794135</v>
      </c>
      <c r="E74" s="12">
        <v>45460.746740555551</v>
      </c>
      <c r="F74" s="4">
        <f t="shared" si="1"/>
        <v>10.5</v>
      </c>
      <c r="G74" s="5" t="s">
        <v>123</v>
      </c>
      <c r="H74" s="5" t="s">
        <v>18</v>
      </c>
      <c r="I74" s="5" t="s">
        <v>11</v>
      </c>
      <c r="J74" s="5" t="s">
        <v>53</v>
      </c>
      <c r="K74" s="4">
        <v>6</v>
      </c>
      <c r="L74" s="4">
        <v>0</v>
      </c>
      <c r="M74" s="4">
        <v>3</v>
      </c>
      <c r="N74" s="4">
        <v>0</v>
      </c>
      <c r="O74" s="4">
        <v>0</v>
      </c>
      <c r="P74" s="4">
        <v>1.5</v>
      </c>
    </row>
    <row r="75" spans="1:16">
      <c r="A75" s="5" t="s">
        <v>8</v>
      </c>
      <c r="B75" s="5" t="s">
        <v>356</v>
      </c>
      <c r="C75" s="12" t="s">
        <v>358</v>
      </c>
      <c r="D75" s="4">
        <v>794136</v>
      </c>
      <c r="E75" s="12">
        <v>45460.746741828705</v>
      </c>
      <c r="F75" s="4">
        <f t="shared" si="1"/>
        <v>10.5</v>
      </c>
      <c r="G75" s="5" t="s">
        <v>123</v>
      </c>
      <c r="H75" s="5" t="s">
        <v>18</v>
      </c>
      <c r="I75" s="5" t="s">
        <v>11</v>
      </c>
      <c r="J75" s="5" t="s">
        <v>53</v>
      </c>
      <c r="K75" s="4">
        <v>6</v>
      </c>
      <c r="L75" s="4">
        <v>0</v>
      </c>
      <c r="M75" s="4">
        <v>3</v>
      </c>
      <c r="N75" s="4">
        <v>0</v>
      </c>
      <c r="O75" s="4">
        <v>0</v>
      </c>
      <c r="P75" s="4">
        <v>1.5</v>
      </c>
    </row>
    <row r="76" spans="1:16">
      <c r="A76" s="5" t="s">
        <v>8</v>
      </c>
      <c r="B76" s="5" t="s">
        <v>356</v>
      </c>
      <c r="C76" s="12" t="s">
        <v>358</v>
      </c>
      <c r="D76" s="4">
        <v>794137</v>
      </c>
      <c r="E76" s="12">
        <v>45460.746754479165</v>
      </c>
      <c r="F76" s="4">
        <f t="shared" si="1"/>
        <v>10.5</v>
      </c>
      <c r="G76" s="5" t="s">
        <v>123</v>
      </c>
      <c r="H76" s="5" t="s">
        <v>18</v>
      </c>
      <c r="I76" s="5" t="s">
        <v>11</v>
      </c>
      <c r="J76" s="5" t="s">
        <v>53</v>
      </c>
      <c r="K76" s="4">
        <v>6</v>
      </c>
      <c r="L76" s="4">
        <v>0</v>
      </c>
      <c r="M76" s="4">
        <v>3</v>
      </c>
      <c r="N76" s="4">
        <v>0</v>
      </c>
      <c r="O76" s="4">
        <v>0</v>
      </c>
      <c r="P76" s="4">
        <v>1.5</v>
      </c>
    </row>
    <row r="77" spans="1:16">
      <c r="A77" s="5" t="s">
        <v>8</v>
      </c>
      <c r="B77" s="5" t="s">
        <v>356</v>
      </c>
      <c r="C77" s="12" t="s">
        <v>358</v>
      </c>
      <c r="D77" s="4">
        <v>794138</v>
      </c>
      <c r="E77" s="12">
        <v>45460.746755381944</v>
      </c>
      <c r="F77" s="4">
        <f t="shared" si="1"/>
        <v>10.5</v>
      </c>
      <c r="G77" s="5" t="s">
        <v>123</v>
      </c>
      <c r="H77" s="5" t="s">
        <v>18</v>
      </c>
      <c r="I77" s="5" t="s">
        <v>11</v>
      </c>
      <c r="J77" s="5" t="s">
        <v>53</v>
      </c>
      <c r="K77" s="4">
        <v>6</v>
      </c>
      <c r="L77" s="4">
        <v>0</v>
      </c>
      <c r="M77" s="4">
        <v>3</v>
      </c>
      <c r="N77" s="4">
        <v>0</v>
      </c>
      <c r="O77" s="4">
        <v>0</v>
      </c>
      <c r="P77" s="4">
        <v>1.5</v>
      </c>
    </row>
    <row r="78" spans="1:16">
      <c r="A78" s="5" t="s">
        <v>8</v>
      </c>
      <c r="B78" s="5" t="s">
        <v>356</v>
      </c>
      <c r="C78" s="12" t="s">
        <v>360</v>
      </c>
      <c r="D78" s="4">
        <v>795317</v>
      </c>
      <c r="E78" s="12">
        <v>45461.790955486111</v>
      </c>
      <c r="F78" s="4">
        <f t="shared" si="1"/>
        <v>10.200000000000001</v>
      </c>
      <c r="G78" s="5" t="s">
        <v>235</v>
      </c>
      <c r="H78" s="5" t="s">
        <v>18</v>
      </c>
      <c r="I78" s="5" t="s">
        <v>11</v>
      </c>
      <c r="J78" s="5" t="s">
        <v>11</v>
      </c>
      <c r="K78" s="4">
        <v>0</v>
      </c>
      <c r="L78" s="4">
        <v>0</v>
      </c>
      <c r="M78" s="4">
        <v>3</v>
      </c>
      <c r="N78" s="4">
        <v>0</v>
      </c>
      <c r="O78" s="4">
        <v>6.8</v>
      </c>
      <c r="P78" s="4">
        <v>0.4</v>
      </c>
    </row>
    <row r="79" spans="1:16">
      <c r="A79" s="5" t="s">
        <v>8</v>
      </c>
      <c r="B79" s="5" t="s">
        <v>356</v>
      </c>
      <c r="C79" s="12" t="s">
        <v>358</v>
      </c>
      <c r="D79" s="4">
        <v>795318</v>
      </c>
      <c r="E79" s="12">
        <v>45461.790956041667</v>
      </c>
      <c r="F79" s="4">
        <f t="shared" si="1"/>
        <v>10.200000000000001</v>
      </c>
      <c r="G79" s="5" t="s">
        <v>235</v>
      </c>
      <c r="H79" s="5" t="s">
        <v>18</v>
      </c>
      <c r="I79" s="5" t="s">
        <v>11</v>
      </c>
      <c r="J79" s="5" t="s">
        <v>11</v>
      </c>
      <c r="K79" s="4">
        <v>0</v>
      </c>
      <c r="L79" s="4">
        <v>0</v>
      </c>
      <c r="M79" s="4">
        <v>3</v>
      </c>
      <c r="N79" s="4">
        <v>0</v>
      </c>
      <c r="O79" s="4">
        <v>6.8</v>
      </c>
      <c r="P79" s="4">
        <v>0.4</v>
      </c>
    </row>
    <row r="80" spans="1:16">
      <c r="A80" s="5" t="s">
        <v>8</v>
      </c>
      <c r="B80" s="5" t="s">
        <v>356</v>
      </c>
      <c r="C80" s="12" t="s">
        <v>358</v>
      </c>
      <c r="D80" s="4">
        <v>795319</v>
      </c>
      <c r="E80" s="12">
        <v>45461.790958807869</v>
      </c>
      <c r="F80" s="4">
        <f t="shared" si="1"/>
        <v>10.200000000000001</v>
      </c>
      <c r="G80" s="5" t="s">
        <v>235</v>
      </c>
      <c r="H80" s="5" t="s">
        <v>18</v>
      </c>
      <c r="I80" s="5" t="s">
        <v>11</v>
      </c>
      <c r="J80" s="5" t="s">
        <v>11</v>
      </c>
      <c r="K80" s="4">
        <v>0</v>
      </c>
      <c r="L80" s="4">
        <v>0</v>
      </c>
      <c r="M80" s="4">
        <v>3</v>
      </c>
      <c r="N80" s="4">
        <v>0</v>
      </c>
      <c r="O80" s="4">
        <v>6.8</v>
      </c>
      <c r="P80" s="4">
        <v>0.4</v>
      </c>
    </row>
    <row r="81" spans="1:16">
      <c r="A81" s="5" t="s">
        <v>8</v>
      </c>
      <c r="B81" s="5" t="s">
        <v>356</v>
      </c>
      <c r="C81" s="12" t="s">
        <v>358</v>
      </c>
      <c r="D81" s="4">
        <v>795320</v>
      </c>
      <c r="E81" s="12">
        <v>45461.790962314815</v>
      </c>
      <c r="F81" s="4">
        <f t="shared" si="1"/>
        <v>10.200000000000001</v>
      </c>
      <c r="G81" s="5" t="s">
        <v>235</v>
      </c>
      <c r="H81" s="5" t="s">
        <v>18</v>
      </c>
      <c r="I81" s="5" t="s">
        <v>11</v>
      </c>
      <c r="J81" s="5" t="s">
        <v>11</v>
      </c>
      <c r="K81" s="4">
        <v>0</v>
      </c>
      <c r="L81" s="4">
        <v>0</v>
      </c>
      <c r="M81" s="4">
        <v>3</v>
      </c>
      <c r="N81" s="4">
        <v>0</v>
      </c>
      <c r="O81" s="4">
        <v>6.8</v>
      </c>
      <c r="P81" s="4">
        <v>0.4</v>
      </c>
    </row>
    <row r="82" spans="1:16">
      <c r="A82" s="5" t="s">
        <v>8</v>
      </c>
      <c r="B82" s="5" t="s">
        <v>356</v>
      </c>
      <c r="C82" s="12" t="s">
        <v>360</v>
      </c>
      <c r="D82" s="4">
        <v>793056</v>
      </c>
      <c r="E82" s="12">
        <v>45458.631823136573</v>
      </c>
      <c r="F82" s="4">
        <f t="shared" si="1"/>
        <v>10.199999999999999</v>
      </c>
      <c r="G82" s="5" t="s">
        <v>402</v>
      </c>
      <c r="H82" s="5" t="s">
        <v>18</v>
      </c>
      <c r="I82" s="5" t="s">
        <v>11</v>
      </c>
      <c r="J82" s="5" t="s">
        <v>11</v>
      </c>
      <c r="K82" s="4">
        <v>0</v>
      </c>
      <c r="L82" s="4">
        <v>0</v>
      </c>
      <c r="M82" s="4">
        <v>3</v>
      </c>
      <c r="N82" s="4">
        <v>0</v>
      </c>
      <c r="O82" s="4">
        <v>7.2</v>
      </c>
      <c r="P82" s="4">
        <v>0</v>
      </c>
    </row>
    <row r="83" spans="1:16">
      <c r="A83" s="5" t="s">
        <v>8</v>
      </c>
      <c r="B83" s="5" t="s">
        <v>356</v>
      </c>
      <c r="C83" s="12" t="s">
        <v>360</v>
      </c>
      <c r="D83" s="4">
        <v>795398</v>
      </c>
      <c r="E83" s="12">
        <v>45461.840339409719</v>
      </c>
      <c r="F83" s="4">
        <f t="shared" si="1"/>
        <v>10.199999999999999</v>
      </c>
      <c r="G83" s="5" t="s">
        <v>199</v>
      </c>
      <c r="H83" s="5" t="s">
        <v>18</v>
      </c>
      <c r="I83" s="5" t="s">
        <v>11</v>
      </c>
      <c r="J83" s="5" t="s">
        <v>11</v>
      </c>
      <c r="K83" s="4">
        <v>0</v>
      </c>
      <c r="L83" s="4">
        <v>0</v>
      </c>
      <c r="M83" s="4">
        <v>3</v>
      </c>
      <c r="N83" s="4">
        <v>0</v>
      </c>
      <c r="O83" s="4">
        <v>7.2</v>
      </c>
      <c r="P83" s="4">
        <v>0</v>
      </c>
    </row>
    <row r="84" spans="1:16">
      <c r="A84" s="5" t="s">
        <v>8</v>
      </c>
      <c r="B84" s="5" t="s">
        <v>356</v>
      </c>
      <c r="C84" s="12" t="s">
        <v>358</v>
      </c>
      <c r="D84" s="4">
        <v>795399</v>
      </c>
      <c r="E84" s="12">
        <v>45461.84034012731</v>
      </c>
      <c r="F84" s="4">
        <f t="shared" si="1"/>
        <v>10.199999999999999</v>
      </c>
      <c r="G84" s="5" t="s">
        <v>199</v>
      </c>
      <c r="H84" s="5" t="s">
        <v>18</v>
      </c>
      <c r="I84" s="5" t="s">
        <v>11</v>
      </c>
      <c r="J84" s="5" t="s">
        <v>11</v>
      </c>
      <c r="K84" s="4">
        <v>0</v>
      </c>
      <c r="L84" s="4">
        <v>0</v>
      </c>
      <c r="M84" s="4">
        <v>3</v>
      </c>
      <c r="N84" s="4">
        <v>0</v>
      </c>
      <c r="O84" s="4">
        <v>7.2</v>
      </c>
      <c r="P84" s="4">
        <v>0</v>
      </c>
    </row>
    <row r="85" spans="1:16">
      <c r="A85" s="5" t="s">
        <v>8</v>
      </c>
      <c r="B85" s="5" t="s">
        <v>356</v>
      </c>
      <c r="C85" s="12" t="s">
        <v>360</v>
      </c>
      <c r="D85" s="4">
        <v>789769</v>
      </c>
      <c r="E85" s="12">
        <v>45454.444806342588</v>
      </c>
      <c r="F85" s="4">
        <f t="shared" si="1"/>
        <v>9.9</v>
      </c>
      <c r="G85" s="5" t="s">
        <v>293</v>
      </c>
      <c r="H85" s="5" t="s">
        <v>18</v>
      </c>
      <c r="I85" s="5" t="s">
        <v>11</v>
      </c>
      <c r="J85" s="5" t="s">
        <v>11</v>
      </c>
      <c r="K85" s="4">
        <v>0</v>
      </c>
      <c r="L85" s="4">
        <v>0</v>
      </c>
      <c r="M85" s="4">
        <v>3</v>
      </c>
      <c r="N85" s="4">
        <v>0</v>
      </c>
      <c r="O85" s="4">
        <v>5.4</v>
      </c>
      <c r="P85" s="4">
        <v>1.5</v>
      </c>
    </row>
    <row r="86" spans="1:16">
      <c r="A86" s="5" t="s">
        <v>8</v>
      </c>
      <c r="B86" s="5" t="s">
        <v>356</v>
      </c>
      <c r="C86" s="12" t="s">
        <v>358</v>
      </c>
      <c r="D86" s="4">
        <v>789770</v>
      </c>
      <c r="E86" s="12">
        <v>45454.444857337963</v>
      </c>
      <c r="F86" s="4">
        <f t="shared" si="1"/>
        <v>9.9</v>
      </c>
      <c r="G86" s="5" t="s">
        <v>293</v>
      </c>
      <c r="H86" s="5" t="s">
        <v>18</v>
      </c>
      <c r="I86" s="5" t="s">
        <v>11</v>
      </c>
      <c r="J86" s="5" t="s">
        <v>11</v>
      </c>
      <c r="K86" s="4">
        <v>0</v>
      </c>
      <c r="L86" s="4">
        <v>0</v>
      </c>
      <c r="M86" s="4">
        <v>3</v>
      </c>
      <c r="N86" s="4">
        <v>0</v>
      </c>
      <c r="O86" s="4">
        <v>5.4</v>
      </c>
      <c r="P86" s="4">
        <v>1.5</v>
      </c>
    </row>
    <row r="87" spans="1:16">
      <c r="A87" s="5" t="s">
        <v>8</v>
      </c>
      <c r="B87" s="5" t="s">
        <v>356</v>
      </c>
      <c r="C87" s="12" t="s">
        <v>359</v>
      </c>
      <c r="D87" s="4">
        <v>792702</v>
      </c>
      <c r="E87" s="12">
        <v>45457.667227106482</v>
      </c>
      <c r="F87" s="4">
        <f t="shared" si="1"/>
        <v>9.8000000000000007</v>
      </c>
      <c r="G87" s="5" t="s">
        <v>200</v>
      </c>
      <c r="H87" s="5" t="s">
        <v>18</v>
      </c>
      <c r="I87" s="5" t="s">
        <v>11</v>
      </c>
      <c r="J87" s="5" t="s">
        <v>53</v>
      </c>
      <c r="K87" s="4">
        <v>6</v>
      </c>
      <c r="L87" s="4">
        <v>0</v>
      </c>
      <c r="M87" s="4">
        <v>3</v>
      </c>
      <c r="N87" s="4">
        <v>0</v>
      </c>
      <c r="O87" s="4">
        <v>0</v>
      </c>
      <c r="P87" s="4">
        <v>0.8</v>
      </c>
    </row>
    <row r="88" spans="1:16">
      <c r="A88" s="5" t="s">
        <v>8</v>
      </c>
      <c r="B88" s="5" t="s">
        <v>356</v>
      </c>
      <c r="C88" s="12" t="s">
        <v>360</v>
      </c>
      <c r="D88" s="4">
        <v>793085</v>
      </c>
      <c r="E88" s="12">
        <v>45458.769208576385</v>
      </c>
      <c r="F88" s="4">
        <f t="shared" si="1"/>
        <v>9.6</v>
      </c>
      <c r="G88" s="5" t="s">
        <v>52</v>
      </c>
      <c r="H88" s="5" t="s">
        <v>18</v>
      </c>
      <c r="I88" s="5" t="s">
        <v>11</v>
      </c>
      <c r="J88" s="5" t="s">
        <v>53</v>
      </c>
      <c r="K88" s="4">
        <v>6</v>
      </c>
      <c r="L88" s="4">
        <v>0</v>
      </c>
      <c r="M88" s="4">
        <v>3</v>
      </c>
      <c r="N88" s="4">
        <v>0</v>
      </c>
      <c r="O88" s="4">
        <v>0.4</v>
      </c>
      <c r="P88" s="4">
        <v>0.2</v>
      </c>
    </row>
    <row r="89" spans="1:16">
      <c r="A89" s="5" t="s">
        <v>8</v>
      </c>
      <c r="B89" s="5" t="s">
        <v>356</v>
      </c>
      <c r="C89" s="12" t="s">
        <v>360</v>
      </c>
      <c r="D89" s="4">
        <v>789731</v>
      </c>
      <c r="E89" s="12">
        <v>45454.425214918978</v>
      </c>
      <c r="F89" s="4">
        <f t="shared" si="1"/>
        <v>9.3000000000000007</v>
      </c>
      <c r="G89" s="5" t="s">
        <v>66</v>
      </c>
      <c r="H89" s="5" t="s">
        <v>18</v>
      </c>
      <c r="I89" s="5" t="s">
        <v>11</v>
      </c>
      <c r="J89" s="5" t="s">
        <v>11</v>
      </c>
      <c r="K89" s="4">
        <v>0</v>
      </c>
      <c r="L89" s="4">
        <v>0</v>
      </c>
      <c r="M89" s="4">
        <v>3</v>
      </c>
      <c r="N89" s="4">
        <v>0</v>
      </c>
      <c r="O89" s="4">
        <v>4.8</v>
      </c>
      <c r="P89" s="4">
        <v>1.5</v>
      </c>
    </row>
    <row r="90" spans="1:16">
      <c r="A90" s="5" t="s">
        <v>8</v>
      </c>
      <c r="B90" s="5" t="s">
        <v>356</v>
      </c>
      <c r="C90" s="12" t="s">
        <v>359</v>
      </c>
      <c r="D90" s="4">
        <v>795126</v>
      </c>
      <c r="E90" s="12">
        <v>45461.680086597218</v>
      </c>
      <c r="F90" s="4">
        <f t="shared" si="1"/>
        <v>8.9</v>
      </c>
      <c r="G90" s="5" t="s">
        <v>392</v>
      </c>
      <c r="H90" s="5" t="s">
        <v>18</v>
      </c>
      <c r="I90" s="5" t="s">
        <v>11</v>
      </c>
      <c r="J90" s="5" t="s">
        <v>11</v>
      </c>
      <c r="K90" s="4">
        <v>0</v>
      </c>
      <c r="L90" s="4">
        <v>0</v>
      </c>
      <c r="M90" s="4">
        <v>0</v>
      </c>
      <c r="N90" s="4">
        <v>0</v>
      </c>
      <c r="O90" s="4">
        <v>8.4</v>
      </c>
      <c r="P90" s="4">
        <v>0.5</v>
      </c>
    </row>
    <row r="91" spans="1:16">
      <c r="A91" s="5" t="s">
        <v>8</v>
      </c>
      <c r="B91" s="5" t="s">
        <v>356</v>
      </c>
      <c r="C91" s="12" t="s">
        <v>359</v>
      </c>
      <c r="D91" s="4">
        <v>795127</v>
      </c>
      <c r="E91" s="12">
        <v>45461.6800874537</v>
      </c>
      <c r="F91" s="4">
        <f t="shared" si="1"/>
        <v>8.9</v>
      </c>
      <c r="G91" s="5" t="s">
        <v>392</v>
      </c>
      <c r="H91" s="5" t="s">
        <v>18</v>
      </c>
      <c r="I91" s="5" t="s">
        <v>11</v>
      </c>
      <c r="J91" s="5" t="s">
        <v>11</v>
      </c>
      <c r="K91" s="4">
        <v>0</v>
      </c>
      <c r="L91" s="4">
        <v>0</v>
      </c>
      <c r="M91" s="4">
        <v>0</v>
      </c>
      <c r="N91" s="4">
        <v>0</v>
      </c>
      <c r="O91" s="4">
        <v>8.4</v>
      </c>
      <c r="P91" s="4">
        <v>0.5</v>
      </c>
    </row>
    <row r="92" spans="1:16">
      <c r="A92" s="5" t="s">
        <v>8</v>
      </c>
      <c r="B92" s="5" t="s">
        <v>356</v>
      </c>
      <c r="C92" s="12" t="s">
        <v>359</v>
      </c>
      <c r="D92" s="4">
        <v>789908</v>
      </c>
      <c r="E92" s="12">
        <v>45454.500630243056</v>
      </c>
      <c r="F92" s="4">
        <f t="shared" si="1"/>
        <v>8.9</v>
      </c>
      <c r="G92" s="5" t="s">
        <v>274</v>
      </c>
      <c r="H92" s="5" t="s">
        <v>18</v>
      </c>
      <c r="I92" s="5" t="s">
        <v>11</v>
      </c>
      <c r="J92" s="5" t="s">
        <v>11</v>
      </c>
      <c r="K92" s="4">
        <v>0</v>
      </c>
      <c r="L92" s="4">
        <v>0</v>
      </c>
      <c r="M92" s="4">
        <v>0</v>
      </c>
      <c r="N92" s="4">
        <v>0</v>
      </c>
      <c r="O92" s="4">
        <v>8</v>
      </c>
      <c r="P92" s="4">
        <v>0.9</v>
      </c>
    </row>
    <row r="93" spans="1:16">
      <c r="A93" s="5" t="s">
        <v>8</v>
      </c>
      <c r="B93" s="5" t="s">
        <v>356</v>
      </c>
      <c r="C93" s="12" t="s">
        <v>360</v>
      </c>
      <c r="D93" s="4">
        <v>794259</v>
      </c>
      <c r="E93" s="12">
        <v>45460.872993900462</v>
      </c>
      <c r="F93" s="4">
        <f t="shared" si="1"/>
        <v>8.9</v>
      </c>
      <c r="G93" s="5" t="s">
        <v>60</v>
      </c>
      <c r="H93" s="5" t="s">
        <v>18</v>
      </c>
      <c r="I93" s="5" t="s">
        <v>11</v>
      </c>
      <c r="J93" s="5" t="s">
        <v>11</v>
      </c>
      <c r="K93" s="4">
        <v>0</v>
      </c>
      <c r="L93" s="4">
        <v>0</v>
      </c>
      <c r="M93" s="4">
        <v>3</v>
      </c>
      <c r="N93" s="4">
        <v>0</v>
      </c>
      <c r="O93" s="4">
        <v>5.4</v>
      </c>
      <c r="P93" s="4">
        <v>0.5</v>
      </c>
    </row>
    <row r="94" spans="1:16">
      <c r="A94" s="5" t="s">
        <v>8</v>
      </c>
      <c r="B94" s="5" t="s">
        <v>356</v>
      </c>
      <c r="C94" s="12" t="s">
        <v>358</v>
      </c>
      <c r="D94" s="4">
        <v>794260</v>
      </c>
      <c r="E94" s="12">
        <v>45460.872994212958</v>
      </c>
      <c r="F94" s="4">
        <f t="shared" si="1"/>
        <v>8.9</v>
      </c>
      <c r="G94" s="5" t="s">
        <v>60</v>
      </c>
      <c r="H94" s="5" t="s">
        <v>18</v>
      </c>
      <c r="I94" s="5" t="s">
        <v>11</v>
      </c>
      <c r="J94" s="5" t="s">
        <v>11</v>
      </c>
      <c r="K94" s="4">
        <v>0</v>
      </c>
      <c r="L94" s="4">
        <v>0</v>
      </c>
      <c r="M94" s="4">
        <v>3</v>
      </c>
      <c r="N94" s="4">
        <v>0</v>
      </c>
      <c r="O94" s="4">
        <v>5.4</v>
      </c>
      <c r="P94" s="4">
        <v>0.5</v>
      </c>
    </row>
    <row r="95" spans="1:16">
      <c r="A95" s="5" t="s">
        <v>8</v>
      </c>
      <c r="B95" s="5" t="s">
        <v>356</v>
      </c>
      <c r="C95" s="12" t="s">
        <v>360</v>
      </c>
      <c r="D95" s="4">
        <v>789322</v>
      </c>
      <c r="E95" s="12">
        <v>45453.734560949073</v>
      </c>
      <c r="F95" s="4">
        <f t="shared" si="1"/>
        <v>8.8000000000000007</v>
      </c>
      <c r="G95" s="5" t="s">
        <v>290</v>
      </c>
      <c r="H95" s="5" t="s">
        <v>18</v>
      </c>
      <c r="I95" s="5" t="s">
        <v>11</v>
      </c>
      <c r="J95" s="5" t="s">
        <v>11</v>
      </c>
      <c r="K95" s="4">
        <v>0</v>
      </c>
      <c r="L95" s="4">
        <v>0</v>
      </c>
      <c r="M95" s="4">
        <v>3</v>
      </c>
      <c r="N95" s="4">
        <v>0</v>
      </c>
      <c r="O95" s="4">
        <v>4.8</v>
      </c>
      <c r="P95" s="4">
        <v>1</v>
      </c>
    </row>
    <row r="96" spans="1:16">
      <c r="A96" s="5" t="s">
        <v>8</v>
      </c>
      <c r="B96" s="5" t="s">
        <v>356</v>
      </c>
      <c r="C96" s="12" t="s">
        <v>359</v>
      </c>
      <c r="D96" s="4">
        <v>790432</v>
      </c>
      <c r="E96" s="12">
        <v>45454.935545682871</v>
      </c>
      <c r="F96" s="4">
        <f t="shared" si="1"/>
        <v>8.3000000000000007</v>
      </c>
      <c r="G96" s="5" t="s">
        <v>333</v>
      </c>
      <c r="H96" s="5" t="s">
        <v>18</v>
      </c>
      <c r="I96" s="5" t="s">
        <v>11</v>
      </c>
      <c r="J96" s="5" t="s">
        <v>11</v>
      </c>
      <c r="K96" s="4">
        <v>0</v>
      </c>
      <c r="L96" s="4">
        <v>0</v>
      </c>
      <c r="M96" s="4">
        <v>0</v>
      </c>
      <c r="N96" s="4">
        <v>0</v>
      </c>
      <c r="O96" s="4">
        <v>7.8</v>
      </c>
      <c r="P96" s="4">
        <v>0.5</v>
      </c>
    </row>
    <row r="97" spans="1:16">
      <c r="A97" s="5" t="s">
        <v>8</v>
      </c>
      <c r="B97" s="5" t="s">
        <v>356</v>
      </c>
      <c r="C97" s="12" t="s">
        <v>360</v>
      </c>
      <c r="D97" s="4">
        <v>792013</v>
      </c>
      <c r="E97" s="12">
        <v>45456.675637986111</v>
      </c>
      <c r="F97" s="4">
        <f t="shared" si="1"/>
        <v>7.8</v>
      </c>
      <c r="G97" s="5" t="s">
        <v>205</v>
      </c>
      <c r="H97" s="5" t="s">
        <v>18</v>
      </c>
      <c r="I97" s="5" t="s">
        <v>11</v>
      </c>
      <c r="J97" s="5" t="s">
        <v>11</v>
      </c>
      <c r="K97" s="4">
        <v>0</v>
      </c>
      <c r="L97" s="4">
        <v>0</v>
      </c>
      <c r="M97" s="4">
        <v>3</v>
      </c>
      <c r="N97" s="4">
        <v>0</v>
      </c>
      <c r="O97" s="4">
        <v>4.2</v>
      </c>
      <c r="P97" s="4">
        <v>0.6</v>
      </c>
    </row>
    <row r="98" spans="1:16">
      <c r="A98" s="5" t="s">
        <v>8</v>
      </c>
      <c r="B98" s="5" t="s">
        <v>356</v>
      </c>
      <c r="C98" s="12" t="s">
        <v>360</v>
      </c>
      <c r="D98" s="4">
        <v>794330</v>
      </c>
      <c r="E98" s="12">
        <v>45461.257900370365</v>
      </c>
      <c r="F98" s="4">
        <f t="shared" si="1"/>
        <v>7.6</v>
      </c>
      <c r="G98" s="5" t="s">
        <v>313</v>
      </c>
      <c r="H98" s="5" t="s">
        <v>18</v>
      </c>
      <c r="I98" s="5" t="s">
        <v>11</v>
      </c>
      <c r="J98" s="5" t="s">
        <v>11</v>
      </c>
      <c r="K98" s="4">
        <v>0</v>
      </c>
      <c r="L98" s="4">
        <v>0</v>
      </c>
      <c r="M98" s="4">
        <v>3</v>
      </c>
      <c r="N98" s="4">
        <v>0</v>
      </c>
      <c r="O98" s="4">
        <v>4</v>
      </c>
      <c r="P98" s="4">
        <v>0.6</v>
      </c>
    </row>
    <row r="99" spans="1:16">
      <c r="A99" s="5" t="s">
        <v>8</v>
      </c>
      <c r="B99" s="5" t="s">
        <v>356</v>
      </c>
      <c r="C99" s="12" t="s">
        <v>360</v>
      </c>
      <c r="D99" s="4">
        <v>789117</v>
      </c>
      <c r="E99" s="12">
        <v>45453.649652141205</v>
      </c>
      <c r="F99" s="4">
        <f t="shared" si="1"/>
        <v>6.8999999999999995</v>
      </c>
      <c r="G99" s="5" t="s">
        <v>276</v>
      </c>
      <c r="H99" s="5" t="s">
        <v>18</v>
      </c>
      <c r="I99" s="5" t="s">
        <v>11</v>
      </c>
      <c r="J99" s="5" t="s">
        <v>11</v>
      </c>
      <c r="K99" s="4">
        <v>0</v>
      </c>
      <c r="L99" s="4">
        <v>0</v>
      </c>
      <c r="M99" s="4">
        <v>3</v>
      </c>
      <c r="N99" s="4">
        <v>0</v>
      </c>
      <c r="O99" s="4">
        <v>3.6</v>
      </c>
      <c r="P99" s="4">
        <v>0.3</v>
      </c>
    </row>
    <row r="100" spans="1:16">
      <c r="A100" s="5" t="s">
        <v>8</v>
      </c>
      <c r="B100" s="5" t="s">
        <v>356</v>
      </c>
      <c r="C100" s="12" t="s">
        <v>360</v>
      </c>
      <c r="D100" s="4">
        <v>795339</v>
      </c>
      <c r="E100" s="12">
        <v>45461.799364363425</v>
      </c>
      <c r="F100" s="4">
        <f t="shared" si="1"/>
        <v>6.7</v>
      </c>
      <c r="G100" s="5" t="s">
        <v>70</v>
      </c>
      <c r="H100" s="5" t="s">
        <v>18</v>
      </c>
      <c r="I100" s="5" t="s">
        <v>11</v>
      </c>
      <c r="J100" s="5" t="s">
        <v>11</v>
      </c>
      <c r="K100" s="4">
        <v>0</v>
      </c>
      <c r="L100" s="4">
        <v>0</v>
      </c>
      <c r="M100" s="4">
        <v>3</v>
      </c>
      <c r="N100" s="4">
        <v>0</v>
      </c>
      <c r="O100" s="4">
        <v>3.2</v>
      </c>
      <c r="P100" s="4">
        <v>0.5</v>
      </c>
    </row>
    <row r="101" spans="1:16">
      <c r="A101" s="5" t="s">
        <v>8</v>
      </c>
      <c r="B101" s="5" t="s">
        <v>356</v>
      </c>
      <c r="C101" s="12" t="s">
        <v>358</v>
      </c>
      <c r="D101" s="4">
        <v>795340</v>
      </c>
      <c r="E101" s="12">
        <v>45461.799364907405</v>
      </c>
      <c r="F101" s="4">
        <f t="shared" si="1"/>
        <v>6.7</v>
      </c>
      <c r="G101" s="5" t="s">
        <v>70</v>
      </c>
      <c r="H101" s="5" t="s">
        <v>18</v>
      </c>
      <c r="I101" s="5" t="s">
        <v>11</v>
      </c>
      <c r="J101" s="5" t="s">
        <v>11</v>
      </c>
      <c r="K101" s="4">
        <v>0</v>
      </c>
      <c r="L101" s="4">
        <v>0</v>
      </c>
      <c r="M101" s="4">
        <v>3</v>
      </c>
      <c r="N101" s="4">
        <v>0</v>
      </c>
      <c r="O101" s="4">
        <v>3.2</v>
      </c>
      <c r="P101" s="4">
        <v>0.5</v>
      </c>
    </row>
    <row r="102" spans="1:16">
      <c r="A102" s="5" t="s">
        <v>8</v>
      </c>
      <c r="B102" s="5" t="s">
        <v>356</v>
      </c>
      <c r="C102" s="12" t="s">
        <v>360</v>
      </c>
      <c r="D102" s="4">
        <v>794755</v>
      </c>
      <c r="E102" s="12">
        <v>45461.488211828699</v>
      </c>
      <c r="F102" s="4">
        <f t="shared" si="1"/>
        <v>6.6</v>
      </c>
      <c r="G102" s="5" t="s">
        <v>342</v>
      </c>
      <c r="H102" s="5" t="s">
        <v>18</v>
      </c>
      <c r="I102" s="5" t="s">
        <v>11</v>
      </c>
      <c r="J102" s="5" t="s">
        <v>11</v>
      </c>
      <c r="K102" s="4">
        <v>0</v>
      </c>
      <c r="L102" s="4">
        <v>0</v>
      </c>
      <c r="M102" s="4">
        <v>3</v>
      </c>
      <c r="N102" s="4">
        <v>0</v>
      </c>
      <c r="O102" s="4">
        <v>3.6</v>
      </c>
      <c r="P102" s="4">
        <v>0</v>
      </c>
    </row>
    <row r="103" spans="1:16">
      <c r="A103" s="5" t="s">
        <v>8</v>
      </c>
      <c r="B103" s="5" t="s">
        <v>356</v>
      </c>
      <c r="C103" s="12" t="s">
        <v>358</v>
      </c>
      <c r="D103" s="4">
        <v>794756</v>
      </c>
      <c r="E103" s="12">
        <v>45461.488213449069</v>
      </c>
      <c r="F103" s="4">
        <f t="shared" si="1"/>
        <v>6.6</v>
      </c>
      <c r="G103" s="5" t="s">
        <v>342</v>
      </c>
      <c r="H103" s="5" t="s">
        <v>18</v>
      </c>
      <c r="I103" s="5" t="s">
        <v>11</v>
      </c>
      <c r="J103" s="5" t="s">
        <v>11</v>
      </c>
      <c r="K103" s="4">
        <v>0</v>
      </c>
      <c r="L103" s="4">
        <v>0</v>
      </c>
      <c r="M103" s="4">
        <v>3</v>
      </c>
      <c r="N103" s="4">
        <v>0</v>
      </c>
      <c r="O103" s="4">
        <v>3.6</v>
      </c>
      <c r="P103" s="4">
        <v>0</v>
      </c>
    </row>
    <row r="104" spans="1:16">
      <c r="A104" s="5" t="s">
        <v>8</v>
      </c>
      <c r="B104" s="5" t="s">
        <v>356</v>
      </c>
      <c r="C104" s="12" t="s">
        <v>360</v>
      </c>
      <c r="D104" s="4">
        <v>790406</v>
      </c>
      <c r="E104" s="12">
        <v>45454.890277719904</v>
      </c>
      <c r="F104" s="4">
        <f t="shared" si="1"/>
        <v>6.5</v>
      </c>
      <c r="G104" s="5" t="s">
        <v>253</v>
      </c>
      <c r="H104" s="5" t="s">
        <v>18</v>
      </c>
      <c r="I104" s="5" t="s">
        <v>11</v>
      </c>
      <c r="J104" s="5" t="s">
        <v>11</v>
      </c>
      <c r="K104" s="4">
        <v>0</v>
      </c>
      <c r="L104" s="4">
        <v>0</v>
      </c>
      <c r="M104" s="4">
        <v>3</v>
      </c>
      <c r="N104" s="4">
        <v>0</v>
      </c>
      <c r="O104" s="4">
        <v>2</v>
      </c>
      <c r="P104" s="4">
        <v>1.5</v>
      </c>
    </row>
    <row r="105" spans="1:16">
      <c r="A105" s="5" t="s">
        <v>8</v>
      </c>
      <c r="B105" s="5" t="s">
        <v>356</v>
      </c>
      <c r="C105" s="12" t="s">
        <v>360</v>
      </c>
      <c r="D105" s="4">
        <v>793991</v>
      </c>
      <c r="E105" s="12">
        <v>45460.652284999996</v>
      </c>
      <c r="F105" s="4">
        <f t="shared" si="1"/>
        <v>6.5</v>
      </c>
      <c r="G105" s="5" t="s">
        <v>393</v>
      </c>
      <c r="H105" s="5" t="s">
        <v>18</v>
      </c>
      <c r="I105" s="5" t="s">
        <v>11</v>
      </c>
      <c r="J105" s="5" t="s">
        <v>11</v>
      </c>
      <c r="K105" s="4">
        <v>0</v>
      </c>
      <c r="L105" s="4">
        <v>0</v>
      </c>
      <c r="M105" s="4">
        <v>3</v>
      </c>
      <c r="N105" s="4">
        <v>0</v>
      </c>
      <c r="O105" s="4">
        <v>2</v>
      </c>
      <c r="P105" s="4">
        <v>1.5</v>
      </c>
    </row>
    <row r="106" spans="1:16">
      <c r="A106" s="5" t="s">
        <v>8</v>
      </c>
      <c r="B106" s="5" t="s">
        <v>356</v>
      </c>
      <c r="C106" s="12" t="s">
        <v>358</v>
      </c>
      <c r="D106" s="4">
        <v>794648</v>
      </c>
      <c r="E106" s="12">
        <v>45461.450081689814</v>
      </c>
      <c r="F106" s="4">
        <f t="shared" si="1"/>
        <v>6.5</v>
      </c>
      <c r="G106" s="5" t="s">
        <v>393</v>
      </c>
      <c r="H106" s="5" t="s">
        <v>18</v>
      </c>
      <c r="I106" s="5" t="s">
        <v>11</v>
      </c>
      <c r="J106" s="5" t="s">
        <v>11</v>
      </c>
      <c r="K106" s="4">
        <v>0</v>
      </c>
      <c r="L106" s="4">
        <v>0</v>
      </c>
      <c r="M106" s="4">
        <v>3</v>
      </c>
      <c r="N106" s="4">
        <v>0</v>
      </c>
      <c r="O106" s="4">
        <v>2</v>
      </c>
      <c r="P106" s="4">
        <v>1.5</v>
      </c>
    </row>
    <row r="107" spans="1:16">
      <c r="A107" s="5" t="s">
        <v>8</v>
      </c>
      <c r="B107" s="5" t="s">
        <v>356</v>
      </c>
      <c r="C107" s="12" t="s">
        <v>358</v>
      </c>
      <c r="D107" s="4">
        <v>794649</v>
      </c>
      <c r="E107" s="12">
        <v>45461.450082777774</v>
      </c>
      <c r="F107" s="4">
        <f t="shared" si="1"/>
        <v>6.5</v>
      </c>
      <c r="G107" s="5" t="s">
        <v>393</v>
      </c>
      <c r="H107" s="5" t="s">
        <v>18</v>
      </c>
      <c r="I107" s="5" t="s">
        <v>11</v>
      </c>
      <c r="J107" s="5" t="s">
        <v>11</v>
      </c>
      <c r="K107" s="4">
        <v>0</v>
      </c>
      <c r="L107" s="4">
        <v>0</v>
      </c>
      <c r="M107" s="4">
        <v>3</v>
      </c>
      <c r="N107" s="4">
        <v>0</v>
      </c>
      <c r="O107" s="4">
        <v>2</v>
      </c>
      <c r="P107" s="4">
        <v>1.5</v>
      </c>
    </row>
    <row r="108" spans="1:16">
      <c r="A108" s="5" t="s">
        <v>8</v>
      </c>
      <c r="B108" s="5" t="s">
        <v>356</v>
      </c>
      <c r="C108" s="12" t="s">
        <v>360</v>
      </c>
      <c r="D108" s="4">
        <v>794754</v>
      </c>
      <c r="E108" s="12">
        <v>45461.488112430554</v>
      </c>
      <c r="F108" s="4">
        <f t="shared" si="1"/>
        <v>6.5</v>
      </c>
      <c r="G108" s="5" t="s">
        <v>394</v>
      </c>
      <c r="H108" s="5" t="s">
        <v>18</v>
      </c>
      <c r="I108" s="5" t="s">
        <v>11</v>
      </c>
      <c r="J108" s="5" t="s">
        <v>11</v>
      </c>
      <c r="K108" s="4">
        <v>0</v>
      </c>
      <c r="L108" s="4">
        <v>0</v>
      </c>
      <c r="M108" s="4">
        <v>3</v>
      </c>
      <c r="N108" s="4">
        <v>0</v>
      </c>
      <c r="O108" s="4">
        <v>2</v>
      </c>
      <c r="P108" s="4">
        <v>1.5</v>
      </c>
    </row>
    <row r="109" spans="1:16">
      <c r="A109" s="5" t="s">
        <v>8</v>
      </c>
      <c r="B109" s="5" t="s">
        <v>356</v>
      </c>
      <c r="C109" s="12" t="s">
        <v>358</v>
      </c>
      <c r="D109" s="4">
        <v>794812</v>
      </c>
      <c r="E109" s="12">
        <v>45461.508526990736</v>
      </c>
      <c r="F109" s="4">
        <f t="shared" si="1"/>
        <v>6.5</v>
      </c>
      <c r="G109" s="5" t="s">
        <v>393</v>
      </c>
      <c r="H109" s="5" t="s">
        <v>18</v>
      </c>
      <c r="I109" s="5" t="s">
        <v>11</v>
      </c>
      <c r="J109" s="5" t="s">
        <v>11</v>
      </c>
      <c r="K109" s="4">
        <v>0</v>
      </c>
      <c r="L109" s="4">
        <v>0</v>
      </c>
      <c r="M109" s="4">
        <v>3</v>
      </c>
      <c r="N109" s="4">
        <v>0</v>
      </c>
      <c r="O109" s="4">
        <v>2</v>
      </c>
      <c r="P109" s="4">
        <v>1.5</v>
      </c>
    </row>
    <row r="110" spans="1:16">
      <c r="A110" s="5" t="s">
        <v>8</v>
      </c>
      <c r="B110" s="5" t="s">
        <v>356</v>
      </c>
      <c r="C110" s="12" t="s">
        <v>358</v>
      </c>
      <c r="D110" s="4">
        <v>794811</v>
      </c>
      <c r="E110" s="12">
        <v>45461.508526990736</v>
      </c>
      <c r="F110" s="4">
        <f t="shared" si="1"/>
        <v>6.5</v>
      </c>
      <c r="G110" s="5" t="s">
        <v>393</v>
      </c>
      <c r="H110" s="5" t="s">
        <v>18</v>
      </c>
      <c r="I110" s="5" t="s">
        <v>11</v>
      </c>
      <c r="J110" s="5" t="s">
        <v>11</v>
      </c>
      <c r="K110" s="4">
        <v>0</v>
      </c>
      <c r="L110" s="4">
        <v>0</v>
      </c>
      <c r="M110" s="4">
        <v>3</v>
      </c>
      <c r="N110" s="4">
        <v>0</v>
      </c>
      <c r="O110" s="4">
        <v>2</v>
      </c>
      <c r="P110" s="4">
        <v>1.5</v>
      </c>
    </row>
    <row r="111" spans="1:16">
      <c r="A111" s="5" t="s">
        <v>8</v>
      </c>
      <c r="B111" s="5" t="s">
        <v>356</v>
      </c>
      <c r="C111" s="12" t="s">
        <v>360</v>
      </c>
      <c r="D111" s="4">
        <v>789659</v>
      </c>
      <c r="E111" s="12">
        <v>45454.40251018518</v>
      </c>
      <c r="F111" s="4">
        <f t="shared" si="1"/>
        <v>6.4</v>
      </c>
      <c r="G111" s="5" t="s">
        <v>239</v>
      </c>
      <c r="H111" s="5" t="s">
        <v>18</v>
      </c>
      <c r="I111" s="5" t="s">
        <v>11</v>
      </c>
      <c r="J111" s="5" t="s">
        <v>11</v>
      </c>
      <c r="K111" s="4">
        <v>0</v>
      </c>
      <c r="L111" s="4">
        <v>0</v>
      </c>
      <c r="M111" s="4">
        <v>3</v>
      </c>
      <c r="N111" s="4">
        <v>0</v>
      </c>
      <c r="O111" s="4">
        <v>3.4</v>
      </c>
      <c r="P111" s="4">
        <v>0</v>
      </c>
    </row>
    <row r="112" spans="1:16">
      <c r="A112" s="5" t="s">
        <v>8</v>
      </c>
      <c r="B112" s="5" t="s">
        <v>356</v>
      </c>
      <c r="C112" s="12" t="s">
        <v>360</v>
      </c>
      <c r="D112" s="4">
        <v>793298</v>
      </c>
      <c r="E112" s="12">
        <v>45459.675646585645</v>
      </c>
      <c r="F112" s="4">
        <f t="shared" si="1"/>
        <v>6.4</v>
      </c>
      <c r="G112" s="5" t="s">
        <v>61</v>
      </c>
      <c r="H112" s="5" t="s">
        <v>18</v>
      </c>
      <c r="I112" s="5" t="s">
        <v>11</v>
      </c>
      <c r="J112" s="5" t="s">
        <v>11</v>
      </c>
      <c r="K112" s="4">
        <v>0</v>
      </c>
      <c r="L112" s="4">
        <v>0</v>
      </c>
      <c r="M112" s="4">
        <v>3</v>
      </c>
      <c r="N112" s="4">
        <v>0</v>
      </c>
      <c r="O112" s="4">
        <v>3.4</v>
      </c>
      <c r="P112" s="4">
        <v>0</v>
      </c>
    </row>
    <row r="113" spans="1:16">
      <c r="A113" s="5" t="s">
        <v>8</v>
      </c>
      <c r="B113" s="5" t="s">
        <v>356</v>
      </c>
      <c r="C113" s="12" t="s">
        <v>360</v>
      </c>
      <c r="D113" s="4">
        <v>789435</v>
      </c>
      <c r="E113" s="12">
        <v>45453.884613726848</v>
      </c>
      <c r="F113" s="4">
        <f t="shared" si="1"/>
        <v>6.3000000000000007</v>
      </c>
      <c r="G113" s="5" t="s">
        <v>298</v>
      </c>
      <c r="H113" s="5" t="s">
        <v>18</v>
      </c>
      <c r="I113" s="5" t="s">
        <v>11</v>
      </c>
      <c r="J113" s="5" t="s">
        <v>11</v>
      </c>
      <c r="K113" s="4">
        <v>0</v>
      </c>
      <c r="L113" s="4">
        <v>0</v>
      </c>
      <c r="M113" s="4">
        <v>3</v>
      </c>
      <c r="N113" s="4">
        <v>0</v>
      </c>
      <c r="O113" s="4">
        <v>2.4</v>
      </c>
      <c r="P113" s="4">
        <v>0.9</v>
      </c>
    </row>
    <row r="114" spans="1:16">
      <c r="A114" s="5" t="s">
        <v>8</v>
      </c>
      <c r="B114" s="5" t="s">
        <v>356</v>
      </c>
      <c r="C114" s="12" t="s">
        <v>358</v>
      </c>
      <c r="D114" s="4">
        <v>789436</v>
      </c>
      <c r="E114" s="12">
        <v>45453.884617094904</v>
      </c>
      <c r="F114" s="4">
        <f t="shared" si="1"/>
        <v>6.3000000000000007</v>
      </c>
      <c r="G114" s="5" t="s">
        <v>298</v>
      </c>
      <c r="H114" s="5" t="s">
        <v>18</v>
      </c>
      <c r="I114" s="5" t="s">
        <v>11</v>
      </c>
      <c r="J114" s="5" t="s">
        <v>11</v>
      </c>
      <c r="K114" s="4">
        <v>0</v>
      </c>
      <c r="L114" s="4">
        <v>0</v>
      </c>
      <c r="M114" s="4">
        <v>3</v>
      </c>
      <c r="N114" s="4">
        <v>0</v>
      </c>
      <c r="O114" s="4">
        <v>2.4</v>
      </c>
      <c r="P114" s="4">
        <v>0.9</v>
      </c>
    </row>
    <row r="115" spans="1:16">
      <c r="A115" s="5" t="s">
        <v>8</v>
      </c>
      <c r="B115" s="5" t="s">
        <v>356</v>
      </c>
      <c r="C115" s="12" t="s">
        <v>358</v>
      </c>
      <c r="D115" s="4">
        <v>789437</v>
      </c>
      <c r="E115" s="12">
        <v>45453.884630405089</v>
      </c>
      <c r="F115" s="4">
        <f t="shared" si="1"/>
        <v>6.3000000000000007</v>
      </c>
      <c r="G115" s="5" t="s">
        <v>298</v>
      </c>
      <c r="H115" s="5" t="s">
        <v>18</v>
      </c>
      <c r="I115" s="5" t="s">
        <v>11</v>
      </c>
      <c r="J115" s="5" t="s">
        <v>11</v>
      </c>
      <c r="K115" s="4">
        <v>0</v>
      </c>
      <c r="L115" s="4">
        <v>0</v>
      </c>
      <c r="M115" s="4">
        <v>3</v>
      </c>
      <c r="N115" s="4">
        <v>0</v>
      </c>
      <c r="O115" s="4">
        <v>2.4</v>
      </c>
      <c r="P115" s="4">
        <v>0.9</v>
      </c>
    </row>
    <row r="116" spans="1:16">
      <c r="A116" s="5" t="s">
        <v>8</v>
      </c>
      <c r="B116" s="5" t="s">
        <v>356</v>
      </c>
      <c r="C116" s="12" t="s">
        <v>358</v>
      </c>
      <c r="D116" s="4">
        <v>789438</v>
      </c>
      <c r="E116" s="12">
        <v>45453.884633564812</v>
      </c>
      <c r="F116" s="4">
        <f t="shared" si="1"/>
        <v>6.3000000000000007</v>
      </c>
      <c r="G116" s="5" t="s">
        <v>298</v>
      </c>
      <c r="H116" s="5" t="s">
        <v>18</v>
      </c>
      <c r="I116" s="5" t="s">
        <v>11</v>
      </c>
      <c r="J116" s="5" t="s">
        <v>11</v>
      </c>
      <c r="K116" s="4">
        <v>0</v>
      </c>
      <c r="L116" s="4">
        <v>0</v>
      </c>
      <c r="M116" s="4">
        <v>3</v>
      </c>
      <c r="N116" s="4">
        <v>0</v>
      </c>
      <c r="O116" s="4">
        <v>2.4</v>
      </c>
      <c r="P116" s="4">
        <v>0.9</v>
      </c>
    </row>
    <row r="117" spans="1:16">
      <c r="A117" s="5" t="s">
        <v>8</v>
      </c>
      <c r="B117" s="5" t="s">
        <v>356</v>
      </c>
      <c r="C117" s="12" t="s">
        <v>360</v>
      </c>
      <c r="D117" s="4">
        <v>794179</v>
      </c>
      <c r="E117" s="12">
        <v>45460.780442800926</v>
      </c>
      <c r="F117" s="4">
        <f t="shared" si="1"/>
        <v>6.3000000000000007</v>
      </c>
      <c r="G117" s="5" t="s">
        <v>249</v>
      </c>
      <c r="H117" s="5" t="s">
        <v>18</v>
      </c>
      <c r="I117" s="5" t="s">
        <v>11</v>
      </c>
      <c r="J117" s="5" t="s">
        <v>11</v>
      </c>
      <c r="K117" s="4">
        <v>0</v>
      </c>
      <c r="L117" s="4">
        <v>0</v>
      </c>
      <c r="M117" s="4">
        <v>3</v>
      </c>
      <c r="N117" s="4">
        <v>0</v>
      </c>
      <c r="O117" s="4">
        <v>2.4</v>
      </c>
      <c r="P117" s="4">
        <v>0.9</v>
      </c>
    </row>
    <row r="118" spans="1:16">
      <c r="A118" s="5" t="s">
        <v>8</v>
      </c>
      <c r="B118" s="5" t="s">
        <v>356</v>
      </c>
      <c r="C118" s="12" t="s">
        <v>358</v>
      </c>
      <c r="D118" s="4">
        <v>794180</v>
      </c>
      <c r="E118" s="12">
        <v>45460.780443888885</v>
      </c>
      <c r="F118" s="4">
        <f t="shared" si="1"/>
        <v>6.3000000000000007</v>
      </c>
      <c r="G118" s="5" t="s">
        <v>249</v>
      </c>
      <c r="H118" s="5" t="s">
        <v>18</v>
      </c>
      <c r="I118" s="5" t="s">
        <v>11</v>
      </c>
      <c r="J118" s="5" t="s">
        <v>11</v>
      </c>
      <c r="K118" s="4">
        <v>0</v>
      </c>
      <c r="L118" s="4">
        <v>0</v>
      </c>
      <c r="M118" s="4">
        <v>3</v>
      </c>
      <c r="N118" s="4">
        <v>0</v>
      </c>
      <c r="O118" s="4">
        <v>2.4</v>
      </c>
      <c r="P118" s="4">
        <v>0.9</v>
      </c>
    </row>
    <row r="119" spans="1:16">
      <c r="A119" s="5" t="s">
        <v>8</v>
      </c>
      <c r="B119" s="5" t="s">
        <v>356</v>
      </c>
      <c r="C119" s="12" t="s">
        <v>360</v>
      </c>
      <c r="D119" s="4">
        <v>789449</v>
      </c>
      <c r="E119" s="12">
        <v>45453.89958931713</v>
      </c>
      <c r="F119" s="4">
        <f t="shared" si="1"/>
        <v>6.3</v>
      </c>
      <c r="G119" s="5" t="s">
        <v>234</v>
      </c>
      <c r="H119" s="5" t="s">
        <v>18</v>
      </c>
      <c r="I119" s="5" t="s">
        <v>11</v>
      </c>
      <c r="J119" s="5" t="s">
        <v>11</v>
      </c>
      <c r="K119" s="4">
        <v>0</v>
      </c>
      <c r="L119" s="4">
        <v>0</v>
      </c>
      <c r="M119" s="4">
        <v>3</v>
      </c>
      <c r="N119" s="4">
        <v>0</v>
      </c>
      <c r="O119" s="4">
        <v>1.8</v>
      </c>
      <c r="P119" s="4">
        <v>1.5</v>
      </c>
    </row>
    <row r="120" spans="1:16">
      <c r="A120" s="5" t="s">
        <v>8</v>
      </c>
      <c r="B120" s="5" t="s">
        <v>356</v>
      </c>
      <c r="C120" s="12" t="s">
        <v>360</v>
      </c>
      <c r="D120" s="4">
        <v>790394</v>
      </c>
      <c r="E120" s="12">
        <v>45454.880084872682</v>
      </c>
      <c r="F120" s="4">
        <f t="shared" si="1"/>
        <v>6.3</v>
      </c>
      <c r="G120" s="5" t="s">
        <v>55</v>
      </c>
      <c r="H120" s="5" t="s">
        <v>18</v>
      </c>
      <c r="I120" s="5" t="s">
        <v>11</v>
      </c>
      <c r="J120" s="5" t="s">
        <v>11</v>
      </c>
      <c r="K120" s="4">
        <v>0</v>
      </c>
      <c r="L120" s="4">
        <v>0</v>
      </c>
      <c r="M120" s="4">
        <v>3</v>
      </c>
      <c r="N120" s="4">
        <v>0</v>
      </c>
      <c r="O120" s="4">
        <v>1.8</v>
      </c>
      <c r="P120" s="4">
        <v>1.5</v>
      </c>
    </row>
    <row r="121" spans="1:16">
      <c r="A121" s="5" t="s">
        <v>8</v>
      </c>
      <c r="B121" s="5" t="s">
        <v>356</v>
      </c>
      <c r="C121" s="12" t="s">
        <v>360</v>
      </c>
      <c r="D121" s="4">
        <v>794712</v>
      </c>
      <c r="E121" s="12">
        <v>45461.475202488422</v>
      </c>
      <c r="F121" s="4">
        <f t="shared" si="1"/>
        <v>6.2</v>
      </c>
      <c r="G121" s="5" t="s">
        <v>395</v>
      </c>
      <c r="H121" s="5" t="s">
        <v>18</v>
      </c>
      <c r="I121" s="5" t="s">
        <v>11</v>
      </c>
      <c r="J121" s="5" t="s">
        <v>11</v>
      </c>
      <c r="K121" s="4">
        <v>0</v>
      </c>
      <c r="L121" s="4">
        <v>0</v>
      </c>
      <c r="M121" s="4">
        <v>3</v>
      </c>
      <c r="N121" s="4">
        <v>0</v>
      </c>
      <c r="O121" s="4">
        <v>3</v>
      </c>
      <c r="P121" s="4">
        <v>0.2</v>
      </c>
    </row>
    <row r="122" spans="1:16">
      <c r="A122" s="5" t="s">
        <v>8</v>
      </c>
      <c r="B122" s="5" t="s">
        <v>356</v>
      </c>
      <c r="C122" s="12" t="s">
        <v>358</v>
      </c>
      <c r="D122" s="4">
        <v>794713</v>
      </c>
      <c r="E122" s="12">
        <v>45461.475203935181</v>
      </c>
      <c r="F122" s="4">
        <f t="shared" si="1"/>
        <v>6.2</v>
      </c>
      <c r="G122" s="5" t="s">
        <v>395</v>
      </c>
      <c r="H122" s="5" t="s">
        <v>18</v>
      </c>
      <c r="I122" s="5" t="s">
        <v>11</v>
      </c>
      <c r="J122" s="5" t="s">
        <v>11</v>
      </c>
      <c r="K122" s="4">
        <v>0</v>
      </c>
      <c r="L122" s="4">
        <v>0</v>
      </c>
      <c r="M122" s="4">
        <v>3</v>
      </c>
      <c r="N122" s="4">
        <v>0</v>
      </c>
      <c r="O122" s="4">
        <v>3</v>
      </c>
      <c r="P122" s="4">
        <v>0.2</v>
      </c>
    </row>
    <row r="123" spans="1:16">
      <c r="A123" s="5" t="s">
        <v>8</v>
      </c>
      <c r="B123" s="5" t="s">
        <v>356</v>
      </c>
      <c r="C123" s="12" t="s">
        <v>358</v>
      </c>
      <c r="D123" s="4">
        <v>794714</v>
      </c>
      <c r="E123" s="12">
        <v>45461.475223136571</v>
      </c>
      <c r="F123" s="4">
        <f t="shared" si="1"/>
        <v>6.2</v>
      </c>
      <c r="G123" s="5" t="s">
        <v>395</v>
      </c>
      <c r="H123" s="5" t="s">
        <v>18</v>
      </c>
      <c r="I123" s="5" t="s">
        <v>11</v>
      </c>
      <c r="J123" s="5" t="s">
        <v>11</v>
      </c>
      <c r="K123" s="4">
        <v>0</v>
      </c>
      <c r="L123" s="4">
        <v>0</v>
      </c>
      <c r="M123" s="4">
        <v>3</v>
      </c>
      <c r="N123" s="4">
        <v>0</v>
      </c>
      <c r="O123" s="4">
        <v>3</v>
      </c>
      <c r="P123" s="4">
        <v>0.2</v>
      </c>
    </row>
    <row r="124" spans="1:16">
      <c r="A124" s="5" t="s">
        <v>8</v>
      </c>
      <c r="B124" s="5" t="s">
        <v>356</v>
      </c>
      <c r="C124" s="12" t="s">
        <v>358</v>
      </c>
      <c r="D124" s="4">
        <v>794715</v>
      </c>
      <c r="E124" s="12">
        <v>45461.475224259259</v>
      </c>
      <c r="F124" s="4">
        <f t="shared" si="1"/>
        <v>6.2</v>
      </c>
      <c r="G124" s="5" t="s">
        <v>395</v>
      </c>
      <c r="H124" s="5" t="s">
        <v>18</v>
      </c>
      <c r="I124" s="5" t="s">
        <v>11</v>
      </c>
      <c r="J124" s="5" t="s">
        <v>11</v>
      </c>
      <c r="K124" s="4">
        <v>0</v>
      </c>
      <c r="L124" s="4">
        <v>0</v>
      </c>
      <c r="M124" s="4">
        <v>3</v>
      </c>
      <c r="N124" s="4">
        <v>0</v>
      </c>
      <c r="O124" s="4">
        <v>3</v>
      </c>
      <c r="P124" s="4">
        <v>0.2</v>
      </c>
    </row>
    <row r="125" spans="1:16">
      <c r="A125" s="5" t="s">
        <v>8</v>
      </c>
      <c r="B125" s="5" t="s">
        <v>356</v>
      </c>
      <c r="C125" s="12" t="s">
        <v>359</v>
      </c>
      <c r="D125" s="4">
        <v>791977</v>
      </c>
      <c r="E125" s="12">
        <v>45456.651703599535</v>
      </c>
      <c r="F125" s="4">
        <f t="shared" si="1"/>
        <v>6.1</v>
      </c>
      <c r="G125" s="5" t="s">
        <v>324</v>
      </c>
      <c r="H125" s="5" t="s">
        <v>18</v>
      </c>
      <c r="I125" s="5" t="s">
        <v>11</v>
      </c>
      <c r="J125" s="5" t="s">
        <v>11</v>
      </c>
      <c r="K125" s="4">
        <v>0</v>
      </c>
      <c r="L125" s="4">
        <v>0</v>
      </c>
      <c r="M125" s="4">
        <v>0</v>
      </c>
      <c r="N125" s="4">
        <v>0</v>
      </c>
      <c r="O125" s="4">
        <v>5.6</v>
      </c>
      <c r="P125" s="4">
        <v>0.5</v>
      </c>
    </row>
    <row r="126" spans="1:16">
      <c r="A126" s="5" t="s">
        <v>8</v>
      </c>
      <c r="B126" s="5" t="s">
        <v>356</v>
      </c>
      <c r="C126" s="12" t="s">
        <v>359</v>
      </c>
      <c r="D126" s="4">
        <v>789896</v>
      </c>
      <c r="E126" s="12">
        <v>45454.493560081013</v>
      </c>
      <c r="F126" s="4">
        <f t="shared" si="1"/>
        <v>6</v>
      </c>
      <c r="G126" s="5" t="s">
        <v>154</v>
      </c>
      <c r="H126" s="5" t="s">
        <v>18</v>
      </c>
      <c r="I126" s="5" t="s">
        <v>11</v>
      </c>
      <c r="J126" s="5" t="s">
        <v>11</v>
      </c>
      <c r="K126" s="4">
        <v>0</v>
      </c>
      <c r="L126" s="4">
        <v>0</v>
      </c>
      <c r="M126" s="4">
        <v>3</v>
      </c>
      <c r="N126" s="4">
        <v>0</v>
      </c>
      <c r="O126" s="4">
        <v>3</v>
      </c>
      <c r="P126" s="4">
        <v>0</v>
      </c>
    </row>
    <row r="127" spans="1:16">
      <c r="A127" s="5" t="s">
        <v>8</v>
      </c>
      <c r="B127" s="5" t="s">
        <v>356</v>
      </c>
      <c r="C127" s="12" t="s">
        <v>359</v>
      </c>
      <c r="D127" s="4">
        <v>792999</v>
      </c>
      <c r="E127" s="12">
        <v>45458.432719837961</v>
      </c>
      <c r="F127" s="4">
        <f t="shared" si="1"/>
        <v>6</v>
      </c>
      <c r="G127" s="5" t="s">
        <v>292</v>
      </c>
      <c r="H127" s="5" t="s">
        <v>18</v>
      </c>
      <c r="I127" s="5" t="s">
        <v>11</v>
      </c>
      <c r="J127" s="5" t="s">
        <v>11</v>
      </c>
      <c r="K127" s="4">
        <v>0</v>
      </c>
      <c r="L127" s="4">
        <v>0</v>
      </c>
      <c r="M127" s="4">
        <v>3</v>
      </c>
      <c r="N127" s="4">
        <v>0</v>
      </c>
      <c r="O127" s="4">
        <v>2</v>
      </c>
      <c r="P127" s="4">
        <v>1</v>
      </c>
    </row>
    <row r="128" spans="1:16">
      <c r="A128" s="5" t="s">
        <v>8</v>
      </c>
      <c r="B128" s="5" t="s">
        <v>356</v>
      </c>
      <c r="C128" s="12" t="s">
        <v>359</v>
      </c>
      <c r="D128" s="4">
        <v>793026</v>
      </c>
      <c r="E128" s="12">
        <v>45458.497235358795</v>
      </c>
      <c r="F128" s="4">
        <f t="shared" si="1"/>
        <v>6</v>
      </c>
      <c r="G128" s="5" t="s">
        <v>130</v>
      </c>
      <c r="H128" s="5" t="s">
        <v>18</v>
      </c>
      <c r="I128" s="5" t="s">
        <v>11</v>
      </c>
      <c r="J128" s="5" t="s">
        <v>11</v>
      </c>
      <c r="K128" s="4">
        <v>0</v>
      </c>
      <c r="L128" s="4">
        <v>0</v>
      </c>
      <c r="M128" s="4">
        <v>3</v>
      </c>
      <c r="N128" s="4">
        <v>0</v>
      </c>
      <c r="O128" s="4">
        <v>1.8</v>
      </c>
      <c r="P128" s="4">
        <v>1.2</v>
      </c>
    </row>
    <row r="129" spans="1:16">
      <c r="A129" s="5" t="s">
        <v>8</v>
      </c>
      <c r="B129" s="5" t="s">
        <v>356</v>
      </c>
      <c r="C129" s="12" t="s">
        <v>359</v>
      </c>
      <c r="D129" s="4">
        <v>790307</v>
      </c>
      <c r="E129" s="12">
        <v>45454.778527708331</v>
      </c>
      <c r="F129" s="4">
        <f t="shared" si="1"/>
        <v>5.7</v>
      </c>
      <c r="G129" s="5" t="s">
        <v>75</v>
      </c>
      <c r="H129" s="5" t="s">
        <v>18</v>
      </c>
      <c r="I129" s="5" t="s">
        <v>11</v>
      </c>
      <c r="J129" s="5" t="s">
        <v>11</v>
      </c>
      <c r="K129" s="4">
        <v>0</v>
      </c>
      <c r="L129" s="4">
        <v>0</v>
      </c>
      <c r="M129" s="4">
        <v>3</v>
      </c>
      <c r="N129" s="4">
        <v>0</v>
      </c>
      <c r="O129" s="4">
        <v>1.2</v>
      </c>
      <c r="P129" s="4">
        <v>1.5</v>
      </c>
    </row>
    <row r="130" spans="1:16">
      <c r="A130" s="5" t="s">
        <v>8</v>
      </c>
      <c r="B130" s="5" t="s">
        <v>356</v>
      </c>
      <c r="C130" s="12" t="s">
        <v>359</v>
      </c>
      <c r="D130" s="4">
        <v>791830</v>
      </c>
      <c r="E130" s="12">
        <v>45456.536207523146</v>
      </c>
      <c r="F130" s="4">
        <f t="shared" ref="F130:F193" si="2">SUM(K130:P130)</f>
        <v>5.5</v>
      </c>
      <c r="G130" s="5" t="s">
        <v>407</v>
      </c>
      <c r="H130" s="5" t="s">
        <v>18</v>
      </c>
      <c r="I130" s="5" t="s">
        <v>11</v>
      </c>
      <c r="J130" s="5" t="s">
        <v>11</v>
      </c>
      <c r="K130" s="4">
        <v>0</v>
      </c>
      <c r="L130" s="4">
        <v>0</v>
      </c>
      <c r="M130" s="4">
        <v>3</v>
      </c>
      <c r="N130" s="4">
        <v>0</v>
      </c>
      <c r="O130" s="4">
        <v>1</v>
      </c>
      <c r="P130" s="4">
        <v>1.5</v>
      </c>
    </row>
    <row r="131" spans="1:16">
      <c r="A131" s="5" t="s">
        <v>8</v>
      </c>
      <c r="B131" s="5" t="s">
        <v>356</v>
      </c>
      <c r="C131" s="12" t="s">
        <v>359</v>
      </c>
      <c r="D131" s="4">
        <v>794484</v>
      </c>
      <c r="E131" s="12">
        <v>45461.377074930555</v>
      </c>
      <c r="F131" s="4">
        <f t="shared" si="2"/>
        <v>5.4</v>
      </c>
      <c r="G131" s="5" t="s">
        <v>398</v>
      </c>
      <c r="H131" s="5" t="s">
        <v>18</v>
      </c>
      <c r="I131" s="5" t="s">
        <v>11</v>
      </c>
      <c r="J131" s="5" t="s">
        <v>11</v>
      </c>
      <c r="K131" s="4">
        <v>0</v>
      </c>
      <c r="L131" s="4">
        <v>0</v>
      </c>
      <c r="M131" s="4">
        <v>3</v>
      </c>
      <c r="N131" s="4">
        <v>0</v>
      </c>
      <c r="O131" s="4">
        <v>2.4</v>
      </c>
      <c r="P131" s="4">
        <v>0</v>
      </c>
    </row>
    <row r="132" spans="1:16">
      <c r="A132" s="5" t="s">
        <v>8</v>
      </c>
      <c r="B132" s="5" t="s">
        <v>356</v>
      </c>
      <c r="C132" s="12" t="s">
        <v>358</v>
      </c>
      <c r="D132" s="4">
        <v>794485</v>
      </c>
      <c r="E132" s="12">
        <v>45461.377078217592</v>
      </c>
      <c r="F132" s="4">
        <f t="shared" si="2"/>
        <v>5.4</v>
      </c>
      <c r="G132" s="5" t="s">
        <v>398</v>
      </c>
      <c r="H132" s="5" t="s">
        <v>18</v>
      </c>
      <c r="I132" s="5" t="s">
        <v>11</v>
      </c>
      <c r="J132" s="5" t="s">
        <v>11</v>
      </c>
      <c r="K132" s="4">
        <v>0</v>
      </c>
      <c r="L132" s="4">
        <v>0</v>
      </c>
      <c r="M132" s="4">
        <v>3</v>
      </c>
      <c r="N132" s="4">
        <v>0</v>
      </c>
      <c r="O132" s="4">
        <v>2.4</v>
      </c>
      <c r="P132" s="4">
        <v>0</v>
      </c>
    </row>
    <row r="133" spans="1:16">
      <c r="A133" s="5" t="s">
        <v>8</v>
      </c>
      <c r="B133" s="5" t="s">
        <v>356</v>
      </c>
      <c r="C133" s="12" t="s">
        <v>359</v>
      </c>
      <c r="D133" s="4">
        <v>794595</v>
      </c>
      <c r="E133" s="12">
        <v>45461.426785023148</v>
      </c>
      <c r="F133" s="4">
        <f t="shared" si="2"/>
        <v>5.4</v>
      </c>
      <c r="G133" s="5" t="s">
        <v>397</v>
      </c>
      <c r="H133" s="5" t="s">
        <v>18</v>
      </c>
      <c r="I133" s="5" t="s">
        <v>11</v>
      </c>
      <c r="J133" s="5" t="s">
        <v>11</v>
      </c>
      <c r="K133" s="4">
        <v>0</v>
      </c>
      <c r="L133" s="4">
        <v>0</v>
      </c>
      <c r="M133" s="4">
        <v>3</v>
      </c>
      <c r="N133" s="4">
        <v>0</v>
      </c>
      <c r="O133" s="4">
        <v>2.4</v>
      </c>
      <c r="P133" s="4">
        <v>0</v>
      </c>
    </row>
    <row r="134" spans="1:16">
      <c r="A134" s="5" t="s">
        <v>8</v>
      </c>
      <c r="B134" s="5" t="s">
        <v>356</v>
      </c>
      <c r="C134" s="12" t="s">
        <v>358</v>
      </c>
      <c r="D134" s="4">
        <v>794596</v>
      </c>
      <c r="E134" s="12">
        <v>45461.42679597222</v>
      </c>
      <c r="F134" s="4">
        <f t="shared" si="2"/>
        <v>5.4</v>
      </c>
      <c r="G134" s="5" t="s">
        <v>397</v>
      </c>
      <c r="H134" s="5" t="s">
        <v>18</v>
      </c>
      <c r="I134" s="5" t="s">
        <v>11</v>
      </c>
      <c r="J134" s="5" t="s">
        <v>11</v>
      </c>
      <c r="K134" s="4">
        <v>0</v>
      </c>
      <c r="L134" s="4">
        <v>0</v>
      </c>
      <c r="M134" s="4">
        <v>3</v>
      </c>
      <c r="N134" s="4">
        <v>0</v>
      </c>
      <c r="O134" s="4">
        <v>2.4</v>
      </c>
      <c r="P134" s="4">
        <v>0</v>
      </c>
    </row>
    <row r="135" spans="1:16">
      <c r="A135" s="5" t="s">
        <v>8</v>
      </c>
      <c r="B135" s="5" t="s">
        <v>356</v>
      </c>
      <c r="C135" s="12" t="s">
        <v>359</v>
      </c>
      <c r="D135" s="4">
        <v>793139</v>
      </c>
      <c r="E135" s="12">
        <v>45458.877679247686</v>
      </c>
      <c r="F135" s="4">
        <f t="shared" si="2"/>
        <v>5.4</v>
      </c>
      <c r="G135" s="5" t="s">
        <v>304</v>
      </c>
      <c r="H135" s="5" t="s">
        <v>18</v>
      </c>
      <c r="I135" s="5" t="s">
        <v>11</v>
      </c>
      <c r="J135" s="5" t="s">
        <v>11</v>
      </c>
      <c r="K135" s="4">
        <v>0</v>
      </c>
      <c r="L135" s="4">
        <v>0</v>
      </c>
      <c r="M135" s="4">
        <v>3</v>
      </c>
      <c r="N135" s="4">
        <v>0</v>
      </c>
      <c r="O135" s="4">
        <v>2</v>
      </c>
      <c r="P135" s="4">
        <v>0.4</v>
      </c>
    </row>
    <row r="136" spans="1:16">
      <c r="A136" s="5" t="s">
        <v>8</v>
      </c>
      <c r="B136" s="5" t="s">
        <v>356</v>
      </c>
      <c r="C136" s="12" t="s">
        <v>359</v>
      </c>
      <c r="D136" s="4">
        <v>795503</v>
      </c>
      <c r="E136" s="12">
        <v>45461.926209074074</v>
      </c>
      <c r="F136" s="4">
        <f t="shared" si="2"/>
        <v>5.2</v>
      </c>
      <c r="G136" s="5" t="s">
        <v>27</v>
      </c>
      <c r="H136" s="5" t="s">
        <v>18</v>
      </c>
      <c r="I136" s="5" t="s">
        <v>11</v>
      </c>
      <c r="J136" s="5" t="s">
        <v>11</v>
      </c>
      <c r="K136" s="4">
        <v>0</v>
      </c>
      <c r="L136" s="4">
        <v>0</v>
      </c>
      <c r="M136" s="4">
        <v>3</v>
      </c>
      <c r="N136" s="4">
        <v>0</v>
      </c>
      <c r="O136" s="4">
        <v>2.2000000000000002</v>
      </c>
      <c r="P136" s="4">
        <v>0</v>
      </c>
    </row>
    <row r="137" spans="1:16">
      <c r="A137" s="5" t="s">
        <v>8</v>
      </c>
      <c r="B137" s="5" t="s">
        <v>356</v>
      </c>
      <c r="C137" s="12" t="s">
        <v>358</v>
      </c>
      <c r="D137" s="4">
        <v>795504</v>
      </c>
      <c r="E137" s="12">
        <v>45461.926210520833</v>
      </c>
      <c r="F137" s="4">
        <f t="shared" si="2"/>
        <v>5.2</v>
      </c>
      <c r="G137" s="5" t="s">
        <v>27</v>
      </c>
      <c r="H137" s="5" t="s">
        <v>18</v>
      </c>
      <c r="I137" s="5" t="s">
        <v>11</v>
      </c>
      <c r="J137" s="5" t="s">
        <v>11</v>
      </c>
      <c r="K137" s="4">
        <v>0</v>
      </c>
      <c r="L137" s="4">
        <v>0</v>
      </c>
      <c r="M137" s="4">
        <v>3</v>
      </c>
      <c r="N137" s="4">
        <v>0</v>
      </c>
      <c r="O137" s="4">
        <v>2.2000000000000002</v>
      </c>
      <c r="P137" s="4">
        <v>0</v>
      </c>
    </row>
    <row r="138" spans="1:16">
      <c r="A138" s="5" t="s">
        <v>8</v>
      </c>
      <c r="B138" s="5" t="s">
        <v>356</v>
      </c>
      <c r="C138" s="12" t="s">
        <v>359</v>
      </c>
      <c r="D138" s="4">
        <v>789821</v>
      </c>
      <c r="E138" s="12">
        <v>45454.459485543979</v>
      </c>
      <c r="F138" s="4">
        <f t="shared" si="2"/>
        <v>5.2</v>
      </c>
      <c r="G138" s="5" t="s">
        <v>126</v>
      </c>
      <c r="H138" s="5" t="s">
        <v>18</v>
      </c>
      <c r="I138" s="5" t="s">
        <v>11</v>
      </c>
      <c r="J138" s="5" t="s">
        <v>11</v>
      </c>
      <c r="K138" s="4">
        <v>0</v>
      </c>
      <c r="L138" s="4">
        <v>0</v>
      </c>
      <c r="M138" s="4">
        <v>3</v>
      </c>
      <c r="N138" s="4">
        <v>0</v>
      </c>
      <c r="O138" s="4">
        <v>1.8</v>
      </c>
      <c r="P138" s="4">
        <v>0.4</v>
      </c>
    </row>
    <row r="139" spans="1:16">
      <c r="A139" s="5" t="s">
        <v>8</v>
      </c>
      <c r="B139" s="5" t="s">
        <v>356</v>
      </c>
      <c r="C139" s="12" t="s">
        <v>359</v>
      </c>
      <c r="D139" s="4">
        <v>793133</v>
      </c>
      <c r="E139" s="12">
        <v>45458.852717361107</v>
      </c>
      <c r="F139" s="4">
        <f t="shared" si="2"/>
        <v>5.2</v>
      </c>
      <c r="G139" s="5" t="s">
        <v>401</v>
      </c>
      <c r="H139" s="5" t="s">
        <v>18</v>
      </c>
      <c r="I139" s="5" t="s">
        <v>11</v>
      </c>
      <c r="J139" s="5" t="s">
        <v>11</v>
      </c>
      <c r="K139" s="4">
        <v>0</v>
      </c>
      <c r="L139" s="4">
        <v>0</v>
      </c>
      <c r="M139" s="4">
        <v>3</v>
      </c>
      <c r="N139" s="4">
        <v>0</v>
      </c>
      <c r="O139" s="4">
        <v>1.2</v>
      </c>
      <c r="P139" s="4">
        <v>1</v>
      </c>
    </row>
    <row r="140" spans="1:16">
      <c r="A140" s="5" t="s">
        <v>8</v>
      </c>
      <c r="B140" s="5" t="s">
        <v>356</v>
      </c>
      <c r="C140" s="12" t="s">
        <v>359</v>
      </c>
      <c r="D140" s="4">
        <v>791468</v>
      </c>
      <c r="E140" s="12">
        <v>45455.897393460647</v>
      </c>
      <c r="F140" s="4">
        <f t="shared" si="2"/>
        <v>5.0999999999999996</v>
      </c>
      <c r="G140" s="5" t="s">
        <v>307</v>
      </c>
      <c r="H140" s="5" t="s">
        <v>18</v>
      </c>
      <c r="I140" s="5" t="s">
        <v>11</v>
      </c>
      <c r="J140" s="5" t="s">
        <v>11</v>
      </c>
      <c r="K140" s="4">
        <v>0</v>
      </c>
      <c r="L140" s="4">
        <v>0</v>
      </c>
      <c r="M140" s="4">
        <v>3</v>
      </c>
      <c r="N140" s="4">
        <v>0</v>
      </c>
      <c r="O140" s="4">
        <v>1.6</v>
      </c>
      <c r="P140" s="4">
        <v>0.5</v>
      </c>
    </row>
    <row r="141" spans="1:16">
      <c r="A141" s="5" t="s">
        <v>8</v>
      </c>
      <c r="B141" s="5" t="s">
        <v>356</v>
      </c>
      <c r="C141" s="12" t="s">
        <v>358</v>
      </c>
      <c r="D141" s="4">
        <v>791469</v>
      </c>
      <c r="E141" s="12">
        <v>45455.897395266205</v>
      </c>
      <c r="F141" s="4">
        <f t="shared" si="2"/>
        <v>5.0999999999999996</v>
      </c>
      <c r="G141" s="5" t="s">
        <v>307</v>
      </c>
      <c r="H141" s="5" t="s">
        <v>18</v>
      </c>
      <c r="I141" s="5" t="s">
        <v>11</v>
      </c>
      <c r="J141" s="5" t="s">
        <v>11</v>
      </c>
      <c r="K141" s="4">
        <v>0</v>
      </c>
      <c r="L141" s="4">
        <v>0</v>
      </c>
      <c r="M141" s="4">
        <v>3</v>
      </c>
      <c r="N141" s="4">
        <v>0</v>
      </c>
      <c r="O141" s="4">
        <v>1.6</v>
      </c>
      <c r="P141" s="4">
        <v>0.5</v>
      </c>
    </row>
    <row r="142" spans="1:16">
      <c r="A142" s="5" t="s">
        <v>8</v>
      </c>
      <c r="B142" s="5" t="s">
        <v>356</v>
      </c>
      <c r="C142" s="12" t="s">
        <v>358</v>
      </c>
      <c r="D142" s="4">
        <v>791470</v>
      </c>
      <c r="E142" s="12">
        <v>45455.897405578704</v>
      </c>
      <c r="F142" s="4">
        <f t="shared" si="2"/>
        <v>5.0999999999999996</v>
      </c>
      <c r="G142" s="5" t="s">
        <v>307</v>
      </c>
      <c r="H142" s="5" t="s">
        <v>18</v>
      </c>
      <c r="I142" s="5" t="s">
        <v>11</v>
      </c>
      <c r="J142" s="5" t="s">
        <v>11</v>
      </c>
      <c r="K142" s="4">
        <v>0</v>
      </c>
      <c r="L142" s="4">
        <v>0</v>
      </c>
      <c r="M142" s="4">
        <v>3</v>
      </c>
      <c r="N142" s="4">
        <v>0</v>
      </c>
      <c r="O142" s="4">
        <v>1.6</v>
      </c>
      <c r="P142" s="4">
        <v>0.5</v>
      </c>
    </row>
    <row r="143" spans="1:16">
      <c r="A143" s="5" t="s">
        <v>8</v>
      </c>
      <c r="B143" s="5" t="s">
        <v>356</v>
      </c>
      <c r="C143" s="12" t="s">
        <v>358</v>
      </c>
      <c r="D143" s="4">
        <v>791471</v>
      </c>
      <c r="E143" s="12">
        <v>45455.897408645833</v>
      </c>
      <c r="F143" s="4">
        <f t="shared" si="2"/>
        <v>5.0999999999999996</v>
      </c>
      <c r="G143" s="5" t="s">
        <v>307</v>
      </c>
      <c r="H143" s="5" t="s">
        <v>18</v>
      </c>
      <c r="I143" s="5" t="s">
        <v>11</v>
      </c>
      <c r="J143" s="5" t="s">
        <v>11</v>
      </c>
      <c r="K143" s="4">
        <v>0</v>
      </c>
      <c r="L143" s="4">
        <v>0</v>
      </c>
      <c r="M143" s="4">
        <v>3</v>
      </c>
      <c r="N143" s="4">
        <v>0</v>
      </c>
      <c r="O143" s="4">
        <v>1.6</v>
      </c>
      <c r="P143" s="4">
        <v>0.5</v>
      </c>
    </row>
    <row r="144" spans="1:16">
      <c r="A144" s="5" t="s">
        <v>8</v>
      </c>
      <c r="B144" s="5" t="s">
        <v>356</v>
      </c>
      <c r="C144" s="12" t="s">
        <v>359</v>
      </c>
      <c r="D144" s="4">
        <v>793122</v>
      </c>
      <c r="E144" s="12">
        <v>45458.827528564812</v>
      </c>
      <c r="F144" s="4">
        <f t="shared" si="2"/>
        <v>5.0999999999999996</v>
      </c>
      <c r="G144" s="5" t="s">
        <v>268</v>
      </c>
      <c r="H144" s="5" t="s">
        <v>18</v>
      </c>
      <c r="I144" s="5" t="s">
        <v>11</v>
      </c>
      <c r="J144" s="5" t="s">
        <v>11</v>
      </c>
      <c r="K144" s="4">
        <v>0</v>
      </c>
      <c r="L144" s="4">
        <v>0</v>
      </c>
      <c r="M144" s="4">
        <v>3</v>
      </c>
      <c r="N144" s="4">
        <v>0</v>
      </c>
      <c r="O144" s="4">
        <v>1.6</v>
      </c>
      <c r="P144" s="4">
        <v>0.5</v>
      </c>
    </row>
    <row r="145" spans="1:16">
      <c r="A145" s="5" t="s">
        <v>8</v>
      </c>
      <c r="B145" s="5" t="s">
        <v>356</v>
      </c>
      <c r="C145" s="12" t="s">
        <v>359</v>
      </c>
      <c r="D145" s="4">
        <v>795592</v>
      </c>
      <c r="E145" s="12">
        <v>45461.97593497685</v>
      </c>
      <c r="F145" s="4">
        <f t="shared" si="2"/>
        <v>5.0999999999999996</v>
      </c>
      <c r="G145" s="5" t="s">
        <v>388</v>
      </c>
      <c r="H145" s="5" t="s">
        <v>18</v>
      </c>
      <c r="I145" s="5" t="s">
        <v>11</v>
      </c>
      <c r="J145" s="5" t="s">
        <v>11</v>
      </c>
      <c r="K145" s="4">
        <v>0</v>
      </c>
      <c r="L145" s="4">
        <v>0</v>
      </c>
      <c r="M145" s="4">
        <v>3</v>
      </c>
      <c r="N145" s="4">
        <v>0</v>
      </c>
      <c r="O145" s="4">
        <v>0.6</v>
      </c>
      <c r="P145" s="4">
        <v>1.5</v>
      </c>
    </row>
    <row r="146" spans="1:16">
      <c r="A146" s="5" t="s">
        <v>8</v>
      </c>
      <c r="B146" s="5" t="s">
        <v>356</v>
      </c>
      <c r="C146" s="12" t="s">
        <v>358</v>
      </c>
      <c r="D146" s="4">
        <v>795593</v>
      </c>
      <c r="E146" s="12">
        <v>45461.975936238421</v>
      </c>
      <c r="F146" s="4">
        <f t="shared" si="2"/>
        <v>5.0999999999999996</v>
      </c>
      <c r="G146" s="5" t="s">
        <v>388</v>
      </c>
      <c r="H146" s="5" t="s">
        <v>18</v>
      </c>
      <c r="I146" s="5" t="s">
        <v>11</v>
      </c>
      <c r="J146" s="5" t="s">
        <v>11</v>
      </c>
      <c r="K146" s="4">
        <v>0</v>
      </c>
      <c r="L146" s="4">
        <v>0</v>
      </c>
      <c r="M146" s="4">
        <v>3</v>
      </c>
      <c r="N146" s="4">
        <v>0</v>
      </c>
      <c r="O146" s="4">
        <v>0.6</v>
      </c>
      <c r="P146" s="4">
        <v>1.5</v>
      </c>
    </row>
    <row r="147" spans="1:16">
      <c r="A147" s="5" t="s">
        <v>8</v>
      </c>
      <c r="B147" s="5" t="s">
        <v>356</v>
      </c>
      <c r="C147" s="12" t="s">
        <v>359</v>
      </c>
      <c r="D147" s="4">
        <v>789938</v>
      </c>
      <c r="E147" s="12">
        <v>45454.512736921293</v>
      </c>
      <c r="F147" s="4">
        <f t="shared" si="2"/>
        <v>5</v>
      </c>
      <c r="G147" s="5" t="s">
        <v>134</v>
      </c>
      <c r="H147" s="5" t="s">
        <v>18</v>
      </c>
      <c r="I147" s="5" t="s">
        <v>11</v>
      </c>
      <c r="J147" s="5" t="s">
        <v>11</v>
      </c>
      <c r="K147" s="4">
        <v>0</v>
      </c>
      <c r="L147" s="4">
        <v>0</v>
      </c>
      <c r="M147" s="4">
        <v>3</v>
      </c>
      <c r="N147" s="4">
        <v>0</v>
      </c>
      <c r="O147" s="4">
        <v>2</v>
      </c>
      <c r="P147" s="4">
        <v>0</v>
      </c>
    </row>
    <row r="148" spans="1:16">
      <c r="A148" s="5" t="s">
        <v>8</v>
      </c>
      <c r="B148" s="5" t="s">
        <v>356</v>
      </c>
      <c r="C148" s="12" t="s">
        <v>358</v>
      </c>
      <c r="D148" s="4">
        <v>789939</v>
      </c>
      <c r="E148" s="12">
        <v>45454.512739641199</v>
      </c>
      <c r="F148" s="4">
        <f t="shared" si="2"/>
        <v>5</v>
      </c>
      <c r="G148" s="5" t="s">
        <v>134</v>
      </c>
      <c r="H148" s="5" t="s">
        <v>18</v>
      </c>
      <c r="I148" s="5" t="s">
        <v>11</v>
      </c>
      <c r="J148" s="5" t="s">
        <v>11</v>
      </c>
      <c r="K148" s="4">
        <v>0</v>
      </c>
      <c r="L148" s="4">
        <v>0</v>
      </c>
      <c r="M148" s="4">
        <v>3</v>
      </c>
      <c r="N148" s="4">
        <v>0</v>
      </c>
      <c r="O148" s="4">
        <v>2</v>
      </c>
      <c r="P148" s="4">
        <v>0</v>
      </c>
    </row>
    <row r="149" spans="1:16">
      <c r="A149" s="5" t="s">
        <v>8</v>
      </c>
      <c r="B149" s="5" t="s">
        <v>356</v>
      </c>
      <c r="C149" s="12" t="s">
        <v>358</v>
      </c>
      <c r="D149" s="4">
        <v>789940</v>
      </c>
      <c r="E149" s="12">
        <v>45454.512744340274</v>
      </c>
      <c r="F149" s="4">
        <f t="shared" si="2"/>
        <v>5</v>
      </c>
      <c r="G149" s="5" t="s">
        <v>134</v>
      </c>
      <c r="H149" s="5" t="s">
        <v>18</v>
      </c>
      <c r="I149" s="5" t="s">
        <v>11</v>
      </c>
      <c r="J149" s="5" t="s">
        <v>11</v>
      </c>
      <c r="K149" s="4">
        <v>0</v>
      </c>
      <c r="L149" s="4">
        <v>0</v>
      </c>
      <c r="M149" s="4">
        <v>3</v>
      </c>
      <c r="N149" s="4">
        <v>0</v>
      </c>
      <c r="O149" s="4">
        <v>2</v>
      </c>
      <c r="P149" s="4">
        <v>0</v>
      </c>
    </row>
    <row r="150" spans="1:16">
      <c r="A150" s="5" t="s">
        <v>8</v>
      </c>
      <c r="B150" s="5" t="s">
        <v>356</v>
      </c>
      <c r="C150" s="12" t="s">
        <v>358</v>
      </c>
      <c r="D150" s="4">
        <v>789941</v>
      </c>
      <c r="E150" s="12">
        <v>45454.512748136571</v>
      </c>
      <c r="F150" s="4">
        <f t="shared" si="2"/>
        <v>5</v>
      </c>
      <c r="G150" s="5" t="s">
        <v>134</v>
      </c>
      <c r="H150" s="5" t="s">
        <v>18</v>
      </c>
      <c r="I150" s="5" t="s">
        <v>11</v>
      </c>
      <c r="J150" s="5" t="s">
        <v>11</v>
      </c>
      <c r="K150" s="4">
        <v>0</v>
      </c>
      <c r="L150" s="4">
        <v>0</v>
      </c>
      <c r="M150" s="4">
        <v>3</v>
      </c>
      <c r="N150" s="4">
        <v>0</v>
      </c>
      <c r="O150" s="4">
        <v>2</v>
      </c>
      <c r="P150" s="4">
        <v>0</v>
      </c>
    </row>
    <row r="151" spans="1:16">
      <c r="A151" s="5" t="s">
        <v>8</v>
      </c>
      <c r="B151" s="5" t="s">
        <v>356</v>
      </c>
      <c r="C151" s="12" t="s">
        <v>358</v>
      </c>
      <c r="D151" s="4">
        <v>789942</v>
      </c>
      <c r="E151" s="12">
        <v>45454.512755011572</v>
      </c>
      <c r="F151" s="4">
        <f t="shared" si="2"/>
        <v>5</v>
      </c>
      <c r="G151" s="5" t="s">
        <v>134</v>
      </c>
      <c r="H151" s="5" t="s">
        <v>18</v>
      </c>
      <c r="I151" s="5" t="s">
        <v>11</v>
      </c>
      <c r="J151" s="5" t="s">
        <v>11</v>
      </c>
      <c r="K151" s="4">
        <v>0</v>
      </c>
      <c r="L151" s="4">
        <v>0</v>
      </c>
      <c r="M151" s="4">
        <v>3</v>
      </c>
      <c r="N151" s="4">
        <v>0</v>
      </c>
      <c r="O151" s="4">
        <v>2</v>
      </c>
      <c r="P151" s="4">
        <v>0</v>
      </c>
    </row>
    <row r="152" spans="1:16">
      <c r="A152" s="5" t="s">
        <v>8</v>
      </c>
      <c r="B152" s="5" t="s">
        <v>356</v>
      </c>
      <c r="C152" s="12" t="s">
        <v>358</v>
      </c>
      <c r="D152" s="4">
        <v>789943</v>
      </c>
      <c r="E152" s="12">
        <v>45454.512755370371</v>
      </c>
      <c r="F152" s="4">
        <f t="shared" si="2"/>
        <v>5</v>
      </c>
      <c r="G152" s="5" t="s">
        <v>134</v>
      </c>
      <c r="H152" s="5" t="s">
        <v>18</v>
      </c>
      <c r="I152" s="5" t="s">
        <v>11</v>
      </c>
      <c r="J152" s="5" t="s">
        <v>11</v>
      </c>
      <c r="K152" s="4">
        <v>0</v>
      </c>
      <c r="L152" s="4">
        <v>0</v>
      </c>
      <c r="M152" s="4">
        <v>3</v>
      </c>
      <c r="N152" s="4">
        <v>0</v>
      </c>
      <c r="O152" s="4">
        <v>2</v>
      </c>
      <c r="P152" s="4">
        <v>0</v>
      </c>
    </row>
    <row r="153" spans="1:16">
      <c r="A153" s="5" t="s">
        <v>8</v>
      </c>
      <c r="B153" s="5" t="s">
        <v>356</v>
      </c>
      <c r="C153" s="12" t="s">
        <v>358</v>
      </c>
      <c r="D153" s="4">
        <v>789944</v>
      </c>
      <c r="E153" s="12">
        <v>45454.512758263889</v>
      </c>
      <c r="F153" s="4">
        <f t="shared" si="2"/>
        <v>5</v>
      </c>
      <c r="G153" s="5" t="s">
        <v>134</v>
      </c>
      <c r="H153" s="5" t="s">
        <v>18</v>
      </c>
      <c r="I153" s="5" t="s">
        <v>11</v>
      </c>
      <c r="J153" s="5" t="s">
        <v>11</v>
      </c>
      <c r="K153" s="4">
        <v>0</v>
      </c>
      <c r="L153" s="4">
        <v>0</v>
      </c>
      <c r="M153" s="4">
        <v>3</v>
      </c>
      <c r="N153" s="4">
        <v>0</v>
      </c>
      <c r="O153" s="4">
        <v>2</v>
      </c>
      <c r="P153" s="4">
        <v>0</v>
      </c>
    </row>
    <row r="154" spans="1:16">
      <c r="A154" s="5" t="s">
        <v>8</v>
      </c>
      <c r="B154" s="5" t="s">
        <v>356</v>
      </c>
      <c r="C154" s="12" t="s">
        <v>359</v>
      </c>
      <c r="D154" s="4">
        <v>791648</v>
      </c>
      <c r="E154" s="12">
        <v>45456.390052881943</v>
      </c>
      <c r="F154" s="4">
        <f t="shared" si="2"/>
        <v>5</v>
      </c>
      <c r="G154" s="5" t="s">
        <v>145</v>
      </c>
      <c r="H154" s="5" t="s">
        <v>18</v>
      </c>
      <c r="I154" s="5" t="s">
        <v>11</v>
      </c>
      <c r="J154" s="5" t="s">
        <v>11</v>
      </c>
      <c r="K154" s="4">
        <v>0</v>
      </c>
      <c r="L154" s="4">
        <v>0</v>
      </c>
      <c r="M154" s="4">
        <v>3</v>
      </c>
      <c r="N154" s="4">
        <v>0</v>
      </c>
      <c r="O154" s="4">
        <v>1.2</v>
      </c>
      <c r="P154" s="4">
        <v>0.8</v>
      </c>
    </row>
    <row r="155" spans="1:16">
      <c r="A155" s="5" t="s">
        <v>8</v>
      </c>
      <c r="B155" s="5" t="s">
        <v>356</v>
      </c>
      <c r="C155" s="12" t="s">
        <v>359</v>
      </c>
      <c r="D155" s="4">
        <v>793022</v>
      </c>
      <c r="E155" s="12">
        <v>45458.492449409721</v>
      </c>
      <c r="F155" s="4">
        <f t="shared" si="2"/>
        <v>4.9000000000000004</v>
      </c>
      <c r="G155" s="5" t="s">
        <v>403</v>
      </c>
      <c r="H155" s="5" t="s">
        <v>18</v>
      </c>
      <c r="I155" s="5" t="s">
        <v>11</v>
      </c>
      <c r="J155" s="5" t="s">
        <v>11</v>
      </c>
      <c r="K155" s="4">
        <v>0</v>
      </c>
      <c r="L155" s="4">
        <v>0</v>
      </c>
      <c r="M155" s="4">
        <v>3</v>
      </c>
      <c r="N155" s="4">
        <v>0</v>
      </c>
      <c r="O155" s="4">
        <v>0.4</v>
      </c>
      <c r="P155" s="4">
        <v>1.5</v>
      </c>
    </row>
    <row r="156" spans="1:16">
      <c r="A156" s="5" t="s">
        <v>8</v>
      </c>
      <c r="B156" s="5" t="s">
        <v>356</v>
      </c>
      <c r="C156" s="12" t="s">
        <v>359</v>
      </c>
      <c r="D156" s="4">
        <v>795517</v>
      </c>
      <c r="E156" s="12">
        <v>45461.932530219907</v>
      </c>
      <c r="F156" s="4">
        <f t="shared" si="2"/>
        <v>4.9000000000000004</v>
      </c>
      <c r="G156" s="5" t="s">
        <v>257</v>
      </c>
      <c r="H156" s="5" t="s">
        <v>18</v>
      </c>
      <c r="I156" s="5" t="s">
        <v>11</v>
      </c>
      <c r="J156" s="5" t="s">
        <v>11</v>
      </c>
      <c r="K156" s="4">
        <v>0</v>
      </c>
      <c r="L156" s="4">
        <v>0</v>
      </c>
      <c r="M156" s="4">
        <v>3</v>
      </c>
      <c r="N156" s="4">
        <v>0</v>
      </c>
      <c r="O156" s="4">
        <v>0.4</v>
      </c>
      <c r="P156" s="4">
        <v>1.5</v>
      </c>
    </row>
    <row r="157" spans="1:16">
      <c r="A157" s="5" t="s">
        <v>8</v>
      </c>
      <c r="B157" s="5" t="s">
        <v>356</v>
      </c>
      <c r="C157" s="12" t="s">
        <v>358</v>
      </c>
      <c r="D157" s="4">
        <v>795518</v>
      </c>
      <c r="E157" s="12">
        <v>45461.932531851853</v>
      </c>
      <c r="F157" s="4">
        <f t="shared" si="2"/>
        <v>4.9000000000000004</v>
      </c>
      <c r="G157" s="5" t="s">
        <v>257</v>
      </c>
      <c r="H157" s="5" t="s">
        <v>18</v>
      </c>
      <c r="I157" s="5" t="s">
        <v>11</v>
      </c>
      <c r="J157" s="5" t="s">
        <v>11</v>
      </c>
      <c r="K157" s="4">
        <v>0</v>
      </c>
      <c r="L157" s="4">
        <v>0</v>
      </c>
      <c r="M157" s="4">
        <v>3</v>
      </c>
      <c r="N157" s="4">
        <v>0</v>
      </c>
      <c r="O157" s="4">
        <v>0.4</v>
      </c>
      <c r="P157" s="4">
        <v>1.5</v>
      </c>
    </row>
    <row r="158" spans="1:16">
      <c r="A158" s="5" t="s">
        <v>8</v>
      </c>
      <c r="B158" s="5" t="s">
        <v>356</v>
      </c>
      <c r="C158" s="12" t="s">
        <v>359</v>
      </c>
      <c r="D158" s="4">
        <v>793149</v>
      </c>
      <c r="E158" s="12">
        <v>45458.939084444442</v>
      </c>
      <c r="F158" s="4">
        <f t="shared" si="2"/>
        <v>4.8999999999999995</v>
      </c>
      <c r="G158" s="5" t="s">
        <v>203</v>
      </c>
      <c r="H158" s="5" t="s">
        <v>18</v>
      </c>
      <c r="I158" s="5" t="s">
        <v>11</v>
      </c>
      <c r="J158" s="5" t="s">
        <v>11</v>
      </c>
      <c r="K158" s="4">
        <v>0</v>
      </c>
      <c r="L158" s="4">
        <v>0</v>
      </c>
      <c r="M158" s="4">
        <v>3</v>
      </c>
      <c r="N158" s="4">
        <v>0</v>
      </c>
      <c r="O158" s="4">
        <v>1.6</v>
      </c>
      <c r="P158" s="4">
        <v>0.3</v>
      </c>
    </row>
    <row r="159" spans="1:16">
      <c r="A159" s="5" t="s">
        <v>8</v>
      </c>
      <c r="B159" s="5" t="s">
        <v>356</v>
      </c>
      <c r="C159" s="12" t="s">
        <v>359</v>
      </c>
      <c r="D159" s="4">
        <v>794482</v>
      </c>
      <c r="E159" s="12">
        <v>45461.376624861106</v>
      </c>
      <c r="F159" s="4">
        <f t="shared" si="2"/>
        <v>4.8</v>
      </c>
      <c r="G159" s="5" t="s">
        <v>216</v>
      </c>
      <c r="H159" s="5" t="s">
        <v>18</v>
      </c>
      <c r="I159" s="5" t="s">
        <v>11</v>
      </c>
      <c r="J159" s="5" t="s">
        <v>11</v>
      </c>
      <c r="K159" s="4">
        <v>0</v>
      </c>
      <c r="L159" s="4">
        <v>0</v>
      </c>
      <c r="M159" s="4">
        <v>3</v>
      </c>
      <c r="N159" s="4">
        <v>0</v>
      </c>
      <c r="O159" s="4">
        <v>1.8</v>
      </c>
      <c r="P159" s="4">
        <v>0</v>
      </c>
    </row>
    <row r="160" spans="1:16">
      <c r="A160" s="5" t="s">
        <v>8</v>
      </c>
      <c r="B160" s="5" t="s">
        <v>356</v>
      </c>
      <c r="C160" s="12" t="s">
        <v>358</v>
      </c>
      <c r="D160" s="4">
        <v>794483</v>
      </c>
      <c r="E160" s="12">
        <v>45461.376630648148</v>
      </c>
      <c r="F160" s="4">
        <f t="shared" si="2"/>
        <v>4.8</v>
      </c>
      <c r="G160" s="5" t="s">
        <v>216</v>
      </c>
      <c r="H160" s="5" t="s">
        <v>18</v>
      </c>
      <c r="I160" s="5" t="s">
        <v>11</v>
      </c>
      <c r="J160" s="5" t="s">
        <v>11</v>
      </c>
      <c r="K160" s="4">
        <v>0</v>
      </c>
      <c r="L160" s="4">
        <v>0</v>
      </c>
      <c r="M160" s="4">
        <v>3</v>
      </c>
      <c r="N160" s="4">
        <v>0</v>
      </c>
      <c r="O160" s="4">
        <v>1.8</v>
      </c>
      <c r="P160" s="4">
        <v>0</v>
      </c>
    </row>
    <row r="161" spans="1:16">
      <c r="A161" s="5" t="s">
        <v>8</v>
      </c>
      <c r="B161" s="5" t="s">
        <v>356</v>
      </c>
      <c r="C161" s="12" t="s">
        <v>358</v>
      </c>
      <c r="D161" s="4">
        <v>794938</v>
      </c>
      <c r="E161" s="12">
        <v>45461.584403217588</v>
      </c>
      <c r="F161" s="4">
        <f t="shared" si="2"/>
        <v>4.8</v>
      </c>
      <c r="G161" s="5" t="s">
        <v>255</v>
      </c>
      <c r="H161" s="5" t="s">
        <v>18</v>
      </c>
      <c r="I161" s="5" t="s">
        <v>11</v>
      </c>
      <c r="J161" s="5" t="s">
        <v>11</v>
      </c>
      <c r="K161" s="4">
        <v>0</v>
      </c>
      <c r="L161" s="4">
        <v>0</v>
      </c>
      <c r="M161" s="4">
        <v>3</v>
      </c>
      <c r="N161" s="4">
        <v>0</v>
      </c>
      <c r="O161" s="4">
        <v>1.8</v>
      </c>
      <c r="P161" s="4">
        <v>0</v>
      </c>
    </row>
    <row r="162" spans="1:16">
      <c r="A162" s="5" t="s">
        <v>8</v>
      </c>
      <c r="B162" s="5" t="s">
        <v>356</v>
      </c>
      <c r="C162" s="12" t="s">
        <v>359</v>
      </c>
      <c r="D162" s="4">
        <v>795563</v>
      </c>
      <c r="E162" s="12">
        <v>45461.957406817128</v>
      </c>
      <c r="F162" s="4">
        <f t="shared" si="2"/>
        <v>4.8</v>
      </c>
      <c r="G162" s="5" t="s">
        <v>339</v>
      </c>
      <c r="H162" s="5" t="s">
        <v>18</v>
      </c>
      <c r="I162" s="5" t="s">
        <v>11</v>
      </c>
      <c r="J162" s="5" t="s">
        <v>11</v>
      </c>
      <c r="K162" s="4">
        <v>0</v>
      </c>
      <c r="L162" s="4">
        <v>0</v>
      </c>
      <c r="M162" s="4">
        <v>3</v>
      </c>
      <c r="N162" s="4">
        <v>0</v>
      </c>
      <c r="O162" s="4">
        <v>1.2</v>
      </c>
      <c r="P162" s="4">
        <v>0.6</v>
      </c>
    </row>
    <row r="163" spans="1:16">
      <c r="A163" s="5" t="s">
        <v>8</v>
      </c>
      <c r="B163" s="5" t="s">
        <v>356</v>
      </c>
      <c r="C163" s="12" t="s">
        <v>358</v>
      </c>
      <c r="D163" s="4">
        <v>795564</v>
      </c>
      <c r="E163" s="12">
        <v>45461.957407719907</v>
      </c>
      <c r="F163" s="4">
        <f t="shared" si="2"/>
        <v>4.8</v>
      </c>
      <c r="G163" s="5" t="s">
        <v>339</v>
      </c>
      <c r="H163" s="5" t="s">
        <v>18</v>
      </c>
      <c r="I163" s="5" t="s">
        <v>11</v>
      </c>
      <c r="J163" s="5" t="s">
        <v>11</v>
      </c>
      <c r="K163" s="4">
        <v>0</v>
      </c>
      <c r="L163" s="4">
        <v>0</v>
      </c>
      <c r="M163" s="4">
        <v>3</v>
      </c>
      <c r="N163" s="4">
        <v>0</v>
      </c>
      <c r="O163" s="4">
        <v>1.2</v>
      </c>
      <c r="P163" s="4">
        <v>0.6</v>
      </c>
    </row>
    <row r="164" spans="1:16">
      <c r="A164" s="5" t="s">
        <v>8</v>
      </c>
      <c r="B164" s="5" t="s">
        <v>356</v>
      </c>
      <c r="C164" s="12" t="s">
        <v>359</v>
      </c>
      <c r="D164" s="4">
        <v>793388</v>
      </c>
      <c r="E164" s="12">
        <v>45459.904994479162</v>
      </c>
      <c r="F164" s="4">
        <f t="shared" si="2"/>
        <v>4.8</v>
      </c>
      <c r="G164" s="5" t="s">
        <v>139</v>
      </c>
      <c r="H164" s="5" t="s">
        <v>18</v>
      </c>
      <c r="I164" s="5" t="s">
        <v>11</v>
      </c>
      <c r="J164" s="5" t="s">
        <v>11</v>
      </c>
      <c r="K164" s="4">
        <v>0</v>
      </c>
      <c r="L164" s="4">
        <v>0</v>
      </c>
      <c r="M164" s="4">
        <v>3</v>
      </c>
      <c r="N164" s="4">
        <v>0</v>
      </c>
      <c r="O164" s="4">
        <v>0.4</v>
      </c>
      <c r="P164" s="4">
        <v>1.4</v>
      </c>
    </row>
    <row r="165" spans="1:16">
      <c r="A165" s="5" t="s">
        <v>8</v>
      </c>
      <c r="B165" s="5" t="s">
        <v>356</v>
      </c>
      <c r="C165" s="12" t="s">
        <v>359</v>
      </c>
      <c r="D165" s="4">
        <v>789094</v>
      </c>
      <c r="E165" s="12">
        <v>45453.634005706015</v>
      </c>
      <c r="F165" s="4">
        <f t="shared" si="2"/>
        <v>4.7</v>
      </c>
      <c r="G165" s="5" t="s">
        <v>122</v>
      </c>
      <c r="H165" s="5" t="s">
        <v>18</v>
      </c>
      <c r="I165" s="5" t="s">
        <v>11</v>
      </c>
      <c r="J165" s="5" t="s">
        <v>11</v>
      </c>
      <c r="K165" s="4">
        <v>0</v>
      </c>
      <c r="L165" s="4">
        <v>0</v>
      </c>
      <c r="M165" s="4">
        <v>3</v>
      </c>
      <c r="N165" s="4">
        <v>0</v>
      </c>
      <c r="O165" s="4">
        <v>1.2</v>
      </c>
      <c r="P165" s="4">
        <v>0.5</v>
      </c>
    </row>
    <row r="166" spans="1:16">
      <c r="A166" s="5" t="s">
        <v>8</v>
      </c>
      <c r="B166" s="5" t="s">
        <v>356</v>
      </c>
      <c r="C166" s="12" t="s">
        <v>359</v>
      </c>
      <c r="D166" s="4">
        <v>795524</v>
      </c>
      <c r="E166" s="12">
        <v>45461.939238842591</v>
      </c>
      <c r="F166" s="4">
        <f t="shared" si="2"/>
        <v>4.5999999999999996</v>
      </c>
      <c r="G166" s="5" t="s">
        <v>209</v>
      </c>
      <c r="H166" s="5" t="s">
        <v>18</v>
      </c>
      <c r="I166" s="5" t="s">
        <v>11</v>
      </c>
      <c r="J166" s="5" t="s">
        <v>11</v>
      </c>
      <c r="K166" s="4">
        <v>0</v>
      </c>
      <c r="L166" s="4">
        <v>0</v>
      </c>
      <c r="M166" s="4">
        <v>3</v>
      </c>
      <c r="N166" s="4">
        <v>0</v>
      </c>
      <c r="O166" s="4">
        <v>1.6</v>
      </c>
      <c r="P166" s="4">
        <v>0</v>
      </c>
    </row>
    <row r="167" spans="1:16">
      <c r="A167" s="5" t="s">
        <v>8</v>
      </c>
      <c r="B167" s="5" t="s">
        <v>356</v>
      </c>
      <c r="C167" s="12" t="s">
        <v>358</v>
      </c>
      <c r="D167" s="4">
        <v>795525</v>
      </c>
      <c r="E167" s="12">
        <v>45461.939241736109</v>
      </c>
      <c r="F167" s="4">
        <f t="shared" si="2"/>
        <v>4.5999999999999996</v>
      </c>
      <c r="G167" s="5" t="s">
        <v>209</v>
      </c>
      <c r="H167" s="5" t="s">
        <v>18</v>
      </c>
      <c r="I167" s="5" t="s">
        <v>11</v>
      </c>
      <c r="J167" s="5" t="s">
        <v>11</v>
      </c>
      <c r="K167" s="4">
        <v>0</v>
      </c>
      <c r="L167" s="4">
        <v>0</v>
      </c>
      <c r="M167" s="4">
        <v>3</v>
      </c>
      <c r="N167" s="4">
        <v>0</v>
      </c>
      <c r="O167" s="4">
        <v>1.6</v>
      </c>
      <c r="P167" s="4">
        <v>0</v>
      </c>
    </row>
    <row r="168" spans="1:16">
      <c r="A168" s="5" t="s">
        <v>8</v>
      </c>
      <c r="B168" s="5" t="s">
        <v>356</v>
      </c>
      <c r="C168" s="12" t="s">
        <v>359</v>
      </c>
      <c r="D168" s="4">
        <v>789193</v>
      </c>
      <c r="E168" s="12">
        <v>45453.683530462964</v>
      </c>
      <c r="F168" s="4">
        <f t="shared" si="2"/>
        <v>4.5999999999999996</v>
      </c>
      <c r="G168" s="5" t="s">
        <v>198</v>
      </c>
      <c r="H168" s="5" t="s">
        <v>18</v>
      </c>
      <c r="I168" s="5" t="s">
        <v>11</v>
      </c>
      <c r="J168" s="5" t="s">
        <v>11</v>
      </c>
      <c r="K168" s="4">
        <v>0</v>
      </c>
      <c r="L168" s="4">
        <v>0</v>
      </c>
      <c r="M168" s="4">
        <v>3</v>
      </c>
      <c r="N168" s="4">
        <v>0</v>
      </c>
      <c r="O168" s="4">
        <v>0.8</v>
      </c>
      <c r="P168" s="4">
        <v>0.8</v>
      </c>
    </row>
    <row r="169" spans="1:16">
      <c r="A169" s="5" t="s">
        <v>8</v>
      </c>
      <c r="B169" s="5" t="s">
        <v>356</v>
      </c>
      <c r="C169" s="12" t="s">
        <v>359</v>
      </c>
      <c r="D169" s="4">
        <v>790569</v>
      </c>
      <c r="E169" s="12">
        <v>45455.370453993055</v>
      </c>
      <c r="F169" s="4">
        <f t="shared" si="2"/>
        <v>4.5999999999999996</v>
      </c>
      <c r="G169" s="5" t="s">
        <v>188</v>
      </c>
      <c r="H169" s="5" t="s">
        <v>18</v>
      </c>
      <c r="I169" s="5" t="s">
        <v>11</v>
      </c>
      <c r="J169" s="5" t="s">
        <v>11</v>
      </c>
      <c r="K169" s="4">
        <v>0</v>
      </c>
      <c r="L169" s="4">
        <v>0</v>
      </c>
      <c r="M169" s="4">
        <v>3</v>
      </c>
      <c r="N169" s="4">
        <v>0</v>
      </c>
      <c r="O169" s="4">
        <v>0.4</v>
      </c>
      <c r="P169" s="4">
        <v>1.2</v>
      </c>
    </row>
    <row r="170" spans="1:16">
      <c r="A170" s="5" t="s">
        <v>8</v>
      </c>
      <c r="B170" s="5" t="s">
        <v>356</v>
      </c>
      <c r="C170" s="12" t="s">
        <v>358</v>
      </c>
      <c r="D170" s="4">
        <v>790572</v>
      </c>
      <c r="E170" s="12">
        <v>45455.370580763883</v>
      </c>
      <c r="F170" s="4">
        <f t="shared" si="2"/>
        <v>4.5999999999999996</v>
      </c>
      <c r="G170" s="5" t="s">
        <v>188</v>
      </c>
      <c r="H170" s="5" t="s">
        <v>18</v>
      </c>
      <c r="I170" s="5" t="s">
        <v>11</v>
      </c>
      <c r="J170" s="5" t="s">
        <v>11</v>
      </c>
      <c r="K170" s="4">
        <v>0</v>
      </c>
      <c r="L170" s="4">
        <v>0</v>
      </c>
      <c r="M170" s="4">
        <v>3</v>
      </c>
      <c r="N170" s="4">
        <v>0</v>
      </c>
      <c r="O170" s="4">
        <v>0.4</v>
      </c>
      <c r="P170" s="4">
        <v>1.2</v>
      </c>
    </row>
    <row r="171" spans="1:16">
      <c r="A171" s="5" t="s">
        <v>8</v>
      </c>
      <c r="B171" s="5" t="s">
        <v>356</v>
      </c>
      <c r="C171" s="12" t="s">
        <v>359</v>
      </c>
      <c r="D171" s="4">
        <v>789600</v>
      </c>
      <c r="E171" s="12">
        <v>45454.367139664348</v>
      </c>
      <c r="F171" s="4">
        <f t="shared" si="2"/>
        <v>4.5999999999999996</v>
      </c>
      <c r="G171" s="5" t="s">
        <v>299</v>
      </c>
      <c r="H171" s="5" t="s">
        <v>18</v>
      </c>
      <c r="I171" s="5" t="s">
        <v>11</v>
      </c>
      <c r="J171" s="5" t="s">
        <v>11</v>
      </c>
      <c r="K171" s="4">
        <v>0</v>
      </c>
      <c r="L171" s="4">
        <v>0</v>
      </c>
      <c r="M171" s="4">
        <v>3</v>
      </c>
      <c r="N171" s="4">
        <v>0</v>
      </c>
      <c r="O171" s="4">
        <v>0.2</v>
      </c>
      <c r="P171" s="4">
        <v>1.4</v>
      </c>
    </row>
    <row r="172" spans="1:16">
      <c r="A172" s="5" t="s">
        <v>8</v>
      </c>
      <c r="B172" s="5" t="s">
        <v>356</v>
      </c>
      <c r="C172" s="12" t="s">
        <v>359</v>
      </c>
      <c r="D172" s="4">
        <v>792194</v>
      </c>
      <c r="E172" s="12">
        <v>45456.986426053241</v>
      </c>
      <c r="F172" s="4">
        <f t="shared" si="2"/>
        <v>4.5999999999999996</v>
      </c>
      <c r="G172" s="5" t="s">
        <v>79</v>
      </c>
      <c r="H172" s="5" t="s">
        <v>18</v>
      </c>
      <c r="I172" s="5" t="s">
        <v>11</v>
      </c>
      <c r="J172" s="5" t="s">
        <v>11</v>
      </c>
      <c r="K172" s="4">
        <v>0</v>
      </c>
      <c r="L172" s="4">
        <v>0</v>
      </c>
      <c r="M172" s="4">
        <v>3</v>
      </c>
      <c r="N172" s="4">
        <v>0</v>
      </c>
      <c r="O172" s="4">
        <v>0.2</v>
      </c>
      <c r="P172" s="4">
        <v>1.4</v>
      </c>
    </row>
    <row r="173" spans="1:16">
      <c r="A173" s="5" t="s">
        <v>8</v>
      </c>
      <c r="B173" s="5" t="s">
        <v>356</v>
      </c>
      <c r="C173" s="12" t="s">
        <v>359</v>
      </c>
      <c r="D173" s="4">
        <v>795561</v>
      </c>
      <c r="E173" s="12">
        <v>45461.953229270832</v>
      </c>
      <c r="F173" s="4">
        <f t="shared" si="2"/>
        <v>4.5</v>
      </c>
      <c r="G173" s="5" t="s">
        <v>163</v>
      </c>
      <c r="H173" s="5" t="s">
        <v>18</v>
      </c>
      <c r="I173" s="5" t="s">
        <v>11</v>
      </c>
      <c r="J173" s="5" t="s">
        <v>11</v>
      </c>
      <c r="K173" s="4">
        <v>0</v>
      </c>
      <c r="L173" s="4">
        <v>0</v>
      </c>
      <c r="M173" s="4">
        <v>3</v>
      </c>
      <c r="N173" s="4">
        <v>0</v>
      </c>
      <c r="O173" s="4">
        <v>1</v>
      </c>
      <c r="P173" s="4">
        <v>0.5</v>
      </c>
    </row>
    <row r="174" spans="1:16">
      <c r="A174" s="5" t="s">
        <v>8</v>
      </c>
      <c r="B174" s="5" t="s">
        <v>356</v>
      </c>
      <c r="C174" s="12" t="s">
        <v>358</v>
      </c>
      <c r="D174" s="4">
        <v>792134</v>
      </c>
      <c r="E174" s="12">
        <v>45456.809702997685</v>
      </c>
      <c r="F174" s="4">
        <f t="shared" si="2"/>
        <v>4.5</v>
      </c>
      <c r="G174" s="5" t="s">
        <v>308</v>
      </c>
      <c r="H174" s="5" t="s">
        <v>18</v>
      </c>
      <c r="I174" s="5" t="s">
        <v>11</v>
      </c>
      <c r="J174" s="5" t="s">
        <v>11</v>
      </c>
      <c r="K174" s="4">
        <v>0</v>
      </c>
      <c r="L174" s="4">
        <v>0</v>
      </c>
      <c r="M174" s="4">
        <v>3</v>
      </c>
      <c r="N174" s="4">
        <v>0</v>
      </c>
      <c r="O174" s="4">
        <v>0.6</v>
      </c>
      <c r="P174" s="4">
        <v>0.9</v>
      </c>
    </row>
    <row r="175" spans="1:16">
      <c r="A175" s="5" t="s">
        <v>8</v>
      </c>
      <c r="B175" s="5" t="s">
        <v>356</v>
      </c>
      <c r="C175" s="12" t="s">
        <v>359</v>
      </c>
      <c r="D175" s="4">
        <v>789712</v>
      </c>
      <c r="E175" s="12">
        <v>45454.416891099536</v>
      </c>
      <c r="F175" s="4">
        <f t="shared" si="2"/>
        <v>4.5</v>
      </c>
      <c r="G175" s="5" t="s">
        <v>279</v>
      </c>
      <c r="H175" s="5" t="s">
        <v>18</v>
      </c>
      <c r="I175" s="5" t="s">
        <v>11</v>
      </c>
      <c r="J175" s="5" t="s">
        <v>11</v>
      </c>
      <c r="K175" s="4">
        <v>0</v>
      </c>
      <c r="L175" s="4">
        <v>0</v>
      </c>
      <c r="M175" s="4">
        <v>3</v>
      </c>
      <c r="N175" s="4">
        <v>0</v>
      </c>
      <c r="O175" s="4">
        <v>0</v>
      </c>
      <c r="P175" s="4">
        <v>1.5</v>
      </c>
    </row>
    <row r="176" spans="1:16">
      <c r="A176" s="5" t="s">
        <v>8</v>
      </c>
      <c r="B176" s="5" t="s">
        <v>356</v>
      </c>
      <c r="C176" s="12" t="s">
        <v>359</v>
      </c>
      <c r="D176" s="4">
        <v>793256</v>
      </c>
      <c r="E176" s="12">
        <v>45459.567973877311</v>
      </c>
      <c r="F176" s="4">
        <f t="shared" si="2"/>
        <v>4.5</v>
      </c>
      <c r="G176" s="5" t="s">
        <v>244</v>
      </c>
      <c r="H176" s="5" t="s">
        <v>18</v>
      </c>
      <c r="I176" s="5" t="s">
        <v>11</v>
      </c>
      <c r="J176" s="5" t="s">
        <v>11</v>
      </c>
      <c r="K176" s="4">
        <v>0</v>
      </c>
      <c r="L176" s="4">
        <v>0</v>
      </c>
      <c r="M176" s="4">
        <v>3</v>
      </c>
      <c r="N176" s="4">
        <v>0</v>
      </c>
      <c r="O176" s="4">
        <v>0</v>
      </c>
      <c r="P176" s="4">
        <v>1.5</v>
      </c>
    </row>
    <row r="177" spans="1:16">
      <c r="A177" s="5" t="s">
        <v>8</v>
      </c>
      <c r="B177" s="5" t="s">
        <v>356</v>
      </c>
      <c r="C177" s="12" t="s">
        <v>359</v>
      </c>
      <c r="D177" s="4">
        <v>794293</v>
      </c>
      <c r="E177" s="12">
        <v>45460.939000694445</v>
      </c>
      <c r="F177" s="4">
        <f t="shared" si="2"/>
        <v>4.5</v>
      </c>
      <c r="G177" s="5" t="s">
        <v>326</v>
      </c>
      <c r="H177" s="5" t="s">
        <v>18</v>
      </c>
      <c r="I177" s="5" t="s">
        <v>11</v>
      </c>
      <c r="J177" s="5" t="s">
        <v>11</v>
      </c>
      <c r="K177" s="4">
        <v>0</v>
      </c>
      <c r="L177" s="4">
        <v>0</v>
      </c>
      <c r="M177" s="4">
        <v>3</v>
      </c>
      <c r="N177" s="4">
        <v>0</v>
      </c>
      <c r="O177" s="4">
        <v>0</v>
      </c>
      <c r="P177" s="4">
        <v>1.5</v>
      </c>
    </row>
    <row r="178" spans="1:16">
      <c r="A178" s="5" t="s">
        <v>8</v>
      </c>
      <c r="B178" s="5" t="s">
        <v>356</v>
      </c>
      <c r="C178" s="12" t="s">
        <v>358</v>
      </c>
      <c r="D178" s="4">
        <v>794294</v>
      </c>
      <c r="E178" s="12">
        <v>45460.939003414351</v>
      </c>
      <c r="F178" s="4">
        <f t="shared" si="2"/>
        <v>4.5</v>
      </c>
      <c r="G178" s="5" t="s">
        <v>326</v>
      </c>
      <c r="H178" s="5" t="s">
        <v>18</v>
      </c>
      <c r="I178" s="5" t="s">
        <v>11</v>
      </c>
      <c r="J178" s="5" t="s">
        <v>11</v>
      </c>
      <c r="K178" s="4">
        <v>0</v>
      </c>
      <c r="L178" s="4">
        <v>0</v>
      </c>
      <c r="M178" s="4">
        <v>3</v>
      </c>
      <c r="N178" s="4">
        <v>0</v>
      </c>
      <c r="O178" s="4">
        <v>0</v>
      </c>
      <c r="P178" s="4">
        <v>1.5</v>
      </c>
    </row>
    <row r="179" spans="1:16">
      <c r="A179" s="5" t="s">
        <v>8</v>
      </c>
      <c r="B179" s="5" t="s">
        <v>356</v>
      </c>
      <c r="C179" s="12" t="s">
        <v>359</v>
      </c>
      <c r="D179" s="4">
        <v>792733</v>
      </c>
      <c r="E179" s="12">
        <v>45457.694741423613</v>
      </c>
      <c r="F179" s="4">
        <f t="shared" si="2"/>
        <v>4.4000000000000004</v>
      </c>
      <c r="G179" s="5" t="s">
        <v>119</v>
      </c>
      <c r="H179" s="5" t="s">
        <v>18</v>
      </c>
      <c r="I179" s="5" t="s">
        <v>11</v>
      </c>
      <c r="J179" s="5" t="s">
        <v>11</v>
      </c>
      <c r="K179" s="4">
        <v>0</v>
      </c>
      <c r="L179" s="4">
        <v>0</v>
      </c>
      <c r="M179" s="4">
        <v>3</v>
      </c>
      <c r="N179" s="4">
        <v>0</v>
      </c>
      <c r="O179" s="4">
        <v>1.4</v>
      </c>
      <c r="P179" s="4">
        <v>0</v>
      </c>
    </row>
    <row r="180" spans="1:16">
      <c r="A180" s="5" t="s">
        <v>8</v>
      </c>
      <c r="B180" s="5" t="s">
        <v>356</v>
      </c>
      <c r="C180" s="12" t="s">
        <v>359</v>
      </c>
      <c r="D180" s="4">
        <v>793018</v>
      </c>
      <c r="E180" s="12">
        <v>45458.473696354165</v>
      </c>
      <c r="F180" s="4">
        <f t="shared" si="2"/>
        <v>4.4000000000000004</v>
      </c>
      <c r="G180" s="5" t="s">
        <v>338</v>
      </c>
      <c r="H180" s="5" t="s">
        <v>18</v>
      </c>
      <c r="I180" s="5" t="s">
        <v>11</v>
      </c>
      <c r="J180" s="5" t="s">
        <v>11</v>
      </c>
      <c r="K180" s="4">
        <v>0</v>
      </c>
      <c r="L180" s="4">
        <v>0</v>
      </c>
      <c r="M180" s="4">
        <v>3</v>
      </c>
      <c r="N180" s="4">
        <v>0</v>
      </c>
      <c r="O180" s="4">
        <v>1.4</v>
      </c>
      <c r="P180" s="4">
        <v>0</v>
      </c>
    </row>
    <row r="181" spans="1:16">
      <c r="A181" s="5" t="s">
        <v>8</v>
      </c>
      <c r="B181" s="5" t="s">
        <v>356</v>
      </c>
      <c r="C181" s="12" t="s">
        <v>359</v>
      </c>
      <c r="D181" s="4">
        <v>789303</v>
      </c>
      <c r="E181" s="12">
        <v>45453.728526990737</v>
      </c>
      <c r="F181" s="4">
        <f t="shared" si="2"/>
        <v>4.4000000000000004</v>
      </c>
      <c r="G181" s="5" t="s">
        <v>23</v>
      </c>
      <c r="H181" s="5" t="s">
        <v>18</v>
      </c>
      <c r="I181" s="5" t="s">
        <v>11</v>
      </c>
      <c r="J181" s="5" t="s">
        <v>11</v>
      </c>
      <c r="K181" s="4">
        <v>0</v>
      </c>
      <c r="L181" s="4">
        <v>0</v>
      </c>
      <c r="M181" s="4">
        <v>3</v>
      </c>
      <c r="N181" s="4">
        <v>0</v>
      </c>
      <c r="O181" s="4">
        <v>1.2</v>
      </c>
      <c r="P181" s="4">
        <v>0.2</v>
      </c>
    </row>
    <row r="182" spans="1:16">
      <c r="A182" s="5" t="s">
        <v>8</v>
      </c>
      <c r="B182" s="5" t="s">
        <v>356</v>
      </c>
      <c r="C182" s="12" t="s">
        <v>358</v>
      </c>
      <c r="D182" s="4">
        <v>792147</v>
      </c>
      <c r="E182" s="12">
        <v>45456.819483993051</v>
      </c>
      <c r="F182" s="4">
        <f t="shared" si="2"/>
        <v>4.4000000000000004</v>
      </c>
      <c r="G182" s="5" t="s">
        <v>308</v>
      </c>
      <c r="H182" s="5" t="s">
        <v>18</v>
      </c>
      <c r="I182" s="5" t="s">
        <v>11</v>
      </c>
      <c r="J182" s="5" t="s">
        <v>11</v>
      </c>
      <c r="K182" s="4">
        <v>0</v>
      </c>
      <c r="L182" s="4">
        <v>0</v>
      </c>
      <c r="M182" s="4">
        <v>3</v>
      </c>
      <c r="N182" s="4">
        <v>0</v>
      </c>
      <c r="O182" s="4">
        <v>0.6</v>
      </c>
      <c r="P182" s="4">
        <v>0.8</v>
      </c>
    </row>
    <row r="183" spans="1:16">
      <c r="A183" s="5" t="s">
        <v>8</v>
      </c>
      <c r="B183" s="5" t="s">
        <v>356</v>
      </c>
      <c r="C183" s="12" t="s">
        <v>359</v>
      </c>
      <c r="D183" s="4">
        <v>795032</v>
      </c>
      <c r="E183" s="12">
        <v>45461.628788553237</v>
      </c>
      <c r="F183" s="4">
        <f t="shared" si="2"/>
        <v>4.3</v>
      </c>
      <c r="G183" s="5" t="s">
        <v>303</v>
      </c>
      <c r="H183" s="5" t="s">
        <v>18</v>
      </c>
      <c r="I183" s="5" t="s">
        <v>11</v>
      </c>
      <c r="J183" s="5" t="s">
        <v>11</v>
      </c>
      <c r="K183" s="4">
        <v>0</v>
      </c>
      <c r="L183" s="4">
        <v>0</v>
      </c>
      <c r="M183" s="4">
        <v>3</v>
      </c>
      <c r="N183" s="4">
        <v>0</v>
      </c>
      <c r="O183" s="4">
        <v>0.8</v>
      </c>
      <c r="P183" s="4">
        <v>0.5</v>
      </c>
    </row>
    <row r="184" spans="1:16">
      <c r="A184" s="5" t="s">
        <v>8</v>
      </c>
      <c r="B184" s="5" t="s">
        <v>356</v>
      </c>
      <c r="C184" s="12" t="s">
        <v>358</v>
      </c>
      <c r="D184" s="4">
        <v>795033</v>
      </c>
      <c r="E184" s="12">
        <v>45461.628788726848</v>
      </c>
      <c r="F184" s="4">
        <f t="shared" si="2"/>
        <v>4.3</v>
      </c>
      <c r="G184" s="5" t="s">
        <v>303</v>
      </c>
      <c r="H184" s="5" t="s">
        <v>18</v>
      </c>
      <c r="I184" s="5" t="s">
        <v>11</v>
      </c>
      <c r="J184" s="5" t="s">
        <v>11</v>
      </c>
      <c r="K184" s="4">
        <v>0</v>
      </c>
      <c r="L184" s="4">
        <v>0</v>
      </c>
      <c r="M184" s="4">
        <v>3</v>
      </c>
      <c r="N184" s="4">
        <v>0</v>
      </c>
      <c r="O184" s="4">
        <v>0.8</v>
      </c>
      <c r="P184" s="4">
        <v>0.5</v>
      </c>
    </row>
    <row r="185" spans="1:16">
      <c r="A185" s="5" t="s">
        <v>8</v>
      </c>
      <c r="B185" s="5" t="s">
        <v>356</v>
      </c>
      <c r="C185" s="12" t="s">
        <v>358</v>
      </c>
      <c r="D185" s="4">
        <v>795092</v>
      </c>
      <c r="E185" s="12">
        <v>45461.665689085647</v>
      </c>
      <c r="F185" s="4">
        <f t="shared" si="2"/>
        <v>4.3</v>
      </c>
      <c r="G185" s="5" t="s">
        <v>303</v>
      </c>
      <c r="H185" s="5" t="s">
        <v>18</v>
      </c>
      <c r="I185" s="5" t="s">
        <v>11</v>
      </c>
      <c r="J185" s="5" t="s">
        <v>11</v>
      </c>
      <c r="K185" s="4">
        <v>0</v>
      </c>
      <c r="L185" s="4">
        <v>0</v>
      </c>
      <c r="M185" s="4">
        <v>3</v>
      </c>
      <c r="N185" s="4">
        <v>0</v>
      </c>
      <c r="O185" s="4">
        <v>0.8</v>
      </c>
      <c r="P185" s="4">
        <v>0.5</v>
      </c>
    </row>
    <row r="186" spans="1:16">
      <c r="A186" s="5" t="s">
        <v>8</v>
      </c>
      <c r="B186" s="5" t="s">
        <v>356</v>
      </c>
      <c r="C186" s="12" t="s">
        <v>358</v>
      </c>
      <c r="D186" s="4">
        <v>795093</v>
      </c>
      <c r="E186" s="12">
        <v>45461.665691620372</v>
      </c>
      <c r="F186" s="4">
        <f t="shared" si="2"/>
        <v>4.3</v>
      </c>
      <c r="G186" s="5" t="s">
        <v>303</v>
      </c>
      <c r="H186" s="5" t="s">
        <v>18</v>
      </c>
      <c r="I186" s="5" t="s">
        <v>11</v>
      </c>
      <c r="J186" s="5" t="s">
        <v>11</v>
      </c>
      <c r="K186" s="4">
        <v>0</v>
      </c>
      <c r="L186" s="4">
        <v>0</v>
      </c>
      <c r="M186" s="4">
        <v>3</v>
      </c>
      <c r="N186" s="4">
        <v>0</v>
      </c>
      <c r="O186" s="4">
        <v>0.8</v>
      </c>
      <c r="P186" s="4">
        <v>0.5</v>
      </c>
    </row>
    <row r="187" spans="1:16">
      <c r="A187" s="5" t="s">
        <v>8</v>
      </c>
      <c r="B187" s="5" t="s">
        <v>356</v>
      </c>
      <c r="C187" s="12" t="s">
        <v>359</v>
      </c>
      <c r="D187" s="4">
        <v>789448</v>
      </c>
      <c r="E187" s="12">
        <v>45453.897965381941</v>
      </c>
      <c r="F187" s="4">
        <f t="shared" si="2"/>
        <v>4.2</v>
      </c>
      <c r="G187" s="5" t="s">
        <v>311</v>
      </c>
      <c r="H187" s="5" t="s">
        <v>18</v>
      </c>
      <c r="I187" s="5" t="s">
        <v>11</v>
      </c>
      <c r="J187" s="5" t="s">
        <v>11</v>
      </c>
      <c r="K187" s="4">
        <v>0</v>
      </c>
      <c r="L187" s="4">
        <v>0</v>
      </c>
      <c r="M187" s="4">
        <v>3</v>
      </c>
      <c r="N187" s="4">
        <v>0</v>
      </c>
      <c r="O187" s="4">
        <v>1.2</v>
      </c>
      <c r="P187" s="4">
        <v>0</v>
      </c>
    </row>
    <row r="188" spans="1:16">
      <c r="A188" s="5" t="s">
        <v>8</v>
      </c>
      <c r="B188" s="5" t="s">
        <v>356</v>
      </c>
      <c r="C188" s="12" t="s">
        <v>358</v>
      </c>
      <c r="D188" s="4">
        <v>795615</v>
      </c>
      <c r="E188" s="12">
        <v>45461.992152037034</v>
      </c>
      <c r="F188" s="4">
        <f t="shared" si="2"/>
        <v>4.2</v>
      </c>
      <c r="G188" s="5" t="s">
        <v>386</v>
      </c>
      <c r="H188" s="5" t="s">
        <v>18</v>
      </c>
      <c r="I188" s="5" t="s">
        <v>11</v>
      </c>
      <c r="J188" s="5" t="s">
        <v>11</v>
      </c>
      <c r="K188" s="4">
        <v>0</v>
      </c>
      <c r="L188" s="4">
        <v>0</v>
      </c>
      <c r="M188" s="4">
        <v>3</v>
      </c>
      <c r="N188" s="4">
        <v>0</v>
      </c>
      <c r="O188" s="4">
        <v>0.2</v>
      </c>
      <c r="P188" s="4">
        <v>1</v>
      </c>
    </row>
    <row r="189" spans="1:16">
      <c r="A189" s="5" t="s">
        <v>8</v>
      </c>
      <c r="B189" s="5" t="s">
        <v>356</v>
      </c>
      <c r="C189" s="12" t="s">
        <v>358</v>
      </c>
      <c r="D189" s="4">
        <v>795616</v>
      </c>
      <c r="E189" s="12">
        <v>45461.992152939813</v>
      </c>
      <c r="F189" s="4">
        <f t="shared" si="2"/>
        <v>4.2</v>
      </c>
      <c r="G189" s="5" t="s">
        <v>386</v>
      </c>
      <c r="H189" s="5" t="s">
        <v>18</v>
      </c>
      <c r="I189" s="5" t="s">
        <v>11</v>
      </c>
      <c r="J189" s="5" t="s">
        <v>11</v>
      </c>
      <c r="K189" s="4">
        <v>0</v>
      </c>
      <c r="L189" s="4">
        <v>0</v>
      </c>
      <c r="M189" s="4">
        <v>3</v>
      </c>
      <c r="N189" s="4">
        <v>0</v>
      </c>
      <c r="O189" s="4">
        <v>0.2</v>
      </c>
      <c r="P189" s="4">
        <v>1</v>
      </c>
    </row>
    <row r="190" spans="1:16">
      <c r="A190" s="5" t="s">
        <v>8</v>
      </c>
      <c r="B190" s="5" t="s">
        <v>356</v>
      </c>
      <c r="C190" s="12" t="s">
        <v>359</v>
      </c>
      <c r="D190" s="4">
        <v>790284</v>
      </c>
      <c r="E190" s="12">
        <v>45454.760031886573</v>
      </c>
      <c r="F190" s="4">
        <f t="shared" si="2"/>
        <v>4.2</v>
      </c>
      <c r="G190" s="5" t="s">
        <v>59</v>
      </c>
      <c r="H190" s="5" t="s">
        <v>18</v>
      </c>
      <c r="I190" s="5" t="s">
        <v>11</v>
      </c>
      <c r="J190" s="5" t="s">
        <v>11</v>
      </c>
      <c r="K190" s="4">
        <v>0</v>
      </c>
      <c r="L190" s="4">
        <v>0</v>
      </c>
      <c r="M190" s="4">
        <v>3</v>
      </c>
      <c r="N190" s="4">
        <v>0</v>
      </c>
      <c r="O190" s="4">
        <v>0</v>
      </c>
      <c r="P190" s="4">
        <v>1.2</v>
      </c>
    </row>
    <row r="191" spans="1:16">
      <c r="A191" s="5" t="s">
        <v>8</v>
      </c>
      <c r="B191" s="5" t="s">
        <v>356</v>
      </c>
      <c r="C191" s="12" t="s">
        <v>359</v>
      </c>
      <c r="D191" s="4">
        <v>793188</v>
      </c>
      <c r="E191" s="12">
        <v>45459.31782222222</v>
      </c>
      <c r="F191" s="4">
        <f t="shared" si="2"/>
        <v>4.0999999999999996</v>
      </c>
      <c r="G191" s="5" t="s">
        <v>399</v>
      </c>
      <c r="H191" s="5" t="s">
        <v>18</v>
      </c>
      <c r="I191" s="5" t="s">
        <v>11</v>
      </c>
      <c r="J191" s="5" t="s">
        <v>11</v>
      </c>
      <c r="K191" s="4">
        <v>0</v>
      </c>
      <c r="L191" s="4">
        <v>0</v>
      </c>
      <c r="M191" s="4">
        <v>3</v>
      </c>
      <c r="N191" s="4">
        <v>0</v>
      </c>
      <c r="O191" s="4">
        <v>0.6</v>
      </c>
      <c r="P191" s="4">
        <v>0.5</v>
      </c>
    </row>
    <row r="192" spans="1:16">
      <c r="A192" s="5" t="s">
        <v>8</v>
      </c>
      <c r="B192" s="5" t="s">
        <v>356</v>
      </c>
      <c r="C192" s="12" t="s">
        <v>359</v>
      </c>
      <c r="D192" s="4">
        <v>793409</v>
      </c>
      <c r="E192" s="12">
        <v>45459.936900706016</v>
      </c>
      <c r="F192" s="4">
        <f t="shared" si="2"/>
        <v>4.0999999999999996</v>
      </c>
      <c r="G192" s="5" t="s">
        <v>141</v>
      </c>
      <c r="H192" s="5" t="s">
        <v>18</v>
      </c>
      <c r="I192" s="5" t="s">
        <v>11</v>
      </c>
      <c r="J192" s="5" t="s">
        <v>11</v>
      </c>
      <c r="K192" s="4">
        <v>0</v>
      </c>
      <c r="L192" s="4">
        <v>0</v>
      </c>
      <c r="M192" s="4">
        <v>3</v>
      </c>
      <c r="N192" s="4">
        <v>0</v>
      </c>
      <c r="O192" s="4">
        <v>0.6</v>
      </c>
      <c r="P192" s="4">
        <v>0.5</v>
      </c>
    </row>
    <row r="193" spans="1:16">
      <c r="A193" s="5" t="s">
        <v>8</v>
      </c>
      <c r="B193" s="5" t="s">
        <v>356</v>
      </c>
      <c r="C193" s="12" t="s">
        <v>359</v>
      </c>
      <c r="D193" s="4">
        <v>794102</v>
      </c>
      <c r="E193" s="12">
        <v>45460.725991689811</v>
      </c>
      <c r="F193" s="4">
        <f t="shared" si="2"/>
        <v>4</v>
      </c>
      <c r="G193" s="5" t="s">
        <v>271</v>
      </c>
      <c r="H193" s="5" t="s">
        <v>18</v>
      </c>
      <c r="I193" s="5" t="s">
        <v>11</v>
      </c>
      <c r="J193" s="5" t="s">
        <v>11</v>
      </c>
      <c r="K193" s="4">
        <v>0</v>
      </c>
      <c r="L193" s="4">
        <v>0</v>
      </c>
      <c r="M193" s="4">
        <v>3</v>
      </c>
      <c r="N193" s="4">
        <v>0</v>
      </c>
      <c r="O193" s="4">
        <v>1</v>
      </c>
      <c r="P193" s="4">
        <v>0</v>
      </c>
    </row>
    <row r="194" spans="1:16">
      <c r="A194" s="5" t="s">
        <v>8</v>
      </c>
      <c r="B194" s="5" t="s">
        <v>356</v>
      </c>
      <c r="C194" s="12" t="s">
        <v>358</v>
      </c>
      <c r="D194" s="4">
        <v>794103</v>
      </c>
      <c r="E194" s="12">
        <v>45460.72599313657</v>
      </c>
      <c r="F194" s="4">
        <f t="shared" ref="F194:F257" si="3">SUM(K194:P194)</f>
        <v>4</v>
      </c>
      <c r="G194" s="5" t="s">
        <v>271</v>
      </c>
      <c r="H194" s="5" t="s">
        <v>18</v>
      </c>
      <c r="I194" s="5" t="s">
        <v>11</v>
      </c>
      <c r="J194" s="5" t="s">
        <v>11</v>
      </c>
      <c r="K194" s="4">
        <v>0</v>
      </c>
      <c r="L194" s="4">
        <v>0</v>
      </c>
      <c r="M194" s="4">
        <v>3</v>
      </c>
      <c r="N194" s="4">
        <v>0</v>
      </c>
      <c r="O194" s="4">
        <v>1</v>
      </c>
      <c r="P194" s="4">
        <v>0</v>
      </c>
    </row>
    <row r="195" spans="1:16">
      <c r="A195" s="5" t="s">
        <v>8</v>
      </c>
      <c r="B195" s="5" t="s">
        <v>356</v>
      </c>
      <c r="C195" s="12" t="s">
        <v>359</v>
      </c>
      <c r="D195" s="4">
        <v>794703</v>
      </c>
      <c r="E195" s="12">
        <v>45461.472397002311</v>
      </c>
      <c r="F195" s="4">
        <f t="shared" si="3"/>
        <v>4</v>
      </c>
      <c r="G195" s="5" t="s">
        <v>396</v>
      </c>
      <c r="H195" s="5" t="s">
        <v>18</v>
      </c>
      <c r="I195" s="5" t="s">
        <v>11</v>
      </c>
      <c r="J195" s="5" t="s">
        <v>11</v>
      </c>
      <c r="K195" s="4">
        <v>0</v>
      </c>
      <c r="L195" s="4">
        <v>0</v>
      </c>
      <c r="M195" s="4">
        <v>3</v>
      </c>
      <c r="N195" s="4">
        <v>0</v>
      </c>
      <c r="O195" s="4">
        <v>0.2</v>
      </c>
      <c r="P195" s="4">
        <v>0.8</v>
      </c>
    </row>
    <row r="196" spans="1:16">
      <c r="A196" s="5" t="s">
        <v>8</v>
      </c>
      <c r="B196" s="5" t="s">
        <v>356</v>
      </c>
      <c r="C196" s="12" t="s">
        <v>358</v>
      </c>
      <c r="D196" s="4">
        <v>794704</v>
      </c>
      <c r="E196" s="12">
        <v>45461.47239790509</v>
      </c>
      <c r="F196" s="4">
        <f t="shared" si="3"/>
        <v>4</v>
      </c>
      <c r="G196" s="5" t="s">
        <v>396</v>
      </c>
      <c r="H196" s="5" t="s">
        <v>18</v>
      </c>
      <c r="I196" s="5" t="s">
        <v>11</v>
      </c>
      <c r="J196" s="5" t="s">
        <v>11</v>
      </c>
      <c r="K196" s="4">
        <v>0</v>
      </c>
      <c r="L196" s="4">
        <v>0</v>
      </c>
      <c r="M196" s="4">
        <v>3</v>
      </c>
      <c r="N196" s="4">
        <v>0</v>
      </c>
      <c r="O196" s="4">
        <v>0.2</v>
      </c>
      <c r="P196" s="4">
        <v>0.8</v>
      </c>
    </row>
    <row r="197" spans="1:16">
      <c r="A197" s="5" t="s">
        <v>8</v>
      </c>
      <c r="B197" s="5" t="s">
        <v>356</v>
      </c>
      <c r="C197" s="12" t="s">
        <v>359</v>
      </c>
      <c r="D197" s="4">
        <v>795414</v>
      </c>
      <c r="E197" s="12">
        <v>45461.860163634257</v>
      </c>
      <c r="F197" s="4">
        <f t="shared" si="3"/>
        <v>3.8</v>
      </c>
      <c r="G197" s="5" t="s">
        <v>111</v>
      </c>
      <c r="H197" s="5" t="s">
        <v>18</v>
      </c>
      <c r="I197" s="5" t="s">
        <v>11</v>
      </c>
      <c r="J197" s="5" t="s">
        <v>11</v>
      </c>
      <c r="K197" s="4">
        <v>0</v>
      </c>
      <c r="L197" s="4">
        <v>0</v>
      </c>
      <c r="M197" s="4">
        <v>3</v>
      </c>
      <c r="N197" s="4">
        <v>0</v>
      </c>
      <c r="O197" s="4">
        <v>0.8</v>
      </c>
      <c r="P197" s="4">
        <v>0</v>
      </c>
    </row>
    <row r="198" spans="1:16">
      <c r="A198" s="5" t="s">
        <v>8</v>
      </c>
      <c r="B198" s="5" t="s">
        <v>356</v>
      </c>
      <c r="C198" s="12" t="s">
        <v>358</v>
      </c>
      <c r="D198" s="4">
        <v>795415</v>
      </c>
      <c r="E198" s="12">
        <v>45461.860164733793</v>
      </c>
      <c r="F198" s="4">
        <f t="shared" si="3"/>
        <v>3.8</v>
      </c>
      <c r="G198" s="5" t="s">
        <v>111</v>
      </c>
      <c r="H198" s="5" t="s">
        <v>18</v>
      </c>
      <c r="I198" s="5" t="s">
        <v>11</v>
      </c>
      <c r="J198" s="5" t="s">
        <v>11</v>
      </c>
      <c r="K198" s="4">
        <v>0</v>
      </c>
      <c r="L198" s="4">
        <v>0</v>
      </c>
      <c r="M198" s="4">
        <v>3</v>
      </c>
      <c r="N198" s="4">
        <v>0</v>
      </c>
      <c r="O198" s="4">
        <v>0.8</v>
      </c>
      <c r="P198" s="4">
        <v>0</v>
      </c>
    </row>
    <row r="199" spans="1:16">
      <c r="A199" s="5" t="s">
        <v>8</v>
      </c>
      <c r="B199" s="5" t="s">
        <v>356</v>
      </c>
      <c r="C199" s="12" t="s">
        <v>359</v>
      </c>
      <c r="D199" s="4">
        <v>795441</v>
      </c>
      <c r="E199" s="12">
        <v>45461.876605879625</v>
      </c>
      <c r="F199" s="4">
        <f t="shared" si="3"/>
        <v>3.8</v>
      </c>
      <c r="G199" s="5" t="s">
        <v>390</v>
      </c>
      <c r="H199" s="5" t="s">
        <v>18</v>
      </c>
      <c r="I199" s="5" t="s">
        <v>11</v>
      </c>
      <c r="J199" s="5" t="s">
        <v>11</v>
      </c>
      <c r="K199" s="4">
        <v>0</v>
      </c>
      <c r="L199" s="4">
        <v>0</v>
      </c>
      <c r="M199" s="4">
        <v>3</v>
      </c>
      <c r="N199" s="4">
        <v>0</v>
      </c>
      <c r="O199" s="4">
        <v>0.8</v>
      </c>
      <c r="P199" s="4">
        <v>0</v>
      </c>
    </row>
    <row r="200" spans="1:16">
      <c r="A200" s="5" t="s">
        <v>8</v>
      </c>
      <c r="B200" s="5" t="s">
        <v>356</v>
      </c>
      <c r="C200" s="12" t="s">
        <v>358</v>
      </c>
      <c r="D200" s="4">
        <v>795442</v>
      </c>
      <c r="E200" s="12">
        <v>45461.876608125</v>
      </c>
      <c r="F200" s="4">
        <f t="shared" si="3"/>
        <v>3.8</v>
      </c>
      <c r="G200" s="5" t="s">
        <v>390</v>
      </c>
      <c r="H200" s="5" t="s">
        <v>18</v>
      </c>
      <c r="I200" s="5" t="s">
        <v>11</v>
      </c>
      <c r="J200" s="5" t="s">
        <v>11</v>
      </c>
      <c r="K200" s="4">
        <v>0</v>
      </c>
      <c r="L200" s="4">
        <v>0</v>
      </c>
      <c r="M200" s="4">
        <v>3</v>
      </c>
      <c r="N200" s="4">
        <v>0</v>
      </c>
      <c r="O200" s="4">
        <v>0.8</v>
      </c>
      <c r="P200" s="4">
        <v>0</v>
      </c>
    </row>
    <row r="201" spans="1:16">
      <c r="A201" s="5" t="s">
        <v>8</v>
      </c>
      <c r="B201" s="5" t="s">
        <v>356</v>
      </c>
      <c r="C201" s="12" t="s">
        <v>358</v>
      </c>
      <c r="D201" s="4">
        <v>795458</v>
      </c>
      <c r="E201" s="12">
        <v>45461.888940902776</v>
      </c>
      <c r="F201" s="4">
        <f t="shared" si="3"/>
        <v>3.8</v>
      </c>
      <c r="G201" s="5" t="s">
        <v>390</v>
      </c>
      <c r="H201" s="5" t="s">
        <v>18</v>
      </c>
      <c r="I201" s="5" t="s">
        <v>11</v>
      </c>
      <c r="J201" s="5" t="s">
        <v>11</v>
      </c>
      <c r="K201" s="4">
        <v>0</v>
      </c>
      <c r="L201" s="4">
        <v>0</v>
      </c>
      <c r="M201" s="4">
        <v>3</v>
      </c>
      <c r="N201" s="4">
        <v>0</v>
      </c>
      <c r="O201" s="4">
        <v>0.8</v>
      </c>
      <c r="P201" s="4">
        <v>0</v>
      </c>
    </row>
    <row r="202" spans="1:16">
      <c r="A202" s="5" t="s">
        <v>8</v>
      </c>
      <c r="B202" s="5" t="s">
        <v>356</v>
      </c>
      <c r="C202" s="12" t="s">
        <v>358</v>
      </c>
      <c r="D202" s="4">
        <v>795459</v>
      </c>
      <c r="E202" s="12">
        <v>45461.888944699072</v>
      </c>
      <c r="F202" s="4">
        <f t="shared" si="3"/>
        <v>3.8</v>
      </c>
      <c r="G202" s="5" t="s">
        <v>390</v>
      </c>
      <c r="H202" s="5" t="s">
        <v>18</v>
      </c>
      <c r="I202" s="5" t="s">
        <v>11</v>
      </c>
      <c r="J202" s="5" t="s">
        <v>11</v>
      </c>
      <c r="K202" s="4">
        <v>0</v>
      </c>
      <c r="L202" s="4">
        <v>0</v>
      </c>
      <c r="M202" s="4">
        <v>3</v>
      </c>
      <c r="N202" s="4">
        <v>0</v>
      </c>
      <c r="O202" s="4">
        <v>0.8</v>
      </c>
      <c r="P202" s="4">
        <v>0</v>
      </c>
    </row>
    <row r="203" spans="1:16">
      <c r="A203" s="5" t="s">
        <v>8</v>
      </c>
      <c r="B203" s="5" t="s">
        <v>356</v>
      </c>
      <c r="C203" s="12" t="s">
        <v>358</v>
      </c>
      <c r="D203" s="4">
        <v>795485</v>
      </c>
      <c r="E203" s="12">
        <v>45461.918672037034</v>
      </c>
      <c r="F203" s="4">
        <f t="shared" si="3"/>
        <v>3.8</v>
      </c>
      <c r="G203" s="5" t="s">
        <v>390</v>
      </c>
      <c r="H203" s="5" t="s">
        <v>18</v>
      </c>
      <c r="I203" s="5" t="s">
        <v>11</v>
      </c>
      <c r="J203" s="5" t="s">
        <v>11</v>
      </c>
      <c r="K203" s="4">
        <v>0</v>
      </c>
      <c r="L203" s="4">
        <v>0</v>
      </c>
      <c r="M203" s="4">
        <v>3</v>
      </c>
      <c r="N203" s="4">
        <v>0</v>
      </c>
      <c r="O203" s="4">
        <v>0.8</v>
      </c>
      <c r="P203" s="4">
        <v>0</v>
      </c>
    </row>
    <row r="204" spans="1:16">
      <c r="A204" s="5" t="s">
        <v>8</v>
      </c>
      <c r="B204" s="5" t="s">
        <v>356</v>
      </c>
      <c r="C204" s="12" t="s">
        <v>358</v>
      </c>
      <c r="D204" s="4">
        <v>795486</v>
      </c>
      <c r="E204" s="12">
        <v>45461.918672534717</v>
      </c>
      <c r="F204" s="4">
        <f t="shared" si="3"/>
        <v>3.8</v>
      </c>
      <c r="G204" s="5" t="s">
        <v>390</v>
      </c>
      <c r="H204" s="5" t="s">
        <v>18</v>
      </c>
      <c r="I204" s="5" t="s">
        <v>11</v>
      </c>
      <c r="J204" s="5" t="s">
        <v>11</v>
      </c>
      <c r="K204" s="4">
        <v>0</v>
      </c>
      <c r="L204" s="4">
        <v>0</v>
      </c>
      <c r="M204" s="4">
        <v>3</v>
      </c>
      <c r="N204" s="4">
        <v>0</v>
      </c>
      <c r="O204" s="4">
        <v>0.8</v>
      </c>
      <c r="P204" s="4">
        <v>0</v>
      </c>
    </row>
    <row r="205" spans="1:16">
      <c r="A205" s="5" t="s">
        <v>8</v>
      </c>
      <c r="B205" s="5" t="s">
        <v>356</v>
      </c>
      <c r="C205" s="12" t="s">
        <v>358</v>
      </c>
      <c r="D205" s="4">
        <v>795515</v>
      </c>
      <c r="E205" s="12">
        <v>45461.930773159722</v>
      </c>
      <c r="F205" s="4">
        <f t="shared" si="3"/>
        <v>3.8</v>
      </c>
      <c r="G205" s="5" t="s">
        <v>390</v>
      </c>
      <c r="H205" s="5" t="s">
        <v>18</v>
      </c>
      <c r="I205" s="5" t="s">
        <v>11</v>
      </c>
      <c r="J205" s="5" t="s">
        <v>11</v>
      </c>
      <c r="K205" s="4">
        <v>0</v>
      </c>
      <c r="L205" s="4">
        <v>0</v>
      </c>
      <c r="M205" s="4">
        <v>3</v>
      </c>
      <c r="N205" s="4">
        <v>0</v>
      </c>
      <c r="O205" s="4">
        <v>0.8</v>
      </c>
      <c r="P205" s="4">
        <v>0</v>
      </c>
    </row>
    <row r="206" spans="1:16">
      <c r="A206" s="5" t="s">
        <v>8</v>
      </c>
      <c r="B206" s="5" t="s">
        <v>356</v>
      </c>
      <c r="C206" s="12" t="s">
        <v>358</v>
      </c>
      <c r="D206" s="4">
        <v>795516</v>
      </c>
      <c r="E206" s="12">
        <v>45461.93077515046</v>
      </c>
      <c r="F206" s="4">
        <f t="shared" si="3"/>
        <v>3.8</v>
      </c>
      <c r="G206" s="5" t="s">
        <v>390</v>
      </c>
      <c r="H206" s="5" t="s">
        <v>18</v>
      </c>
      <c r="I206" s="5" t="s">
        <v>11</v>
      </c>
      <c r="J206" s="5" t="s">
        <v>11</v>
      </c>
      <c r="K206" s="4">
        <v>0</v>
      </c>
      <c r="L206" s="4">
        <v>0</v>
      </c>
      <c r="M206" s="4">
        <v>3</v>
      </c>
      <c r="N206" s="4">
        <v>0</v>
      </c>
      <c r="O206" s="4">
        <v>0.8</v>
      </c>
      <c r="P206" s="4">
        <v>0</v>
      </c>
    </row>
    <row r="207" spans="1:16">
      <c r="A207" s="5" t="s">
        <v>8</v>
      </c>
      <c r="B207" s="5" t="s">
        <v>356</v>
      </c>
      <c r="C207" s="12" t="s">
        <v>358</v>
      </c>
      <c r="D207" s="4">
        <v>795542</v>
      </c>
      <c r="E207" s="12">
        <v>45461.945688657404</v>
      </c>
      <c r="F207" s="4">
        <f t="shared" si="3"/>
        <v>3.8</v>
      </c>
      <c r="G207" s="5" t="s">
        <v>390</v>
      </c>
      <c r="H207" s="5" t="s">
        <v>18</v>
      </c>
      <c r="I207" s="5" t="s">
        <v>11</v>
      </c>
      <c r="J207" s="5" t="s">
        <v>11</v>
      </c>
      <c r="K207" s="4">
        <v>0</v>
      </c>
      <c r="L207" s="4">
        <v>0</v>
      </c>
      <c r="M207" s="4">
        <v>3</v>
      </c>
      <c r="N207" s="4">
        <v>0</v>
      </c>
      <c r="O207" s="4">
        <v>0.8</v>
      </c>
      <c r="P207" s="4">
        <v>0</v>
      </c>
    </row>
    <row r="208" spans="1:16">
      <c r="A208" s="5" t="s">
        <v>8</v>
      </c>
      <c r="B208" s="5" t="s">
        <v>356</v>
      </c>
      <c r="C208" s="12" t="s">
        <v>358</v>
      </c>
      <c r="D208" s="4">
        <v>795543</v>
      </c>
      <c r="E208" s="12">
        <v>45461.945689027772</v>
      </c>
      <c r="F208" s="4">
        <f t="shared" si="3"/>
        <v>3.8</v>
      </c>
      <c r="G208" s="5" t="s">
        <v>390</v>
      </c>
      <c r="H208" s="5" t="s">
        <v>18</v>
      </c>
      <c r="I208" s="5" t="s">
        <v>11</v>
      </c>
      <c r="J208" s="5" t="s">
        <v>11</v>
      </c>
      <c r="K208" s="4">
        <v>0</v>
      </c>
      <c r="L208" s="4">
        <v>0</v>
      </c>
      <c r="M208" s="4">
        <v>3</v>
      </c>
      <c r="N208" s="4">
        <v>0</v>
      </c>
      <c r="O208" s="4">
        <v>0.8</v>
      </c>
      <c r="P208" s="4">
        <v>0</v>
      </c>
    </row>
    <row r="209" spans="1:16">
      <c r="A209" s="5" t="s">
        <v>8</v>
      </c>
      <c r="B209" s="5" t="s">
        <v>356</v>
      </c>
      <c r="C209" s="12" t="s">
        <v>359</v>
      </c>
      <c r="D209" s="4">
        <v>790451</v>
      </c>
      <c r="E209" s="12">
        <v>45455.052536504627</v>
      </c>
      <c r="F209" s="4">
        <f t="shared" si="3"/>
        <v>3.8</v>
      </c>
      <c r="G209" s="5" t="s">
        <v>278</v>
      </c>
      <c r="H209" s="5" t="s">
        <v>18</v>
      </c>
      <c r="I209" s="5" t="s">
        <v>11</v>
      </c>
      <c r="J209" s="5" t="s">
        <v>11</v>
      </c>
      <c r="K209" s="4">
        <v>0</v>
      </c>
      <c r="L209" s="4">
        <v>0</v>
      </c>
      <c r="M209" s="4">
        <v>3</v>
      </c>
      <c r="N209" s="4">
        <v>0</v>
      </c>
      <c r="O209" s="4">
        <v>0</v>
      </c>
      <c r="P209" s="4">
        <v>0.8</v>
      </c>
    </row>
    <row r="210" spans="1:16">
      <c r="A210" s="5" t="s">
        <v>8</v>
      </c>
      <c r="B210" s="5" t="s">
        <v>356</v>
      </c>
      <c r="C210" s="12" t="s">
        <v>359</v>
      </c>
      <c r="D210" s="4">
        <v>795611</v>
      </c>
      <c r="E210" s="12">
        <v>45461.986519907405</v>
      </c>
      <c r="F210" s="4">
        <f t="shared" si="3"/>
        <v>3.8</v>
      </c>
      <c r="G210" s="5" t="s">
        <v>228</v>
      </c>
      <c r="H210" s="5" t="s">
        <v>18</v>
      </c>
      <c r="I210" s="5" t="s">
        <v>11</v>
      </c>
      <c r="J210" s="5" t="s">
        <v>11</v>
      </c>
      <c r="K210" s="4">
        <v>0</v>
      </c>
      <c r="L210" s="4">
        <v>0</v>
      </c>
      <c r="M210" s="4">
        <v>3</v>
      </c>
      <c r="N210" s="4">
        <v>0</v>
      </c>
      <c r="O210" s="4">
        <v>0</v>
      </c>
      <c r="P210" s="4">
        <v>0.8</v>
      </c>
    </row>
    <row r="211" spans="1:16">
      <c r="A211" s="5" t="s">
        <v>8</v>
      </c>
      <c r="B211" s="5" t="s">
        <v>356</v>
      </c>
      <c r="C211" s="12" t="s">
        <v>358</v>
      </c>
      <c r="D211" s="4">
        <v>795612</v>
      </c>
      <c r="E211" s="12">
        <v>45461.986521168983</v>
      </c>
      <c r="F211" s="4">
        <f t="shared" si="3"/>
        <v>3.8</v>
      </c>
      <c r="G211" s="5" t="s">
        <v>228</v>
      </c>
      <c r="H211" s="5" t="s">
        <v>18</v>
      </c>
      <c r="I211" s="5" t="s">
        <v>11</v>
      </c>
      <c r="J211" s="5" t="s">
        <v>11</v>
      </c>
      <c r="K211" s="4">
        <v>0</v>
      </c>
      <c r="L211" s="4">
        <v>0</v>
      </c>
      <c r="M211" s="4">
        <v>3</v>
      </c>
      <c r="N211" s="4">
        <v>0</v>
      </c>
      <c r="O211" s="4">
        <v>0</v>
      </c>
      <c r="P211" s="4">
        <v>0.8</v>
      </c>
    </row>
    <row r="212" spans="1:16">
      <c r="A212" s="5" t="s">
        <v>8</v>
      </c>
      <c r="B212" s="5" t="s">
        <v>356</v>
      </c>
      <c r="C212" s="12" t="s">
        <v>359</v>
      </c>
      <c r="D212" s="4">
        <v>791029</v>
      </c>
      <c r="E212" s="12">
        <v>45455.574786874997</v>
      </c>
      <c r="F212" s="4">
        <f t="shared" si="3"/>
        <v>3.6</v>
      </c>
      <c r="G212" s="5" t="s">
        <v>158</v>
      </c>
      <c r="H212" s="5" t="s">
        <v>18</v>
      </c>
      <c r="I212" s="5" t="s">
        <v>11</v>
      </c>
      <c r="J212" s="5" t="s">
        <v>11</v>
      </c>
      <c r="K212" s="4">
        <v>0</v>
      </c>
      <c r="L212" s="4">
        <v>0</v>
      </c>
      <c r="M212" s="4">
        <v>3</v>
      </c>
      <c r="N212" s="4">
        <v>0</v>
      </c>
      <c r="O212" s="4">
        <v>0.6</v>
      </c>
      <c r="P212" s="4">
        <v>0</v>
      </c>
    </row>
    <row r="213" spans="1:16">
      <c r="A213" s="5" t="s">
        <v>8</v>
      </c>
      <c r="B213" s="5" t="s">
        <v>356</v>
      </c>
      <c r="C213" s="12" t="s">
        <v>359</v>
      </c>
      <c r="D213" s="4">
        <v>795496</v>
      </c>
      <c r="E213" s="12">
        <v>45461.923119189814</v>
      </c>
      <c r="F213" s="4">
        <f t="shared" si="3"/>
        <v>3.6</v>
      </c>
      <c r="G213" s="5" t="s">
        <v>220</v>
      </c>
      <c r="H213" s="5" t="s">
        <v>18</v>
      </c>
      <c r="I213" s="5" t="s">
        <v>11</v>
      </c>
      <c r="J213" s="5" t="s">
        <v>11</v>
      </c>
      <c r="K213" s="4">
        <v>0</v>
      </c>
      <c r="L213" s="4">
        <v>0</v>
      </c>
      <c r="M213" s="4">
        <v>3</v>
      </c>
      <c r="N213" s="4">
        <v>0</v>
      </c>
      <c r="O213" s="4">
        <v>0.6</v>
      </c>
      <c r="P213" s="4">
        <v>0</v>
      </c>
    </row>
    <row r="214" spans="1:16">
      <c r="A214" s="5" t="s">
        <v>8</v>
      </c>
      <c r="B214" s="5" t="s">
        <v>356</v>
      </c>
      <c r="C214" s="12" t="s">
        <v>358</v>
      </c>
      <c r="D214" s="4">
        <v>795497</v>
      </c>
      <c r="E214" s="12">
        <v>45461.923122280088</v>
      </c>
      <c r="F214" s="4">
        <f t="shared" si="3"/>
        <v>3.6</v>
      </c>
      <c r="G214" s="5" t="s">
        <v>220</v>
      </c>
      <c r="H214" s="5" t="s">
        <v>18</v>
      </c>
      <c r="I214" s="5" t="s">
        <v>11</v>
      </c>
      <c r="J214" s="5" t="s">
        <v>11</v>
      </c>
      <c r="K214" s="4">
        <v>0</v>
      </c>
      <c r="L214" s="4">
        <v>0</v>
      </c>
      <c r="M214" s="4">
        <v>3</v>
      </c>
      <c r="N214" s="4">
        <v>0</v>
      </c>
      <c r="O214" s="4">
        <v>0.6</v>
      </c>
      <c r="P214" s="4">
        <v>0</v>
      </c>
    </row>
    <row r="215" spans="1:16">
      <c r="A215" s="5" t="s">
        <v>8</v>
      </c>
      <c r="B215" s="5" t="s">
        <v>356</v>
      </c>
      <c r="C215" s="12" t="s">
        <v>358</v>
      </c>
      <c r="D215" s="4">
        <v>795548</v>
      </c>
      <c r="E215" s="12">
        <v>45461.95005861111</v>
      </c>
      <c r="F215" s="4">
        <f t="shared" si="3"/>
        <v>3.6</v>
      </c>
      <c r="G215" s="5" t="s">
        <v>220</v>
      </c>
      <c r="H215" s="5" t="s">
        <v>18</v>
      </c>
      <c r="I215" s="5" t="s">
        <v>11</v>
      </c>
      <c r="J215" s="5" t="s">
        <v>11</v>
      </c>
      <c r="K215" s="4">
        <v>0</v>
      </c>
      <c r="L215" s="4">
        <v>0</v>
      </c>
      <c r="M215" s="4">
        <v>3</v>
      </c>
      <c r="N215" s="4">
        <v>0</v>
      </c>
      <c r="O215" s="4">
        <v>0.6</v>
      </c>
      <c r="P215" s="4">
        <v>0</v>
      </c>
    </row>
    <row r="216" spans="1:16">
      <c r="A216" s="5" t="s">
        <v>8</v>
      </c>
      <c r="B216" s="5" t="s">
        <v>356</v>
      </c>
      <c r="C216" s="12" t="s">
        <v>358</v>
      </c>
      <c r="D216" s="4">
        <v>795549</v>
      </c>
      <c r="E216" s="12">
        <v>45461.950059328701</v>
      </c>
      <c r="F216" s="4">
        <f t="shared" si="3"/>
        <v>3.6</v>
      </c>
      <c r="G216" s="5" t="s">
        <v>220</v>
      </c>
      <c r="H216" s="5" t="s">
        <v>18</v>
      </c>
      <c r="I216" s="5" t="s">
        <v>11</v>
      </c>
      <c r="J216" s="5" t="s">
        <v>11</v>
      </c>
      <c r="K216" s="4">
        <v>0</v>
      </c>
      <c r="L216" s="4">
        <v>0</v>
      </c>
      <c r="M216" s="4">
        <v>3</v>
      </c>
      <c r="N216" s="4">
        <v>0</v>
      </c>
      <c r="O216" s="4">
        <v>0.6</v>
      </c>
      <c r="P216" s="4">
        <v>0</v>
      </c>
    </row>
    <row r="217" spans="1:16">
      <c r="A217" s="5" t="s">
        <v>8</v>
      </c>
      <c r="B217" s="5" t="s">
        <v>356</v>
      </c>
      <c r="C217" s="12" t="s">
        <v>359</v>
      </c>
      <c r="D217" s="4">
        <v>795305</v>
      </c>
      <c r="E217" s="12">
        <v>45461.780476284723</v>
      </c>
      <c r="F217" s="4">
        <f t="shared" si="3"/>
        <v>3.6</v>
      </c>
      <c r="G217" s="5" t="s">
        <v>391</v>
      </c>
      <c r="H217" s="5" t="s">
        <v>18</v>
      </c>
      <c r="I217" s="5" t="s">
        <v>11</v>
      </c>
      <c r="J217" s="5" t="s">
        <v>11</v>
      </c>
      <c r="K217" s="4">
        <v>0</v>
      </c>
      <c r="L217" s="4">
        <v>0</v>
      </c>
      <c r="M217" s="4">
        <v>3</v>
      </c>
      <c r="N217" s="4">
        <v>0</v>
      </c>
      <c r="O217" s="4">
        <v>0.4</v>
      </c>
      <c r="P217" s="4">
        <v>0.2</v>
      </c>
    </row>
    <row r="218" spans="1:16">
      <c r="A218" s="5" t="s">
        <v>8</v>
      </c>
      <c r="B218" s="5" t="s">
        <v>356</v>
      </c>
      <c r="C218" s="12" t="s">
        <v>358</v>
      </c>
      <c r="D218" s="4">
        <v>795306</v>
      </c>
      <c r="E218" s="12">
        <v>45461.780477187502</v>
      </c>
      <c r="F218" s="4">
        <f t="shared" si="3"/>
        <v>3.6</v>
      </c>
      <c r="G218" s="5" t="s">
        <v>391</v>
      </c>
      <c r="H218" s="5" t="s">
        <v>18</v>
      </c>
      <c r="I218" s="5" t="s">
        <v>11</v>
      </c>
      <c r="J218" s="5" t="s">
        <v>11</v>
      </c>
      <c r="K218" s="4">
        <v>0</v>
      </c>
      <c r="L218" s="4">
        <v>0</v>
      </c>
      <c r="M218" s="4">
        <v>3</v>
      </c>
      <c r="N218" s="4">
        <v>0</v>
      </c>
      <c r="O218" s="4">
        <v>0.4</v>
      </c>
      <c r="P218" s="4">
        <v>0.2</v>
      </c>
    </row>
    <row r="219" spans="1:16">
      <c r="A219" s="5" t="s">
        <v>8</v>
      </c>
      <c r="B219" s="5" t="s">
        <v>356</v>
      </c>
      <c r="C219" s="12" t="s">
        <v>359</v>
      </c>
      <c r="D219" s="4">
        <v>789955</v>
      </c>
      <c r="E219" s="12">
        <v>45454.521722129626</v>
      </c>
      <c r="F219" s="4">
        <f t="shared" si="3"/>
        <v>3.6</v>
      </c>
      <c r="G219" s="5" t="s">
        <v>174</v>
      </c>
      <c r="H219" s="5" t="s">
        <v>18</v>
      </c>
      <c r="I219" s="5" t="s">
        <v>11</v>
      </c>
      <c r="J219" s="5" t="s">
        <v>11</v>
      </c>
      <c r="K219" s="4">
        <v>0</v>
      </c>
      <c r="L219" s="4">
        <v>0</v>
      </c>
      <c r="M219" s="4">
        <v>3</v>
      </c>
      <c r="N219" s="4">
        <v>0</v>
      </c>
      <c r="O219" s="4">
        <v>0</v>
      </c>
      <c r="P219" s="4">
        <v>0.6</v>
      </c>
    </row>
    <row r="220" spans="1:16">
      <c r="A220" s="5" t="s">
        <v>8</v>
      </c>
      <c r="B220" s="5" t="s">
        <v>356</v>
      </c>
      <c r="C220" s="12" t="s">
        <v>359</v>
      </c>
      <c r="D220" s="4">
        <v>792178</v>
      </c>
      <c r="E220" s="12">
        <v>45456.905145983794</v>
      </c>
      <c r="F220" s="4">
        <f t="shared" si="3"/>
        <v>3.5</v>
      </c>
      <c r="G220" s="5" t="s">
        <v>273</v>
      </c>
      <c r="H220" s="5" t="s">
        <v>18</v>
      </c>
      <c r="I220" s="5" t="s">
        <v>11</v>
      </c>
      <c r="J220" s="5" t="s">
        <v>11</v>
      </c>
      <c r="K220" s="4">
        <v>0</v>
      </c>
      <c r="L220" s="4">
        <v>0</v>
      </c>
      <c r="M220" s="4">
        <v>0</v>
      </c>
      <c r="N220" s="4">
        <v>0</v>
      </c>
      <c r="O220" s="4">
        <v>3</v>
      </c>
      <c r="P220" s="4">
        <v>0.5</v>
      </c>
    </row>
    <row r="221" spans="1:16">
      <c r="A221" s="5" t="s">
        <v>8</v>
      </c>
      <c r="B221" s="5" t="s">
        <v>356</v>
      </c>
      <c r="C221" s="12" t="s">
        <v>359</v>
      </c>
      <c r="D221" s="4">
        <v>792421</v>
      </c>
      <c r="E221" s="12">
        <v>45457.446679490742</v>
      </c>
      <c r="F221" s="4">
        <f t="shared" si="3"/>
        <v>3.5</v>
      </c>
      <c r="G221" s="5" t="s">
        <v>46</v>
      </c>
      <c r="H221" s="5" t="s">
        <v>18</v>
      </c>
      <c r="I221" s="5" t="s">
        <v>11</v>
      </c>
      <c r="J221" s="5" t="s">
        <v>11</v>
      </c>
      <c r="K221" s="4">
        <v>0</v>
      </c>
      <c r="L221" s="4">
        <v>0</v>
      </c>
      <c r="M221" s="4">
        <v>3</v>
      </c>
      <c r="N221" s="4">
        <v>0</v>
      </c>
      <c r="O221" s="4">
        <v>0</v>
      </c>
      <c r="P221" s="4">
        <v>0.5</v>
      </c>
    </row>
    <row r="222" spans="1:16">
      <c r="A222" s="5" t="s">
        <v>8</v>
      </c>
      <c r="B222" s="5" t="s">
        <v>356</v>
      </c>
      <c r="C222" s="12" t="s">
        <v>358</v>
      </c>
      <c r="D222" s="4">
        <v>794092</v>
      </c>
      <c r="E222" s="12">
        <v>45460.713034606481</v>
      </c>
      <c r="F222" s="4">
        <f t="shared" si="3"/>
        <v>3.5</v>
      </c>
      <c r="G222" s="5" t="s">
        <v>399</v>
      </c>
      <c r="H222" s="5" t="s">
        <v>18</v>
      </c>
      <c r="I222" s="5" t="s">
        <v>11</v>
      </c>
      <c r="J222" s="5" t="s">
        <v>11</v>
      </c>
      <c r="K222" s="4">
        <v>0</v>
      </c>
      <c r="L222" s="4">
        <v>0</v>
      </c>
      <c r="M222" s="4">
        <v>3</v>
      </c>
      <c r="N222" s="4">
        <v>0</v>
      </c>
      <c r="O222" s="4">
        <v>0</v>
      </c>
      <c r="P222" s="4">
        <v>0.5</v>
      </c>
    </row>
    <row r="223" spans="1:16">
      <c r="A223" s="5" t="s">
        <v>8</v>
      </c>
      <c r="B223" s="5" t="s">
        <v>356</v>
      </c>
      <c r="C223" s="12" t="s">
        <v>358</v>
      </c>
      <c r="D223" s="4">
        <v>794093</v>
      </c>
      <c r="E223" s="12">
        <v>45460.713036967594</v>
      </c>
      <c r="F223" s="4">
        <f t="shared" si="3"/>
        <v>3.5</v>
      </c>
      <c r="G223" s="5" t="s">
        <v>399</v>
      </c>
      <c r="H223" s="5" t="s">
        <v>18</v>
      </c>
      <c r="I223" s="5" t="s">
        <v>11</v>
      </c>
      <c r="J223" s="5" t="s">
        <v>11</v>
      </c>
      <c r="K223" s="4">
        <v>0</v>
      </c>
      <c r="L223" s="4">
        <v>0</v>
      </c>
      <c r="M223" s="4">
        <v>3</v>
      </c>
      <c r="N223" s="4">
        <v>0</v>
      </c>
      <c r="O223" s="4">
        <v>0</v>
      </c>
      <c r="P223" s="4">
        <v>0.5</v>
      </c>
    </row>
    <row r="224" spans="1:16">
      <c r="A224" s="5" t="s">
        <v>8</v>
      </c>
      <c r="B224" s="5" t="s">
        <v>356</v>
      </c>
      <c r="C224" s="12" t="s">
        <v>359</v>
      </c>
      <c r="D224" s="4">
        <v>794515</v>
      </c>
      <c r="E224" s="12">
        <v>45461.392099594908</v>
      </c>
      <c r="F224" s="4">
        <f t="shared" si="3"/>
        <v>3.5</v>
      </c>
      <c r="G224" s="5" t="s">
        <v>270</v>
      </c>
      <c r="H224" s="5" t="s">
        <v>18</v>
      </c>
      <c r="I224" s="5" t="s">
        <v>11</v>
      </c>
      <c r="J224" s="5" t="s">
        <v>11</v>
      </c>
      <c r="K224" s="4">
        <v>0</v>
      </c>
      <c r="L224" s="4">
        <v>0</v>
      </c>
      <c r="M224" s="4">
        <v>3</v>
      </c>
      <c r="N224" s="4">
        <v>0</v>
      </c>
      <c r="O224" s="4">
        <v>0</v>
      </c>
      <c r="P224" s="4">
        <v>0.5</v>
      </c>
    </row>
    <row r="225" spans="1:16">
      <c r="A225" s="5" t="s">
        <v>8</v>
      </c>
      <c r="B225" s="5" t="s">
        <v>356</v>
      </c>
      <c r="C225" s="12" t="s">
        <v>358</v>
      </c>
      <c r="D225" s="4">
        <v>794516</v>
      </c>
      <c r="E225" s="12">
        <v>45461.392103321756</v>
      </c>
      <c r="F225" s="4">
        <f t="shared" si="3"/>
        <v>3.5</v>
      </c>
      <c r="G225" s="5" t="s">
        <v>270</v>
      </c>
      <c r="H225" s="5" t="s">
        <v>18</v>
      </c>
      <c r="I225" s="5" t="s">
        <v>11</v>
      </c>
      <c r="J225" s="5" t="s">
        <v>11</v>
      </c>
      <c r="K225" s="4">
        <v>0</v>
      </c>
      <c r="L225" s="4">
        <v>0</v>
      </c>
      <c r="M225" s="4">
        <v>3</v>
      </c>
      <c r="N225" s="4">
        <v>0</v>
      </c>
      <c r="O225" s="4">
        <v>0</v>
      </c>
      <c r="P225" s="4">
        <v>0.5</v>
      </c>
    </row>
    <row r="226" spans="1:16">
      <c r="A226" s="5" t="s">
        <v>8</v>
      </c>
      <c r="B226" s="5" t="s">
        <v>356</v>
      </c>
      <c r="C226" s="12" t="s">
        <v>358</v>
      </c>
      <c r="D226" s="4">
        <v>794517</v>
      </c>
      <c r="E226" s="12">
        <v>45461.392108356478</v>
      </c>
      <c r="F226" s="4">
        <f t="shared" si="3"/>
        <v>3.5</v>
      </c>
      <c r="G226" s="5" t="s">
        <v>270</v>
      </c>
      <c r="H226" s="5" t="s">
        <v>18</v>
      </c>
      <c r="I226" s="5" t="s">
        <v>11</v>
      </c>
      <c r="J226" s="5" t="s">
        <v>11</v>
      </c>
      <c r="K226" s="4">
        <v>0</v>
      </c>
      <c r="L226" s="4">
        <v>0</v>
      </c>
      <c r="M226" s="4">
        <v>3</v>
      </c>
      <c r="N226" s="4">
        <v>0</v>
      </c>
      <c r="O226" s="4">
        <v>0</v>
      </c>
      <c r="P226" s="4">
        <v>0.5</v>
      </c>
    </row>
    <row r="227" spans="1:16">
      <c r="A227" s="5" t="s">
        <v>8</v>
      </c>
      <c r="B227" s="5" t="s">
        <v>356</v>
      </c>
      <c r="C227" s="12" t="s">
        <v>358</v>
      </c>
      <c r="D227" s="4">
        <v>794518</v>
      </c>
      <c r="E227" s="12">
        <v>45461.392111678237</v>
      </c>
      <c r="F227" s="4">
        <f t="shared" si="3"/>
        <v>3.5</v>
      </c>
      <c r="G227" s="5" t="s">
        <v>270</v>
      </c>
      <c r="H227" s="5" t="s">
        <v>18</v>
      </c>
      <c r="I227" s="5" t="s">
        <v>11</v>
      </c>
      <c r="J227" s="5" t="s">
        <v>11</v>
      </c>
      <c r="K227" s="4">
        <v>0</v>
      </c>
      <c r="L227" s="4">
        <v>0</v>
      </c>
      <c r="M227" s="4">
        <v>3</v>
      </c>
      <c r="N227" s="4">
        <v>0</v>
      </c>
      <c r="O227" s="4">
        <v>0</v>
      </c>
      <c r="P227" s="4">
        <v>0.5</v>
      </c>
    </row>
    <row r="228" spans="1:16">
      <c r="A228" s="5" t="s">
        <v>8</v>
      </c>
      <c r="B228" s="5" t="s">
        <v>356</v>
      </c>
      <c r="C228" s="12" t="s">
        <v>358</v>
      </c>
      <c r="D228" s="4">
        <v>794520</v>
      </c>
      <c r="E228" s="12">
        <v>45461.392338784717</v>
      </c>
      <c r="F228" s="4">
        <f t="shared" si="3"/>
        <v>3.5</v>
      </c>
      <c r="G228" s="5" t="s">
        <v>270</v>
      </c>
      <c r="H228" s="5" t="s">
        <v>18</v>
      </c>
      <c r="I228" s="5" t="s">
        <v>11</v>
      </c>
      <c r="J228" s="5" t="s">
        <v>11</v>
      </c>
      <c r="K228" s="4">
        <v>0</v>
      </c>
      <c r="L228" s="4">
        <v>0</v>
      </c>
      <c r="M228" s="4">
        <v>3</v>
      </c>
      <c r="N228" s="4">
        <v>0</v>
      </c>
      <c r="O228" s="4">
        <v>0</v>
      </c>
      <c r="P228" s="4">
        <v>0.5</v>
      </c>
    </row>
    <row r="229" spans="1:16">
      <c r="A229" s="5" t="s">
        <v>8</v>
      </c>
      <c r="B229" s="5" t="s">
        <v>356</v>
      </c>
      <c r="C229" s="12" t="s">
        <v>358</v>
      </c>
      <c r="D229" s="4">
        <v>794524</v>
      </c>
      <c r="E229" s="12">
        <v>45461.392412106477</v>
      </c>
      <c r="F229" s="4">
        <f t="shared" si="3"/>
        <v>3.5</v>
      </c>
      <c r="G229" s="5" t="s">
        <v>270</v>
      </c>
      <c r="H229" s="5" t="s">
        <v>18</v>
      </c>
      <c r="I229" s="5" t="s">
        <v>11</v>
      </c>
      <c r="J229" s="5" t="s">
        <v>11</v>
      </c>
      <c r="K229" s="4">
        <v>0</v>
      </c>
      <c r="L229" s="4">
        <v>0</v>
      </c>
      <c r="M229" s="4">
        <v>3</v>
      </c>
      <c r="N229" s="4">
        <v>0</v>
      </c>
      <c r="O229" s="4">
        <v>0</v>
      </c>
      <c r="P229" s="4">
        <v>0.5</v>
      </c>
    </row>
    <row r="230" spans="1:16">
      <c r="A230" s="5" t="s">
        <v>8</v>
      </c>
      <c r="B230" s="5" t="s">
        <v>356</v>
      </c>
      <c r="C230" s="12" t="s">
        <v>359</v>
      </c>
      <c r="D230" s="4">
        <v>795090</v>
      </c>
      <c r="E230" s="12">
        <v>45461.663901087959</v>
      </c>
      <c r="F230" s="4">
        <f t="shared" si="3"/>
        <v>3.5</v>
      </c>
      <c r="G230" s="5" t="s">
        <v>213</v>
      </c>
      <c r="H230" s="5" t="s">
        <v>18</v>
      </c>
      <c r="I230" s="5" t="s">
        <v>11</v>
      </c>
      <c r="J230" s="5" t="s">
        <v>11</v>
      </c>
      <c r="K230" s="4">
        <v>0</v>
      </c>
      <c r="L230" s="4">
        <v>0</v>
      </c>
      <c r="M230" s="4">
        <v>3</v>
      </c>
      <c r="N230" s="4">
        <v>0</v>
      </c>
      <c r="O230" s="4">
        <v>0</v>
      </c>
      <c r="P230" s="4">
        <v>0.5</v>
      </c>
    </row>
    <row r="231" spans="1:16">
      <c r="A231" s="5" t="s">
        <v>8</v>
      </c>
      <c r="B231" s="5" t="s">
        <v>356</v>
      </c>
      <c r="C231" s="12" t="s">
        <v>358</v>
      </c>
      <c r="D231" s="4">
        <v>795091</v>
      </c>
      <c r="E231" s="12">
        <v>45461.663901458334</v>
      </c>
      <c r="F231" s="4">
        <f t="shared" si="3"/>
        <v>3.5</v>
      </c>
      <c r="G231" s="5" t="s">
        <v>213</v>
      </c>
      <c r="H231" s="5" t="s">
        <v>18</v>
      </c>
      <c r="I231" s="5" t="s">
        <v>11</v>
      </c>
      <c r="J231" s="5" t="s">
        <v>11</v>
      </c>
      <c r="K231" s="4">
        <v>0</v>
      </c>
      <c r="L231" s="4">
        <v>0</v>
      </c>
      <c r="M231" s="4">
        <v>3</v>
      </c>
      <c r="N231" s="4">
        <v>0</v>
      </c>
      <c r="O231" s="4">
        <v>0</v>
      </c>
      <c r="P231" s="4">
        <v>0.5</v>
      </c>
    </row>
    <row r="232" spans="1:16">
      <c r="A232" s="5" t="s">
        <v>8</v>
      </c>
      <c r="B232" s="5" t="s">
        <v>356</v>
      </c>
      <c r="C232" s="12" t="s">
        <v>359</v>
      </c>
      <c r="D232" s="4">
        <v>795310</v>
      </c>
      <c r="E232" s="12">
        <v>45461.782216053238</v>
      </c>
      <c r="F232" s="4">
        <f t="shared" si="3"/>
        <v>3.5</v>
      </c>
      <c r="G232" s="5" t="s">
        <v>74</v>
      </c>
      <c r="H232" s="5" t="s">
        <v>18</v>
      </c>
      <c r="I232" s="5" t="s">
        <v>11</v>
      </c>
      <c r="J232" s="5" t="s">
        <v>11</v>
      </c>
      <c r="K232" s="4">
        <v>0</v>
      </c>
      <c r="L232" s="4">
        <v>0</v>
      </c>
      <c r="M232" s="4">
        <v>3</v>
      </c>
      <c r="N232" s="4">
        <v>0</v>
      </c>
      <c r="O232" s="4">
        <v>0</v>
      </c>
      <c r="P232" s="4">
        <v>0.5</v>
      </c>
    </row>
    <row r="233" spans="1:16">
      <c r="A233" s="5" t="s">
        <v>8</v>
      </c>
      <c r="B233" s="5" t="s">
        <v>356</v>
      </c>
      <c r="C233" s="12" t="s">
        <v>358</v>
      </c>
      <c r="D233" s="4">
        <v>795311</v>
      </c>
      <c r="E233" s="12">
        <v>45461.782217858796</v>
      </c>
      <c r="F233" s="4">
        <f t="shared" si="3"/>
        <v>3.5</v>
      </c>
      <c r="G233" s="5" t="s">
        <v>74</v>
      </c>
      <c r="H233" s="5" t="s">
        <v>18</v>
      </c>
      <c r="I233" s="5" t="s">
        <v>11</v>
      </c>
      <c r="J233" s="5" t="s">
        <v>11</v>
      </c>
      <c r="K233" s="4">
        <v>0</v>
      </c>
      <c r="L233" s="4">
        <v>0</v>
      </c>
      <c r="M233" s="4">
        <v>3</v>
      </c>
      <c r="N233" s="4">
        <v>0</v>
      </c>
      <c r="O233" s="4">
        <v>0</v>
      </c>
      <c r="P233" s="4">
        <v>0.5</v>
      </c>
    </row>
    <row r="234" spans="1:16">
      <c r="A234" s="5" t="s">
        <v>8</v>
      </c>
      <c r="B234" s="5" t="s">
        <v>356</v>
      </c>
      <c r="C234" s="12" t="s">
        <v>359</v>
      </c>
      <c r="D234" s="4">
        <v>789793</v>
      </c>
      <c r="E234" s="12">
        <v>45454.453587025462</v>
      </c>
      <c r="F234" s="4">
        <f t="shared" si="3"/>
        <v>3.4000000000000004</v>
      </c>
      <c r="G234" s="5" t="s">
        <v>160</v>
      </c>
      <c r="H234" s="5" t="s">
        <v>18</v>
      </c>
      <c r="I234" s="5" t="s">
        <v>11</v>
      </c>
      <c r="J234" s="5" t="s">
        <v>11</v>
      </c>
      <c r="K234" s="4">
        <v>0</v>
      </c>
      <c r="L234" s="4">
        <v>0</v>
      </c>
      <c r="M234" s="4">
        <v>3</v>
      </c>
      <c r="N234" s="4">
        <v>0</v>
      </c>
      <c r="O234" s="4">
        <v>0.2</v>
      </c>
      <c r="P234" s="4">
        <v>0.2</v>
      </c>
    </row>
    <row r="235" spans="1:16">
      <c r="A235" s="5" t="s">
        <v>8</v>
      </c>
      <c r="B235" s="5" t="s">
        <v>356</v>
      </c>
      <c r="C235" s="12" t="s">
        <v>359</v>
      </c>
      <c r="D235" s="4">
        <v>794231</v>
      </c>
      <c r="E235" s="12">
        <v>45460.831636284718</v>
      </c>
      <c r="F235" s="4">
        <f t="shared" si="3"/>
        <v>3.4</v>
      </c>
      <c r="G235" s="5" t="s">
        <v>38</v>
      </c>
      <c r="H235" s="5" t="s">
        <v>18</v>
      </c>
      <c r="I235" s="5" t="s">
        <v>11</v>
      </c>
      <c r="J235" s="5" t="s">
        <v>11</v>
      </c>
      <c r="K235" s="4">
        <v>0</v>
      </c>
      <c r="L235" s="4">
        <v>0</v>
      </c>
      <c r="M235" s="4">
        <v>3</v>
      </c>
      <c r="N235" s="4">
        <v>0</v>
      </c>
      <c r="O235" s="4">
        <v>0.4</v>
      </c>
      <c r="P235" s="4">
        <v>0</v>
      </c>
    </row>
    <row r="236" spans="1:16">
      <c r="A236" s="5" t="s">
        <v>8</v>
      </c>
      <c r="B236" s="5" t="s">
        <v>356</v>
      </c>
      <c r="C236" s="12" t="s">
        <v>358</v>
      </c>
      <c r="D236" s="4">
        <v>794232</v>
      </c>
      <c r="E236" s="12">
        <v>45460.831637303236</v>
      </c>
      <c r="F236" s="4">
        <f t="shared" si="3"/>
        <v>3.4</v>
      </c>
      <c r="G236" s="5" t="s">
        <v>38</v>
      </c>
      <c r="H236" s="5" t="s">
        <v>18</v>
      </c>
      <c r="I236" s="5" t="s">
        <v>11</v>
      </c>
      <c r="J236" s="5" t="s">
        <v>11</v>
      </c>
      <c r="K236" s="4">
        <v>0</v>
      </c>
      <c r="L236" s="4">
        <v>0</v>
      </c>
      <c r="M236" s="4">
        <v>3</v>
      </c>
      <c r="N236" s="4">
        <v>0</v>
      </c>
      <c r="O236" s="4">
        <v>0.4</v>
      </c>
      <c r="P236" s="4">
        <v>0</v>
      </c>
    </row>
    <row r="237" spans="1:16">
      <c r="A237" s="5" t="s">
        <v>8</v>
      </c>
      <c r="B237" s="5" t="s">
        <v>356</v>
      </c>
      <c r="C237" s="12" t="s">
        <v>359</v>
      </c>
      <c r="D237" s="4">
        <v>795544</v>
      </c>
      <c r="E237" s="12">
        <v>45461.946751678239</v>
      </c>
      <c r="F237" s="4">
        <f t="shared" si="3"/>
        <v>3.4</v>
      </c>
      <c r="G237" s="5" t="s">
        <v>318</v>
      </c>
      <c r="H237" s="5" t="s">
        <v>18</v>
      </c>
      <c r="I237" s="5" t="s">
        <v>11</v>
      </c>
      <c r="J237" s="5" t="s">
        <v>11</v>
      </c>
      <c r="K237" s="4">
        <v>0</v>
      </c>
      <c r="L237" s="4">
        <v>0</v>
      </c>
      <c r="M237" s="4">
        <v>3</v>
      </c>
      <c r="N237" s="4">
        <v>0</v>
      </c>
      <c r="O237" s="4">
        <v>0.4</v>
      </c>
      <c r="P237" s="4">
        <v>0</v>
      </c>
    </row>
    <row r="238" spans="1:16">
      <c r="A238" s="5" t="s">
        <v>8</v>
      </c>
      <c r="B238" s="5" t="s">
        <v>356</v>
      </c>
      <c r="C238" s="12" t="s">
        <v>358</v>
      </c>
      <c r="D238" s="4">
        <v>795545</v>
      </c>
      <c r="E238" s="12">
        <v>45461.946754571756</v>
      </c>
      <c r="F238" s="4">
        <f t="shared" si="3"/>
        <v>3.4</v>
      </c>
      <c r="G238" s="5" t="s">
        <v>318</v>
      </c>
      <c r="H238" s="5" t="s">
        <v>18</v>
      </c>
      <c r="I238" s="5" t="s">
        <v>11</v>
      </c>
      <c r="J238" s="5" t="s">
        <v>11</v>
      </c>
      <c r="K238" s="4">
        <v>0</v>
      </c>
      <c r="L238" s="4">
        <v>0</v>
      </c>
      <c r="M238" s="4">
        <v>3</v>
      </c>
      <c r="N238" s="4">
        <v>0</v>
      </c>
      <c r="O238" s="4">
        <v>0.4</v>
      </c>
      <c r="P238" s="4">
        <v>0</v>
      </c>
    </row>
    <row r="239" spans="1:16">
      <c r="A239" s="5" t="s">
        <v>8</v>
      </c>
      <c r="B239" s="5" t="s">
        <v>356</v>
      </c>
      <c r="C239" s="12" t="s">
        <v>359</v>
      </c>
      <c r="D239" s="4">
        <v>792436</v>
      </c>
      <c r="E239" s="12">
        <v>45457.455273240739</v>
      </c>
      <c r="F239" s="4">
        <f t="shared" si="3"/>
        <v>3.2</v>
      </c>
      <c r="G239" s="5" t="s">
        <v>230</v>
      </c>
      <c r="H239" s="5" t="s">
        <v>18</v>
      </c>
      <c r="I239" s="5" t="s">
        <v>11</v>
      </c>
      <c r="J239" s="5" t="s">
        <v>11</v>
      </c>
      <c r="K239" s="4">
        <v>0</v>
      </c>
      <c r="L239" s="4">
        <v>0</v>
      </c>
      <c r="M239" s="4">
        <v>0</v>
      </c>
      <c r="N239" s="4">
        <v>0</v>
      </c>
      <c r="O239" s="4">
        <v>2.6</v>
      </c>
      <c r="P239" s="4">
        <v>0.6</v>
      </c>
    </row>
    <row r="240" spans="1:16">
      <c r="A240" s="5" t="s">
        <v>8</v>
      </c>
      <c r="B240" s="5" t="s">
        <v>356</v>
      </c>
      <c r="C240" s="12" t="s">
        <v>359</v>
      </c>
      <c r="D240" s="4">
        <v>793007</v>
      </c>
      <c r="E240" s="12">
        <v>45458.451437129625</v>
      </c>
      <c r="F240" s="4">
        <f t="shared" si="3"/>
        <v>3.2</v>
      </c>
      <c r="G240" s="5" t="s">
        <v>315</v>
      </c>
      <c r="H240" s="5" t="s">
        <v>18</v>
      </c>
      <c r="I240" s="5" t="s">
        <v>11</v>
      </c>
      <c r="J240" s="5" t="s">
        <v>11</v>
      </c>
      <c r="K240" s="4">
        <v>0</v>
      </c>
      <c r="L240" s="4">
        <v>0</v>
      </c>
      <c r="M240" s="4">
        <v>3</v>
      </c>
      <c r="N240" s="4">
        <v>0</v>
      </c>
      <c r="O240" s="4">
        <v>0.2</v>
      </c>
      <c r="P240" s="4">
        <v>0</v>
      </c>
    </row>
    <row r="241" spans="1:16">
      <c r="A241" s="5" t="s">
        <v>8</v>
      </c>
      <c r="B241" s="5" t="s">
        <v>356</v>
      </c>
      <c r="C241" s="12" t="s">
        <v>359</v>
      </c>
      <c r="D241" s="4">
        <v>793964</v>
      </c>
      <c r="E241" s="12">
        <v>45460.634324988423</v>
      </c>
      <c r="F241" s="4">
        <f t="shared" si="3"/>
        <v>3.2</v>
      </c>
      <c r="G241" s="5" t="s">
        <v>218</v>
      </c>
      <c r="H241" s="5" t="s">
        <v>18</v>
      </c>
      <c r="I241" s="5" t="s">
        <v>11</v>
      </c>
      <c r="J241" s="5" t="s">
        <v>11</v>
      </c>
      <c r="K241" s="4">
        <v>0</v>
      </c>
      <c r="L241" s="4">
        <v>0</v>
      </c>
      <c r="M241" s="4">
        <v>3</v>
      </c>
      <c r="N241" s="4">
        <v>0</v>
      </c>
      <c r="O241" s="4">
        <v>0.2</v>
      </c>
      <c r="P241" s="4">
        <v>0</v>
      </c>
    </row>
    <row r="242" spans="1:16">
      <c r="A242" s="5" t="s">
        <v>8</v>
      </c>
      <c r="B242" s="5" t="s">
        <v>356</v>
      </c>
      <c r="C242" s="12" t="s">
        <v>359</v>
      </c>
      <c r="D242" s="4">
        <v>794276</v>
      </c>
      <c r="E242" s="12">
        <v>45460.917158599535</v>
      </c>
      <c r="F242" s="4">
        <f t="shared" si="3"/>
        <v>3.2</v>
      </c>
      <c r="G242" s="5" t="s">
        <v>300</v>
      </c>
      <c r="H242" s="5" t="s">
        <v>18</v>
      </c>
      <c r="I242" s="5" t="s">
        <v>11</v>
      </c>
      <c r="J242" s="5" t="s">
        <v>11</v>
      </c>
      <c r="K242" s="4">
        <v>0</v>
      </c>
      <c r="L242" s="4">
        <v>0</v>
      </c>
      <c r="M242" s="4">
        <v>3</v>
      </c>
      <c r="N242" s="4">
        <v>0</v>
      </c>
      <c r="O242" s="4">
        <v>0.2</v>
      </c>
      <c r="P242" s="4">
        <v>0</v>
      </c>
    </row>
    <row r="243" spans="1:16">
      <c r="A243" s="5" t="s">
        <v>8</v>
      </c>
      <c r="B243" s="5" t="s">
        <v>356</v>
      </c>
      <c r="C243" s="12" t="s">
        <v>358</v>
      </c>
      <c r="D243" s="4">
        <v>794277</v>
      </c>
      <c r="E243" s="12">
        <v>45460.917158761571</v>
      </c>
      <c r="F243" s="4">
        <f t="shared" si="3"/>
        <v>3.2</v>
      </c>
      <c r="G243" s="5" t="s">
        <v>300</v>
      </c>
      <c r="H243" s="5" t="s">
        <v>18</v>
      </c>
      <c r="I243" s="5" t="s">
        <v>11</v>
      </c>
      <c r="J243" s="5" t="s">
        <v>11</v>
      </c>
      <c r="K243" s="4">
        <v>0</v>
      </c>
      <c r="L243" s="4">
        <v>0</v>
      </c>
      <c r="M243" s="4">
        <v>3</v>
      </c>
      <c r="N243" s="4">
        <v>0</v>
      </c>
      <c r="O243" s="4">
        <v>0.2</v>
      </c>
      <c r="P243" s="4">
        <v>0</v>
      </c>
    </row>
    <row r="244" spans="1:16">
      <c r="A244" s="5" t="s">
        <v>8</v>
      </c>
      <c r="B244" s="5" t="s">
        <v>356</v>
      </c>
      <c r="C244" s="12" t="s">
        <v>359</v>
      </c>
      <c r="D244" s="4">
        <v>793012</v>
      </c>
      <c r="E244" s="12">
        <v>45458.463607604164</v>
      </c>
      <c r="F244" s="4">
        <f t="shared" si="3"/>
        <v>3.2</v>
      </c>
      <c r="G244" s="5" t="s">
        <v>44</v>
      </c>
      <c r="H244" s="5" t="s">
        <v>18</v>
      </c>
      <c r="I244" s="5" t="s">
        <v>11</v>
      </c>
      <c r="J244" s="5" t="s">
        <v>11</v>
      </c>
      <c r="K244" s="4">
        <v>0</v>
      </c>
      <c r="L244" s="4">
        <v>0</v>
      </c>
      <c r="M244" s="4">
        <v>3</v>
      </c>
      <c r="N244" s="4">
        <v>0</v>
      </c>
      <c r="O244" s="4">
        <v>0</v>
      </c>
      <c r="P244" s="4">
        <v>0.2</v>
      </c>
    </row>
    <row r="245" spans="1:16">
      <c r="A245" s="5" t="s">
        <v>8</v>
      </c>
      <c r="B245" s="5" t="s">
        <v>356</v>
      </c>
      <c r="C245" s="12" t="s">
        <v>358</v>
      </c>
      <c r="D245" s="4">
        <v>792187</v>
      </c>
      <c r="E245" s="12">
        <v>45456.928130451386</v>
      </c>
      <c r="F245" s="4">
        <f t="shared" si="3"/>
        <v>3</v>
      </c>
      <c r="G245" s="5" t="s">
        <v>330</v>
      </c>
      <c r="H245" s="5" t="s">
        <v>18</v>
      </c>
      <c r="I245" s="5" t="s">
        <v>11</v>
      </c>
      <c r="J245" s="5" t="s">
        <v>11</v>
      </c>
      <c r="K245" s="4">
        <v>0</v>
      </c>
      <c r="L245" s="4">
        <v>0</v>
      </c>
      <c r="M245" s="4">
        <v>3</v>
      </c>
      <c r="N245" s="4">
        <v>0</v>
      </c>
      <c r="O245" s="4">
        <v>0</v>
      </c>
      <c r="P245" s="4">
        <v>0</v>
      </c>
    </row>
    <row r="246" spans="1:16">
      <c r="A246" s="5" t="s">
        <v>8</v>
      </c>
      <c r="B246" s="5" t="s">
        <v>356</v>
      </c>
      <c r="C246" s="12" t="s">
        <v>358</v>
      </c>
      <c r="D246" s="4">
        <v>792188</v>
      </c>
      <c r="E246" s="12">
        <v>45456.928139039352</v>
      </c>
      <c r="F246" s="4">
        <f t="shared" si="3"/>
        <v>3</v>
      </c>
      <c r="G246" s="5" t="s">
        <v>330</v>
      </c>
      <c r="H246" s="5" t="s">
        <v>18</v>
      </c>
      <c r="I246" s="5" t="s">
        <v>11</v>
      </c>
      <c r="J246" s="5" t="s">
        <v>11</v>
      </c>
      <c r="K246" s="4">
        <v>0</v>
      </c>
      <c r="L246" s="4">
        <v>0</v>
      </c>
      <c r="M246" s="4">
        <v>3</v>
      </c>
      <c r="N246" s="4">
        <v>0</v>
      </c>
      <c r="O246" s="4">
        <v>0</v>
      </c>
      <c r="P246" s="4">
        <v>0</v>
      </c>
    </row>
    <row r="247" spans="1:16">
      <c r="A247" s="5" t="s">
        <v>8</v>
      </c>
      <c r="B247" s="5" t="s">
        <v>356</v>
      </c>
      <c r="C247" s="12" t="s">
        <v>359</v>
      </c>
      <c r="D247" s="4">
        <v>792802</v>
      </c>
      <c r="E247" s="12">
        <v>45457.772547337961</v>
      </c>
      <c r="F247" s="4">
        <f t="shared" si="3"/>
        <v>3</v>
      </c>
      <c r="G247" s="5" t="s">
        <v>113</v>
      </c>
      <c r="H247" s="5" t="s">
        <v>18</v>
      </c>
      <c r="I247" s="5" t="s">
        <v>11</v>
      </c>
      <c r="J247" s="5" t="s">
        <v>11</v>
      </c>
      <c r="K247" s="4">
        <v>0</v>
      </c>
      <c r="L247" s="4">
        <v>0</v>
      </c>
      <c r="M247" s="4">
        <v>3</v>
      </c>
      <c r="N247" s="4">
        <v>0</v>
      </c>
      <c r="O247" s="4">
        <v>0</v>
      </c>
      <c r="P247" s="4">
        <v>0</v>
      </c>
    </row>
    <row r="248" spans="1:16">
      <c r="A248" s="5" t="s">
        <v>8</v>
      </c>
      <c r="B248" s="5" t="s">
        <v>356</v>
      </c>
      <c r="C248" s="12" t="s">
        <v>359</v>
      </c>
      <c r="D248" s="4">
        <v>793418</v>
      </c>
      <c r="E248" s="12">
        <v>45459.984586851853</v>
      </c>
      <c r="F248" s="4">
        <f t="shared" si="3"/>
        <v>3</v>
      </c>
      <c r="G248" s="5" t="s">
        <v>150</v>
      </c>
      <c r="H248" s="5" t="s">
        <v>18</v>
      </c>
      <c r="I248" s="5" t="s">
        <v>11</v>
      </c>
      <c r="J248" s="5" t="s">
        <v>11</v>
      </c>
      <c r="K248" s="4">
        <v>0</v>
      </c>
      <c r="L248" s="4">
        <v>0</v>
      </c>
      <c r="M248" s="4">
        <v>3</v>
      </c>
      <c r="N248" s="4">
        <v>0</v>
      </c>
      <c r="O248" s="4">
        <v>0</v>
      </c>
      <c r="P248" s="4">
        <v>0</v>
      </c>
    </row>
    <row r="249" spans="1:16">
      <c r="A249" s="5" t="s">
        <v>8</v>
      </c>
      <c r="B249" s="5" t="s">
        <v>356</v>
      </c>
      <c r="C249" s="12" t="s">
        <v>359</v>
      </c>
      <c r="D249" s="4">
        <v>794807</v>
      </c>
      <c r="E249" s="12">
        <v>45461.5070733912</v>
      </c>
      <c r="F249" s="4">
        <f t="shared" si="3"/>
        <v>3</v>
      </c>
      <c r="G249" s="5" t="s">
        <v>99</v>
      </c>
      <c r="H249" s="5" t="s">
        <v>18</v>
      </c>
      <c r="I249" s="5" t="s">
        <v>11</v>
      </c>
      <c r="J249" s="5" t="s">
        <v>11</v>
      </c>
      <c r="K249" s="4">
        <v>0</v>
      </c>
      <c r="L249" s="4">
        <v>0</v>
      </c>
      <c r="M249" s="4">
        <v>3</v>
      </c>
      <c r="N249" s="4">
        <v>0</v>
      </c>
      <c r="O249" s="4">
        <v>0</v>
      </c>
      <c r="P249" s="4">
        <v>0</v>
      </c>
    </row>
    <row r="250" spans="1:16">
      <c r="A250" s="5" t="s">
        <v>8</v>
      </c>
      <c r="B250" s="5" t="s">
        <v>356</v>
      </c>
      <c r="C250" s="12" t="s">
        <v>358</v>
      </c>
      <c r="D250" s="4">
        <v>794808</v>
      </c>
      <c r="E250" s="12">
        <v>45461.507073749999</v>
      </c>
      <c r="F250" s="4">
        <f t="shared" si="3"/>
        <v>3</v>
      </c>
      <c r="G250" s="5" t="s">
        <v>99</v>
      </c>
      <c r="H250" s="5" t="s">
        <v>18</v>
      </c>
      <c r="I250" s="5" t="s">
        <v>11</v>
      </c>
      <c r="J250" s="5" t="s">
        <v>11</v>
      </c>
      <c r="K250" s="4">
        <v>0</v>
      </c>
      <c r="L250" s="4">
        <v>0</v>
      </c>
      <c r="M250" s="4">
        <v>3</v>
      </c>
      <c r="N250" s="4">
        <v>0</v>
      </c>
      <c r="O250" s="4">
        <v>0</v>
      </c>
      <c r="P250" s="4">
        <v>0</v>
      </c>
    </row>
    <row r="251" spans="1:16">
      <c r="A251" s="5" t="s">
        <v>8</v>
      </c>
      <c r="B251" s="5" t="s">
        <v>356</v>
      </c>
      <c r="C251" s="12" t="s">
        <v>359</v>
      </c>
      <c r="D251" s="4">
        <v>794937</v>
      </c>
      <c r="E251" s="12">
        <v>45461.58440068287</v>
      </c>
      <c r="F251" s="4">
        <f t="shared" si="3"/>
        <v>1.8</v>
      </c>
      <c r="G251" s="5" t="s">
        <v>255</v>
      </c>
      <c r="H251" s="5" t="s">
        <v>18</v>
      </c>
      <c r="I251" s="5" t="s">
        <v>11</v>
      </c>
      <c r="J251" s="5" t="s">
        <v>11</v>
      </c>
      <c r="K251" s="4">
        <v>0</v>
      </c>
      <c r="L251" s="4">
        <v>0</v>
      </c>
      <c r="M251" s="4">
        <v>0</v>
      </c>
      <c r="N251" s="4">
        <v>0</v>
      </c>
      <c r="O251" s="4">
        <v>1.8</v>
      </c>
      <c r="P251" s="4">
        <v>0</v>
      </c>
    </row>
    <row r="252" spans="1:16">
      <c r="A252" s="5" t="s">
        <v>8</v>
      </c>
      <c r="B252" s="5" t="s">
        <v>356</v>
      </c>
      <c r="C252" s="12" t="s">
        <v>359</v>
      </c>
      <c r="D252" s="4">
        <v>795613</v>
      </c>
      <c r="E252" s="12">
        <v>45461.99022594907</v>
      </c>
      <c r="F252" s="4">
        <f t="shared" si="3"/>
        <v>1.7999999999999998</v>
      </c>
      <c r="G252" s="5" t="s">
        <v>387</v>
      </c>
      <c r="H252" s="5" t="s">
        <v>18</v>
      </c>
      <c r="I252" s="5" t="s">
        <v>11</v>
      </c>
      <c r="J252" s="5" t="s">
        <v>11</v>
      </c>
      <c r="K252" s="4">
        <v>0</v>
      </c>
      <c r="L252" s="4">
        <v>0</v>
      </c>
      <c r="M252" s="4">
        <v>0</v>
      </c>
      <c r="N252" s="4">
        <v>0</v>
      </c>
      <c r="O252" s="4">
        <v>1.2</v>
      </c>
      <c r="P252" s="4">
        <v>0.6</v>
      </c>
    </row>
    <row r="253" spans="1:16">
      <c r="A253" s="5" t="s">
        <v>8</v>
      </c>
      <c r="B253" s="5" t="s">
        <v>356</v>
      </c>
      <c r="C253" s="12" t="s">
        <v>358</v>
      </c>
      <c r="D253" s="4">
        <v>795614</v>
      </c>
      <c r="E253" s="12">
        <v>45461.990227222217</v>
      </c>
      <c r="F253" s="4">
        <f t="shared" si="3"/>
        <v>1.7999999999999998</v>
      </c>
      <c r="G253" s="5" t="s">
        <v>387</v>
      </c>
      <c r="H253" s="5" t="s">
        <v>18</v>
      </c>
      <c r="I253" s="5" t="s">
        <v>11</v>
      </c>
      <c r="J253" s="5" t="s">
        <v>11</v>
      </c>
      <c r="K253" s="4">
        <v>0</v>
      </c>
      <c r="L253" s="4">
        <v>0</v>
      </c>
      <c r="M253" s="4">
        <v>0</v>
      </c>
      <c r="N253" s="4">
        <v>0</v>
      </c>
      <c r="O253" s="4">
        <v>1.2</v>
      </c>
      <c r="P253" s="4">
        <v>0.6</v>
      </c>
    </row>
    <row r="254" spans="1:16">
      <c r="A254" s="5" t="s">
        <v>8</v>
      </c>
      <c r="B254" s="5" t="s">
        <v>356</v>
      </c>
      <c r="C254" s="12" t="s">
        <v>359</v>
      </c>
      <c r="D254" s="4">
        <v>792375</v>
      </c>
      <c r="E254" s="12">
        <v>45457.422695810186</v>
      </c>
      <c r="F254" s="4">
        <f t="shared" si="3"/>
        <v>1.7</v>
      </c>
      <c r="G254" s="5" t="s">
        <v>258</v>
      </c>
      <c r="H254" s="5" t="s">
        <v>18</v>
      </c>
      <c r="I254" s="5" t="s">
        <v>11</v>
      </c>
      <c r="J254" s="5" t="s">
        <v>11</v>
      </c>
      <c r="K254" s="4">
        <v>0</v>
      </c>
      <c r="L254" s="4">
        <v>0</v>
      </c>
      <c r="M254" s="4">
        <v>0</v>
      </c>
      <c r="N254" s="4">
        <v>0</v>
      </c>
      <c r="O254" s="4">
        <v>1.2</v>
      </c>
      <c r="P254" s="4">
        <v>0.5</v>
      </c>
    </row>
    <row r="255" spans="1:16">
      <c r="A255" s="5" t="s">
        <v>8</v>
      </c>
      <c r="B255" s="5" t="s">
        <v>356</v>
      </c>
      <c r="C255" s="12" t="s">
        <v>359</v>
      </c>
      <c r="D255" s="4">
        <v>789439</v>
      </c>
      <c r="E255" s="12">
        <v>45453.888162812495</v>
      </c>
      <c r="F255" s="4">
        <f t="shared" si="3"/>
        <v>1.2999999999999998</v>
      </c>
      <c r="G255" s="5" t="s">
        <v>308</v>
      </c>
      <c r="H255" s="5" t="s">
        <v>18</v>
      </c>
      <c r="I255" s="5" t="s">
        <v>11</v>
      </c>
      <c r="J255" s="5" t="s">
        <v>11</v>
      </c>
      <c r="K255" s="4">
        <v>0</v>
      </c>
      <c r="L255" s="4">
        <v>0</v>
      </c>
      <c r="M255" s="4">
        <v>0</v>
      </c>
      <c r="N255" s="4">
        <v>0</v>
      </c>
      <c r="O255" s="4">
        <v>0.6</v>
      </c>
      <c r="P255" s="4">
        <v>0.7</v>
      </c>
    </row>
    <row r="256" spans="1:16">
      <c r="A256" s="5" t="s">
        <v>8</v>
      </c>
      <c r="B256" s="5" t="s">
        <v>356</v>
      </c>
      <c r="C256" s="12" t="s">
        <v>358</v>
      </c>
      <c r="D256" s="4">
        <v>795134</v>
      </c>
      <c r="E256" s="12">
        <v>45461.682835810185</v>
      </c>
      <c r="F256" s="4">
        <f t="shared" si="3"/>
        <v>1.2</v>
      </c>
      <c r="G256" s="5"/>
      <c r="H256" s="5" t="s">
        <v>18</v>
      </c>
      <c r="I256" s="5" t="s">
        <v>11</v>
      </c>
      <c r="J256" s="5" t="s">
        <v>11</v>
      </c>
      <c r="K256" s="4">
        <v>0</v>
      </c>
      <c r="L256" s="4">
        <v>0</v>
      </c>
      <c r="M256" s="4">
        <v>0</v>
      </c>
      <c r="N256" s="4">
        <v>0</v>
      </c>
      <c r="O256" s="4">
        <v>1.2</v>
      </c>
      <c r="P256" s="4">
        <v>0</v>
      </c>
    </row>
    <row r="257" spans="1:16">
      <c r="A257" s="5" t="s">
        <v>8</v>
      </c>
      <c r="B257" s="5" t="s">
        <v>356</v>
      </c>
      <c r="C257" s="12" t="s">
        <v>358</v>
      </c>
      <c r="D257" s="4">
        <v>795135</v>
      </c>
      <c r="E257" s="12">
        <v>45461.682836527776</v>
      </c>
      <c r="F257" s="4">
        <f t="shared" si="3"/>
        <v>1.2</v>
      </c>
      <c r="G257" s="5"/>
      <c r="H257" s="5" t="s">
        <v>18</v>
      </c>
      <c r="I257" s="5" t="s">
        <v>11</v>
      </c>
      <c r="J257" s="5" t="s">
        <v>11</v>
      </c>
      <c r="K257" s="4">
        <v>0</v>
      </c>
      <c r="L257" s="4">
        <v>0</v>
      </c>
      <c r="M257" s="4">
        <v>0</v>
      </c>
      <c r="N257" s="4">
        <v>0</v>
      </c>
      <c r="O257" s="4">
        <v>1.2</v>
      </c>
      <c r="P257" s="4">
        <v>0</v>
      </c>
    </row>
    <row r="258" spans="1:16">
      <c r="A258" s="5" t="s">
        <v>8</v>
      </c>
      <c r="B258" s="5" t="s">
        <v>356</v>
      </c>
      <c r="C258" s="12" t="s">
        <v>359</v>
      </c>
      <c r="D258" s="4">
        <v>793155</v>
      </c>
      <c r="E258" s="12">
        <v>45459.063325682866</v>
      </c>
      <c r="F258" s="4">
        <f t="shared" ref="F258:F269" si="4">SUM(K258:P258)</f>
        <v>0.4</v>
      </c>
      <c r="G258" s="5" t="s">
        <v>400</v>
      </c>
      <c r="H258" s="5" t="s">
        <v>18</v>
      </c>
      <c r="I258" s="5" t="s">
        <v>11</v>
      </c>
      <c r="J258" s="5" t="s">
        <v>11</v>
      </c>
      <c r="K258" s="4">
        <v>0</v>
      </c>
      <c r="L258" s="4">
        <v>0</v>
      </c>
      <c r="M258" s="4">
        <v>0</v>
      </c>
      <c r="N258" s="4">
        <v>0</v>
      </c>
      <c r="O258" s="4">
        <v>0.4</v>
      </c>
      <c r="P258" s="4">
        <v>0</v>
      </c>
    </row>
    <row r="259" spans="1:16">
      <c r="A259" s="5" t="s">
        <v>8</v>
      </c>
      <c r="B259" s="5" t="s">
        <v>356</v>
      </c>
      <c r="C259" s="12" t="s">
        <v>358</v>
      </c>
      <c r="D259" s="4">
        <v>793156</v>
      </c>
      <c r="E259" s="12">
        <v>45459.063361875</v>
      </c>
      <c r="F259" s="4">
        <f t="shared" si="4"/>
        <v>0.4</v>
      </c>
      <c r="G259" s="5" t="s">
        <v>400</v>
      </c>
      <c r="H259" s="5" t="s">
        <v>18</v>
      </c>
      <c r="I259" s="5" t="s">
        <v>11</v>
      </c>
      <c r="J259" s="5" t="s">
        <v>11</v>
      </c>
      <c r="K259" s="4">
        <v>0</v>
      </c>
      <c r="L259" s="4">
        <v>0</v>
      </c>
      <c r="M259" s="4">
        <v>0</v>
      </c>
      <c r="N259" s="4">
        <v>0</v>
      </c>
      <c r="O259" s="4">
        <v>0.4</v>
      </c>
      <c r="P259" s="4">
        <v>0</v>
      </c>
    </row>
    <row r="260" spans="1:16">
      <c r="A260" s="5" t="s">
        <v>8</v>
      </c>
      <c r="B260" s="5" t="s">
        <v>356</v>
      </c>
      <c r="C260" s="12" t="s">
        <v>358</v>
      </c>
      <c r="D260" s="4">
        <v>793242</v>
      </c>
      <c r="E260" s="12">
        <v>45459.523850358797</v>
      </c>
      <c r="F260" s="4">
        <f t="shared" si="4"/>
        <v>0.2</v>
      </c>
      <c r="G260" s="5"/>
      <c r="H260" s="5" t="s">
        <v>18</v>
      </c>
      <c r="I260" s="5" t="s">
        <v>11</v>
      </c>
      <c r="J260" s="5" t="s">
        <v>11</v>
      </c>
      <c r="K260" s="4">
        <v>0</v>
      </c>
      <c r="L260" s="4">
        <v>0</v>
      </c>
      <c r="M260" s="4">
        <v>0</v>
      </c>
      <c r="N260" s="4">
        <v>0</v>
      </c>
      <c r="O260" s="4">
        <v>0</v>
      </c>
      <c r="P260" s="4">
        <v>0.2</v>
      </c>
    </row>
    <row r="261" spans="1:16">
      <c r="A261" s="5" t="s">
        <v>8</v>
      </c>
      <c r="B261" s="5" t="s">
        <v>356</v>
      </c>
      <c r="C261" s="12" t="s">
        <v>359</v>
      </c>
      <c r="D261" s="4">
        <v>791076</v>
      </c>
      <c r="E261" s="12">
        <v>45455.611128599536</v>
      </c>
      <c r="F261" s="4">
        <f t="shared" si="4"/>
        <v>0</v>
      </c>
      <c r="G261" s="5" t="s">
        <v>330</v>
      </c>
      <c r="H261" s="5" t="s">
        <v>18</v>
      </c>
      <c r="I261" s="5" t="s">
        <v>11</v>
      </c>
      <c r="J261" s="5" t="s">
        <v>11</v>
      </c>
      <c r="K261" s="4">
        <v>0</v>
      </c>
      <c r="L261" s="4">
        <v>0</v>
      </c>
      <c r="M261" s="4">
        <v>0</v>
      </c>
      <c r="N261" s="4">
        <v>0</v>
      </c>
      <c r="O261" s="4">
        <v>0</v>
      </c>
      <c r="P261" s="4">
        <v>0</v>
      </c>
    </row>
    <row r="262" spans="1:16">
      <c r="A262" s="5" t="s">
        <v>8</v>
      </c>
      <c r="B262" s="5" t="s">
        <v>356</v>
      </c>
      <c r="C262" s="12" t="s">
        <v>359</v>
      </c>
      <c r="D262" s="4">
        <v>791866</v>
      </c>
      <c r="E262" s="12">
        <v>45456.557181851851</v>
      </c>
      <c r="F262" s="4">
        <f t="shared" si="4"/>
        <v>0</v>
      </c>
      <c r="G262" s="5" t="s">
        <v>241</v>
      </c>
      <c r="H262" s="5" t="s">
        <v>18</v>
      </c>
      <c r="I262" s="5" t="s">
        <v>11</v>
      </c>
      <c r="J262" s="5" t="s">
        <v>11</v>
      </c>
      <c r="K262" s="4">
        <v>0</v>
      </c>
      <c r="L262" s="4">
        <v>0</v>
      </c>
      <c r="M262" s="4">
        <v>0</v>
      </c>
      <c r="N262" s="4">
        <v>0</v>
      </c>
      <c r="O262" s="4">
        <v>0</v>
      </c>
      <c r="P262" s="4">
        <v>0</v>
      </c>
    </row>
    <row r="263" spans="1:16">
      <c r="A263" s="5" t="s">
        <v>8</v>
      </c>
      <c r="B263" s="5" t="s">
        <v>356</v>
      </c>
      <c r="C263" s="12" t="s">
        <v>359</v>
      </c>
      <c r="D263" s="4">
        <v>792058</v>
      </c>
      <c r="E263" s="12">
        <v>45456.713668321754</v>
      </c>
      <c r="F263" s="4">
        <f t="shared" si="4"/>
        <v>0</v>
      </c>
      <c r="G263" s="5" t="s">
        <v>250</v>
      </c>
      <c r="H263" s="5" t="s">
        <v>18</v>
      </c>
      <c r="I263" s="5" t="s">
        <v>11</v>
      </c>
      <c r="J263" s="5" t="s">
        <v>11</v>
      </c>
      <c r="K263" s="4">
        <v>0</v>
      </c>
      <c r="L263" s="4">
        <v>0</v>
      </c>
      <c r="M263" s="4">
        <v>0</v>
      </c>
      <c r="N263" s="4">
        <v>0</v>
      </c>
      <c r="O263" s="4">
        <v>0</v>
      </c>
      <c r="P263" s="4">
        <v>0</v>
      </c>
    </row>
    <row r="264" spans="1:16">
      <c r="A264" s="5" t="s">
        <v>8</v>
      </c>
      <c r="B264" s="5" t="s">
        <v>356</v>
      </c>
      <c r="C264" s="12" t="s">
        <v>358</v>
      </c>
      <c r="D264" s="4">
        <v>792059</v>
      </c>
      <c r="E264" s="12">
        <v>45456.713668865741</v>
      </c>
      <c r="F264" s="4">
        <f t="shared" si="4"/>
        <v>0</v>
      </c>
      <c r="G264" s="5" t="s">
        <v>250</v>
      </c>
      <c r="H264" s="5" t="s">
        <v>18</v>
      </c>
      <c r="I264" s="5" t="s">
        <v>11</v>
      </c>
      <c r="J264" s="5" t="s">
        <v>11</v>
      </c>
      <c r="K264" s="4">
        <v>0</v>
      </c>
      <c r="L264" s="4">
        <v>0</v>
      </c>
      <c r="M264" s="4">
        <v>0</v>
      </c>
      <c r="N264" s="4">
        <v>0</v>
      </c>
      <c r="O264" s="4">
        <v>0</v>
      </c>
      <c r="P264" s="4">
        <v>0</v>
      </c>
    </row>
    <row r="265" spans="1:16">
      <c r="A265" s="5" t="s">
        <v>8</v>
      </c>
      <c r="B265" s="5" t="s">
        <v>356</v>
      </c>
      <c r="C265" s="12" t="s">
        <v>358</v>
      </c>
      <c r="D265" s="4">
        <v>792060</v>
      </c>
      <c r="E265" s="12">
        <v>45456.713688217591</v>
      </c>
      <c r="F265" s="4">
        <f t="shared" si="4"/>
        <v>0</v>
      </c>
      <c r="G265" s="5" t="s">
        <v>250</v>
      </c>
      <c r="H265" s="5" t="s">
        <v>18</v>
      </c>
      <c r="I265" s="5" t="s">
        <v>11</v>
      </c>
      <c r="J265" s="5" t="s">
        <v>11</v>
      </c>
      <c r="K265" s="4">
        <v>0</v>
      </c>
      <c r="L265" s="4">
        <v>0</v>
      </c>
      <c r="M265" s="4">
        <v>0</v>
      </c>
      <c r="N265" s="4">
        <v>0</v>
      </c>
      <c r="O265" s="4">
        <v>0</v>
      </c>
      <c r="P265" s="4">
        <v>0</v>
      </c>
    </row>
    <row r="266" spans="1:16">
      <c r="A266" s="5" t="s">
        <v>8</v>
      </c>
      <c r="B266" s="5" t="s">
        <v>356</v>
      </c>
      <c r="C266" s="12" t="s">
        <v>359</v>
      </c>
      <c r="D266" s="4">
        <v>792506</v>
      </c>
      <c r="E266" s="12">
        <v>45457.515548645832</v>
      </c>
      <c r="F266" s="4">
        <f t="shared" si="4"/>
        <v>0</v>
      </c>
      <c r="G266" s="5" t="s">
        <v>404</v>
      </c>
      <c r="H266" s="5" t="s">
        <v>18</v>
      </c>
      <c r="I266" s="5" t="s">
        <v>11</v>
      </c>
      <c r="J266" s="5" t="s">
        <v>11</v>
      </c>
      <c r="K266" s="4">
        <v>0</v>
      </c>
      <c r="L266" s="4">
        <v>0</v>
      </c>
      <c r="M266" s="4">
        <v>0</v>
      </c>
      <c r="N266" s="4">
        <v>0</v>
      </c>
      <c r="O266" s="4">
        <v>0</v>
      </c>
      <c r="P266" s="4">
        <v>0</v>
      </c>
    </row>
    <row r="267" spans="1:16">
      <c r="A267" s="5" t="s">
        <v>8</v>
      </c>
      <c r="B267" s="5" t="s">
        <v>356</v>
      </c>
      <c r="C267" s="12" t="s">
        <v>358</v>
      </c>
      <c r="D267" s="4">
        <v>793976</v>
      </c>
      <c r="E267" s="12">
        <v>45460.639208506946</v>
      </c>
      <c r="F267" s="4">
        <f t="shared" si="4"/>
        <v>0</v>
      </c>
      <c r="G267" s="5"/>
      <c r="H267" s="5" t="s">
        <v>18</v>
      </c>
      <c r="I267" s="5" t="s">
        <v>11</v>
      </c>
      <c r="J267" s="5" t="s">
        <v>11</v>
      </c>
      <c r="K267" s="4">
        <v>0</v>
      </c>
      <c r="L267" s="4">
        <v>0</v>
      </c>
      <c r="M267" s="4">
        <v>0</v>
      </c>
      <c r="N267" s="4">
        <v>0</v>
      </c>
      <c r="O267" s="4">
        <v>0</v>
      </c>
      <c r="P267" s="4">
        <v>0</v>
      </c>
    </row>
    <row r="268" spans="1:16">
      <c r="A268" s="5" t="s">
        <v>8</v>
      </c>
      <c r="B268" s="5" t="s">
        <v>356</v>
      </c>
      <c r="C268" s="12" t="s">
        <v>358</v>
      </c>
      <c r="D268" s="4">
        <v>795167</v>
      </c>
      <c r="E268" s="12">
        <v>45461.698104872681</v>
      </c>
      <c r="F268" s="4">
        <f t="shared" si="4"/>
        <v>0</v>
      </c>
      <c r="G268" s="5"/>
      <c r="H268" s="5" t="s">
        <v>18</v>
      </c>
      <c r="I268" s="5" t="s">
        <v>11</v>
      </c>
      <c r="J268" s="5" t="s">
        <v>11</v>
      </c>
      <c r="K268" s="4">
        <v>0</v>
      </c>
      <c r="L268" s="4">
        <v>0</v>
      </c>
      <c r="M268" s="4">
        <v>0</v>
      </c>
      <c r="N268" s="4">
        <v>0</v>
      </c>
      <c r="O268" s="4">
        <v>0</v>
      </c>
      <c r="P268" s="4">
        <v>0</v>
      </c>
    </row>
    <row r="269" spans="1:16">
      <c r="A269" s="5" t="s">
        <v>8</v>
      </c>
      <c r="B269" s="5" t="s">
        <v>356</v>
      </c>
      <c r="C269" s="12" t="s">
        <v>358</v>
      </c>
      <c r="D269" s="4">
        <v>795166</v>
      </c>
      <c r="E269" s="12">
        <v>45461.698104872681</v>
      </c>
      <c r="F269" s="4">
        <f t="shared" si="4"/>
        <v>0</v>
      </c>
      <c r="G269" s="5"/>
      <c r="H269" s="5" t="s">
        <v>18</v>
      </c>
      <c r="I269" s="5" t="s">
        <v>11</v>
      </c>
      <c r="J269" s="5" t="s">
        <v>11</v>
      </c>
      <c r="K269" s="4">
        <v>0</v>
      </c>
      <c r="L269" s="4">
        <v>0</v>
      </c>
      <c r="M269" s="4">
        <v>0</v>
      </c>
      <c r="N269" s="4">
        <v>0</v>
      </c>
      <c r="O269" s="4">
        <v>0</v>
      </c>
      <c r="P269" s="4">
        <v>0</v>
      </c>
    </row>
  </sheetData>
  <autoFilter ref="A1:P269">
    <sortState ref="A2:P269">
      <sortCondition descending="1" ref="F1:F269"/>
    </sortState>
  </autoFilter>
  <sortState ref="A2:P270">
    <sortCondition descending="1" ref="F2:F270"/>
    <sortCondition ref="J2:J270" customList="SIM,NÃO"/>
    <sortCondition descending="1" ref="O2:O270"/>
    <sortCondition descending="1" ref="N2:N270"/>
    <sortCondition ref="E2:E270"/>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RESUMO</vt:lpstr>
      <vt:lpstr>ASSISTENTE SOCIAL</vt:lpstr>
      <vt:lpstr>PSICOLOGO</vt:lpstr>
      <vt:lpstr>APOIADOR TÉCNICO</vt:lpstr>
      <vt:lpstr>APOIADOR EM PROJETOS</vt:lpstr>
      <vt:lpstr>FARMACEUTICO</vt:lpstr>
      <vt:lpstr>TERAPEUTA OCUPACIONAL </vt:lpstr>
      <vt:lpstr>TÉCNICO DE ENFERMAGEM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joaodiass</dc:creator>
  <cp:lastModifiedBy>Usuário do Windows</cp:lastModifiedBy>
  <dcterms:created xsi:type="dcterms:W3CDTF">2024-06-19T18:40:41Z</dcterms:created>
  <dcterms:modified xsi:type="dcterms:W3CDTF">2024-06-28T13:56:10Z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