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X:\OPERACIONAL\RH\23 - ORÇAMENTOS DE EDITAIS PARA CUSTOS - LICITAÇÃO\71 - HOSPITAL ESTADUAL APARECIDA DE GOIANIA (HEAPA) - GOIANIA (GO)\03 - EDITAL PARA PROCESSO SELETIVO\EDITAL 004.2024\"/>
    </mc:Choice>
  </mc:AlternateContent>
  <xr:revisionPtr revIDLastSave="0" documentId="13_ncr:1_{6B7D983B-AF22-4821-A008-C757227749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LTADO" sheetId="1" r:id="rId1"/>
  </sheets>
  <definedNames>
    <definedName name="_xlnm._FilterDatabase" localSheetId="0" hidden="1">RESULTADO!$A$1:$P$34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1" l="1"/>
  <c r="O30" i="1"/>
  <c r="O5" i="1"/>
  <c r="O19" i="1"/>
  <c r="O31" i="1"/>
  <c r="O32" i="1"/>
  <c r="O6" i="1"/>
  <c r="O3" i="1"/>
  <c r="O2" i="1"/>
  <c r="O14" i="1"/>
  <c r="O27" i="1"/>
  <c r="O4" i="1"/>
  <c r="O28" i="1"/>
  <c r="O17" i="1"/>
  <c r="O10" i="1"/>
  <c r="O11" i="1"/>
  <c r="O15" i="1"/>
  <c r="O22" i="1"/>
  <c r="O33" i="1"/>
  <c r="O7" i="1"/>
  <c r="O25" i="1"/>
  <c r="O8" i="1"/>
  <c r="O20" i="1"/>
  <c r="O26" i="1"/>
  <c r="O9" i="1"/>
  <c r="O21" i="1"/>
  <c r="O16" i="1"/>
  <c r="O23" i="1"/>
  <c r="O12" i="1"/>
  <c r="O18" i="1"/>
  <c r="O34" i="1"/>
  <c r="O24" i="1"/>
  <c r="O29" i="1"/>
</calcChain>
</file>

<file path=xl/sharedStrings.xml><?xml version="1.0" encoding="utf-8"?>
<sst xmlns="http://schemas.openxmlformats.org/spreadsheetml/2006/main" count="323" uniqueCount="112">
  <si>
    <t>PROCESSO SELETIVO</t>
  </si>
  <si>
    <t>UNIDADE</t>
  </si>
  <si>
    <t>NÚMERO DA INSCRIÇÃO</t>
  </si>
  <si>
    <t>NOME DO CANDIDATO</t>
  </si>
  <si>
    <t>CARGO PRETENDIDO</t>
  </si>
  <si>
    <t>DATA INSCRIÇÃO</t>
  </si>
  <si>
    <t>HORA INSCRIÇÃO</t>
  </si>
  <si>
    <t>STATUS DA INSCRIÇÃO</t>
  </si>
  <si>
    <t>STATUS DO CANDIDATO NA ETAPA DE PROVA</t>
  </si>
  <si>
    <t>NOTA DA PROVA TÉCNICA</t>
  </si>
  <si>
    <t>HORÁRIO DA ENTREVISTA</t>
  </si>
  <si>
    <t>DATA DA ENTREVISTA</t>
  </si>
  <si>
    <t>RESULTADO:</t>
  </si>
  <si>
    <t>004/2024</t>
  </si>
  <si>
    <t>HEAPA</t>
  </si>
  <si>
    <t>MARIA ELIANA RIBEIRO VALES</t>
  </si>
  <si>
    <t>AUXILIAR DE LIMPEZA</t>
  </si>
  <si>
    <t>11/09/2024</t>
  </si>
  <si>
    <t>21:10:52</t>
  </si>
  <si>
    <t>CLASSIFICADO</t>
  </si>
  <si>
    <t>APROVADO</t>
  </si>
  <si>
    <t>09:00</t>
  </si>
  <si>
    <t>NICÉIA DE JESUS</t>
  </si>
  <si>
    <t>18:17:44</t>
  </si>
  <si>
    <t>09:15</t>
  </si>
  <si>
    <t>VALDEREZ MEDRADO BRANDÃO</t>
  </si>
  <si>
    <t>08/09/2024</t>
  </si>
  <si>
    <t>18:04:42</t>
  </si>
  <si>
    <t>09:30</t>
  </si>
  <si>
    <t>AUSENTE</t>
  </si>
  <si>
    <t>MARIA ELCIJANE CARNEIRO DE ARAUJO</t>
  </si>
  <si>
    <t>09/09/2024</t>
  </si>
  <si>
    <t>09:35:44</t>
  </si>
  <si>
    <t>09:45</t>
  </si>
  <si>
    <t>REGILAINE DA SILVA SANTOS</t>
  </si>
  <si>
    <t>18:14:02</t>
  </si>
  <si>
    <t>10:00</t>
  </si>
  <si>
    <t xml:space="preserve">ELISABETE BRAGA DA SILVA </t>
  </si>
  <si>
    <t>06/09/2024</t>
  </si>
  <si>
    <t>23:39:51</t>
  </si>
  <si>
    <t>JULIANA ABREU SILVA</t>
  </si>
  <si>
    <t>19:37:43</t>
  </si>
  <si>
    <t>MARIA CORRÊA FRANCISCO MARCELINO</t>
  </si>
  <si>
    <t>19:42:40</t>
  </si>
  <si>
    <t>RAMON FERNANDES SOARES</t>
  </si>
  <si>
    <t>17:23:28</t>
  </si>
  <si>
    <t>SIMONE ANTONIA FERREIRA</t>
  </si>
  <si>
    <t>17:41:14</t>
  </si>
  <si>
    <t>CRISTIANE MOREIRA DE SOUZA SOARES</t>
  </si>
  <si>
    <t>COORDENADOR NVHE/ SCIH</t>
  </si>
  <si>
    <t>19:38:59</t>
  </si>
  <si>
    <t>LUZIMAR BRAGA DE OLIVEIRA</t>
  </si>
  <si>
    <t xml:space="preserve">ENFERMEIRO INTENSIVISTA </t>
  </si>
  <si>
    <t>10/09/2024</t>
  </si>
  <si>
    <t>09:45:38</t>
  </si>
  <si>
    <t>SABRINA ZANELATTO FERNANDES FRANCO</t>
  </si>
  <si>
    <t>12:16:08</t>
  </si>
  <si>
    <t>ROSANGELA DOS SANTOS FREIRE</t>
  </si>
  <si>
    <t>ENFERMEIRO HOSPITALISTA</t>
  </si>
  <si>
    <t>22:39:29</t>
  </si>
  <si>
    <t>REPROVADO</t>
  </si>
  <si>
    <t>BRUNA DE OLIVEIRA CUNHA</t>
  </si>
  <si>
    <t>ENFERMEIRO DO NÚCLEO DE VIGILÂNCIA EPIDEMIOLÓGICA</t>
  </si>
  <si>
    <t>08:25:04</t>
  </si>
  <si>
    <t xml:space="preserve">LARISSA OLIVEIRA DA SILVA </t>
  </si>
  <si>
    <t>07/09/2024</t>
  </si>
  <si>
    <t>05:38:55</t>
  </si>
  <si>
    <t>ROGERIO ANDERSON OLIVEIRA VIDAL</t>
  </si>
  <si>
    <t>00:18:36</t>
  </si>
  <si>
    <t xml:space="preserve">THATY BATISTA SILVA </t>
  </si>
  <si>
    <t>21:59:50</t>
  </si>
  <si>
    <t>DEISE LAURA DOS SANTOS GALVAO</t>
  </si>
  <si>
    <t>09:36:30</t>
  </si>
  <si>
    <t>VALERIA ANTONIA DE ABREU</t>
  </si>
  <si>
    <t>ENFERMEIRO CME</t>
  </si>
  <si>
    <t>9/9/2024</t>
  </si>
  <si>
    <t>1:30:05 PM</t>
  </si>
  <si>
    <t>LEONARA NOGUEIRA DE SÁ PINA</t>
  </si>
  <si>
    <t>17:15:53</t>
  </si>
  <si>
    <t xml:space="preserve">ANA MARIA DE QUEIROZ </t>
  </si>
  <si>
    <t>ENFERMEIRO CENTRO CIRURGICO</t>
  </si>
  <si>
    <t>12/09/2024</t>
  </si>
  <si>
    <t>00:33:34</t>
  </si>
  <si>
    <t>PABLO SAMUEL MARQUES DA CRUZ</t>
  </si>
  <si>
    <t>10:11:23</t>
  </si>
  <si>
    <t>ADRIENE FERNANDA MENDES DOS SANTOS OLIVEIRA</t>
  </si>
  <si>
    <t>22:23:54</t>
  </si>
  <si>
    <t xml:space="preserve">IGOR LOPES DA SILVA </t>
  </si>
  <si>
    <t>AUXILIAR DE MANUTENÇÃO</t>
  </si>
  <si>
    <t>11:49:02</t>
  </si>
  <si>
    <t>PEDRO PAULO DE JESUS SILVA</t>
  </si>
  <si>
    <t>PINTOR</t>
  </si>
  <si>
    <t>19:57:10</t>
  </si>
  <si>
    <t xml:space="preserve">SEBASTIÃO JÚNIOR VALÉRIO MARTINS </t>
  </si>
  <si>
    <t>21:54:47</t>
  </si>
  <si>
    <t>CRISTIANE CEZIL VIEIRA RODRIGUES</t>
  </si>
  <si>
    <t>RECEPCIONISTA</t>
  </si>
  <si>
    <t>07:43:04</t>
  </si>
  <si>
    <t xml:space="preserve">DANIEL MARTINS XAVIER </t>
  </si>
  <si>
    <t>22:42:32</t>
  </si>
  <si>
    <t>LOURDES LINA DA SILVA</t>
  </si>
  <si>
    <t>22:49:36</t>
  </si>
  <si>
    <t xml:space="preserve">LUANA FERREIRA MOITINHO </t>
  </si>
  <si>
    <t>13:37:24</t>
  </si>
  <si>
    <t>RAQUEL MACIEL FELICIANO</t>
  </si>
  <si>
    <t>13:28:11</t>
  </si>
  <si>
    <t>GLEICE KELLI AQUINO PIEDADE</t>
  </si>
  <si>
    <t>23:57:07</t>
  </si>
  <si>
    <t>NOTA ENTREVISTA</t>
  </si>
  <si>
    <t>NOTA PRIMEIRA ETAPA</t>
  </si>
  <si>
    <t>SOMATÓRIO TOTAL</t>
  </si>
  <si>
    <t>QUADRO RESERVA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</si>
</sst>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2" fillId="2" borderId="1" xfId="0" applyNumberFormat="1" applyFont="1" applyFill="1" applyBorder="1" applyAlignment="1" applyProtection="1">
      <alignment horizontal="center" vertical="center" readingOrder="1"/>
      <protection hidden="1"/>
    </xf>
    <xf numFmtId="49" fontId="2" fillId="0" borderId="1" xfId="0" applyNumberFormat="1" applyFont="1" applyBorder="1" applyAlignment="1">
      <alignment horizontal="center" vertical="center" readingOrder="1"/>
    </xf>
    <xf numFmtId="49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readingOrder="1"/>
      <protection hidden="1"/>
    </xf>
    <xf numFmtId="2" fontId="3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2" fontId="2" fillId="0" borderId="1" xfId="0" applyNumberFormat="1" applyFont="1" applyBorder="1" applyAlignment="1">
      <alignment horizontal="center" vertical="center" readingOrder="1"/>
    </xf>
    <xf numFmtId="2" fontId="0" fillId="0" borderId="0" xfId="0" applyNumberFormat="1" applyAlignment="1">
      <alignment horizontal="center"/>
    </xf>
    <xf numFmtId="2" fontId="4" fillId="2" borderId="1" xfId="0" applyNumberFormat="1" applyFont="1" applyFill="1" applyBorder="1" applyAlignment="1" applyProtection="1">
      <alignment horizontal="center" vertical="center" readingOrder="1"/>
      <protection hidden="1"/>
    </xf>
    <xf numFmtId="2" fontId="0" fillId="0" borderId="1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 readingOrder="1"/>
    </xf>
    <xf numFmtId="2" fontId="1" fillId="3" borderId="1" xfId="0" applyNumberFormat="1" applyFont="1" applyFill="1" applyBorder="1" applyAlignment="1">
      <alignment horizontal="center" vertical="center" wrapText="1" readingOrder="1"/>
    </xf>
    <xf numFmtId="49" fontId="1" fillId="3" borderId="1" xfId="0" applyNumberFormat="1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showGridLines="0" tabSelected="1" topLeftCell="B1" zoomScaleNormal="100" workbookViewId="0">
      <selection activeCell="P31" sqref="P31"/>
    </sheetView>
  </sheetViews>
  <sheetFormatPr defaultRowHeight="15" x14ac:dyDescent="0.25"/>
  <cols>
    <col min="1" max="1" width="9.85546875" customWidth="1"/>
    <col min="2" max="2" width="7.42578125" bestFit="1" customWidth="1"/>
    <col min="3" max="3" width="11" customWidth="1"/>
    <col min="4" max="4" width="45.5703125" customWidth="1"/>
    <col min="5" max="5" width="50.140625" customWidth="1"/>
    <col min="6" max="7" width="16.7109375" hidden="1" customWidth="1"/>
    <col min="8" max="8" width="13.42578125" hidden="1" customWidth="1"/>
    <col min="9" max="9" width="10.42578125" style="10" customWidth="1"/>
    <col min="10" max="10" width="23.7109375" hidden="1" customWidth="1"/>
    <col min="11" max="11" width="7.85546875" style="8" customWidth="1"/>
    <col min="12" max="12" width="10.7109375" hidden="1" customWidth="1"/>
    <col min="13" max="13" width="12" customWidth="1"/>
    <col min="14" max="15" width="10.5703125" style="8" customWidth="1"/>
    <col min="16" max="16" width="18.7109375" customWidth="1"/>
  </cols>
  <sheetData>
    <row r="1" spans="1:16" ht="41.25" customHeight="1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4" t="s">
        <v>109</v>
      </c>
      <c r="J1" s="13" t="s">
        <v>8</v>
      </c>
      <c r="K1" s="14" t="s">
        <v>9</v>
      </c>
      <c r="L1" s="13" t="s">
        <v>10</v>
      </c>
      <c r="M1" s="15" t="s">
        <v>11</v>
      </c>
      <c r="N1" s="14" t="s">
        <v>108</v>
      </c>
      <c r="O1" s="14" t="s">
        <v>110</v>
      </c>
      <c r="P1" s="15" t="s">
        <v>12</v>
      </c>
    </row>
    <row r="2" spans="1:16" x14ac:dyDescent="0.25">
      <c r="A2" s="1" t="s">
        <v>13</v>
      </c>
      <c r="B2" s="1" t="s">
        <v>14</v>
      </c>
      <c r="C2" s="1">
        <v>850183</v>
      </c>
      <c r="D2" s="1" t="s">
        <v>22</v>
      </c>
      <c r="E2" s="1" t="s">
        <v>16</v>
      </c>
      <c r="F2" s="1" t="s">
        <v>17</v>
      </c>
      <c r="G2" s="2" t="s">
        <v>23</v>
      </c>
      <c r="H2" s="2" t="s">
        <v>19</v>
      </c>
      <c r="I2" s="12">
        <v>15</v>
      </c>
      <c r="J2" s="2" t="s">
        <v>20</v>
      </c>
      <c r="K2" s="9">
        <v>9</v>
      </c>
      <c r="L2" s="3" t="s">
        <v>24</v>
      </c>
      <c r="M2" s="4">
        <v>45553</v>
      </c>
      <c r="N2" s="7">
        <v>70</v>
      </c>
      <c r="O2" s="11">
        <f t="shared" ref="O2:O34" si="0">SUM(N2,K2,I2)</f>
        <v>94</v>
      </c>
      <c r="P2" s="6" t="s">
        <v>20</v>
      </c>
    </row>
    <row r="3" spans="1:16" x14ac:dyDescent="0.25">
      <c r="A3" s="1" t="s">
        <v>13</v>
      </c>
      <c r="B3" s="1" t="s">
        <v>14</v>
      </c>
      <c r="C3" s="1">
        <v>847960</v>
      </c>
      <c r="D3" s="1" t="s">
        <v>30</v>
      </c>
      <c r="E3" s="1" t="s">
        <v>16</v>
      </c>
      <c r="F3" s="1" t="s">
        <v>31</v>
      </c>
      <c r="G3" s="2" t="s">
        <v>32</v>
      </c>
      <c r="H3" s="2" t="s">
        <v>19</v>
      </c>
      <c r="I3" s="12">
        <v>15</v>
      </c>
      <c r="J3" s="2" t="s">
        <v>20</v>
      </c>
      <c r="K3" s="9">
        <v>8</v>
      </c>
      <c r="L3" s="3" t="s">
        <v>33</v>
      </c>
      <c r="M3" s="4">
        <v>45553</v>
      </c>
      <c r="N3" s="7">
        <v>70</v>
      </c>
      <c r="O3" s="11">
        <f t="shared" si="0"/>
        <v>93</v>
      </c>
      <c r="P3" s="6" t="s">
        <v>20</v>
      </c>
    </row>
    <row r="4" spans="1:16" x14ac:dyDescent="0.25">
      <c r="A4" s="1" t="s">
        <v>13</v>
      </c>
      <c r="B4" s="1" t="s">
        <v>14</v>
      </c>
      <c r="C4" s="1">
        <v>850117</v>
      </c>
      <c r="D4" s="1" t="s">
        <v>44</v>
      </c>
      <c r="E4" s="1" t="s">
        <v>16</v>
      </c>
      <c r="F4" s="1" t="s">
        <v>17</v>
      </c>
      <c r="G4" s="2" t="s">
        <v>45</v>
      </c>
      <c r="H4" s="2" t="s">
        <v>19</v>
      </c>
      <c r="I4" s="12">
        <v>10</v>
      </c>
      <c r="J4" s="2" t="s">
        <v>20</v>
      </c>
      <c r="K4" s="9">
        <v>7</v>
      </c>
      <c r="L4" s="5">
        <v>0.45833333333333331</v>
      </c>
      <c r="M4" s="4">
        <v>45553</v>
      </c>
      <c r="N4" s="7">
        <v>67</v>
      </c>
      <c r="O4" s="11">
        <f t="shared" si="0"/>
        <v>84</v>
      </c>
      <c r="P4" s="6" t="s">
        <v>20</v>
      </c>
    </row>
    <row r="5" spans="1:16" x14ac:dyDescent="0.25">
      <c r="A5" s="1" t="s">
        <v>13</v>
      </c>
      <c r="B5" s="1" t="s">
        <v>14</v>
      </c>
      <c r="C5" s="1">
        <v>847083</v>
      </c>
      <c r="D5" s="1" t="s">
        <v>37</v>
      </c>
      <c r="E5" s="1" t="s">
        <v>16</v>
      </c>
      <c r="F5" s="1" t="s">
        <v>38</v>
      </c>
      <c r="G5" s="2" t="s">
        <v>39</v>
      </c>
      <c r="H5" s="2" t="s">
        <v>19</v>
      </c>
      <c r="I5" s="12">
        <v>10</v>
      </c>
      <c r="J5" s="2" t="s">
        <v>20</v>
      </c>
      <c r="K5" s="9">
        <v>7</v>
      </c>
      <c r="L5" s="5">
        <v>0.42708333333333331</v>
      </c>
      <c r="M5" s="4">
        <v>45553</v>
      </c>
      <c r="N5" s="7">
        <v>65</v>
      </c>
      <c r="O5" s="11">
        <f t="shared" si="0"/>
        <v>82</v>
      </c>
      <c r="P5" s="6" t="s">
        <v>20</v>
      </c>
    </row>
    <row r="6" spans="1:16" x14ac:dyDescent="0.25">
      <c r="A6" s="1" t="s">
        <v>13</v>
      </c>
      <c r="B6" s="1" t="s">
        <v>14</v>
      </c>
      <c r="C6" s="1">
        <v>848679</v>
      </c>
      <c r="D6" s="1" t="s">
        <v>42</v>
      </c>
      <c r="E6" s="1" t="s">
        <v>16</v>
      </c>
      <c r="F6" s="1" t="s">
        <v>31</v>
      </c>
      <c r="G6" s="2" t="s">
        <v>43</v>
      </c>
      <c r="H6" s="2" t="s">
        <v>19</v>
      </c>
      <c r="I6" s="12">
        <v>5</v>
      </c>
      <c r="J6" s="2" t="s">
        <v>20</v>
      </c>
      <c r="K6" s="9">
        <v>7</v>
      </c>
      <c r="L6" s="5">
        <v>0.44791666666666669</v>
      </c>
      <c r="M6" s="4">
        <v>45553</v>
      </c>
      <c r="N6" s="7">
        <v>67.5</v>
      </c>
      <c r="O6" s="11">
        <f t="shared" si="0"/>
        <v>79.5</v>
      </c>
      <c r="P6" s="6" t="s">
        <v>20</v>
      </c>
    </row>
    <row r="7" spans="1:16" x14ac:dyDescent="0.25">
      <c r="A7" s="1" t="s">
        <v>13</v>
      </c>
      <c r="B7" s="1" t="s">
        <v>14</v>
      </c>
      <c r="C7" s="1">
        <v>850246</v>
      </c>
      <c r="D7" s="1" t="s">
        <v>40</v>
      </c>
      <c r="E7" s="1" t="s">
        <v>16</v>
      </c>
      <c r="F7" s="1" t="s">
        <v>17</v>
      </c>
      <c r="G7" s="2" t="s">
        <v>41</v>
      </c>
      <c r="H7" s="2" t="s">
        <v>19</v>
      </c>
      <c r="I7" s="12">
        <v>15</v>
      </c>
      <c r="J7" s="2" t="s">
        <v>20</v>
      </c>
      <c r="K7" s="9">
        <v>7</v>
      </c>
      <c r="L7" s="5">
        <v>0.4375</v>
      </c>
      <c r="M7" s="4">
        <v>45553</v>
      </c>
      <c r="N7" s="7">
        <v>52.5</v>
      </c>
      <c r="O7" s="11">
        <f t="shared" si="0"/>
        <v>74.5</v>
      </c>
      <c r="P7" s="6" t="s">
        <v>111</v>
      </c>
    </row>
    <row r="8" spans="1:16" x14ac:dyDescent="0.25">
      <c r="A8" s="1" t="s">
        <v>13</v>
      </c>
      <c r="B8" s="1" t="s">
        <v>14</v>
      </c>
      <c r="C8" s="1">
        <v>850272</v>
      </c>
      <c r="D8" s="1" t="s">
        <v>15</v>
      </c>
      <c r="E8" s="1" t="s">
        <v>16</v>
      </c>
      <c r="F8" s="1" t="s">
        <v>17</v>
      </c>
      <c r="G8" s="2" t="s">
        <v>18</v>
      </c>
      <c r="H8" s="2" t="s">
        <v>19</v>
      </c>
      <c r="I8" s="12">
        <v>15</v>
      </c>
      <c r="J8" s="2" t="s">
        <v>20</v>
      </c>
      <c r="K8" s="9">
        <v>9</v>
      </c>
      <c r="L8" s="3" t="s">
        <v>21</v>
      </c>
      <c r="M8" s="4">
        <v>45553</v>
      </c>
      <c r="N8" s="7">
        <v>50</v>
      </c>
      <c r="O8" s="11">
        <f t="shared" si="0"/>
        <v>74</v>
      </c>
      <c r="P8" s="6" t="s">
        <v>111</v>
      </c>
    </row>
    <row r="9" spans="1:16" x14ac:dyDescent="0.25">
      <c r="A9" s="1" t="s">
        <v>13</v>
      </c>
      <c r="B9" s="1" t="s">
        <v>14</v>
      </c>
      <c r="C9" s="1">
        <v>850151</v>
      </c>
      <c r="D9" s="1" t="s">
        <v>46</v>
      </c>
      <c r="E9" s="1" t="s">
        <v>16</v>
      </c>
      <c r="F9" s="1" t="s">
        <v>17</v>
      </c>
      <c r="G9" s="2" t="s">
        <v>47</v>
      </c>
      <c r="H9" s="2" t="s">
        <v>19</v>
      </c>
      <c r="I9" s="12">
        <v>15</v>
      </c>
      <c r="J9" s="2" t="s">
        <v>20</v>
      </c>
      <c r="K9" s="9">
        <v>7</v>
      </c>
      <c r="L9" s="5">
        <v>0.46875</v>
      </c>
      <c r="M9" s="4">
        <v>45553</v>
      </c>
      <c r="N9" s="7">
        <v>50</v>
      </c>
      <c r="O9" s="11">
        <f t="shared" si="0"/>
        <v>72</v>
      </c>
      <c r="P9" s="6" t="s">
        <v>111</v>
      </c>
    </row>
    <row r="10" spans="1:16" x14ac:dyDescent="0.25">
      <c r="A10" s="1" t="s">
        <v>13</v>
      </c>
      <c r="B10" s="1" t="s">
        <v>14</v>
      </c>
      <c r="C10" s="1">
        <v>847604</v>
      </c>
      <c r="D10" s="1" t="s">
        <v>34</v>
      </c>
      <c r="E10" s="1" t="s">
        <v>16</v>
      </c>
      <c r="F10" s="1" t="s">
        <v>26</v>
      </c>
      <c r="G10" s="2" t="s">
        <v>35</v>
      </c>
      <c r="H10" s="2" t="s">
        <v>19</v>
      </c>
      <c r="I10" s="12">
        <v>13</v>
      </c>
      <c r="J10" s="2" t="s">
        <v>20</v>
      </c>
      <c r="K10" s="9">
        <v>8</v>
      </c>
      <c r="L10" s="3" t="s">
        <v>36</v>
      </c>
      <c r="M10" s="4">
        <v>45553</v>
      </c>
      <c r="N10" s="7">
        <v>0</v>
      </c>
      <c r="O10" s="11">
        <f t="shared" si="0"/>
        <v>21</v>
      </c>
      <c r="P10" s="6" t="s">
        <v>29</v>
      </c>
    </row>
    <row r="11" spans="1:16" x14ac:dyDescent="0.25">
      <c r="A11" s="1" t="s">
        <v>13</v>
      </c>
      <c r="B11" s="1" t="s">
        <v>14</v>
      </c>
      <c r="C11" s="1">
        <v>847599</v>
      </c>
      <c r="D11" s="1" t="s">
        <v>25</v>
      </c>
      <c r="E11" s="1" t="s">
        <v>16</v>
      </c>
      <c r="F11" s="1" t="s">
        <v>26</v>
      </c>
      <c r="G11" s="2" t="s">
        <v>27</v>
      </c>
      <c r="H11" s="2" t="s">
        <v>19</v>
      </c>
      <c r="I11" s="12">
        <v>5</v>
      </c>
      <c r="J11" s="2" t="s">
        <v>20</v>
      </c>
      <c r="K11" s="9">
        <v>9</v>
      </c>
      <c r="L11" s="3" t="s">
        <v>28</v>
      </c>
      <c r="M11" s="4">
        <v>45553</v>
      </c>
      <c r="N11" s="7">
        <v>0</v>
      </c>
      <c r="O11" s="11">
        <f t="shared" si="0"/>
        <v>14</v>
      </c>
      <c r="P11" s="6" t="s">
        <v>29</v>
      </c>
    </row>
    <row r="12" spans="1:16" x14ac:dyDescent="0.25">
      <c r="A12" s="1" t="s">
        <v>13</v>
      </c>
      <c r="B12" s="1" t="s">
        <v>14</v>
      </c>
      <c r="C12" s="1">
        <v>848146</v>
      </c>
      <c r="D12" s="1" t="s">
        <v>87</v>
      </c>
      <c r="E12" s="1" t="s">
        <v>88</v>
      </c>
      <c r="F12" s="1" t="s">
        <v>31</v>
      </c>
      <c r="G12" s="2" t="s">
        <v>89</v>
      </c>
      <c r="H12" s="2" t="s">
        <v>19</v>
      </c>
      <c r="I12" s="12">
        <v>10</v>
      </c>
      <c r="J12" s="2" t="s">
        <v>20</v>
      </c>
      <c r="K12" s="9">
        <v>7</v>
      </c>
      <c r="L12" s="5">
        <v>0.47916666666666669</v>
      </c>
      <c r="M12" s="4">
        <v>45553</v>
      </c>
      <c r="N12" s="7">
        <v>40</v>
      </c>
      <c r="O12" s="11">
        <f t="shared" si="0"/>
        <v>57</v>
      </c>
      <c r="P12" s="6" t="s">
        <v>60</v>
      </c>
    </row>
    <row r="13" spans="1:16" x14ac:dyDescent="0.25">
      <c r="A13" s="1" t="s">
        <v>13</v>
      </c>
      <c r="B13" s="1" t="s">
        <v>14</v>
      </c>
      <c r="C13" s="1">
        <v>848675</v>
      </c>
      <c r="D13" s="1" t="s">
        <v>48</v>
      </c>
      <c r="E13" s="1" t="s">
        <v>49</v>
      </c>
      <c r="F13" s="1" t="s">
        <v>31</v>
      </c>
      <c r="G13" s="2" t="s">
        <v>50</v>
      </c>
      <c r="H13" s="2" t="s">
        <v>19</v>
      </c>
      <c r="I13" s="12">
        <v>16</v>
      </c>
      <c r="J13" s="2" t="s">
        <v>20</v>
      </c>
      <c r="K13" s="9">
        <v>8</v>
      </c>
      <c r="L13" s="5">
        <v>0.5625</v>
      </c>
      <c r="M13" s="4">
        <v>45553</v>
      </c>
      <c r="N13" s="7">
        <v>70</v>
      </c>
      <c r="O13" s="11">
        <f t="shared" si="0"/>
        <v>94</v>
      </c>
      <c r="P13" s="6" t="s">
        <v>20</v>
      </c>
    </row>
    <row r="14" spans="1:16" x14ac:dyDescent="0.25">
      <c r="A14" s="1" t="s">
        <v>13</v>
      </c>
      <c r="B14" s="1" t="s">
        <v>14</v>
      </c>
      <c r="C14" s="1">
        <v>849724</v>
      </c>
      <c r="D14" s="1" t="s">
        <v>83</v>
      </c>
      <c r="E14" s="1" t="s">
        <v>80</v>
      </c>
      <c r="F14" s="1" t="s">
        <v>17</v>
      </c>
      <c r="G14" s="2" t="s">
        <v>84</v>
      </c>
      <c r="H14" s="2" t="s">
        <v>19</v>
      </c>
      <c r="I14" s="12">
        <v>18</v>
      </c>
      <c r="J14" s="2" t="s">
        <v>20</v>
      </c>
      <c r="K14" s="9">
        <v>8</v>
      </c>
      <c r="L14" s="5">
        <v>0.6875</v>
      </c>
      <c r="M14" s="4">
        <v>45553</v>
      </c>
      <c r="N14" s="7">
        <v>70</v>
      </c>
      <c r="O14" s="11">
        <f t="shared" si="0"/>
        <v>96</v>
      </c>
      <c r="P14" s="6" t="s">
        <v>20</v>
      </c>
    </row>
    <row r="15" spans="1:16" x14ac:dyDescent="0.25">
      <c r="A15" s="1" t="s">
        <v>13</v>
      </c>
      <c r="B15" s="1" t="s">
        <v>14</v>
      </c>
      <c r="C15" s="1">
        <v>848732</v>
      </c>
      <c r="D15" s="1" t="s">
        <v>85</v>
      </c>
      <c r="E15" s="1" t="s">
        <v>80</v>
      </c>
      <c r="F15" s="1" t="s">
        <v>31</v>
      </c>
      <c r="G15" s="2" t="s">
        <v>86</v>
      </c>
      <c r="H15" s="2" t="s">
        <v>19</v>
      </c>
      <c r="I15" s="12">
        <v>16</v>
      </c>
      <c r="J15" s="2" t="s">
        <v>20</v>
      </c>
      <c r="K15" s="9">
        <v>7</v>
      </c>
      <c r="L15" s="5">
        <v>0.69791666666666663</v>
      </c>
      <c r="M15" s="4">
        <v>45553</v>
      </c>
      <c r="N15" s="7">
        <v>52.5</v>
      </c>
      <c r="O15" s="11">
        <f t="shared" si="0"/>
        <v>75.5</v>
      </c>
      <c r="P15" s="6" t="s">
        <v>111</v>
      </c>
    </row>
    <row r="16" spans="1:16" x14ac:dyDescent="0.25">
      <c r="A16" s="1" t="s">
        <v>13</v>
      </c>
      <c r="B16" s="1" t="s">
        <v>14</v>
      </c>
      <c r="C16" s="1">
        <v>850324</v>
      </c>
      <c r="D16" s="1" t="s">
        <v>79</v>
      </c>
      <c r="E16" s="1" t="s">
        <v>80</v>
      </c>
      <c r="F16" s="1" t="s">
        <v>81</v>
      </c>
      <c r="G16" s="2" t="s">
        <v>82</v>
      </c>
      <c r="H16" s="2" t="s">
        <v>19</v>
      </c>
      <c r="I16" s="12">
        <v>18</v>
      </c>
      <c r="J16" s="2" t="s">
        <v>20</v>
      </c>
      <c r="K16" s="9">
        <v>10</v>
      </c>
      <c r="L16" s="5">
        <v>0.67708333333333337</v>
      </c>
      <c r="M16" s="4">
        <v>45553</v>
      </c>
      <c r="N16" s="7">
        <v>45</v>
      </c>
      <c r="O16" s="11">
        <f t="shared" si="0"/>
        <v>73</v>
      </c>
      <c r="P16" s="6" t="s">
        <v>60</v>
      </c>
    </row>
    <row r="17" spans="1:16" x14ac:dyDescent="0.25">
      <c r="A17" s="1" t="s">
        <v>13</v>
      </c>
      <c r="B17" s="1" t="s">
        <v>14</v>
      </c>
      <c r="C17" s="1">
        <v>848223</v>
      </c>
      <c r="D17" s="1" t="s">
        <v>73</v>
      </c>
      <c r="E17" s="1" t="s">
        <v>74</v>
      </c>
      <c r="F17" s="1" t="s">
        <v>75</v>
      </c>
      <c r="G17" s="2" t="s">
        <v>76</v>
      </c>
      <c r="H17" s="2" t="s">
        <v>19</v>
      </c>
      <c r="I17" s="12">
        <v>17</v>
      </c>
      <c r="J17" s="2" t="s">
        <v>20</v>
      </c>
      <c r="K17" s="9">
        <v>9</v>
      </c>
      <c r="L17" s="5">
        <v>0.65625</v>
      </c>
      <c r="M17" s="4">
        <v>45553</v>
      </c>
      <c r="N17" s="7">
        <v>70</v>
      </c>
      <c r="O17" s="11">
        <f t="shared" si="0"/>
        <v>96</v>
      </c>
      <c r="P17" s="6" t="s">
        <v>20</v>
      </c>
    </row>
    <row r="18" spans="1:16" x14ac:dyDescent="0.25">
      <c r="A18" s="1" t="s">
        <v>13</v>
      </c>
      <c r="B18" s="1" t="s">
        <v>14</v>
      </c>
      <c r="C18" s="1">
        <v>848548</v>
      </c>
      <c r="D18" s="1" t="s">
        <v>77</v>
      </c>
      <c r="E18" s="1" t="s">
        <v>74</v>
      </c>
      <c r="F18" s="1" t="s">
        <v>31</v>
      </c>
      <c r="G18" s="2" t="s">
        <v>78</v>
      </c>
      <c r="H18" s="2" t="s">
        <v>19</v>
      </c>
      <c r="I18" s="12">
        <v>18</v>
      </c>
      <c r="J18" s="2" t="s">
        <v>20</v>
      </c>
      <c r="K18" s="9">
        <v>7</v>
      </c>
      <c r="L18" s="5">
        <v>0.66666666666666663</v>
      </c>
      <c r="M18" s="4">
        <v>45553</v>
      </c>
      <c r="N18" s="7">
        <v>42.5</v>
      </c>
      <c r="O18" s="11">
        <f t="shared" si="0"/>
        <v>67.5</v>
      </c>
      <c r="P18" s="6" t="s">
        <v>60</v>
      </c>
    </row>
    <row r="19" spans="1:16" x14ac:dyDescent="0.25">
      <c r="A19" s="1" t="s">
        <v>13</v>
      </c>
      <c r="B19" s="1" t="s">
        <v>14</v>
      </c>
      <c r="C19" s="1">
        <v>847107</v>
      </c>
      <c r="D19" s="1" t="s">
        <v>64</v>
      </c>
      <c r="E19" s="1" t="s">
        <v>62</v>
      </c>
      <c r="F19" s="1" t="s">
        <v>65</v>
      </c>
      <c r="G19" s="2" t="s">
        <v>66</v>
      </c>
      <c r="H19" s="2" t="s">
        <v>19</v>
      </c>
      <c r="I19" s="12">
        <v>18</v>
      </c>
      <c r="J19" s="2" t="s">
        <v>20</v>
      </c>
      <c r="K19" s="9">
        <v>10</v>
      </c>
      <c r="L19" s="5">
        <v>0.61458333333333337</v>
      </c>
      <c r="M19" s="4">
        <v>45553</v>
      </c>
      <c r="N19" s="7">
        <v>70</v>
      </c>
      <c r="O19" s="11">
        <f t="shared" si="0"/>
        <v>98</v>
      </c>
      <c r="P19" s="6" t="s">
        <v>20</v>
      </c>
    </row>
    <row r="20" spans="1:16" x14ac:dyDescent="0.25">
      <c r="A20" s="1" t="s">
        <v>13</v>
      </c>
      <c r="B20" s="1" t="s">
        <v>14</v>
      </c>
      <c r="C20" s="1">
        <v>847090</v>
      </c>
      <c r="D20" s="1" t="s">
        <v>67</v>
      </c>
      <c r="E20" s="1" t="s">
        <v>62</v>
      </c>
      <c r="F20" s="1" t="s">
        <v>65</v>
      </c>
      <c r="G20" s="2" t="s">
        <v>68</v>
      </c>
      <c r="H20" s="2" t="s">
        <v>19</v>
      </c>
      <c r="I20" s="12">
        <v>18</v>
      </c>
      <c r="J20" s="2" t="s">
        <v>20</v>
      </c>
      <c r="K20" s="9">
        <v>10</v>
      </c>
      <c r="L20" s="5">
        <v>0.625</v>
      </c>
      <c r="M20" s="4">
        <v>45553</v>
      </c>
      <c r="N20" s="7">
        <v>55</v>
      </c>
      <c r="O20" s="11">
        <f t="shared" si="0"/>
        <v>83</v>
      </c>
      <c r="P20" s="6" t="s">
        <v>111</v>
      </c>
    </row>
    <row r="21" spans="1:16" x14ac:dyDescent="0.25">
      <c r="A21" s="1" t="s">
        <v>13</v>
      </c>
      <c r="B21" s="1" t="s">
        <v>14</v>
      </c>
      <c r="C21" s="1">
        <v>849496</v>
      </c>
      <c r="D21" s="1" t="s">
        <v>69</v>
      </c>
      <c r="E21" s="1" t="s">
        <v>62</v>
      </c>
      <c r="F21" s="1" t="s">
        <v>53</v>
      </c>
      <c r="G21" s="2" t="s">
        <v>70</v>
      </c>
      <c r="H21" s="2" t="s">
        <v>19</v>
      </c>
      <c r="I21" s="12">
        <v>15</v>
      </c>
      <c r="J21" s="2" t="s">
        <v>20</v>
      </c>
      <c r="K21" s="9">
        <v>8</v>
      </c>
      <c r="L21" s="5">
        <v>0.63541666666666663</v>
      </c>
      <c r="M21" s="4">
        <v>45553</v>
      </c>
      <c r="N21" s="7">
        <v>55</v>
      </c>
      <c r="O21" s="11">
        <f t="shared" si="0"/>
        <v>78</v>
      </c>
      <c r="P21" s="6" t="s">
        <v>111</v>
      </c>
    </row>
    <row r="22" spans="1:16" x14ac:dyDescent="0.25">
      <c r="A22" s="1" t="s">
        <v>13</v>
      </c>
      <c r="B22" s="1" t="s">
        <v>14</v>
      </c>
      <c r="C22" s="1">
        <v>847966</v>
      </c>
      <c r="D22" s="1" t="s">
        <v>71</v>
      </c>
      <c r="E22" s="1" t="s">
        <v>62</v>
      </c>
      <c r="F22" s="1" t="s">
        <v>31</v>
      </c>
      <c r="G22" s="2" t="s">
        <v>72</v>
      </c>
      <c r="H22" s="2" t="s">
        <v>19</v>
      </c>
      <c r="I22" s="12">
        <v>18</v>
      </c>
      <c r="J22" s="2" t="s">
        <v>20</v>
      </c>
      <c r="K22" s="9">
        <v>7</v>
      </c>
      <c r="L22" s="5">
        <v>0.64583333333333337</v>
      </c>
      <c r="M22" s="4">
        <v>45553</v>
      </c>
      <c r="N22" s="7">
        <v>52.5</v>
      </c>
      <c r="O22" s="11">
        <f t="shared" si="0"/>
        <v>77.5</v>
      </c>
      <c r="P22" s="6" t="s">
        <v>111</v>
      </c>
    </row>
    <row r="23" spans="1:16" x14ac:dyDescent="0.25">
      <c r="A23" s="1" t="s">
        <v>13</v>
      </c>
      <c r="B23" s="1" t="s">
        <v>14</v>
      </c>
      <c r="C23" s="1">
        <v>849645</v>
      </c>
      <c r="D23" s="1" t="s">
        <v>61</v>
      </c>
      <c r="E23" s="1" t="s">
        <v>62</v>
      </c>
      <c r="F23" s="1" t="s">
        <v>17</v>
      </c>
      <c r="G23" s="2" t="s">
        <v>63</v>
      </c>
      <c r="H23" s="2" t="s">
        <v>19</v>
      </c>
      <c r="I23" s="12">
        <v>16</v>
      </c>
      <c r="J23" s="2" t="s">
        <v>20</v>
      </c>
      <c r="K23" s="9">
        <v>10</v>
      </c>
      <c r="L23" s="5">
        <v>0.60416666666666663</v>
      </c>
      <c r="M23" s="4">
        <v>45553</v>
      </c>
      <c r="N23" s="7">
        <v>45</v>
      </c>
      <c r="O23" s="11">
        <f t="shared" si="0"/>
        <v>71</v>
      </c>
      <c r="P23" s="6" t="s">
        <v>60</v>
      </c>
    </row>
    <row r="24" spans="1:16" x14ac:dyDescent="0.25">
      <c r="A24" s="1" t="s">
        <v>13</v>
      </c>
      <c r="B24" s="1" t="s">
        <v>14</v>
      </c>
      <c r="C24" s="1">
        <v>847065</v>
      </c>
      <c r="D24" s="1" t="s">
        <v>57</v>
      </c>
      <c r="E24" s="1" t="s">
        <v>58</v>
      </c>
      <c r="F24" s="1" t="s">
        <v>38</v>
      </c>
      <c r="G24" s="2" t="s">
        <v>59</v>
      </c>
      <c r="H24" s="2" t="s">
        <v>19</v>
      </c>
      <c r="I24" s="12">
        <v>18</v>
      </c>
      <c r="J24" s="2" t="s">
        <v>20</v>
      </c>
      <c r="K24" s="9">
        <v>7</v>
      </c>
      <c r="L24" s="5">
        <v>0.59375</v>
      </c>
      <c r="M24" s="4">
        <v>45553</v>
      </c>
      <c r="N24" s="7">
        <v>42.5</v>
      </c>
      <c r="O24" s="11">
        <f t="shared" si="0"/>
        <v>67.5</v>
      </c>
      <c r="P24" s="6" t="s">
        <v>60</v>
      </c>
    </row>
    <row r="25" spans="1:16" x14ac:dyDescent="0.25">
      <c r="A25" s="1" t="s">
        <v>13</v>
      </c>
      <c r="B25" s="1" t="s">
        <v>14</v>
      </c>
      <c r="C25" s="1">
        <v>848955</v>
      </c>
      <c r="D25" s="1" t="s">
        <v>51</v>
      </c>
      <c r="E25" s="1" t="s">
        <v>52</v>
      </c>
      <c r="F25" s="1" t="s">
        <v>53</v>
      </c>
      <c r="G25" s="2" t="s">
        <v>54</v>
      </c>
      <c r="H25" s="2" t="s">
        <v>19</v>
      </c>
      <c r="I25" s="12">
        <v>18</v>
      </c>
      <c r="J25" s="2" t="s">
        <v>20</v>
      </c>
      <c r="K25" s="9">
        <v>7</v>
      </c>
      <c r="L25" s="5">
        <v>0.57291666666666663</v>
      </c>
      <c r="M25" s="4">
        <v>45553</v>
      </c>
      <c r="N25" s="7">
        <v>55</v>
      </c>
      <c r="O25" s="11">
        <f t="shared" si="0"/>
        <v>80</v>
      </c>
      <c r="P25" s="6" t="s">
        <v>111</v>
      </c>
    </row>
    <row r="26" spans="1:16" x14ac:dyDescent="0.25">
      <c r="A26" s="1" t="s">
        <v>13</v>
      </c>
      <c r="B26" s="1" t="s">
        <v>14</v>
      </c>
      <c r="C26" s="1">
        <v>849822</v>
      </c>
      <c r="D26" s="1" t="s">
        <v>55</v>
      </c>
      <c r="E26" s="1" t="s">
        <v>52</v>
      </c>
      <c r="F26" s="1" t="s">
        <v>17</v>
      </c>
      <c r="G26" s="2" t="s">
        <v>56</v>
      </c>
      <c r="H26" s="2" t="s">
        <v>19</v>
      </c>
      <c r="I26" s="12">
        <v>16</v>
      </c>
      <c r="J26" s="2" t="s">
        <v>20</v>
      </c>
      <c r="K26" s="9">
        <v>7</v>
      </c>
      <c r="L26" s="5">
        <v>0.58333333333333337</v>
      </c>
      <c r="M26" s="4">
        <v>45553</v>
      </c>
      <c r="N26" s="7">
        <v>55</v>
      </c>
      <c r="O26" s="11">
        <f t="shared" si="0"/>
        <v>78</v>
      </c>
      <c r="P26" s="6" t="s">
        <v>111</v>
      </c>
    </row>
    <row r="27" spans="1:16" x14ac:dyDescent="0.25">
      <c r="A27" s="1" t="s">
        <v>13</v>
      </c>
      <c r="B27" s="1" t="s">
        <v>14</v>
      </c>
      <c r="C27" s="1">
        <v>848683</v>
      </c>
      <c r="D27" s="1" t="s">
        <v>90</v>
      </c>
      <c r="E27" s="1" t="s">
        <v>91</v>
      </c>
      <c r="F27" s="1" t="s">
        <v>31</v>
      </c>
      <c r="G27" s="2" t="s">
        <v>92</v>
      </c>
      <c r="H27" s="2" t="s">
        <v>19</v>
      </c>
      <c r="I27" s="12">
        <v>15</v>
      </c>
      <c r="J27" s="2" t="s">
        <v>20</v>
      </c>
      <c r="K27" s="9">
        <v>9</v>
      </c>
      <c r="L27" s="5">
        <v>0.48958333333333331</v>
      </c>
      <c r="M27" s="4">
        <v>45553</v>
      </c>
      <c r="N27" s="7">
        <v>70</v>
      </c>
      <c r="O27" s="11">
        <f t="shared" si="0"/>
        <v>94</v>
      </c>
      <c r="P27" s="6" t="s">
        <v>20</v>
      </c>
    </row>
    <row r="28" spans="1:16" x14ac:dyDescent="0.25">
      <c r="A28" s="1" t="s">
        <v>13</v>
      </c>
      <c r="B28" s="1" t="s">
        <v>14</v>
      </c>
      <c r="C28" s="1">
        <v>847048</v>
      </c>
      <c r="D28" s="1" t="s">
        <v>93</v>
      </c>
      <c r="E28" s="1" t="s">
        <v>91</v>
      </c>
      <c r="F28" s="1" t="s">
        <v>38</v>
      </c>
      <c r="G28" s="2" t="s">
        <v>94</v>
      </c>
      <c r="H28" s="2" t="s">
        <v>19</v>
      </c>
      <c r="I28" s="12">
        <v>13</v>
      </c>
      <c r="J28" s="2" t="s">
        <v>20</v>
      </c>
      <c r="K28" s="9">
        <v>8</v>
      </c>
      <c r="L28" s="5">
        <v>0.55208333333333337</v>
      </c>
      <c r="M28" s="4">
        <v>45553</v>
      </c>
      <c r="N28" s="7">
        <v>70</v>
      </c>
      <c r="O28" s="11">
        <f t="shared" si="0"/>
        <v>91</v>
      </c>
      <c r="P28" s="6" t="s">
        <v>20</v>
      </c>
    </row>
    <row r="29" spans="1:16" x14ac:dyDescent="0.25">
      <c r="A29" s="1" t="s">
        <v>13</v>
      </c>
      <c r="B29" s="1" t="s">
        <v>14</v>
      </c>
      <c r="C29" s="1">
        <v>849614</v>
      </c>
      <c r="D29" s="1" t="s">
        <v>95</v>
      </c>
      <c r="E29" s="1" t="s">
        <v>96</v>
      </c>
      <c r="F29" s="1" t="s">
        <v>17</v>
      </c>
      <c r="G29" s="2" t="s">
        <v>97</v>
      </c>
      <c r="H29" s="2" t="s">
        <v>19</v>
      </c>
      <c r="I29" s="12">
        <v>15</v>
      </c>
      <c r="J29" s="2" t="s">
        <v>20</v>
      </c>
      <c r="K29" s="9">
        <v>10</v>
      </c>
      <c r="L29" s="3" t="s">
        <v>21</v>
      </c>
      <c r="M29" s="4">
        <v>45553</v>
      </c>
      <c r="N29" s="7">
        <v>70</v>
      </c>
      <c r="O29" s="11">
        <f t="shared" si="0"/>
        <v>95</v>
      </c>
      <c r="P29" s="6" t="s">
        <v>20</v>
      </c>
    </row>
    <row r="30" spans="1:16" x14ac:dyDescent="0.25">
      <c r="A30" s="1" t="s">
        <v>13</v>
      </c>
      <c r="B30" s="1" t="s">
        <v>14</v>
      </c>
      <c r="C30" s="1">
        <v>847067</v>
      </c>
      <c r="D30" s="1" t="s">
        <v>98</v>
      </c>
      <c r="E30" s="1" t="s">
        <v>96</v>
      </c>
      <c r="F30" s="1" t="s">
        <v>38</v>
      </c>
      <c r="G30" s="2" t="s">
        <v>99</v>
      </c>
      <c r="H30" s="2" t="s">
        <v>19</v>
      </c>
      <c r="I30" s="12">
        <v>15</v>
      </c>
      <c r="J30" s="2" t="s">
        <v>20</v>
      </c>
      <c r="K30" s="9">
        <v>10</v>
      </c>
      <c r="L30" s="3" t="s">
        <v>24</v>
      </c>
      <c r="M30" s="4">
        <v>45553</v>
      </c>
      <c r="N30" s="7">
        <v>70</v>
      </c>
      <c r="O30" s="11">
        <f t="shared" si="0"/>
        <v>95</v>
      </c>
      <c r="P30" s="6" t="s">
        <v>20</v>
      </c>
    </row>
    <row r="31" spans="1:16" x14ac:dyDescent="0.25">
      <c r="A31" s="1" t="s">
        <v>13</v>
      </c>
      <c r="B31" s="1" t="s">
        <v>14</v>
      </c>
      <c r="C31" s="1">
        <v>847070</v>
      </c>
      <c r="D31" s="1" t="s">
        <v>100</v>
      </c>
      <c r="E31" s="1" t="s">
        <v>96</v>
      </c>
      <c r="F31" s="1" t="s">
        <v>38</v>
      </c>
      <c r="G31" s="2" t="s">
        <v>101</v>
      </c>
      <c r="H31" s="2" t="s">
        <v>19</v>
      </c>
      <c r="I31" s="12">
        <v>15</v>
      </c>
      <c r="J31" s="2" t="s">
        <v>20</v>
      </c>
      <c r="K31" s="9">
        <v>9</v>
      </c>
      <c r="L31" s="3" t="s">
        <v>28</v>
      </c>
      <c r="M31" s="4">
        <v>45553</v>
      </c>
      <c r="N31" s="7">
        <v>65</v>
      </c>
      <c r="O31" s="11">
        <f t="shared" si="0"/>
        <v>89</v>
      </c>
      <c r="P31" s="6" t="s">
        <v>20</v>
      </c>
    </row>
    <row r="32" spans="1:16" x14ac:dyDescent="0.25">
      <c r="A32" s="1" t="s">
        <v>13</v>
      </c>
      <c r="B32" s="1" t="s">
        <v>14</v>
      </c>
      <c r="C32" s="1">
        <v>847269</v>
      </c>
      <c r="D32" s="1" t="s">
        <v>102</v>
      </c>
      <c r="E32" s="1" t="s">
        <v>96</v>
      </c>
      <c r="F32" s="1" t="s">
        <v>65</v>
      </c>
      <c r="G32" s="2" t="s">
        <v>103</v>
      </c>
      <c r="H32" s="2" t="s">
        <v>19</v>
      </c>
      <c r="I32" s="12">
        <v>15</v>
      </c>
      <c r="J32" s="2" t="s">
        <v>20</v>
      </c>
      <c r="K32" s="9">
        <v>9</v>
      </c>
      <c r="L32" s="3" t="s">
        <v>33</v>
      </c>
      <c r="M32" s="4">
        <v>45553</v>
      </c>
      <c r="N32" s="7">
        <v>65</v>
      </c>
      <c r="O32" s="11">
        <f t="shared" si="0"/>
        <v>89</v>
      </c>
      <c r="P32" s="6" t="s">
        <v>20</v>
      </c>
    </row>
    <row r="33" spans="1:16" x14ac:dyDescent="0.25">
      <c r="A33" s="1" t="s">
        <v>13</v>
      </c>
      <c r="B33" s="1" t="s">
        <v>14</v>
      </c>
      <c r="C33" s="1">
        <v>847716</v>
      </c>
      <c r="D33" s="1" t="s">
        <v>106</v>
      </c>
      <c r="E33" s="1" t="s">
        <v>96</v>
      </c>
      <c r="F33" s="1" t="s">
        <v>26</v>
      </c>
      <c r="G33" s="2" t="s">
        <v>107</v>
      </c>
      <c r="H33" s="2" t="s">
        <v>19</v>
      </c>
      <c r="I33" s="12">
        <v>15</v>
      </c>
      <c r="J33" s="2" t="s">
        <v>20</v>
      </c>
      <c r="K33" s="9">
        <v>5</v>
      </c>
      <c r="L33" s="5">
        <v>0.42708333333333331</v>
      </c>
      <c r="M33" s="4">
        <v>45553</v>
      </c>
      <c r="N33" s="7">
        <v>52.5</v>
      </c>
      <c r="O33" s="11">
        <f t="shared" si="0"/>
        <v>72.5</v>
      </c>
      <c r="P33" s="6" t="s">
        <v>111</v>
      </c>
    </row>
    <row r="34" spans="1:16" x14ac:dyDescent="0.25">
      <c r="A34" s="1" t="s">
        <v>13</v>
      </c>
      <c r="B34" s="1" t="s">
        <v>14</v>
      </c>
      <c r="C34" s="1">
        <v>847553</v>
      </c>
      <c r="D34" s="1" t="s">
        <v>104</v>
      </c>
      <c r="E34" s="1" t="s">
        <v>96</v>
      </c>
      <c r="F34" s="1" t="s">
        <v>26</v>
      </c>
      <c r="G34" s="2" t="s">
        <v>105</v>
      </c>
      <c r="H34" s="2" t="s">
        <v>19</v>
      </c>
      <c r="I34" s="12">
        <v>15</v>
      </c>
      <c r="J34" s="2" t="s">
        <v>20</v>
      </c>
      <c r="K34" s="9">
        <v>8</v>
      </c>
      <c r="L34" s="3" t="s">
        <v>36</v>
      </c>
      <c r="M34" s="4">
        <v>45553</v>
      </c>
      <c r="N34" s="7">
        <v>45</v>
      </c>
      <c r="O34" s="11">
        <f t="shared" si="0"/>
        <v>68</v>
      </c>
      <c r="P34" s="6" t="s">
        <v>60</v>
      </c>
    </row>
  </sheetData>
  <autoFilter ref="A1:P34" xr:uid="{00000000-0001-0000-0000-000000000000}">
    <sortState xmlns:xlrd2="http://schemas.microsoft.com/office/spreadsheetml/2017/richdata2" ref="A2:P34">
      <sortCondition ref="E2:E34"/>
      <sortCondition descending="1" ref="O2:O34"/>
    </sortState>
  </autoFilter>
  <sortState xmlns:xlrd2="http://schemas.microsoft.com/office/spreadsheetml/2017/richdata2" ref="A2:P36">
    <sortCondition ref="E2:E36"/>
    <sortCondition descending="1" ref="O2:O36"/>
  </sortState>
  <phoneticPr fontId="5" type="noConversion"/>
  <conditionalFormatting sqref="D1:D1048576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RESULTADO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SOPHIA LOUISE SILVA</dc:creator>
  <cp:lastModifiedBy>SOPHIA LOUISE SILVA</cp:lastModifiedBy>
  <dcterms:created xsi:type="dcterms:W3CDTF">2024-09-19T14:35:35Z</dcterms:created>
  <dcterms:modified xsi:type="dcterms:W3CDTF">2024-09-19T19:02:20Z</dcterms:modified>
</cp:coreProperties>
</file>