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0005162\Downloads\"/>
    </mc:Choice>
  </mc:AlternateContent>
  <bookViews>
    <workbookView xWindow="0" yWindow="0" windowWidth="21600" windowHeight="8910"/>
  </bookViews>
  <sheets>
    <sheet name="RESUMO" sheetId="3" r:id="rId1"/>
    <sheet name="ANALISTA TÉCNICO" sheetId="4" r:id="rId2"/>
    <sheet name="APOIADOR TÉCNICO EM SAÚDE" sheetId="5" r:id="rId3"/>
    <sheet name="ASSISTENTE ADMINISTRATIVO" sheetId="6" r:id="rId4"/>
    <sheet name="ASSISTENTE SOCIAL" sheetId="13" r:id="rId5"/>
    <sheet name="AUXILIAR ADMINISTRATIVO" sheetId="7" r:id="rId6"/>
    <sheet name="ENFERMEIRO" sheetId="8" r:id="rId7"/>
    <sheet name="FISIOTERAPEUTA" sheetId="9" r:id="rId8"/>
    <sheet name="PEDAGOGO" sheetId="10" r:id="rId9"/>
    <sheet name="PSICÓLOGO" sheetId="11" r:id="rId10"/>
    <sheet name="TÉCNICO ENFERMAGEM" sheetId="12" r:id="rId11"/>
    <sheet name="Planilha1" sheetId="2" state="hidden" r:id="rId12"/>
  </sheets>
  <definedNames>
    <definedName name="_xlnm._FilterDatabase" localSheetId="11" hidden="1">Planilha1!$A$1:$T$662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3" l="1"/>
  <c r="D14" i="3"/>
  <c r="D13" i="3"/>
  <c r="D12" i="3"/>
  <c r="D11" i="3"/>
  <c r="D10" i="3"/>
  <c r="D9" i="3"/>
  <c r="D8" i="3"/>
  <c r="C15" i="3"/>
  <c r="C14" i="3"/>
  <c r="C13" i="3"/>
  <c r="C12" i="3"/>
  <c r="C11" i="3"/>
  <c r="C10" i="3"/>
  <c r="C9" i="3"/>
  <c r="B9" i="3"/>
  <c r="C8" i="3"/>
  <c r="B8" i="3"/>
  <c r="D7" i="3"/>
  <c r="C7" i="3"/>
  <c r="B7" i="3"/>
  <c r="D6" i="3"/>
  <c r="C6" i="3"/>
  <c r="B15" i="3"/>
  <c r="B14" i="3"/>
  <c r="B13" i="3"/>
  <c r="B12" i="3"/>
  <c r="B11" i="3"/>
  <c r="B10" i="3"/>
  <c r="B6" i="3"/>
  <c r="C16" i="3"/>
  <c r="D16" i="3"/>
  <c r="B16" i="3"/>
  <c r="I2" i="2"/>
  <c r="I3" i="2"/>
  <c r="I4" i="2"/>
  <c r="I5" i="2"/>
  <c r="I6" i="2"/>
  <c r="I7" i="2"/>
  <c r="I8" i="2"/>
  <c r="I13" i="2"/>
  <c r="I10" i="2"/>
  <c r="I11" i="2"/>
  <c r="I9" i="2"/>
  <c r="I12" i="2"/>
  <c r="I15" i="2"/>
  <c r="I16" i="2"/>
  <c r="I17" i="2"/>
  <c r="I19" i="2"/>
  <c r="I20" i="2"/>
  <c r="I21" i="2"/>
  <c r="I22" i="2"/>
  <c r="I18" i="2"/>
  <c r="I23" i="2"/>
  <c r="I24" i="2"/>
  <c r="I25" i="2"/>
  <c r="I26" i="2"/>
  <c r="I27" i="2"/>
  <c r="I28" i="2"/>
  <c r="I29" i="2"/>
  <c r="I30" i="2"/>
  <c r="I31" i="2"/>
  <c r="I32" i="2"/>
  <c r="I33" i="2"/>
  <c r="I34" i="2"/>
  <c r="I36" i="2"/>
  <c r="I37" i="2"/>
  <c r="I35" i="2"/>
  <c r="I38" i="2"/>
  <c r="I40" i="2"/>
  <c r="I39" i="2"/>
  <c r="I41" i="2"/>
  <c r="I44" i="2"/>
  <c r="I42" i="2"/>
  <c r="I43" i="2"/>
  <c r="I46" i="2"/>
  <c r="I50" i="2"/>
  <c r="I45" i="2"/>
  <c r="I47" i="2"/>
  <c r="I48" i="2"/>
  <c r="I49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83" i="2"/>
  <c r="I84" i="2"/>
  <c r="I71" i="2"/>
  <c r="I72" i="2"/>
  <c r="I73" i="2"/>
  <c r="I74" i="2"/>
  <c r="I85" i="2"/>
  <c r="I75" i="2"/>
  <c r="I76" i="2"/>
  <c r="I77" i="2"/>
  <c r="I78" i="2"/>
  <c r="I79" i="2"/>
  <c r="I80" i="2"/>
  <c r="I81" i="2"/>
  <c r="I82" i="2"/>
  <c r="I86" i="2"/>
  <c r="I87" i="2"/>
  <c r="I88" i="2"/>
  <c r="I89" i="2"/>
  <c r="I90" i="2"/>
  <c r="I91" i="2"/>
  <c r="I92" i="2"/>
  <c r="I93" i="2"/>
  <c r="I94" i="2"/>
  <c r="I95" i="2"/>
  <c r="I96" i="2"/>
  <c r="I98" i="2"/>
  <c r="I99" i="2"/>
  <c r="I100" i="2"/>
  <c r="I101" i="2"/>
  <c r="I102" i="2"/>
  <c r="I103" i="2"/>
  <c r="I104" i="2"/>
  <c r="I97" i="2"/>
  <c r="I105" i="2"/>
  <c r="I106" i="2"/>
  <c r="I107" i="2"/>
  <c r="I108" i="2"/>
  <c r="I109" i="2"/>
  <c r="I110" i="2"/>
  <c r="I111" i="2"/>
  <c r="I114" i="2"/>
  <c r="I112" i="2"/>
  <c r="I113" i="2"/>
  <c r="I115" i="2"/>
  <c r="I116" i="2"/>
  <c r="I117" i="2"/>
  <c r="I119" i="2"/>
  <c r="I118" i="2"/>
  <c r="I120" i="2"/>
  <c r="I122" i="2"/>
  <c r="I121" i="2"/>
  <c r="I124" i="2"/>
  <c r="I125" i="2"/>
  <c r="I127" i="2"/>
  <c r="I128" i="2"/>
  <c r="I129" i="2"/>
  <c r="I130" i="2"/>
  <c r="I131" i="2"/>
  <c r="I132" i="2"/>
  <c r="I133" i="2"/>
  <c r="I134" i="2"/>
  <c r="I135" i="2"/>
  <c r="I136" i="2"/>
  <c r="I137" i="2"/>
  <c r="I183" i="2"/>
  <c r="I138" i="2"/>
  <c r="I139" i="2"/>
  <c r="I140" i="2"/>
  <c r="I141" i="2"/>
  <c r="I142" i="2"/>
  <c r="I143" i="2"/>
  <c r="I144" i="2"/>
  <c r="I145" i="2"/>
  <c r="I146" i="2"/>
  <c r="I184" i="2"/>
  <c r="I123" i="2"/>
  <c r="I126" i="2"/>
  <c r="I147" i="2"/>
  <c r="I193" i="2"/>
  <c r="I148" i="2"/>
  <c r="I149" i="2"/>
  <c r="I185" i="2"/>
  <c r="I150" i="2"/>
  <c r="I151" i="2"/>
  <c r="I152" i="2"/>
  <c r="I153" i="2"/>
  <c r="I154" i="2"/>
  <c r="I155" i="2"/>
  <c r="I156" i="2"/>
  <c r="I157" i="2"/>
  <c r="I158" i="2"/>
  <c r="I160" i="2"/>
  <c r="I161" i="2"/>
  <c r="I186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87" i="2"/>
  <c r="I188" i="2"/>
  <c r="I159" i="2"/>
  <c r="I174" i="2"/>
  <c r="I175" i="2"/>
  <c r="I176" i="2"/>
  <c r="I177" i="2"/>
  <c r="I178" i="2"/>
  <c r="I179" i="2"/>
  <c r="I189" i="2"/>
  <c r="I190" i="2"/>
  <c r="I191" i="2"/>
  <c r="I192" i="2"/>
  <c r="I180" i="2"/>
  <c r="I181" i="2"/>
  <c r="I182" i="2"/>
  <c r="I194" i="2"/>
  <c r="I195" i="2"/>
  <c r="I196" i="2"/>
  <c r="I197" i="2"/>
  <c r="I198" i="2"/>
  <c r="I199" i="2"/>
  <c r="I200" i="2"/>
  <c r="I205" i="2"/>
  <c r="I201" i="2"/>
  <c r="I202" i="2"/>
  <c r="I203" i="2"/>
  <c r="I204" i="2"/>
  <c r="I206" i="2"/>
  <c r="I207" i="2"/>
  <c r="I211" i="2"/>
  <c r="I208" i="2"/>
  <c r="I209" i="2"/>
  <c r="I210" i="2"/>
  <c r="I212" i="2"/>
  <c r="I213" i="2"/>
  <c r="I222" i="2"/>
  <c r="I223" i="2"/>
  <c r="I215" i="2"/>
  <c r="I214" i="2"/>
  <c r="I216" i="2"/>
  <c r="I217" i="2"/>
  <c r="I218" i="2"/>
  <c r="I219" i="2"/>
  <c r="I220" i="2"/>
  <c r="I224" i="2"/>
  <c r="I221" i="2"/>
  <c r="I225" i="2"/>
  <c r="I226" i="2"/>
  <c r="I227" i="2"/>
  <c r="I228" i="2"/>
  <c r="I229" i="2"/>
  <c r="I230" i="2"/>
  <c r="I231" i="2"/>
  <c r="I232" i="2"/>
  <c r="I233" i="2"/>
  <c r="I235" i="2"/>
  <c r="I372" i="2"/>
  <c r="I238" i="2"/>
  <c r="I240" i="2"/>
  <c r="I241" i="2"/>
  <c r="I239" i="2"/>
  <c r="I242" i="2"/>
  <c r="I234" i="2"/>
  <c r="I371" i="2"/>
  <c r="I236" i="2"/>
  <c r="I237" i="2"/>
  <c r="I244" i="2"/>
  <c r="I245" i="2"/>
  <c r="I247" i="2"/>
  <c r="I303" i="2"/>
  <c r="I248" i="2"/>
  <c r="I249" i="2"/>
  <c r="I250" i="2"/>
  <c r="I251" i="2"/>
  <c r="I252" i="2"/>
  <c r="I253" i="2"/>
  <c r="I243" i="2"/>
  <c r="I254" i="2"/>
  <c r="I255" i="2"/>
  <c r="I256" i="2"/>
  <c r="I258" i="2"/>
  <c r="I259" i="2"/>
  <c r="I260" i="2"/>
  <c r="I261" i="2"/>
  <c r="I262" i="2"/>
  <c r="I263" i="2"/>
  <c r="I265" i="2"/>
  <c r="I266" i="2"/>
  <c r="I267" i="2"/>
  <c r="I268" i="2"/>
  <c r="I246" i="2"/>
  <c r="I269" i="2"/>
  <c r="I270" i="2"/>
  <c r="I271" i="2"/>
  <c r="I272" i="2"/>
  <c r="I273" i="2"/>
  <c r="I275" i="2"/>
  <c r="I274" i="2"/>
  <c r="I276" i="2"/>
  <c r="I373" i="2"/>
  <c r="I279" i="2"/>
  <c r="I278" i="2"/>
  <c r="I280" i="2"/>
  <c r="I281" i="2"/>
  <c r="I282" i="2"/>
  <c r="I283" i="2"/>
  <c r="I284" i="2"/>
  <c r="I285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5" i="2"/>
  <c r="I257" i="2"/>
  <c r="I306" i="2"/>
  <c r="I307" i="2"/>
  <c r="I264" i="2"/>
  <c r="I308" i="2"/>
  <c r="I309" i="2"/>
  <c r="I310" i="2"/>
  <c r="I311" i="2"/>
  <c r="I277" i="2"/>
  <c r="I286" i="2"/>
  <c r="I312" i="2"/>
  <c r="I313" i="2"/>
  <c r="I314" i="2"/>
  <c r="I315" i="2"/>
  <c r="I316" i="2"/>
  <c r="I374" i="2"/>
  <c r="I318" i="2"/>
  <c r="I319" i="2"/>
  <c r="I304" i="2"/>
  <c r="I320" i="2"/>
  <c r="I321" i="2"/>
  <c r="I322" i="2"/>
  <c r="I323" i="2"/>
  <c r="I324" i="2"/>
  <c r="I325" i="2"/>
  <c r="I326" i="2"/>
  <c r="I327" i="2"/>
  <c r="I328" i="2"/>
  <c r="I329" i="2"/>
  <c r="I330" i="2"/>
  <c r="I317" i="2"/>
  <c r="I331" i="2"/>
  <c r="I333" i="2"/>
  <c r="I334" i="2"/>
  <c r="I339" i="2"/>
  <c r="I340" i="2"/>
  <c r="I341" i="2"/>
  <c r="I342" i="2"/>
  <c r="I338" i="2"/>
  <c r="I344" i="2"/>
  <c r="I345" i="2"/>
  <c r="I346" i="2"/>
  <c r="I349" i="2"/>
  <c r="I350" i="2"/>
  <c r="I351" i="2"/>
  <c r="I347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76" i="2"/>
  <c r="I364" i="2"/>
  <c r="I366" i="2"/>
  <c r="I368" i="2"/>
  <c r="I332" i="2"/>
  <c r="I369" i="2"/>
  <c r="I377" i="2"/>
  <c r="I378" i="2"/>
  <c r="I379" i="2"/>
  <c r="I380" i="2"/>
  <c r="I381" i="2"/>
  <c r="I375" i="2"/>
  <c r="I382" i="2"/>
  <c r="I337" i="2"/>
  <c r="I383" i="2"/>
  <c r="I370" i="2"/>
  <c r="I384" i="2"/>
  <c r="I343" i="2"/>
  <c r="I385" i="2"/>
  <c r="I386" i="2"/>
  <c r="I387" i="2"/>
  <c r="I388" i="2"/>
  <c r="I389" i="2"/>
  <c r="I348" i="2"/>
  <c r="I365" i="2"/>
  <c r="I367" i="2"/>
  <c r="I390" i="2"/>
  <c r="I391" i="2"/>
  <c r="I392" i="2"/>
  <c r="I393" i="2"/>
  <c r="I395" i="2"/>
  <c r="I396" i="2"/>
  <c r="I397" i="2"/>
  <c r="I399" i="2"/>
  <c r="I401" i="2"/>
  <c r="I394" i="2"/>
  <c r="I402" i="2"/>
  <c r="I404" i="2"/>
  <c r="I405" i="2"/>
  <c r="I406" i="2"/>
  <c r="I407" i="2"/>
  <c r="I409" i="2"/>
  <c r="I398" i="2"/>
  <c r="I400" i="2"/>
  <c r="I403" i="2"/>
  <c r="I410" i="2"/>
  <c r="I408" i="2"/>
  <c r="I412" i="2"/>
  <c r="I413" i="2"/>
  <c r="I414" i="2"/>
  <c r="I415" i="2"/>
  <c r="I416" i="2"/>
  <c r="I417" i="2"/>
  <c r="I411" i="2"/>
  <c r="I418" i="2"/>
  <c r="I420" i="2"/>
  <c r="I419" i="2"/>
  <c r="I421" i="2"/>
  <c r="I423" i="2"/>
  <c r="I424" i="2"/>
  <c r="I422" i="2"/>
  <c r="I455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6" i="2"/>
  <c r="I457" i="2"/>
  <c r="I458" i="2"/>
  <c r="I459" i="2"/>
  <c r="I460" i="2"/>
  <c r="I495" i="2"/>
  <c r="I461" i="2"/>
  <c r="I462" i="2"/>
  <c r="I463" i="2"/>
  <c r="I464" i="2"/>
  <c r="I465" i="2"/>
  <c r="I466" i="2"/>
  <c r="I467" i="2"/>
  <c r="I468" i="2"/>
  <c r="I469" i="2"/>
  <c r="I471" i="2"/>
  <c r="I470" i="2"/>
  <c r="I472" i="2"/>
  <c r="I473" i="2"/>
  <c r="I474" i="2"/>
  <c r="I475" i="2"/>
  <c r="I476" i="2"/>
  <c r="I477" i="2"/>
  <c r="I478" i="2"/>
  <c r="I479" i="2"/>
  <c r="I481" i="2"/>
  <c r="I484" i="2"/>
  <c r="I483" i="2"/>
  <c r="I485" i="2"/>
  <c r="I486" i="2"/>
  <c r="I487" i="2"/>
  <c r="I488" i="2"/>
  <c r="I489" i="2"/>
  <c r="I490" i="2"/>
  <c r="I491" i="2"/>
  <c r="I492" i="2"/>
  <c r="I493" i="2"/>
  <c r="I496" i="2"/>
  <c r="I497" i="2"/>
  <c r="I498" i="2"/>
  <c r="I480" i="2"/>
  <c r="I494" i="2"/>
  <c r="I482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8" i="2"/>
  <c r="I529" i="2"/>
  <c r="I530" i="2"/>
  <c r="I531" i="2"/>
  <c r="I533" i="2"/>
  <c r="I532" i="2"/>
  <c r="I534" i="2"/>
  <c r="I535" i="2"/>
  <c r="I536" i="2"/>
  <c r="I537" i="2"/>
  <c r="I538" i="2"/>
  <c r="I539" i="2"/>
  <c r="I540" i="2"/>
  <c r="I527" i="2"/>
  <c r="I541" i="2"/>
  <c r="I542" i="2"/>
  <c r="I543" i="2"/>
  <c r="I544" i="2"/>
  <c r="I545" i="2"/>
  <c r="I546" i="2"/>
  <c r="I547" i="2"/>
  <c r="I548" i="2"/>
  <c r="I550" i="2"/>
  <c r="I551" i="2"/>
  <c r="I552" i="2"/>
  <c r="I553" i="2"/>
  <c r="I554" i="2"/>
  <c r="I556" i="2"/>
  <c r="I557" i="2"/>
  <c r="I560" i="2"/>
  <c r="I561" i="2"/>
  <c r="I558" i="2"/>
  <c r="I562" i="2"/>
  <c r="I549" i="2"/>
  <c r="I563" i="2"/>
  <c r="I564" i="2"/>
  <c r="I567" i="2"/>
  <c r="I565" i="2"/>
  <c r="I566" i="2"/>
  <c r="I568" i="2"/>
  <c r="I569" i="2"/>
  <c r="I570" i="2"/>
  <c r="I571" i="2"/>
  <c r="I572" i="2"/>
  <c r="I555" i="2"/>
  <c r="I559" i="2"/>
  <c r="I573" i="2"/>
  <c r="I574" i="2"/>
  <c r="I575" i="2"/>
  <c r="I576" i="2"/>
  <c r="I577" i="2"/>
  <c r="I578" i="2"/>
  <c r="I579" i="2"/>
  <c r="I580" i="2"/>
  <c r="I581" i="2"/>
  <c r="I582" i="2"/>
  <c r="I585" i="2"/>
  <c r="I583" i="2"/>
  <c r="I584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41" i="2"/>
  <c r="I613" i="2"/>
  <c r="I642" i="2"/>
  <c r="I643" i="2"/>
  <c r="I644" i="2"/>
  <c r="I645" i="2"/>
  <c r="I646" i="2"/>
  <c r="I614" i="2"/>
  <c r="I615" i="2"/>
  <c r="I616" i="2"/>
  <c r="I617" i="2"/>
  <c r="I618" i="2"/>
  <c r="I619" i="2"/>
  <c r="I620" i="2"/>
  <c r="I621" i="2"/>
  <c r="I622" i="2"/>
  <c r="I647" i="2"/>
  <c r="I623" i="2"/>
  <c r="I624" i="2"/>
  <c r="I625" i="2"/>
  <c r="I648" i="2"/>
  <c r="I626" i="2"/>
  <c r="I627" i="2"/>
  <c r="I649" i="2"/>
  <c r="I628" i="2"/>
  <c r="I629" i="2"/>
  <c r="I630" i="2"/>
  <c r="I631" i="2"/>
  <c r="I632" i="2"/>
  <c r="I633" i="2"/>
  <c r="I634" i="2"/>
  <c r="I635" i="2"/>
  <c r="I636" i="2"/>
  <c r="I650" i="2"/>
  <c r="I637" i="2"/>
  <c r="I651" i="2"/>
  <c r="I638" i="2"/>
  <c r="I639" i="2"/>
  <c r="I652" i="2"/>
  <c r="I640" i="2"/>
  <c r="I653" i="2"/>
  <c r="I654" i="2"/>
  <c r="I655" i="2"/>
  <c r="I656" i="2"/>
  <c r="I657" i="2"/>
  <c r="I658" i="2"/>
  <c r="I659" i="2"/>
  <c r="I660" i="2"/>
  <c r="I661" i="2"/>
  <c r="I662" i="2"/>
  <c r="I14" i="2"/>
</calcChain>
</file>

<file path=xl/sharedStrings.xml><?xml version="1.0" encoding="utf-8"?>
<sst xmlns="http://schemas.openxmlformats.org/spreadsheetml/2006/main" count="12115" uniqueCount="2018">
  <si>
    <t>CPF</t>
  </si>
  <si>
    <t>FILIAL</t>
  </si>
  <si>
    <t>PONTUACAO TOTAL</t>
  </si>
  <si>
    <t>IDADE</t>
  </si>
  <si>
    <t>979</t>
  </si>
  <si>
    <t>001/2025</t>
  </si>
  <si>
    <t>Casai São Paulo</t>
  </si>
  <si>
    <t>CLASSIFICADO</t>
  </si>
  <si>
    <t>18:09:23</t>
  </si>
  <si>
    <t>ANA RITA FERREIRA DE DE FRANÇA</t>
  </si>
  <si>
    <t>ENFERMEIRO</t>
  </si>
  <si>
    <t>NÃO</t>
  </si>
  <si>
    <t>Não</t>
  </si>
  <si>
    <t>00416300251</t>
  </si>
  <si>
    <t>08:19:35</t>
  </si>
  <si>
    <t xml:space="preserve">NICK RAFAEL ZONOECE </t>
  </si>
  <si>
    <t>Sim</t>
  </si>
  <si>
    <t>00535499531</t>
  </si>
  <si>
    <t>21:28:32</t>
  </si>
  <si>
    <t>VALDINETE ROSA DOS SANTOS</t>
  </si>
  <si>
    <t>ASSISTENTE SOCIAL</t>
  </si>
  <si>
    <t>00669605174</t>
  </si>
  <si>
    <t>21:24:11</t>
  </si>
  <si>
    <t>GABRIELLE COSTA CASTRO MARTINS</t>
  </si>
  <si>
    <t>00736145214</t>
  </si>
  <si>
    <t>12:30:50</t>
  </si>
  <si>
    <t>ESTELA QUEIROZ COSTA</t>
  </si>
  <si>
    <t>00795789343</t>
  </si>
  <si>
    <t>15:36:16</t>
  </si>
  <si>
    <t xml:space="preserve">LETÍCIA PINHEIRO GALVÃO </t>
  </si>
  <si>
    <t>00842204229</t>
  </si>
  <si>
    <t>00:35:54</t>
  </si>
  <si>
    <t>EVELLYNN JULIA ASSUNÇÃO ALVES</t>
  </si>
  <si>
    <t>ANALISTA TECNICO DE SAUDE INDIGENA</t>
  </si>
  <si>
    <t>00843254297</t>
  </si>
  <si>
    <t>11:05:29</t>
  </si>
  <si>
    <t>JONIO DOS SANTOS SARMENTO</t>
  </si>
  <si>
    <t>TECNICO DE ENFERMAGEM</t>
  </si>
  <si>
    <t>00880022256</t>
  </si>
  <si>
    <t>16:00:10</t>
  </si>
  <si>
    <t xml:space="preserve">CAMILA MORIZ DOS SANTOS </t>
  </si>
  <si>
    <t>01193972264</t>
  </si>
  <si>
    <t>10:50:33</t>
  </si>
  <si>
    <t>DANIELLE NASCIMENTO DE ARAUJO</t>
  </si>
  <si>
    <t>01254719202</t>
  </si>
  <si>
    <t>20:13:30</t>
  </si>
  <si>
    <t xml:space="preserve">ROSILDA SIMEÃO GOBAMETE </t>
  </si>
  <si>
    <t>ASSISTENTE ADMINISTRATIVO</t>
  </si>
  <si>
    <t>01267306521</t>
  </si>
  <si>
    <t>22:08:04</t>
  </si>
  <si>
    <t>ANALICE RODRIGUES DE SOUZA</t>
  </si>
  <si>
    <t>PEDAGOGO</t>
  </si>
  <si>
    <t>01267969121</t>
  </si>
  <si>
    <t>13:30:12</t>
  </si>
  <si>
    <t>CHARLES E SILVA DE ABREU</t>
  </si>
  <si>
    <t>01310341206</t>
  </si>
  <si>
    <t>17:25:45</t>
  </si>
  <si>
    <t>MONALIZA DACIO MACIEL</t>
  </si>
  <si>
    <t>01323540555</t>
  </si>
  <si>
    <t>19:59:06</t>
  </si>
  <si>
    <t>VANESSA CARDOSO DA CRUZ BARBOSA</t>
  </si>
  <si>
    <t>01358652201</t>
  </si>
  <si>
    <t>12:32:08</t>
  </si>
  <si>
    <t>MARJORIE SWAME DOS SANTOS FORTES</t>
  </si>
  <si>
    <t>01386297658</t>
  </si>
  <si>
    <t>17:56:30</t>
  </si>
  <si>
    <t>CAROLINA JULIANI CARVALHO</t>
  </si>
  <si>
    <t>FISIOTERAPEUTA</t>
  </si>
  <si>
    <t>01386351105</t>
  </si>
  <si>
    <t>10:24:43</t>
  </si>
  <si>
    <t>GUSTAVO DE ALMEIDA OLIVEIRA</t>
  </si>
  <si>
    <t>01465286209</t>
  </si>
  <si>
    <t>13:11:47</t>
  </si>
  <si>
    <t xml:space="preserve">DANIELA DE OLIVEIRA FERREIRA </t>
  </si>
  <si>
    <t>01474433260</t>
  </si>
  <si>
    <t>10:25:56</t>
  </si>
  <si>
    <t>JESSICA CORREA CORDEIRO</t>
  </si>
  <si>
    <t>01488183236</t>
  </si>
  <si>
    <t>12:19:33</t>
  </si>
  <si>
    <t>YNGLLEITH DAYANNE ALMEIDA SANTOS</t>
  </si>
  <si>
    <t>01494903482</t>
  </si>
  <si>
    <t>12:23:34</t>
  </si>
  <si>
    <t xml:space="preserve">WILLIANS DE SANTANA MENEZES DA SILVA </t>
  </si>
  <si>
    <t>01543594247</t>
  </si>
  <si>
    <t>18:52:23</t>
  </si>
  <si>
    <t>TATHIANE SOARES CARVALHO</t>
  </si>
  <si>
    <t>01578468221</t>
  </si>
  <si>
    <t>18:23:07</t>
  </si>
  <si>
    <t>ALEX ANGULO BITENCOURT</t>
  </si>
  <si>
    <t>01688343245</t>
  </si>
  <si>
    <t>22:48:43</t>
  </si>
  <si>
    <t>AYANE TEIXEIRA DOS SANTOS PERUCHI</t>
  </si>
  <si>
    <t>01761249770</t>
  </si>
  <si>
    <t>09:12:20</t>
  </si>
  <si>
    <t>ROGÉLIA DE SOUZA SILVA</t>
  </si>
  <si>
    <t>01889627607</t>
  </si>
  <si>
    <t>15:09:22</t>
  </si>
  <si>
    <t>DWLHY HELENA PEREIRA DOS SANTOS</t>
  </si>
  <si>
    <t>01982816252</t>
  </si>
  <si>
    <t>17:14:15</t>
  </si>
  <si>
    <t>MARCILENE MASSA MENEZES</t>
  </si>
  <si>
    <t>02083896106</t>
  </si>
  <si>
    <t>02:04:40</t>
  </si>
  <si>
    <t>FERNANDA IZAURA RODRIGUES</t>
  </si>
  <si>
    <t>APOIADOR TECNICO EM SAUDE</t>
  </si>
  <si>
    <t>02121487450</t>
  </si>
  <si>
    <t>20:35:10</t>
  </si>
  <si>
    <t>JOEDNA SOUZA DE MEDEIROS</t>
  </si>
  <si>
    <t>PSICOLOGO</t>
  </si>
  <si>
    <t>02163862844</t>
  </si>
  <si>
    <t>13:24:10</t>
  </si>
  <si>
    <t>SUZELI TOMOMITSU</t>
  </si>
  <si>
    <t>02194993223</t>
  </si>
  <si>
    <t>14:59:46</t>
  </si>
  <si>
    <t>MATEUS OLIVEIRA PEREIRA</t>
  </si>
  <si>
    <t>02210247519</t>
  </si>
  <si>
    <t>12:04:01</t>
  </si>
  <si>
    <t>DRYELLE SOARES DE OLIVEIRA SANTOS</t>
  </si>
  <si>
    <t>02232506274</t>
  </si>
  <si>
    <t>10:32:20</t>
  </si>
  <si>
    <t>ÉLLIDA NASCIMENTO DA SILVA</t>
  </si>
  <si>
    <t>02351015592</t>
  </si>
  <si>
    <t>13:39:13</t>
  </si>
  <si>
    <t>MARIA CONCEIÇÃO ANDRADE SILVA</t>
  </si>
  <si>
    <t>02368347119</t>
  </si>
  <si>
    <t>19:19:07</t>
  </si>
  <si>
    <t>IGOR VINÍCIUS DELFINO RODRIGUES</t>
  </si>
  <si>
    <t>02464415260</t>
  </si>
  <si>
    <t>09:45:47</t>
  </si>
  <si>
    <t>MARCO ANTONIO DA SILVA MOLINA</t>
  </si>
  <si>
    <t>02494208130</t>
  </si>
  <si>
    <t>12:13:07</t>
  </si>
  <si>
    <t>NAÍNA DE OLIVEIRA COELHO</t>
  </si>
  <si>
    <t>17:28:38</t>
  </si>
  <si>
    <t>BEATRIZ ARCANJO DE ASSIS</t>
  </si>
  <si>
    <t>02546543555</t>
  </si>
  <si>
    <t>19:44:59</t>
  </si>
  <si>
    <t xml:space="preserve">MARIA LUCIA ARAÚJO SANTOS AQUINO </t>
  </si>
  <si>
    <t>02633918255</t>
  </si>
  <si>
    <t>17:40:08</t>
  </si>
  <si>
    <t>TANARA PINTO DA CONCEIÇÃO</t>
  </si>
  <si>
    <t>02746679167</t>
  </si>
  <si>
    <t>20:52:47</t>
  </si>
  <si>
    <t>LAERTE RUPRÉ TSIMBARANA'Õ</t>
  </si>
  <si>
    <t>02810661243</t>
  </si>
  <si>
    <t>08:19:24</t>
  </si>
  <si>
    <t>ELENILCE MOCAMBITO LIZARDO</t>
  </si>
  <si>
    <t>02834004200</t>
  </si>
  <si>
    <t>17:40:20</t>
  </si>
  <si>
    <t>GUNNAR GUERREIRO DOS SANTOS</t>
  </si>
  <si>
    <t>02917847204</t>
  </si>
  <si>
    <t>14:43:12</t>
  </si>
  <si>
    <t>AGLENO FERNANDES DE CARVALHO</t>
  </si>
  <si>
    <t>02951960840</t>
  </si>
  <si>
    <t>23:05:09</t>
  </si>
  <si>
    <t>MARILENA FERREIRA MENDES SATURNINIO</t>
  </si>
  <si>
    <t>03028308550</t>
  </si>
  <si>
    <t>23:58:39</t>
  </si>
  <si>
    <t>ALISNEIA TEODORA DOS SANTOS</t>
  </si>
  <si>
    <t>03038743259</t>
  </si>
  <si>
    <t>18:04:53</t>
  </si>
  <si>
    <t>LALIANE CAMPOS BITENCOURT</t>
  </si>
  <si>
    <t>03044461227</t>
  </si>
  <si>
    <t>22:00:58</t>
  </si>
  <si>
    <t>MARCELLO YGOR MULLER DE MORAES</t>
  </si>
  <si>
    <t>03093586208</t>
  </si>
  <si>
    <t>17:11:47</t>
  </si>
  <si>
    <t>LUCAS ALMEIDA TENAZOR</t>
  </si>
  <si>
    <t>03184844552</t>
  </si>
  <si>
    <t>11:25:47</t>
  </si>
  <si>
    <t>ADEMILDA DA SILVA OLIVEIRA</t>
  </si>
  <si>
    <t>03247388206</t>
  </si>
  <si>
    <t>10:53:27</t>
  </si>
  <si>
    <t>LEONORA DE OLIVEIRA TEIXEIRA</t>
  </si>
  <si>
    <t>03266619218</t>
  </si>
  <si>
    <t>21:28:44</t>
  </si>
  <si>
    <t>OLENDINA MOREIRA DE SOUZA FILHA</t>
  </si>
  <si>
    <t>03493363427</t>
  </si>
  <si>
    <t>16:33:26</t>
  </si>
  <si>
    <t>LUCIANA DE LIMA MACHADO</t>
  </si>
  <si>
    <t>03501506643</t>
  </si>
  <si>
    <t>09:12:55</t>
  </si>
  <si>
    <t xml:space="preserve">JERRI ADRIANI G DE OLIVEIRA DA SILVA </t>
  </si>
  <si>
    <t>03650536277</t>
  </si>
  <si>
    <t>23:08:28</t>
  </si>
  <si>
    <t>GEANA BATISTA LUCIANO</t>
  </si>
  <si>
    <t>03674988399</t>
  </si>
  <si>
    <t>13:34:24</t>
  </si>
  <si>
    <t>IDELVANY FERNANDES DE LIMA</t>
  </si>
  <si>
    <t>03754212206</t>
  </si>
  <si>
    <t>11:55:51</t>
  </si>
  <si>
    <t xml:space="preserve">MARIA ROSÁLIA MATOS DA SILVA </t>
  </si>
  <si>
    <t>03756954781</t>
  </si>
  <si>
    <t>4:53:08 PM</t>
  </si>
  <si>
    <t>LUANDA LIMA DA SILVA</t>
  </si>
  <si>
    <t>03794410807</t>
  </si>
  <si>
    <t>17:50:12</t>
  </si>
  <si>
    <t>ARODI SANTOS DE ASSIS</t>
  </si>
  <si>
    <t>03801998401</t>
  </si>
  <si>
    <t>21:18:13</t>
  </si>
  <si>
    <t>SELMA LENICE GOMES SAMPAIO</t>
  </si>
  <si>
    <t>03823763237</t>
  </si>
  <si>
    <t>12:12:41</t>
  </si>
  <si>
    <t>VALÉRIA GABRIELE DE LIMA PENA</t>
  </si>
  <si>
    <t>03832311912</t>
  </si>
  <si>
    <t>23:42:10</t>
  </si>
  <si>
    <t>JOCELAINE APARECIDA TELLES TREVISAN</t>
  </si>
  <si>
    <t>03860402145</t>
  </si>
  <si>
    <t>17:42:38</t>
  </si>
  <si>
    <t>DANNY FRANCIELLY LIMA ALVES</t>
  </si>
  <si>
    <t>03867004510</t>
  </si>
  <si>
    <t>22:47:48</t>
  </si>
  <si>
    <t xml:space="preserve">NILCELIA DA SILVA REIS </t>
  </si>
  <si>
    <t>03882111216</t>
  </si>
  <si>
    <t>12:06:55</t>
  </si>
  <si>
    <t>WILHANS KELVIS COSTA DE BRITO</t>
  </si>
  <si>
    <t>03905503298</t>
  </si>
  <si>
    <t>19:48:16</t>
  </si>
  <si>
    <t xml:space="preserve">JOAO VITOR COELHO ALVES </t>
  </si>
  <si>
    <t>03913592318</t>
  </si>
  <si>
    <t>23:17:15</t>
  </si>
  <si>
    <t xml:space="preserve">FRANCISCA CARDOSO DO NASCIMENTO </t>
  </si>
  <si>
    <t>04002257274</t>
  </si>
  <si>
    <t>22:17:37</t>
  </si>
  <si>
    <t>THIAGO GOMES CADENA DA COSTA</t>
  </si>
  <si>
    <t>04004003245</t>
  </si>
  <si>
    <t>12:41:47</t>
  </si>
  <si>
    <t>LUCAS DE PAULA FONSECA</t>
  </si>
  <si>
    <t>04031046294</t>
  </si>
  <si>
    <t>12:19:01</t>
  </si>
  <si>
    <t>VITÓRIA JÚLIA MARTINS BARCELAR</t>
  </si>
  <si>
    <t>04134424380</t>
  </si>
  <si>
    <t>14:29:14</t>
  </si>
  <si>
    <t xml:space="preserve">FLAVIANA VENÂNCIO LIMA RAMOS </t>
  </si>
  <si>
    <t>04251783409</t>
  </si>
  <si>
    <t>19:50:49</t>
  </si>
  <si>
    <t>CLÁUDIA FREIRE NOVAES</t>
  </si>
  <si>
    <t>04365650564</t>
  </si>
  <si>
    <t>22:11:30</t>
  </si>
  <si>
    <t>DARÍLIA PEIXINHO DA SILVA</t>
  </si>
  <si>
    <t>04396902182</t>
  </si>
  <si>
    <t>13:48:35</t>
  </si>
  <si>
    <t>MEIDER MANUEL LEISTER PEREIRA</t>
  </si>
  <si>
    <t>04444384166</t>
  </si>
  <si>
    <t>23:54:35</t>
  </si>
  <si>
    <t xml:space="preserve">JOANA DARK MENDES BRITO RODRIGUES </t>
  </si>
  <si>
    <t>04452916805</t>
  </si>
  <si>
    <t>13:47:04</t>
  </si>
  <si>
    <t xml:space="preserve">MARIZILDA DOS SANTOS CARVALHO </t>
  </si>
  <si>
    <t>04553693569</t>
  </si>
  <si>
    <t>20:50:52</t>
  </si>
  <si>
    <t>SIMONE DA SILVA GONCALVES</t>
  </si>
  <si>
    <t>04820580485</t>
  </si>
  <si>
    <t>18:08:29</t>
  </si>
  <si>
    <t>THAISA FRAGOSO CAVALCANTI DE BARROS REGO</t>
  </si>
  <si>
    <t>04822496503</t>
  </si>
  <si>
    <t>11:42:39</t>
  </si>
  <si>
    <t xml:space="preserve">CLERISTON MOREIRA GAMA </t>
  </si>
  <si>
    <t>04906599508</t>
  </si>
  <si>
    <t>14:12:43</t>
  </si>
  <si>
    <t>GERCIDIO JUNIOR VALERIANO PEREIRA</t>
  </si>
  <si>
    <t>04934358161</t>
  </si>
  <si>
    <t>11:28:14</t>
  </si>
  <si>
    <t xml:space="preserve">YAKUMA TXICÃO </t>
  </si>
  <si>
    <t>05015386230</t>
  </si>
  <si>
    <t>22:35:55</t>
  </si>
  <si>
    <t>VITÓRIA EVARISTO DA SILVA</t>
  </si>
  <si>
    <t>AUXILIAR ADMINISTRATIVO</t>
  </si>
  <si>
    <t>05130726243</t>
  </si>
  <si>
    <t>10:56:30</t>
  </si>
  <si>
    <t>LUCAS DE SOUZA OLIVEIRA</t>
  </si>
  <si>
    <t>05134459606</t>
  </si>
  <si>
    <t>14:25:38</t>
  </si>
  <si>
    <t xml:space="preserve">TATIANA FANAIA DE AZEVEDO </t>
  </si>
  <si>
    <t>05229301902</t>
  </si>
  <si>
    <t>3:23:22 PM</t>
  </si>
  <si>
    <t>LETICIA BARATTO GUEDES</t>
  </si>
  <si>
    <t>05397503282</t>
  </si>
  <si>
    <t>10:55:08</t>
  </si>
  <si>
    <t>FERNANDA FERREIRA BRITO</t>
  </si>
  <si>
    <t>05500153293</t>
  </si>
  <si>
    <t>18:53:52</t>
  </si>
  <si>
    <t>TAISE DIOLINDA FERREIRA DIOGO</t>
  </si>
  <si>
    <t>05543881541</t>
  </si>
  <si>
    <t>19:04:49</t>
  </si>
  <si>
    <t xml:space="preserve">KAYLANE DE OLIVEIRA SOUZA SANTOS </t>
  </si>
  <si>
    <t>05603554320</t>
  </si>
  <si>
    <t>19:51:59</t>
  </si>
  <si>
    <t>JESSICA SABRINA RODRIGUES</t>
  </si>
  <si>
    <t>05754103298</t>
  </si>
  <si>
    <t>22:18:44</t>
  </si>
  <si>
    <t>NAIESLLY ESPERANÇA NOGUEIRA</t>
  </si>
  <si>
    <t>05787159535</t>
  </si>
  <si>
    <t>10:29:12</t>
  </si>
  <si>
    <t>THAIS BESSA DURAES</t>
  </si>
  <si>
    <t>05849928405</t>
  </si>
  <si>
    <t>17:47:39</t>
  </si>
  <si>
    <t>ELIDNEIDE CRISTINA FARIAS DE FONTES</t>
  </si>
  <si>
    <t>05865517430</t>
  </si>
  <si>
    <t>12:04:27</t>
  </si>
  <si>
    <t>ADENIZE ALVES CAVALCANTE</t>
  </si>
  <si>
    <t>06030188828</t>
  </si>
  <si>
    <t>16:46:47</t>
  </si>
  <si>
    <t xml:space="preserve">ELISABETE QUILES DE ALMEIDA </t>
  </si>
  <si>
    <t>06112012405</t>
  </si>
  <si>
    <t>20:34:42</t>
  </si>
  <si>
    <t>EDICARLOS FERNANDES DE PAIVA</t>
  </si>
  <si>
    <t>06116870384</t>
  </si>
  <si>
    <t>23:14:53</t>
  </si>
  <si>
    <t>MANIRA FERREIRA DA SILVA SANTOS</t>
  </si>
  <si>
    <t>06117080271</t>
  </si>
  <si>
    <t>03:34:07</t>
  </si>
  <si>
    <t xml:space="preserve">HARLEYSON DE ALMEIDA LIMA </t>
  </si>
  <si>
    <t>06125501760</t>
  </si>
  <si>
    <t>23:12:22</t>
  </si>
  <si>
    <t xml:space="preserve">ALICIA ABIGAIL GONZALES DE IRIARTE </t>
  </si>
  <si>
    <t>06172338536</t>
  </si>
  <si>
    <t>17:15:21</t>
  </si>
  <si>
    <t>MARTA APARECIDA DOS SANTOS MAMÉDIO</t>
  </si>
  <si>
    <t>06252636509</t>
  </si>
  <si>
    <t>22:05:10</t>
  </si>
  <si>
    <t>ELIS CRISTINA DOS SANTOS SOARES</t>
  </si>
  <si>
    <t>06536963881</t>
  </si>
  <si>
    <t>22:20:25</t>
  </si>
  <si>
    <t>MARIA ELISA SILVEIRA DE BRUM</t>
  </si>
  <si>
    <t>06537765439</t>
  </si>
  <si>
    <t>20:36:32</t>
  </si>
  <si>
    <t>KLEBER BATISTA PEDROSA</t>
  </si>
  <si>
    <t>06576953356</t>
  </si>
  <si>
    <t>16:33:39</t>
  </si>
  <si>
    <t>LETÍCIA PACHECO BARBOSA</t>
  </si>
  <si>
    <t>06594167430</t>
  </si>
  <si>
    <t>14:12:11</t>
  </si>
  <si>
    <t xml:space="preserve">JOSEFA MARGARIDA BARBOSA </t>
  </si>
  <si>
    <t>06650111643</t>
  </si>
  <si>
    <t>13:26:25</t>
  </si>
  <si>
    <t>IARA SOUZA GUIDA</t>
  </si>
  <si>
    <t>06667516331</t>
  </si>
  <si>
    <t>04:34:19</t>
  </si>
  <si>
    <t>MANOEL DE SOUSA CARDOSO FILHO</t>
  </si>
  <si>
    <t>06865566408</t>
  </si>
  <si>
    <t>17:57:07</t>
  </si>
  <si>
    <t>MARIA DO SOCORRO FEITOSA</t>
  </si>
  <si>
    <t>07014172344</t>
  </si>
  <si>
    <t>09:43:49</t>
  </si>
  <si>
    <t>THAINAYRA DE CARVALHO SÁ</t>
  </si>
  <si>
    <t>07264979245</t>
  </si>
  <si>
    <t>11:38:25</t>
  </si>
  <si>
    <t xml:space="preserve">JÉSSICA ANDRADE DE ARAÚJO </t>
  </si>
  <si>
    <t>07329416525</t>
  </si>
  <si>
    <t>15:51:56</t>
  </si>
  <si>
    <t>AMANDA GAMA SANTOS</t>
  </si>
  <si>
    <t>07398403984</t>
  </si>
  <si>
    <t>16:01:45</t>
  </si>
  <si>
    <t>MUFEJ MARIELLI MANOEL ANTONIO</t>
  </si>
  <si>
    <t>07420281513</t>
  </si>
  <si>
    <t>22:35:46</t>
  </si>
  <si>
    <t>TAMILES SANTOS TEIXEIRA</t>
  </si>
  <si>
    <t>07542181475</t>
  </si>
  <si>
    <t>21:05:40</t>
  </si>
  <si>
    <t>ARITANO JOÃO DA SILVA</t>
  </si>
  <si>
    <t>07544458440</t>
  </si>
  <si>
    <t>11:05:14</t>
  </si>
  <si>
    <t xml:space="preserve">ANDRÉIA MARIA DA SILVA PEREIRA </t>
  </si>
  <si>
    <t>07767261450</t>
  </si>
  <si>
    <t>10:19:13</t>
  </si>
  <si>
    <t>MATHEUS ROLIM RAMALHO</t>
  </si>
  <si>
    <t>07998592907</t>
  </si>
  <si>
    <t>16:04:38</t>
  </si>
  <si>
    <t>DENISE GUIMARAES CHAGAS</t>
  </si>
  <si>
    <t>08250457625</t>
  </si>
  <si>
    <t>18:22:55</t>
  </si>
  <si>
    <t xml:space="preserve">LARA SAMANTHA CANTUÁRIA </t>
  </si>
  <si>
    <t>08288103898</t>
  </si>
  <si>
    <t>15:15:47</t>
  </si>
  <si>
    <t>ELENILZA FERREIRA DE JESUS</t>
  </si>
  <si>
    <t>08810146646</t>
  </si>
  <si>
    <t>17:53:08</t>
  </si>
  <si>
    <t xml:space="preserve">LARISSA BRUNA SANTOS ATHAYDE </t>
  </si>
  <si>
    <t>08858325826</t>
  </si>
  <si>
    <t>10:50:15</t>
  </si>
  <si>
    <t>MARCEL TATARI</t>
  </si>
  <si>
    <t>08866006858</t>
  </si>
  <si>
    <t>18:59:43</t>
  </si>
  <si>
    <t>SELMA APARECIDA DOS SANTOS</t>
  </si>
  <si>
    <t>08867409670</t>
  </si>
  <si>
    <t>14:12:14</t>
  </si>
  <si>
    <t>ISABELA RESENDE PEREIRA</t>
  </si>
  <si>
    <t>09294131645</t>
  </si>
  <si>
    <t>23:45:30</t>
  </si>
  <si>
    <t>ELIZIANE MATOS DA SILVA</t>
  </si>
  <si>
    <t>09305747701</t>
  </si>
  <si>
    <t>19:18:29</t>
  </si>
  <si>
    <t>MERIAN MUNIZ DA SILVA OLIVEIRA</t>
  </si>
  <si>
    <t>09438089446</t>
  </si>
  <si>
    <t>20:42:09</t>
  </si>
  <si>
    <t>RAFAELA PEREIRA DE ANDRADA LINS</t>
  </si>
  <si>
    <t>09815665880</t>
  </si>
  <si>
    <t>22:25:08</t>
  </si>
  <si>
    <t>ADRIANA ANDRÉ DA LUZ</t>
  </si>
  <si>
    <t>09916395616</t>
  </si>
  <si>
    <t>3:29:11 PM</t>
  </si>
  <si>
    <t xml:space="preserve">NICOLI SOUZA CARNEIRO CUNHA </t>
  </si>
  <si>
    <t>10536368570</t>
  </si>
  <si>
    <t>16:41:27</t>
  </si>
  <si>
    <t>DAVI DE OLIVEIRA MACEDO</t>
  </si>
  <si>
    <t>10818777826</t>
  </si>
  <si>
    <t>17:32:27</t>
  </si>
  <si>
    <t>ROSANA APARECIDA THEODORO</t>
  </si>
  <si>
    <t>11026788480</t>
  </si>
  <si>
    <t>15:08:03</t>
  </si>
  <si>
    <t>JOSÉ EDIVALDO GUEDES MELO</t>
  </si>
  <si>
    <t>11144569850</t>
  </si>
  <si>
    <t>16:14:17</t>
  </si>
  <si>
    <t>RITA DE CACIA DOS SANTOS</t>
  </si>
  <si>
    <t>11223449882</t>
  </si>
  <si>
    <t>17:44:23</t>
  </si>
  <si>
    <t>SONIA MENEZES DE OLIVEIRA</t>
  </si>
  <si>
    <t>SIM, Auditiva</t>
  </si>
  <si>
    <t>11257597477</t>
  </si>
  <si>
    <t>11:50:47</t>
  </si>
  <si>
    <t>LAÍNE MILENA FERREIRA SANTOS</t>
  </si>
  <si>
    <t>11444057855</t>
  </si>
  <si>
    <t>14:50:00</t>
  </si>
  <si>
    <t>JUSSARA MARQUES DOS SANTOS XAVIER</t>
  </si>
  <si>
    <t>11582407401</t>
  </si>
  <si>
    <t>13:51:31</t>
  </si>
  <si>
    <t>ALDEAN BEZERRA DE SOUZA</t>
  </si>
  <si>
    <t>11630886840</t>
  </si>
  <si>
    <t>20:03:15</t>
  </si>
  <si>
    <t>VANDERLEA CARLA DE SOUZA</t>
  </si>
  <si>
    <t>11665838485</t>
  </si>
  <si>
    <t>13:37:09</t>
  </si>
  <si>
    <t xml:space="preserve">ISRAEL GOMES SILVEIRA </t>
  </si>
  <si>
    <t>11888700840</t>
  </si>
  <si>
    <t>10:35:14</t>
  </si>
  <si>
    <t>CLAUDIA SANTANA DE OMIVEIRA</t>
  </si>
  <si>
    <t>12109707674</t>
  </si>
  <si>
    <t>17:04:25</t>
  </si>
  <si>
    <t xml:space="preserve">VITÓRIA RODRIGUES ROCHA </t>
  </si>
  <si>
    <t>12529318832</t>
  </si>
  <si>
    <t>19:48:41</t>
  </si>
  <si>
    <t>ALZIRA MIRANDA</t>
  </si>
  <si>
    <t>12580179895</t>
  </si>
  <si>
    <t>13:58:52</t>
  </si>
  <si>
    <t>REGINA ROSA SILVA</t>
  </si>
  <si>
    <t>12596044897</t>
  </si>
  <si>
    <t>18:33:20</t>
  </si>
  <si>
    <t>JESSE CARDOSO DA SILVA</t>
  </si>
  <si>
    <t>12742960805</t>
  </si>
  <si>
    <t>22:34:06</t>
  </si>
  <si>
    <t>MARIA ALVES DOS SANTOS</t>
  </si>
  <si>
    <t>13003785494</t>
  </si>
  <si>
    <t>20:11:50</t>
  </si>
  <si>
    <t>LIVIA DO NASCIMENTO SANTOS</t>
  </si>
  <si>
    <t>13067871650</t>
  </si>
  <si>
    <t>08:07:27</t>
  </si>
  <si>
    <t>MARIANNA FERNANDES DE OLIVEIRA</t>
  </si>
  <si>
    <t>13137802865</t>
  </si>
  <si>
    <t>21:13:01</t>
  </si>
  <si>
    <t>VILMA CURIMBABA MAGNUSSON</t>
  </si>
  <si>
    <t>13141638845</t>
  </si>
  <si>
    <t>21:37:27</t>
  </si>
  <si>
    <t>SORAIA CAETANO COSTA</t>
  </si>
  <si>
    <t>13351981643</t>
  </si>
  <si>
    <t>DESCLASSIFICADO</t>
  </si>
  <si>
    <t>09:43:17</t>
  </si>
  <si>
    <t>AAAAAAAAAAAAA</t>
  </si>
  <si>
    <t>14237917894</t>
  </si>
  <si>
    <t>22:55:22</t>
  </si>
  <si>
    <t xml:space="preserve">ANDREIA CLARA FERREIRA </t>
  </si>
  <si>
    <t>14275689879</t>
  </si>
  <si>
    <t>14:58:17</t>
  </si>
  <si>
    <t xml:space="preserve">REGIANE AFFONSO </t>
  </si>
  <si>
    <t>14292720827</t>
  </si>
  <si>
    <t>17:27:12</t>
  </si>
  <si>
    <t>RITA DE CASSIA DA SILVA RODRIGUES</t>
  </si>
  <si>
    <t>14623438805</t>
  </si>
  <si>
    <t>11:13:37</t>
  </si>
  <si>
    <t>CRISTIANE GUIMARÃES</t>
  </si>
  <si>
    <t>14680510838</t>
  </si>
  <si>
    <t>21:28:56</t>
  </si>
  <si>
    <t>DENISE ROBERTA GOMES</t>
  </si>
  <si>
    <t>14838463855</t>
  </si>
  <si>
    <t>08:41:01</t>
  </si>
  <si>
    <t xml:space="preserve">LUCILENE GONÇALVES FIDELIS </t>
  </si>
  <si>
    <t>15335423846</t>
  </si>
  <si>
    <t>14:30:21</t>
  </si>
  <si>
    <t xml:space="preserve">VALERIA CRISTINA CAPILA </t>
  </si>
  <si>
    <t>15366997801</t>
  </si>
  <si>
    <t>12:50:53</t>
  </si>
  <si>
    <t>IONA RICARDO DE LIMA</t>
  </si>
  <si>
    <t>15385418234</t>
  </si>
  <si>
    <t>12:12:35</t>
  </si>
  <si>
    <t>MARIA OLIZETE PANTOJA</t>
  </si>
  <si>
    <t>15396054859</t>
  </si>
  <si>
    <t>13:28:51</t>
  </si>
  <si>
    <t xml:space="preserve">MARIA SELMA XAVIER DE OLIVEIRA FERREIRA DA SILVA </t>
  </si>
  <si>
    <t>15515646886</t>
  </si>
  <si>
    <t>19:45:59</t>
  </si>
  <si>
    <t xml:space="preserve">VERA LÚCIA DOS SANTOS GONÇALVES </t>
  </si>
  <si>
    <t>15594835806</t>
  </si>
  <si>
    <t>22:51:29</t>
  </si>
  <si>
    <t>ANGELA MARIA FERREIRA TARTI</t>
  </si>
  <si>
    <t>16255871800</t>
  </si>
  <si>
    <t>10:37:40</t>
  </si>
  <si>
    <t>NIVIA DE ANDRADE DE SOUZA</t>
  </si>
  <si>
    <t>16319579889</t>
  </si>
  <si>
    <t>16:02:10</t>
  </si>
  <si>
    <t>TANIA REGINA DOS SANTOS</t>
  </si>
  <si>
    <t>16375171814</t>
  </si>
  <si>
    <t>21:59:04</t>
  </si>
  <si>
    <t>MARIA APARECIDA BENEDITO DA SILVA</t>
  </si>
  <si>
    <t>16689101797</t>
  </si>
  <si>
    <t>14:31:23</t>
  </si>
  <si>
    <t>ANNA LUÍZA HOLANDA DE ANDRADE</t>
  </si>
  <si>
    <t>16989157801</t>
  </si>
  <si>
    <t>23:23:11</t>
  </si>
  <si>
    <t xml:space="preserve">ELIZETE APARECIDA DA SILVA </t>
  </si>
  <si>
    <t>17446227877</t>
  </si>
  <si>
    <t>10:39:47 PM</t>
  </si>
  <si>
    <t>ADRIANA PEDRO RAMOS</t>
  </si>
  <si>
    <t>17457115897</t>
  </si>
  <si>
    <t>21:54:15</t>
  </si>
  <si>
    <t>APARECIDA BARROS MAGALHÃES</t>
  </si>
  <si>
    <t>17482434895</t>
  </si>
  <si>
    <t>12:09:25</t>
  </si>
  <si>
    <t>REGIANE MENDES VIEIRA ALMEIDA</t>
  </si>
  <si>
    <t>17688020840</t>
  </si>
  <si>
    <t>12:33:49</t>
  </si>
  <si>
    <t>GIANE CÁSSIA DECÊNCIO COELHO</t>
  </si>
  <si>
    <t>17844392746</t>
  </si>
  <si>
    <t>16:25:10</t>
  </si>
  <si>
    <t>ADRIELI DA SILVA JESUS</t>
  </si>
  <si>
    <t>18363609838</t>
  </si>
  <si>
    <t>11:44:53</t>
  </si>
  <si>
    <t>DENIZE MACEDO RIBEIRO</t>
  </si>
  <si>
    <t>18670475863</t>
  </si>
  <si>
    <t>13:43:05</t>
  </si>
  <si>
    <t xml:space="preserve">JOSE ROBERTO DA CRUZ </t>
  </si>
  <si>
    <t>21244964840</t>
  </si>
  <si>
    <t>20:41:33</t>
  </si>
  <si>
    <t>THAIS ANDREIA DA SILVA</t>
  </si>
  <si>
    <t>21289429855</t>
  </si>
  <si>
    <t>18:59:13</t>
  </si>
  <si>
    <t xml:space="preserve">GISLAINE VIEIRA </t>
  </si>
  <si>
    <t>21314372858</t>
  </si>
  <si>
    <t>23:13:16</t>
  </si>
  <si>
    <t>MARIA APARECIDA DE SOUZA ROCHA</t>
  </si>
  <si>
    <t>21431835854</t>
  </si>
  <si>
    <t>10:43:37</t>
  </si>
  <si>
    <t>TAISE TEIXEIRA</t>
  </si>
  <si>
    <t>21754343899</t>
  </si>
  <si>
    <t>13:03:38</t>
  </si>
  <si>
    <t>ALLINE RODRIGUES DE SOUZA BELDA</t>
  </si>
  <si>
    <t>21871210895</t>
  </si>
  <si>
    <t>18:37:46</t>
  </si>
  <si>
    <t xml:space="preserve">MAIRA GLORIA ALMEIDA LIMA </t>
  </si>
  <si>
    <t>21876449870</t>
  </si>
  <si>
    <t>00:00:42</t>
  </si>
  <si>
    <t>ELAINE PEREIRA ALVES</t>
  </si>
  <si>
    <t>22205524895</t>
  </si>
  <si>
    <t>13:39:46</t>
  </si>
  <si>
    <t>CARINA PEREIRA DE CARVALHO</t>
  </si>
  <si>
    <t>22219395812</t>
  </si>
  <si>
    <t>19:58:42</t>
  </si>
  <si>
    <t>IVANEIDE SANTOS DA SILVA</t>
  </si>
  <si>
    <t>22321669888</t>
  </si>
  <si>
    <t>19:51:45</t>
  </si>
  <si>
    <t>ANA PAULA DOS SANTOS</t>
  </si>
  <si>
    <t>22357540826</t>
  </si>
  <si>
    <t>16:50:49</t>
  </si>
  <si>
    <t>LUCIA APARECIDA FERREIRA DA SILVA</t>
  </si>
  <si>
    <t>22397890852</t>
  </si>
  <si>
    <t>12:23:55</t>
  </si>
  <si>
    <t>NICOLAS DIAS</t>
  </si>
  <si>
    <t>22504898827</t>
  </si>
  <si>
    <t>10:51:46</t>
  </si>
  <si>
    <t>CARLOS EDUARDO DA SILVA</t>
  </si>
  <si>
    <t>22533366889</t>
  </si>
  <si>
    <t>14:29:54</t>
  </si>
  <si>
    <t xml:space="preserve">RODRIGO FERREIRA DOS SANTOS </t>
  </si>
  <si>
    <t>22587451876</t>
  </si>
  <si>
    <t>20:02:40</t>
  </si>
  <si>
    <t>APARECIDA MARTA PESSOA DA SILVA</t>
  </si>
  <si>
    <t>22664399870</t>
  </si>
  <si>
    <t>21:46:59</t>
  </si>
  <si>
    <t xml:space="preserve">ELISABETE ALEXANDRE </t>
  </si>
  <si>
    <t>22700766806</t>
  </si>
  <si>
    <t>19:42:10</t>
  </si>
  <si>
    <t xml:space="preserve">MICHELLE CRISTINA DOS SANTOS </t>
  </si>
  <si>
    <t>22756583863</t>
  </si>
  <si>
    <t>10:53:01</t>
  </si>
  <si>
    <t>NATALIA BARBOSA NUNES FERREIRA</t>
  </si>
  <si>
    <t>22808873808</t>
  </si>
  <si>
    <t>18:44:19</t>
  </si>
  <si>
    <t>KÁTIA SANTIAGO SHIBATA</t>
  </si>
  <si>
    <t>22831955866</t>
  </si>
  <si>
    <t>21:18:49</t>
  </si>
  <si>
    <t>TAMIRES MONTIM DE MACEDO</t>
  </si>
  <si>
    <t>22900571855</t>
  </si>
  <si>
    <t>14:42:39</t>
  </si>
  <si>
    <t xml:space="preserve">MARIA C LOURDES DA SILVA CONCEIÇÃO </t>
  </si>
  <si>
    <t>SIM, Fisica/Motora</t>
  </si>
  <si>
    <t>23028051869</t>
  </si>
  <si>
    <t>14:47:53</t>
  </si>
  <si>
    <t xml:space="preserve">HANNA CARVALHO DOS SANTOS </t>
  </si>
  <si>
    <t>23529729817</t>
  </si>
  <si>
    <t>19:01:22</t>
  </si>
  <si>
    <t>AMISSON N FANDA</t>
  </si>
  <si>
    <t>23578739812</t>
  </si>
  <si>
    <t>16:55:02</t>
  </si>
  <si>
    <t>THIAGO SILVERIO DE CAMILO</t>
  </si>
  <si>
    <t>23656969884</t>
  </si>
  <si>
    <t>14:38:13</t>
  </si>
  <si>
    <t>GABRIELA MILENKA ARRAYA VILLARREAL</t>
  </si>
  <si>
    <t>23766659812</t>
  </si>
  <si>
    <t>09:15:52</t>
  </si>
  <si>
    <t>NOELLA KHONDE KIAMBU</t>
  </si>
  <si>
    <t>23913697861</t>
  </si>
  <si>
    <t>11:07:04</t>
  </si>
  <si>
    <t xml:space="preserve">VICTOR BERNARDO ALVES DE LIMA </t>
  </si>
  <si>
    <t>24106508800</t>
  </si>
  <si>
    <t>17:12:49</t>
  </si>
  <si>
    <t xml:space="preserve">ANA JULIA PEREIRA NUNES DOS SANTOS </t>
  </si>
  <si>
    <t>24926790807</t>
  </si>
  <si>
    <t>17:17:51</t>
  </si>
  <si>
    <t xml:space="preserve">ROGÉRIO DA CRUZ BARBOSA </t>
  </si>
  <si>
    <t>24944829841</t>
  </si>
  <si>
    <t>13:45:00</t>
  </si>
  <si>
    <t>ELAINE APARECIDA MOTTA</t>
  </si>
  <si>
    <t>25143740819</t>
  </si>
  <si>
    <t>13:14:07</t>
  </si>
  <si>
    <t>MARIA DAS DORES FÉLIX</t>
  </si>
  <si>
    <t>25589572878</t>
  </si>
  <si>
    <t>11:31:14</t>
  </si>
  <si>
    <t>NAILA JUNQUEIRA PEREIRA</t>
  </si>
  <si>
    <t>25652763892</t>
  </si>
  <si>
    <t>11:53:14</t>
  </si>
  <si>
    <t xml:space="preserve">ANA DE FÁTIMA TEIXEIRA DA SILVA </t>
  </si>
  <si>
    <t>25955595830</t>
  </si>
  <si>
    <t>09:59:24</t>
  </si>
  <si>
    <t>MARLI CAPISTRANO DA CUNHA</t>
  </si>
  <si>
    <t>26002579850</t>
  </si>
  <si>
    <t>11:48:05</t>
  </si>
  <si>
    <t>DANILA MARA LUPI</t>
  </si>
  <si>
    <t>26021624858</t>
  </si>
  <si>
    <t>17:07:42</t>
  </si>
  <si>
    <t xml:space="preserve">LAÉRCIO DE SOUZA BARACY </t>
  </si>
  <si>
    <t>26109121886</t>
  </si>
  <si>
    <t>16:28:40</t>
  </si>
  <si>
    <t>SIMONE CASTRO DAS NEVES SANTOS</t>
  </si>
  <si>
    <t>26205607808</t>
  </si>
  <si>
    <t>18:17:44</t>
  </si>
  <si>
    <t>KLEBER DE FREITAS ROCHA FREITAS</t>
  </si>
  <si>
    <t>26345197882</t>
  </si>
  <si>
    <t>21:31:00</t>
  </si>
  <si>
    <t>MELLY NARITA</t>
  </si>
  <si>
    <t>26442546802</t>
  </si>
  <si>
    <t>17:10:59</t>
  </si>
  <si>
    <t>CLEONICE DONIZETE DE SOUZA</t>
  </si>
  <si>
    <t>26546391856</t>
  </si>
  <si>
    <t>13:37:56</t>
  </si>
  <si>
    <t>PATRICIA GOMES SOARES</t>
  </si>
  <si>
    <t>26599801870</t>
  </si>
  <si>
    <t>11:09:55</t>
  </si>
  <si>
    <t>PRISCILA CASTRO ARCARI</t>
  </si>
  <si>
    <t>26716744819</t>
  </si>
  <si>
    <t>18:23:24</t>
  </si>
  <si>
    <t>ANGELICA TAU BUSSOTTI</t>
  </si>
  <si>
    <t>26879609856</t>
  </si>
  <si>
    <t>13:26:14</t>
  </si>
  <si>
    <t>MARIA DO CARMO MELO CAMPOS</t>
  </si>
  <si>
    <t>27003274892</t>
  </si>
  <si>
    <t>19:14:18</t>
  </si>
  <si>
    <t>FERNANDA DE SOUZA JOSE</t>
  </si>
  <si>
    <t>27019213847</t>
  </si>
  <si>
    <t>17:53:47</t>
  </si>
  <si>
    <t>ERIJANIA DO NASCIMENTO SANTOS</t>
  </si>
  <si>
    <t>27057919816</t>
  </si>
  <si>
    <t>16:21:06</t>
  </si>
  <si>
    <t>ANDRÉ MAURÍCIO PEREIRA DA SILVA</t>
  </si>
  <si>
    <t>27145809800</t>
  </si>
  <si>
    <t>10:48:05</t>
  </si>
  <si>
    <t xml:space="preserve">JOSIANE RODRIGUES </t>
  </si>
  <si>
    <t>27184603850</t>
  </si>
  <si>
    <t>00:07:31</t>
  </si>
  <si>
    <t>CARINA MARÍA GOMES DA SILVA</t>
  </si>
  <si>
    <t>27225213857</t>
  </si>
  <si>
    <t>16:56:00</t>
  </si>
  <si>
    <t>ROSANA CORREA APARECIDO</t>
  </si>
  <si>
    <t>27259867884</t>
  </si>
  <si>
    <t>11:27:03</t>
  </si>
  <si>
    <t xml:space="preserve">ANGÉLICA DE OLIVEIRA </t>
  </si>
  <si>
    <t>27310721802</t>
  </si>
  <si>
    <t>08:19:23</t>
  </si>
  <si>
    <t xml:space="preserve">WASHINGTON MARIANO DIAS </t>
  </si>
  <si>
    <t>27458790814</t>
  </si>
  <si>
    <t>21:08:22</t>
  </si>
  <si>
    <t>CRISTIANE PATRICIA MARTINS</t>
  </si>
  <si>
    <t>27486268850</t>
  </si>
  <si>
    <t>19:30:47</t>
  </si>
  <si>
    <t>RHODE MERARI DE SOUZA</t>
  </si>
  <si>
    <t>27551853847</t>
  </si>
  <si>
    <t>11:44:23</t>
  </si>
  <si>
    <t xml:space="preserve">KAREN EVELIN DE SOUSA </t>
  </si>
  <si>
    <t>27732532805</t>
  </si>
  <si>
    <t>10:28:54</t>
  </si>
  <si>
    <t>MARIA DE FATIMA PIRES ALVES</t>
  </si>
  <si>
    <t>27895369881</t>
  </si>
  <si>
    <t>00:32:32</t>
  </si>
  <si>
    <t>CASSIA FERREIRA MATIAS</t>
  </si>
  <si>
    <t>27912083804</t>
  </si>
  <si>
    <t>16:47:54</t>
  </si>
  <si>
    <t>RITA DE CÁSSIA PIMENTEL</t>
  </si>
  <si>
    <t>27951492817</t>
  </si>
  <si>
    <t>22:20:26</t>
  </si>
  <si>
    <t>EDINA COSTA DA SILVA</t>
  </si>
  <si>
    <t>28234063871</t>
  </si>
  <si>
    <t>15:15:14</t>
  </si>
  <si>
    <t xml:space="preserve">ANDREIA REGINA DA SILVA PEREIRA </t>
  </si>
  <si>
    <t>28273503860</t>
  </si>
  <si>
    <t>15:26:08</t>
  </si>
  <si>
    <t>JOSLAINE SANTOS SANTANA</t>
  </si>
  <si>
    <t>28391903893</t>
  </si>
  <si>
    <t>13:00:30</t>
  </si>
  <si>
    <t>LEANDRA SERPA TEIXEIRA</t>
  </si>
  <si>
    <t>28409389878</t>
  </si>
  <si>
    <t>18:37:53</t>
  </si>
  <si>
    <t>VAGLANA MORAIS SANTOS</t>
  </si>
  <si>
    <t>28464364873</t>
  </si>
  <si>
    <t>13:02:58</t>
  </si>
  <si>
    <t xml:space="preserve">LUCINEI FIGUEIREDO DE BRITO </t>
  </si>
  <si>
    <t>28470811860</t>
  </si>
  <si>
    <t>21:20:39</t>
  </si>
  <si>
    <t xml:space="preserve">VANESSA OLIVEIRA DOS SANTOS </t>
  </si>
  <si>
    <t>28499704840</t>
  </si>
  <si>
    <t>10:52:56</t>
  </si>
  <si>
    <t>JACIRA RODRIGUES DOS SANTOS</t>
  </si>
  <si>
    <t>28559003878</t>
  </si>
  <si>
    <t>11:55:50</t>
  </si>
  <si>
    <t>DANIELA APARECIDA DOS SANTOS</t>
  </si>
  <si>
    <t>28647731808</t>
  </si>
  <si>
    <t>17:51:11</t>
  </si>
  <si>
    <t>EVANDRO MISSISSIPI DA SILVA</t>
  </si>
  <si>
    <t>28708263892</t>
  </si>
  <si>
    <t>18:27:09</t>
  </si>
  <si>
    <t>WILLIAN DOS SANTOS SILVA</t>
  </si>
  <si>
    <t>28825140851</t>
  </si>
  <si>
    <t>18:56:43</t>
  </si>
  <si>
    <t>ANA CLAUDIA DE AGUIAR FERNANDES BISPO</t>
  </si>
  <si>
    <t>28836465897</t>
  </si>
  <si>
    <t>17:43:42</t>
  </si>
  <si>
    <t>GISLENE SILVA PEREIRA</t>
  </si>
  <si>
    <t>28943183836</t>
  </si>
  <si>
    <t>17:41:46</t>
  </si>
  <si>
    <t>SAMARA INÁCIO DE ARAUJO</t>
  </si>
  <si>
    <t>29080777870</t>
  </si>
  <si>
    <t>11:37:53</t>
  </si>
  <si>
    <t>JUSSARA CONCEIÇÃO SILVA</t>
  </si>
  <si>
    <t>29122985808</t>
  </si>
  <si>
    <t>11:14:54</t>
  </si>
  <si>
    <t>VIVIAN AUGUSTA RODRIGUES COSTA</t>
  </si>
  <si>
    <t>29133199809</t>
  </si>
  <si>
    <t>13:56:46</t>
  </si>
  <si>
    <t>VANUSA FERREIRA DO AMPARO DA SILVA</t>
  </si>
  <si>
    <t>29147139838</t>
  </si>
  <si>
    <t>21:16:37</t>
  </si>
  <si>
    <t>SANDRA DE SOUSA E SILVA</t>
  </si>
  <si>
    <t>29230789852</t>
  </si>
  <si>
    <t>12:06:56</t>
  </si>
  <si>
    <t xml:space="preserve">DÉBORA VILMA SANTOS SOUZA </t>
  </si>
  <si>
    <t>29300188879</t>
  </si>
  <si>
    <t>07:50:19</t>
  </si>
  <si>
    <t xml:space="preserve">IVANI PEREIRA ALVES DE SOUZA </t>
  </si>
  <si>
    <t>29367809859</t>
  </si>
  <si>
    <t>23:43:48</t>
  </si>
  <si>
    <t>ELIZABETH ARAUJO DE OLIVEIRA</t>
  </si>
  <si>
    <t>29386007800</t>
  </si>
  <si>
    <t>16:14:33</t>
  </si>
  <si>
    <t xml:space="preserve">KUTIARA SEBASTIÃO KINOCITA </t>
  </si>
  <si>
    <t>29422583810</t>
  </si>
  <si>
    <t>10:39:41</t>
  </si>
  <si>
    <t>DANIELA LOPES DOS SANTOS</t>
  </si>
  <si>
    <t>29448732880</t>
  </si>
  <si>
    <t>13:12:52</t>
  </si>
  <si>
    <t xml:space="preserve">KATIA HELENA RODRIGUES FREITAS </t>
  </si>
  <si>
    <t>29460327877</t>
  </si>
  <si>
    <t>18:35:01</t>
  </si>
  <si>
    <t xml:space="preserve">CLAUDINEIA APARECIDA RASQUINHO </t>
  </si>
  <si>
    <t>29485135882</t>
  </si>
  <si>
    <t>21:45:03</t>
  </si>
  <si>
    <t>DANIELA APARECIDA SALATA DE SIQUEIRA</t>
  </si>
  <si>
    <t>29551305833</t>
  </si>
  <si>
    <t>17:13:47</t>
  </si>
  <si>
    <t>FERNANDA CRISTINA DA SILVA</t>
  </si>
  <si>
    <t>29726030870</t>
  </si>
  <si>
    <t>08:00:14</t>
  </si>
  <si>
    <t xml:space="preserve">ELISA DIAS FERREIRA </t>
  </si>
  <si>
    <t>29751325811</t>
  </si>
  <si>
    <t>22:55:02</t>
  </si>
  <si>
    <t>CLÉCIA GILSILENE SOUZA ANTUNES</t>
  </si>
  <si>
    <t>29791360855</t>
  </si>
  <si>
    <t>12:23:37</t>
  </si>
  <si>
    <t xml:space="preserve">LUCIANA DA SILVA PEREIRA </t>
  </si>
  <si>
    <t>14:32:20</t>
  </si>
  <si>
    <t>29822592817</t>
  </si>
  <si>
    <t>21:20:20</t>
  </si>
  <si>
    <t>MARCIA DA SILVA CRISTO</t>
  </si>
  <si>
    <t>29885867805</t>
  </si>
  <si>
    <t>19:37:34</t>
  </si>
  <si>
    <t>KATIA PEREIRA DO NASCIMENTO</t>
  </si>
  <si>
    <t>29909607832</t>
  </si>
  <si>
    <t>10:47:45</t>
  </si>
  <si>
    <t>LEILA BATISTA DA SILVA</t>
  </si>
  <si>
    <t>29969606883</t>
  </si>
  <si>
    <t>21:21:19</t>
  </si>
  <si>
    <t xml:space="preserve">VANESSA CARLA CORREA BARROCA </t>
  </si>
  <si>
    <t>29983809800</t>
  </si>
  <si>
    <t>20:26:53</t>
  </si>
  <si>
    <t xml:space="preserve">APARECIDA MARIANA DA SILVA </t>
  </si>
  <si>
    <t>29993961809</t>
  </si>
  <si>
    <t>11:06:24</t>
  </si>
  <si>
    <t>DANIELA DE OLIVEIRA ALVES</t>
  </si>
  <si>
    <t>30039008894</t>
  </si>
  <si>
    <t>11:39:28</t>
  </si>
  <si>
    <t>ANDREIA CAETANO FERREIRA</t>
  </si>
  <si>
    <t>30224290886</t>
  </si>
  <si>
    <t>19:35:36</t>
  </si>
  <si>
    <t>CRISTIANE ALVES DA ROCHA</t>
  </si>
  <si>
    <t>30246663898</t>
  </si>
  <si>
    <t>18:10:13</t>
  </si>
  <si>
    <t xml:space="preserve">MICHELE MARIA DOS SANTOS </t>
  </si>
  <si>
    <t>30324237839</t>
  </si>
  <si>
    <t>14:08:10</t>
  </si>
  <si>
    <t>MATILDE PAULA DE SOUZA NISIYAMA</t>
  </si>
  <si>
    <t>30353488801</t>
  </si>
  <si>
    <t>21:52:42</t>
  </si>
  <si>
    <t>ROBERTA HELENA RAMALHO CORSO BERGAMASCHI</t>
  </si>
  <si>
    <t>30361520832</t>
  </si>
  <si>
    <t>17:07:11</t>
  </si>
  <si>
    <t>ELIZA DE LIMA</t>
  </si>
  <si>
    <t>30377840831</t>
  </si>
  <si>
    <t>20:33:36</t>
  </si>
  <si>
    <t>RAIMUNDA PATRICIA PEREIRA DO NASCIMENTO</t>
  </si>
  <si>
    <t>30532603877</t>
  </si>
  <si>
    <t>19:31:06</t>
  </si>
  <si>
    <t>CLAUDIA DE SOUZA ARAUJO</t>
  </si>
  <si>
    <t>30617181845</t>
  </si>
  <si>
    <t>22:26:42</t>
  </si>
  <si>
    <t>VIVIANE BERNARDES DA SILVA</t>
  </si>
  <si>
    <t>30749437855</t>
  </si>
  <si>
    <t>19:10:17</t>
  </si>
  <si>
    <t xml:space="preserve">DANIELA APARECIDA TAVARES DE OLIVEIRA </t>
  </si>
  <si>
    <t>30832948837</t>
  </si>
  <si>
    <t>13:05:16</t>
  </si>
  <si>
    <t>ALESSANDRA DE OLIVEIRA</t>
  </si>
  <si>
    <t>30848716809</t>
  </si>
  <si>
    <t>18:53:57</t>
  </si>
  <si>
    <t>MAX RODRIGUES TORRES</t>
  </si>
  <si>
    <t>30975574825</t>
  </si>
  <si>
    <t>16:46:51</t>
  </si>
  <si>
    <t>YANE CLEO DE OLIVEIRA SILVA NAZARIO</t>
  </si>
  <si>
    <t>31012627802</t>
  </si>
  <si>
    <t>17:00:27</t>
  </si>
  <si>
    <t>VANESSA BARBOSA OLIVEIRA</t>
  </si>
  <si>
    <t>31018861807</t>
  </si>
  <si>
    <t>11:43:50</t>
  </si>
  <si>
    <t>ERICA APARECIDA OLIVEIRA DE SOUZA</t>
  </si>
  <si>
    <t>31063711886</t>
  </si>
  <si>
    <t>23:28:17</t>
  </si>
  <si>
    <t xml:space="preserve">MARIA GILDERLEIA DA LUZ SANTOS </t>
  </si>
  <si>
    <t>31258227851</t>
  </si>
  <si>
    <t>21:59:02</t>
  </si>
  <si>
    <t xml:space="preserve">MARCELA DA SILVA </t>
  </si>
  <si>
    <t>31292958871</t>
  </si>
  <si>
    <t>23:09:19</t>
  </si>
  <si>
    <t>LILIANE GOMES FERNANDES SECURELLA BISPO</t>
  </si>
  <si>
    <t>31297345894</t>
  </si>
  <si>
    <t>17:14:00</t>
  </si>
  <si>
    <t xml:space="preserve">ELAINE REGINA DA SILVA </t>
  </si>
  <si>
    <t>31432496840</t>
  </si>
  <si>
    <t>16:47:19</t>
  </si>
  <si>
    <t>DEIZIANE ROSA DA CONCEICAO</t>
  </si>
  <si>
    <t>31440394890</t>
  </si>
  <si>
    <t>16:45:38</t>
  </si>
  <si>
    <t xml:space="preserve">LILIAN BORGES DA SILVA </t>
  </si>
  <si>
    <t>31455411884</t>
  </si>
  <si>
    <t>22:05:48</t>
  </si>
  <si>
    <t>CASSIO MARTIM PEREIRA</t>
  </si>
  <si>
    <t>31474516823</t>
  </si>
  <si>
    <t>16:25:37</t>
  </si>
  <si>
    <t>DANIELA SANTOS DA SILVA</t>
  </si>
  <si>
    <t>31617482803</t>
  </si>
  <si>
    <t>21:21:09</t>
  </si>
  <si>
    <t>CARLA ESTALISE DE OLIVEIRA GARCIA</t>
  </si>
  <si>
    <t>31717856845</t>
  </si>
  <si>
    <t>22:48:28</t>
  </si>
  <si>
    <t xml:space="preserve">ADRIANA NEVES PEREIRA </t>
  </si>
  <si>
    <t>31730601804</t>
  </si>
  <si>
    <t>11:07:54</t>
  </si>
  <si>
    <t>POLLYANA APARECIDA FERREIRA DA SILVA</t>
  </si>
  <si>
    <t>31735098892</t>
  </si>
  <si>
    <t>14:05:34</t>
  </si>
  <si>
    <t>PRISCILA PEREIRA DE OLIVEIRA</t>
  </si>
  <si>
    <t>31756888884</t>
  </si>
  <si>
    <t>19:27:37</t>
  </si>
  <si>
    <t xml:space="preserve">ANA CLÁUDIA FERNANDES </t>
  </si>
  <si>
    <t>31778899889</t>
  </si>
  <si>
    <t>17:10:19</t>
  </si>
  <si>
    <t>JOÃO GABRIEL BASILIO LIMA</t>
  </si>
  <si>
    <t>31858297869</t>
  </si>
  <si>
    <t>20:03:28</t>
  </si>
  <si>
    <t xml:space="preserve">FÁBIO CARDOSO COELHO </t>
  </si>
  <si>
    <t>31868324893</t>
  </si>
  <si>
    <t>16:25:33</t>
  </si>
  <si>
    <t>DENISE DE SOUZA CARVALHO</t>
  </si>
  <si>
    <t>31908372877</t>
  </si>
  <si>
    <t>17:44:55</t>
  </si>
  <si>
    <t>JANE MARIA CARMO DE SOUSA</t>
  </si>
  <si>
    <t>31921757884</t>
  </si>
  <si>
    <t>11:31:48</t>
  </si>
  <si>
    <t>VERONICA DE ARAUJO SANTOS</t>
  </si>
  <si>
    <t>31949022889</t>
  </si>
  <si>
    <t>14:41:15</t>
  </si>
  <si>
    <t xml:space="preserve">LUANA ALMEIDA SOUZA </t>
  </si>
  <si>
    <t>31960569880</t>
  </si>
  <si>
    <t>23:30:18</t>
  </si>
  <si>
    <t xml:space="preserve">JULIANA PIMENTEL </t>
  </si>
  <si>
    <t>32018393880</t>
  </si>
  <si>
    <t>11:13:45</t>
  </si>
  <si>
    <t>ANA LUCIA DA SILVA ALVES</t>
  </si>
  <si>
    <t>32019332876</t>
  </si>
  <si>
    <t>19:24:30</t>
  </si>
  <si>
    <t>ANTONIO CARLOS RANGEL JUNIOR</t>
  </si>
  <si>
    <t>32065106867</t>
  </si>
  <si>
    <t>18:17:17</t>
  </si>
  <si>
    <t xml:space="preserve">LÍDIA TARTAGLIA BONILHA </t>
  </si>
  <si>
    <t>32085820808</t>
  </si>
  <si>
    <t>11:03:09</t>
  </si>
  <si>
    <t>MAURICIO VIEIRA DOS SANTOS PINTO</t>
  </si>
  <si>
    <t>32086622899</t>
  </si>
  <si>
    <t>08:45:30</t>
  </si>
  <si>
    <t xml:space="preserve">FLAVIA REGINA SANCHES GABRIEL </t>
  </si>
  <si>
    <t>32249571821</t>
  </si>
  <si>
    <t>09:32:18</t>
  </si>
  <si>
    <t xml:space="preserve">MARIO RODRIGUES NETO </t>
  </si>
  <si>
    <t>32262468877</t>
  </si>
  <si>
    <t>13:42:03</t>
  </si>
  <si>
    <t>DANIELLE RIBEIRO SILVA</t>
  </si>
  <si>
    <t>32367981817</t>
  </si>
  <si>
    <t>17:30:44</t>
  </si>
  <si>
    <t>DÉBORA ANA MARCELINO</t>
  </si>
  <si>
    <t>32406424847</t>
  </si>
  <si>
    <t>12:27:09</t>
  </si>
  <si>
    <t>MARIA DO AMPARO DOS SANTOS</t>
  </si>
  <si>
    <t>32482197856</t>
  </si>
  <si>
    <t>15:14:29</t>
  </si>
  <si>
    <t>NAIANE REGINA DE SOUZA</t>
  </si>
  <si>
    <t>32492761894</t>
  </si>
  <si>
    <t>12:45:29</t>
  </si>
  <si>
    <t xml:space="preserve">LILIANE  PEREIRA DIAS </t>
  </si>
  <si>
    <t>21:30:01</t>
  </si>
  <si>
    <t xml:space="preserve">LILIANE DIAS TORRES </t>
  </si>
  <si>
    <t>32529615802</t>
  </si>
  <si>
    <t>11:54:37</t>
  </si>
  <si>
    <t>JAQUELINE FAQUINI DE SOUZA</t>
  </si>
  <si>
    <t>32539972861</t>
  </si>
  <si>
    <t>16:02:02</t>
  </si>
  <si>
    <t>MICHELLE FARIAS LAUZEN</t>
  </si>
  <si>
    <t>32550644816</t>
  </si>
  <si>
    <t>11:28:44</t>
  </si>
  <si>
    <t>NATALIA ROBERTI LOPES</t>
  </si>
  <si>
    <t>32592139885</t>
  </si>
  <si>
    <t>22:16:41</t>
  </si>
  <si>
    <t>DANIELA QUEIROZ DOS SANTOS</t>
  </si>
  <si>
    <t>32833811861</t>
  </si>
  <si>
    <t>20:50:22</t>
  </si>
  <si>
    <t>LUCIANA MEIRA DOS SANTOS</t>
  </si>
  <si>
    <t>32840661870</t>
  </si>
  <si>
    <t>09:01:36</t>
  </si>
  <si>
    <t>GISLAINE DE CARVALHO DIONISIO</t>
  </si>
  <si>
    <t>32937518818</t>
  </si>
  <si>
    <t>19:12:18</t>
  </si>
  <si>
    <t>BENIZIA GRANJEIRO DA SILVA</t>
  </si>
  <si>
    <t>33057426824</t>
  </si>
  <si>
    <t>11:50:37</t>
  </si>
  <si>
    <t>ANA ROSA MARIA IZABEL FERNANDES DE SOUZA</t>
  </si>
  <si>
    <t>33065037890</t>
  </si>
  <si>
    <t>22:24:52</t>
  </si>
  <si>
    <t>ANA CAROLINA SANTOS DA SILVA DE OLIVEIRA</t>
  </si>
  <si>
    <t>33096749833</t>
  </si>
  <si>
    <t>23:41:29</t>
  </si>
  <si>
    <t>SILVIA RODRIGUES DE SOUZA</t>
  </si>
  <si>
    <t>33100092899</t>
  </si>
  <si>
    <t>23:34:07</t>
  </si>
  <si>
    <t>GABRIELA CRISTINA FREITAS CAMPOS</t>
  </si>
  <si>
    <t>33262014869</t>
  </si>
  <si>
    <t>09:57:14</t>
  </si>
  <si>
    <t>PATRICIA DE OLIVEIRA QUEIROZ</t>
  </si>
  <si>
    <t>33264041820</t>
  </si>
  <si>
    <t>21:42:28</t>
  </si>
  <si>
    <t>MARIA ELIANA LOURENÇO DA SILVA</t>
  </si>
  <si>
    <t>33442930871</t>
  </si>
  <si>
    <t>18:10:16</t>
  </si>
  <si>
    <t>JOYCE ISIS DA SILVA</t>
  </si>
  <si>
    <t>33539797866</t>
  </si>
  <si>
    <t>22:04:46</t>
  </si>
  <si>
    <t xml:space="preserve">VALÉRIA DO CARMO SOUZA RODRIGUES </t>
  </si>
  <si>
    <t>33645390812</t>
  </si>
  <si>
    <t>09:08:27</t>
  </si>
  <si>
    <t>ROBERTA SOBRAL DE SOUSA</t>
  </si>
  <si>
    <t>33666812848</t>
  </si>
  <si>
    <t>11:09:07</t>
  </si>
  <si>
    <t xml:space="preserve">ALINE DE JESUS GERALDO </t>
  </si>
  <si>
    <t>33730603892</t>
  </si>
  <si>
    <t>21:38:05</t>
  </si>
  <si>
    <t xml:space="preserve">DOUGLAS ALVES DE SOUZA </t>
  </si>
  <si>
    <t>33806628874</t>
  </si>
  <si>
    <t>16:04:44</t>
  </si>
  <si>
    <t xml:space="preserve">YURI FERREIRA DA SILVA </t>
  </si>
  <si>
    <t>34016657822</t>
  </si>
  <si>
    <t>17:02:24</t>
  </si>
  <si>
    <t>ANDRÉIA SAMPAIO MOURA</t>
  </si>
  <si>
    <t>34146990874</t>
  </si>
  <si>
    <t>08:17:39</t>
  </si>
  <si>
    <t xml:space="preserve">THATIANE DI RISIO DOS SANTOS </t>
  </si>
  <si>
    <t>34232571809</t>
  </si>
  <si>
    <t>11:30:18</t>
  </si>
  <si>
    <t xml:space="preserve">TALITA MOREIRA DE SOUZA </t>
  </si>
  <si>
    <t>34330566842</t>
  </si>
  <si>
    <t>19:04:55</t>
  </si>
  <si>
    <t>FABRINE PEREIRA VENEZIANI SILVA</t>
  </si>
  <si>
    <t>34362164880</t>
  </si>
  <si>
    <t>14:17:31</t>
  </si>
  <si>
    <t>CATIA APARECIDA FERREIRA DE OLIVEIRA</t>
  </si>
  <si>
    <t>34400410854</t>
  </si>
  <si>
    <t>23:36:09</t>
  </si>
  <si>
    <t>SHEILA DE ALMEIDA SOUSA</t>
  </si>
  <si>
    <t>34484734800</t>
  </si>
  <si>
    <t>08:46:55</t>
  </si>
  <si>
    <t>JULIANA MACHADO</t>
  </si>
  <si>
    <t>34498455860</t>
  </si>
  <si>
    <t>13:11:06</t>
  </si>
  <si>
    <t xml:space="preserve">DIEGO AUGUSTO DA SILVA CARNEIRO </t>
  </si>
  <si>
    <t>34592247892</t>
  </si>
  <si>
    <t>20:34:49</t>
  </si>
  <si>
    <t>LEONILZA LIMA DE OLIVEIRA MARTINS</t>
  </si>
  <si>
    <t>34614339859</t>
  </si>
  <si>
    <t>20:53:33</t>
  </si>
  <si>
    <t>MARIA SALETE DE BRITO</t>
  </si>
  <si>
    <t>34772254811</t>
  </si>
  <si>
    <t>14:07:02</t>
  </si>
  <si>
    <t xml:space="preserve">KAREN APARECIDA RODRIGUES VIEIRA </t>
  </si>
  <si>
    <t>34804173889</t>
  </si>
  <si>
    <t>16:29:53</t>
  </si>
  <si>
    <t>ALANA GABRIELA SANTOS CASTILHO</t>
  </si>
  <si>
    <t>34876257841</t>
  </si>
  <si>
    <t>20:15:05</t>
  </si>
  <si>
    <t xml:space="preserve">JOSIE APARECIDA VERONESI </t>
  </si>
  <si>
    <t>34903899802</t>
  </si>
  <si>
    <t>21:37:17</t>
  </si>
  <si>
    <t>ANDRÉIA DOS SANTOS SA SILVA</t>
  </si>
  <si>
    <t>21:45:33</t>
  </si>
  <si>
    <t>34964424847</t>
  </si>
  <si>
    <t>11:46:53</t>
  </si>
  <si>
    <t xml:space="preserve">KARINA CAMILA DOS SANTOS RODRIGUES </t>
  </si>
  <si>
    <t>34968651805</t>
  </si>
  <si>
    <t>13:55:42</t>
  </si>
  <si>
    <t>PRISCILA DO CARMO SILVA</t>
  </si>
  <si>
    <t>34981690843</t>
  </si>
  <si>
    <t>21:42:32</t>
  </si>
  <si>
    <t>VICTÓRIA THEODORO GONÇALVES PEREIRA</t>
  </si>
  <si>
    <t>35003387806</t>
  </si>
  <si>
    <t>19:04:31</t>
  </si>
  <si>
    <t xml:space="preserve">ANA LUIZA SILVA CRATO </t>
  </si>
  <si>
    <t>35053036829</t>
  </si>
  <si>
    <t>08:44:35</t>
  </si>
  <si>
    <t>BRUNA VIDAL MANGINI</t>
  </si>
  <si>
    <t>35148951800</t>
  </si>
  <si>
    <t>20:24:24</t>
  </si>
  <si>
    <t>GIRLANE VIEIRA DA SILVA</t>
  </si>
  <si>
    <t>35180621828</t>
  </si>
  <si>
    <t>21:22:02</t>
  </si>
  <si>
    <t>LUCAS OWERÁ CUBAS GOMES</t>
  </si>
  <si>
    <t>35320211880</t>
  </si>
  <si>
    <t>10:33:02</t>
  </si>
  <si>
    <t>CARINA ADRIANA LEONEL</t>
  </si>
  <si>
    <t>35348851809</t>
  </si>
  <si>
    <t>15:09:23</t>
  </si>
  <si>
    <t>FERNANDO PENA MIGUEL MARTINEZ</t>
  </si>
  <si>
    <t>35365316878</t>
  </si>
  <si>
    <t>18:27:50</t>
  </si>
  <si>
    <t>DEBORA GRAZIELE DAS NEVES EVARISTO</t>
  </si>
  <si>
    <t>35432720809</t>
  </si>
  <si>
    <t>22:10:57</t>
  </si>
  <si>
    <t>LUIZA BALBINO COSTA</t>
  </si>
  <si>
    <t>35553104882</t>
  </si>
  <si>
    <t>12:28:43</t>
  </si>
  <si>
    <t>PRISCILA VIEIRA DA SILVA ALVES</t>
  </si>
  <si>
    <t>35608320808</t>
  </si>
  <si>
    <t>11:59:30</t>
  </si>
  <si>
    <t>CAMILA FERREIRA CABRERA</t>
  </si>
  <si>
    <t>35661511817</t>
  </si>
  <si>
    <t>17:19:43</t>
  </si>
  <si>
    <t>FERNANDA SBEGHEN YASSUDA</t>
  </si>
  <si>
    <t>35682414802</t>
  </si>
  <si>
    <t>15:04:59</t>
  </si>
  <si>
    <t>DANIELLE CARVALHO CAMPOI</t>
  </si>
  <si>
    <t>35751222881</t>
  </si>
  <si>
    <t>22:55:38</t>
  </si>
  <si>
    <t xml:space="preserve">MAISA PIMENTEL </t>
  </si>
  <si>
    <t>35845531802</t>
  </si>
  <si>
    <t>16:12:20</t>
  </si>
  <si>
    <t>VIVIANE SOBRAL ANTÔNIO</t>
  </si>
  <si>
    <t>35987196809</t>
  </si>
  <si>
    <t>22:31:43</t>
  </si>
  <si>
    <t>ARIEL OLIVEIRA GONÇALVES</t>
  </si>
  <si>
    <t>36041053821</t>
  </si>
  <si>
    <t>22:10:59</t>
  </si>
  <si>
    <t>FERNANDA TOMURA FERRAZ CAMILLO</t>
  </si>
  <si>
    <t>36120425802</t>
  </si>
  <si>
    <t>14:00:45</t>
  </si>
  <si>
    <t xml:space="preserve">SIMONE CARVALHO DE OLIVEIRA DOS SANTOS </t>
  </si>
  <si>
    <t>36211413831</t>
  </si>
  <si>
    <t>07:50:38</t>
  </si>
  <si>
    <t>DENISE APARECIDA DA SILVA</t>
  </si>
  <si>
    <t>36231780805</t>
  </si>
  <si>
    <t>21:32:35</t>
  </si>
  <si>
    <t>GLAIDE SANTOS CUNHA</t>
  </si>
  <si>
    <t>36243580814</t>
  </si>
  <si>
    <t>19:05:58</t>
  </si>
  <si>
    <t>LETICIA RIBEIRO DA SILVA</t>
  </si>
  <si>
    <t>36248986800</t>
  </si>
  <si>
    <t>14:29:04</t>
  </si>
  <si>
    <t>FERNANDO DA CRUZ MARTINS</t>
  </si>
  <si>
    <t>36284075839</t>
  </si>
  <si>
    <t>19:58:34</t>
  </si>
  <si>
    <t>GRACIELLI ROBRISSA ROSA</t>
  </si>
  <si>
    <t>36396301814</t>
  </si>
  <si>
    <t>11:30:43</t>
  </si>
  <si>
    <t xml:space="preserve">JAQUELINE APARECIDA PEREIRA DA SILVA </t>
  </si>
  <si>
    <t>36501761816</t>
  </si>
  <si>
    <t>10:39:48</t>
  </si>
  <si>
    <t xml:space="preserve">ANDERSON BERALDES DE OLIVEIRA </t>
  </si>
  <si>
    <t>36571366819</t>
  </si>
  <si>
    <t>13:57:17</t>
  </si>
  <si>
    <t>SHEILA DA SILVA MEYER MATOS</t>
  </si>
  <si>
    <t>36578480889</t>
  </si>
  <si>
    <t>09:17:10</t>
  </si>
  <si>
    <t xml:space="preserve">PRISCILA FERNANDES </t>
  </si>
  <si>
    <t>36652657899</t>
  </si>
  <si>
    <t>10:52:40</t>
  </si>
  <si>
    <t>PAULA ANDRESSA SILVA</t>
  </si>
  <si>
    <t>36712924820</t>
  </si>
  <si>
    <t>21:38:03</t>
  </si>
  <si>
    <t xml:space="preserve">AMANDA OLIVEIRA SANTOS DA SILVA </t>
  </si>
  <si>
    <t>36729262800</t>
  </si>
  <si>
    <t>23:04:02</t>
  </si>
  <si>
    <t>KAMILA MARQUES PINHEIRO</t>
  </si>
  <si>
    <t>36808349851</t>
  </si>
  <si>
    <t>22:53:34</t>
  </si>
  <si>
    <t>JAMILE CAROLINA PEREIRA LESSA</t>
  </si>
  <si>
    <t>36897625884</t>
  </si>
  <si>
    <t>15:02:33</t>
  </si>
  <si>
    <t>PRISCILLA CAVALIERI OLIVEIRA</t>
  </si>
  <si>
    <t>36899851881</t>
  </si>
  <si>
    <t>21:02:27</t>
  </si>
  <si>
    <t xml:space="preserve">CAMILA LOPES ENDO ANDRADE </t>
  </si>
  <si>
    <t>36902432899</t>
  </si>
  <si>
    <t>23:23:37</t>
  </si>
  <si>
    <t>ANDRE PEREIRA DE OLIVEIRA</t>
  </si>
  <si>
    <t>36943705873</t>
  </si>
  <si>
    <t>16:32:12</t>
  </si>
  <si>
    <t>EDNA GONÇALVES RODRIGUES</t>
  </si>
  <si>
    <t>36947710855</t>
  </si>
  <si>
    <t>21:36:13</t>
  </si>
  <si>
    <t>VINICIUS CORDEIRO DA SILVA</t>
  </si>
  <si>
    <t>36966219860</t>
  </si>
  <si>
    <t>16:58:45</t>
  </si>
  <si>
    <t>JULIA DE ARAUJO MAGALHAES</t>
  </si>
  <si>
    <t>37020545882</t>
  </si>
  <si>
    <t>12:21:57</t>
  </si>
  <si>
    <t>MURILO SILVA ZAMBOLIN</t>
  </si>
  <si>
    <t>37048977876</t>
  </si>
  <si>
    <t>09:32:27</t>
  </si>
  <si>
    <t xml:space="preserve">ERICA RODRIGUES SANTOS </t>
  </si>
  <si>
    <t>37139180822</t>
  </si>
  <si>
    <t>14:22:27</t>
  </si>
  <si>
    <t>ADRIANA DIAS DE MOURA</t>
  </si>
  <si>
    <t>37178476869</t>
  </si>
  <si>
    <t>11:12:12</t>
  </si>
  <si>
    <t xml:space="preserve">FERNANDA OLIVEIRA DA SILVA LIÃO </t>
  </si>
  <si>
    <t>37318901869</t>
  </si>
  <si>
    <t>13:47:03</t>
  </si>
  <si>
    <t>MAURICIA OLIVEIRA DE FREITAS</t>
  </si>
  <si>
    <t>37324662803</t>
  </si>
  <si>
    <t>09:02:52</t>
  </si>
  <si>
    <t>NATALIA MONTEIRO</t>
  </si>
  <si>
    <t>37325147813</t>
  </si>
  <si>
    <t>23:16:45</t>
  </si>
  <si>
    <t xml:space="preserve">RENATO DIAS DE BRITO </t>
  </si>
  <si>
    <t>37376078851</t>
  </si>
  <si>
    <t>14:44:27</t>
  </si>
  <si>
    <t>VAGNER LUIZ DA SILVA</t>
  </si>
  <si>
    <t>37488881800</t>
  </si>
  <si>
    <t>00:00:49</t>
  </si>
  <si>
    <t>VANIA APARECIDA DO NASCIMENTO</t>
  </si>
  <si>
    <t>37534667860</t>
  </si>
  <si>
    <t>20:27:16</t>
  </si>
  <si>
    <t>RENATA ALVES DA COSTA</t>
  </si>
  <si>
    <t>37555176807</t>
  </si>
  <si>
    <t>14:07:33</t>
  </si>
  <si>
    <t xml:space="preserve">DEISE MARI DA CRUZ </t>
  </si>
  <si>
    <t>37564347880</t>
  </si>
  <si>
    <t>17:07:00</t>
  </si>
  <si>
    <t>ALINE CAVALCANTE DA SILVA CIDADÃO</t>
  </si>
  <si>
    <t>37601623807</t>
  </si>
  <si>
    <t>14:59:52</t>
  </si>
  <si>
    <t xml:space="preserve">KLEIDE DOS ANJOS BEZERRA </t>
  </si>
  <si>
    <t>15:04:48</t>
  </si>
  <si>
    <t>KLEIDE DOS ANJOS BEZERRA</t>
  </si>
  <si>
    <t>37689741894</t>
  </si>
  <si>
    <t>14:55:31</t>
  </si>
  <si>
    <t>LADISLAINE APARECIDA CAVALCANTI</t>
  </si>
  <si>
    <t>37740778869</t>
  </si>
  <si>
    <t>21:29:58</t>
  </si>
  <si>
    <t>SILVIA DE CASSIA LOPES AZEVEDO PRADO</t>
  </si>
  <si>
    <t>37757102804</t>
  </si>
  <si>
    <t>15:04:42</t>
  </si>
  <si>
    <t>JÚLIA SCARPIONI REZENDE</t>
  </si>
  <si>
    <t>37758408850</t>
  </si>
  <si>
    <t>19:36:39</t>
  </si>
  <si>
    <t>ELAINE DE JESUS SOUZA</t>
  </si>
  <si>
    <t>37828225873</t>
  </si>
  <si>
    <t>18:29:24</t>
  </si>
  <si>
    <t>EDUARDA LIMA FRANCISCO</t>
  </si>
  <si>
    <t>37903928805</t>
  </si>
  <si>
    <t>10:48:44</t>
  </si>
  <si>
    <t>GENOEFA BRITO ROSSI</t>
  </si>
  <si>
    <t>37952414801</t>
  </si>
  <si>
    <t>16:34:10</t>
  </si>
  <si>
    <t>ANA PAULA APARECIDA ARAGÃO DE SOUZA</t>
  </si>
  <si>
    <t>37982509878</t>
  </si>
  <si>
    <t>10:07:45</t>
  </si>
  <si>
    <t>MARIANE DA GAMA CAPUCHINHO</t>
  </si>
  <si>
    <t>38108632897</t>
  </si>
  <si>
    <t>16:06:49</t>
  </si>
  <si>
    <t>JULIANA DOS SANTOS SANTANA</t>
  </si>
  <si>
    <t>38158589847</t>
  </si>
  <si>
    <t>13:46:19</t>
  </si>
  <si>
    <t>POLIANA SOUSA SILVA</t>
  </si>
  <si>
    <t>38189742841</t>
  </si>
  <si>
    <t>23:04:43</t>
  </si>
  <si>
    <t>MAISA DE SOUZA CAMILLO</t>
  </si>
  <si>
    <t>38334370814</t>
  </si>
  <si>
    <t>21:11:47</t>
  </si>
  <si>
    <t>YAGO MATOS ALVES</t>
  </si>
  <si>
    <t>38436862899</t>
  </si>
  <si>
    <t>11:10:05</t>
  </si>
  <si>
    <t>MARILIA PAGELS FEVEREIRO</t>
  </si>
  <si>
    <t>38650391893</t>
  </si>
  <si>
    <t>13:35:41</t>
  </si>
  <si>
    <t>DALETI BEZERRA DA SILVA</t>
  </si>
  <si>
    <t>38661947812</t>
  </si>
  <si>
    <t>22:22:25</t>
  </si>
  <si>
    <t>JESSICA RODRIGO MAIA LIMA</t>
  </si>
  <si>
    <t>38677375848</t>
  </si>
  <si>
    <t>16:28:11</t>
  </si>
  <si>
    <t>MARCELA MARIA TORRES NONATO</t>
  </si>
  <si>
    <t>38755747884</t>
  </si>
  <si>
    <t>18:21:44</t>
  </si>
  <si>
    <t xml:space="preserve">TATIANE HELENA PORFIRIO DA SILVA </t>
  </si>
  <si>
    <t>38903273893</t>
  </si>
  <si>
    <t>22:28:05</t>
  </si>
  <si>
    <t>ADIBE MOUSINHO DOS SANTOS</t>
  </si>
  <si>
    <t>39064624801</t>
  </si>
  <si>
    <t>22:26:12</t>
  </si>
  <si>
    <t>LAIZA ÁGATA CASEIRO</t>
  </si>
  <si>
    <t>39144572875</t>
  </si>
  <si>
    <t>10:15:13 PM</t>
  </si>
  <si>
    <t>ERICK FRANCISCO SANTOS</t>
  </si>
  <si>
    <t>39178940842</t>
  </si>
  <si>
    <t>17:34:59</t>
  </si>
  <si>
    <t>VANESSA DE ARAUJO CAMPOS</t>
  </si>
  <si>
    <t>39184050870</t>
  </si>
  <si>
    <t>10:40:29</t>
  </si>
  <si>
    <t>ALINE MORAES FARIA</t>
  </si>
  <si>
    <t>39192996809</t>
  </si>
  <si>
    <t>09:28:43</t>
  </si>
  <si>
    <t xml:space="preserve">FERNANDA PEZZINI CAMARGO </t>
  </si>
  <si>
    <t>39256689855</t>
  </si>
  <si>
    <t>10:40:19</t>
  </si>
  <si>
    <t>STHEFANY NEVES SANTANA ARAUJO</t>
  </si>
  <si>
    <t>39276923870</t>
  </si>
  <si>
    <t>20:25:29</t>
  </si>
  <si>
    <t xml:space="preserve">WILLIAM DE SOUZA LIMA </t>
  </si>
  <si>
    <t>39285937810</t>
  </si>
  <si>
    <t>13:18:27</t>
  </si>
  <si>
    <t xml:space="preserve">ALINE DA SILVA SANTOS </t>
  </si>
  <si>
    <t>39290534893</t>
  </si>
  <si>
    <t>21:47:59</t>
  </si>
  <si>
    <t>BLENDA HAIDA BARBOSA TAROCO DE SOUZA</t>
  </si>
  <si>
    <t>39389026806</t>
  </si>
  <si>
    <t>00:55:48</t>
  </si>
  <si>
    <t>ALINE SANTOS MORENO DA SILVA</t>
  </si>
  <si>
    <t>39440500883</t>
  </si>
  <si>
    <t>22:35:33</t>
  </si>
  <si>
    <t>FERNANDA ALVES PINHEIRO CARVALHO</t>
  </si>
  <si>
    <t>39462547807</t>
  </si>
  <si>
    <t>08:13:12</t>
  </si>
  <si>
    <t xml:space="preserve">MOISES ARAUJO DA SILVA MACHADO </t>
  </si>
  <si>
    <t>39464560819</t>
  </si>
  <si>
    <t>23:52:49</t>
  </si>
  <si>
    <t>GABRIELA SANTOS FARIAS</t>
  </si>
  <si>
    <t>39526651855</t>
  </si>
  <si>
    <t>18:18:53</t>
  </si>
  <si>
    <t>JULIA BEATRIZ DIAS ARAUJO</t>
  </si>
  <si>
    <t>39670138809</t>
  </si>
  <si>
    <t>21:33:45</t>
  </si>
  <si>
    <t>JAQUELINE PRETO DE MORAES</t>
  </si>
  <si>
    <t>39859620814</t>
  </si>
  <si>
    <t>19:16:12</t>
  </si>
  <si>
    <t>LAURA CORDEIRO TERUYA</t>
  </si>
  <si>
    <t>39940311842</t>
  </si>
  <si>
    <t>16:27:34</t>
  </si>
  <si>
    <t xml:space="preserve">THAYRINE DOS SANTOS FERNANDES </t>
  </si>
  <si>
    <t>40025268104</t>
  </si>
  <si>
    <t>23:19:46</t>
  </si>
  <si>
    <t>MARIA HELENA FERNANDES DE OLIVEIRA</t>
  </si>
  <si>
    <t>40047175826</t>
  </si>
  <si>
    <t>16:27:52</t>
  </si>
  <si>
    <t>CARLA CRISTINA DA SILVA ANGELO</t>
  </si>
  <si>
    <t>40058159878</t>
  </si>
  <si>
    <t>10:50:46</t>
  </si>
  <si>
    <t xml:space="preserve">PATRÍCIA RAMOS TEIXEIRA </t>
  </si>
  <si>
    <t>40059570997</t>
  </si>
  <si>
    <t>16:51:43</t>
  </si>
  <si>
    <t>LAURITA SILVEIRA DE BRUM</t>
  </si>
  <si>
    <t>40255897880</t>
  </si>
  <si>
    <t>12:34:46</t>
  </si>
  <si>
    <t>TAMIRES APRILE DA ROCHA VASQUES</t>
  </si>
  <si>
    <t>40275835820</t>
  </si>
  <si>
    <t>13:02:41</t>
  </si>
  <si>
    <t xml:space="preserve">SOANY GOMES CARNEIRO </t>
  </si>
  <si>
    <t>40340545810</t>
  </si>
  <si>
    <t>22:24:23</t>
  </si>
  <si>
    <t>DANIEL MEIRA COSTA</t>
  </si>
  <si>
    <t>40613891813</t>
  </si>
  <si>
    <t>22:00:06</t>
  </si>
  <si>
    <t>CLEIDIANE JESUS DA SILVA</t>
  </si>
  <si>
    <t>40675184800</t>
  </si>
  <si>
    <t>23:30:41</t>
  </si>
  <si>
    <t xml:space="preserve">MAYARA BARBOZA DO NASCIMENTO </t>
  </si>
  <si>
    <t>40702560839</t>
  </si>
  <si>
    <t>11:22:15</t>
  </si>
  <si>
    <t>FABIANA GALDINO DE ARAUJO</t>
  </si>
  <si>
    <t>40713251867</t>
  </si>
  <si>
    <t>23:10:26</t>
  </si>
  <si>
    <t>DÉBORA MARTA DA SILVA</t>
  </si>
  <si>
    <t>40792467817</t>
  </si>
  <si>
    <t>15:56:27</t>
  </si>
  <si>
    <t xml:space="preserve">FELIPE KINOCITA GARCIA </t>
  </si>
  <si>
    <t>40906737800</t>
  </si>
  <si>
    <t>23:18:42</t>
  </si>
  <si>
    <t>CAIQUE RODRIGO LEMES SALLES</t>
  </si>
  <si>
    <t>40994956800</t>
  </si>
  <si>
    <t>15:32:00</t>
  </si>
  <si>
    <t>ANA CAROLINE GONÇALVES GUIMARÃES</t>
  </si>
  <si>
    <t>41061749878</t>
  </si>
  <si>
    <t>20:19:12</t>
  </si>
  <si>
    <t>YONÁ OMENA DOS SANTOS</t>
  </si>
  <si>
    <t>41113613823</t>
  </si>
  <si>
    <t>12:41:36</t>
  </si>
  <si>
    <t xml:space="preserve">MONIQUE FRANCO DE OLIVEIRA </t>
  </si>
  <si>
    <t>41147253854</t>
  </si>
  <si>
    <t>12:08:54</t>
  </si>
  <si>
    <t xml:space="preserve">MÔNICA PAOLA DE SOUSA ROCHA </t>
  </si>
  <si>
    <t>41190737850</t>
  </si>
  <si>
    <t>10:41:11</t>
  </si>
  <si>
    <t>GEISIELE PIO DAMACENO</t>
  </si>
  <si>
    <t>41306009820</t>
  </si>
  <si>
    <t>11:16:37</t>
  </si>
  <si>
    <t>KORÉIA SANTOS</t>
  </si>
  <si>
    <t>41314940864</t>
  </si>
  <si>
    <t>21:55:29</t>
  </si>
  <si>
    <t>CARLOS AUGUSTO SILVA MARINO</t>
  </si>
  <si>
    <t>41351117858</t>
  </si>
  <si>
    <t>15:24:50</t>
  </si>
  <si>
    <t xml:space="preserve">JENIFFER CRISTINA BENSABAT MEIRA </t>
  </si>
  <si>
    <t>41449083803</t>
  </si>
  <si>
    <t>19:54:24</t>
  </si>
  <si>
    <t>MÔNICA RIBEIRO DOS SANTOS</t>
  </si>
  <si>
    <t>41544999801</t>
  </si>
  <si>
    <t>20:43:31</t>
  </si>
  <si>
    <t>MAYARA RODRIGUES DOS SANTOS</t>
  </si>
  <si>
    <t>41545725802</t>
  </si>
  <si>
    <t>07:56:36</t>
  </si>
  <si>
    <t>BRUNO RIBEIRO DOS SANTOS</t>
  </si>
  <si>
    <t>41648891870</t>
  </si>
  <si>
    <t>13:07:18</t>
  </si>
  <si>
    <t xml:space="preserve">MARCOS VINICIOS PEREIRA </t>
  </si>
  <si>
    <t>41714680860</t>
  </si>
  <si>
    <t>18:10:26</t>
  </si>
  <si>
    <t xml:space="preserve">ANA CAROLINA GONZAGA VITÓRIO DE OLIVEIRA </t>
  </si>
  <si>
    <t>41741856892</t>
  </si>
  <si>
    <t>16:39:55</t>
  </si>
  <si>
    <t>ALINE COSTA DE ALBUQUERQUE</t>
  </si>
  <si>
    <t>41769954830</t>
  </si>
  <si>
    <t>07:47:10</t>
  </si>
  <si>
    <t>GRAZIELLY CORREA PORCEL</t>
  </si>
  <si>
    <t>41791019803</t>
  </si>
  <si>
    <t>12:07:53</t>
  </si>
  <si>
    <t>GABRIELA POZZZOLI GOUVEA</t>
  </si>
  <si>
    <t>41866977873</t>
  </si>
  <si>
    <t>12:21:43</t>
  </si>
  <si>
    <t>ANA CAROLINA DE OLIVEIRA</t>
  </si>
  <si>
    <t>41867397811</t>
  </si>
  <si>
    <t>13:19:20</t>
  </si>
  <si>
    <t>WESLEY LOPES DE OLIVEIRA</t>
  </si>
  <si>
    <t>41867438860</t>
  </si>
  <si>
    <t>20:03:50</t>
  </si>
  <si>
    <t>MARINA AGOSTINHO PRADO SUMARES</t>
  </si>
  <si>
    <t>41889270890</t>
  </si>
  <si>
    <t>21:12:23</t>
  </si>
  <si>
    <t>PALOMA STEFANY DOS SANTOS</t>
  </si>
  <si>
    <t>41992912882</t>
  </si>
  <si>
    <t>17:57:27</t>
  </si>
  <si>
    <t>REBECCA SCARDELATO DALLAMARTA</t>
  </si>
  <si>
    <t>42236884800</t>
  </si>
  <si>
    <t>15:23:22</t>
  </si>
  <si>
    <t xml:space="preserve">ANA CAROLINA SANTOS DE BRITO </t>
  </si>
  <si>
    <t>42247638856</t>
  </si>
  <si>
    <t>10:50:59</t>
  </si>
  <si>
    <t>NAYARA KELLY PEREIRA DOS SANTOS</t>
  </si>
  <si>
    <t>42266894889</t>
  </si>
  <si>
    <t>21:50:51</t>
  </si>
  <si>
    <t xml:space="preserve">LUANA CARINE LEITE DE PAULA </t>
  </si>
  <si>
    <t>42339602807</t>
  </si>
  <si>
    <t>12:19:54</t>
  </si>
  <si>
    <t>VIVIAN SILVA OLIVEIRA</t>
  </si>
  <si>
    <t>42478813882</t>
  </si>
  <si>
    <t>17:17:31</t>
  </si>
  <si>
    <t>BEATRIZ DE ALMEIDA SIMMERMAN</t>
  </si>
  <si>
    <t>42481352807</t>
  </si>
  <si>
    <t>14:32:28</t>
  </si>
  <si>
    <t>VITÓRIA LOPES HIRAISHI</t>
  </si>
  <si>
    <t>42485997837</t>
  </si>
  <si>
    <t>19:45:05</t>
  </si>
  <si>
    <t>SHEYLA BARBOSA CAVALCANTE LEITE</t>
  </si>
  <si>
    <t>42522558803</t>
  </si>
  <si>
    <t>16:22:32</t>
  </si>
  <si>
    <t xml:space="preserve">AMANDA REZENDE DE SANTANA </t>
  </si>
  <si>
    <t>42542056862</t>
  </si>
  <si>
    <t>22:39:34</t>
  </si>
  <si>
    <t xml:space="preserve">GABRIEL ANDRADE DE OLIVEIRA </t>
  </si>
  <si>
    <t>42893283349</t>
  </si>
  <si>
    <t>07:41:52</t>
  </si>
  <si>
    <t>MARIA DO SOCORRO DE SOUSA</t>
  </si>
  <si>
    <t>42956496867</t>
  </si>
  <si>
    <t>18:17:03</t>
  </si>
  <si>
    <t>MARIANA SIQUEIRA DE FREITAS</t>
  </si>
  <si>
    <t>43134010836</t>
  </si>
  <si>
    <t>16:01:18</t>
  </si>
  <si>
    <t xml:space="preserve">CAMILLA PADOIM </t>
  </si>
  <si>
    <t>43162454816</t>
  </si>
  <si>
    <t>21:00:20</t>
  </si>
  <si>
    <t xml:space="preserve">LILIAN CHRISTH SANTOS VIANA </t>
  </si>
  <si>
    <t>43272361871</t>
  </si>
  <si>
    <t>17:14:53</t>
  </si>
  <si>
    <t>GABRIELE VERONICA BATISTA DA SILVA</t>
  </si>
  <si>
    <t>43302849877</t>
  </si>
  <si>
    <t>09:27:16</t>
  </si>
  <si>
    <t>AMANDA KERLYN SANTOS LIRIO</t>
  </si>
  <si>
    <t>43415022803</t>
  </si>
  <si>
    <t>18:38:58</t>
  </si>
  <si>
    <t>JEANE SANTANA SANTOS</t>
  </si>
  <si>
    <t>43509936817</t>
  </si>
  <si>
    <t>10:54:26</t>
  </si>
  <si>
    <t>NADIA DANIELA RIBEIRO</t>
  </si>
  <si>
    <t>43582349845</t>
  </si>
  <si>
    <t>09:07:11</t>
  </si>
  <si>
    <t xml:space="preserve">ISABELLA VITORIA SANTOS BEZERRA </t>
  </si>
  <si>
    <t>43590891807</t>
  </si>
  <si>
    <t>21:01:09</t>
  </si>
  <si>
    <t>MURILO MARCHESI DA COSTA</t>
  </si>
  <si>
    <t>43597928838</t>
  </si>
  <si>
    <t>13:06:27</t>
  </si>
  <si>
    <t>JAMILY FERNANDES RODRIGUES</t>
  </si>
  <si>
    <t>43799966897</t>
  </si>
  <si>
    <t>12:31:28</t>
  </si>
  <si>
    <t xml:space="preserve">RAFAELLA UMBELINA CAMARGO SANTOS </t>
  </si>
  <si>
    <t>43864570204</t>
  </si>
  <si>
    <t>14:15:58</t>
  </si>
  <si>
    <t>ANA DELIA OLIVEIRA GALVÃO</t>
  </si>
  <si>
    <t>43910638830</t>
  </si>
  <si>
    <t>13:50:31</t>
  </si>
  <si>
    <t>GABRIELA APARECIDA RODRIGUES DOS SANTOS</t>
  </si>
  <si>
    <t>43997232890</t>
  </si>
  <si>
    <t>12:04:18</t>
  </si>
  <si>
    <t xml:space="preserve">NÚBIA MARQUES PEREIRA </t>
  </si>
  <si>
    <t>44036144855</t>
  </si>
  <si>
    <t>12:22:10 PM</t>
  </si>
  <si>
    <t>MARCELA PENHALVER</t>
  </si>
  <si>
    <t>44175938842</t>
  </si>
  <si>
    <t>18:32:44</t>
  </si>
  <si>
    <t xml:space="preserve">JULIANI DE JESUS </t>
  </si>
  <si>
    <t>44179123860</t>
  </si>
  <si>
    <t>10:14:14</t>
  </si>
  <si>
    <t>CATHARINA REBUCCI RIBEIRO ORSOLI</t>
  </si>
  <si>
    <t>44205735898</t>
  </si>
  <si>
    <t>09:48:10</t>
  </si>
  <si>
    <t xml:space="preserve">MICAELLY DA SILVA AMORIM </t>
  </si>
  <si>
    <t>44339695831</t>
  </si>
  <si>
    <t>10:25:25</t>
  </si>
  <si>
    <t>JHONNY DE FREITAS NOGUEIRA</t>
  </si>
  <si>
    <t>10:39:16</t>
  </si>
  <si>
    <t>44362750860</t>
  </si>
  <si>
    <t>15:35:50</t>
  </si>
  <si>
    <t>THAINA PUGLIESI</t>
  </si>
  <si>
    <t>44539616854</t>
  </si>
  <si>
    <t>16:11:55</t>
  </si>
  <si>
    <t>STEPHANY CAROLINY SOUZA COSTAY</t>
  </si>
  <si>
    <t>44719035272</t>
  </si>
  <si>
    <t>19:36:32</t>
  </si>
  <si>
    <t>HELEN ADRIANA FONSECA DA SILVA</t>
  </si>
  <si>
    <t>44726579886</t>
  </si>
  <si>
    <t>21:17:00</t>
  </si>
  <si>
    <t>GABRIELLY DOS SANTOS EVANGELISTA</t>
  </si>
  <si>
    <t>44910627812</t>
  </si>
  <si>
    <t>13:04:00</t>
  </si>
  <si>
    <t>MATHEUS PEREIRA DA SILVA</t>
  </si>
  <si>
    <t>44922054898</t>
  </si>
  <si>
    <t>08:09:25</t>
  </si>
  <si>
    <t>ESTELA KIELEZEVSKI VALERIANO</t>
  </si>
  <si>
    <t>45090481814</t>
  </si>
  <si>
    <t>23:06:17</t>
  </si>
  <si>
    <t>JÉSSICA MARTINS DE LIMA</t>
  </si>
  <si>
    <t>45094737880</t>
  </si>
  <si>
    <t>09:45:30</t>
  </si>
  <si>
    <t xml:space="preserve">NICOLE AGUIAR GONÇALVES </t>
  </si>
  <si>
    <t>45262204856</t>
  </si>
  <si>
    <t>01:15:17</t>
  </si>
  <si>
    <t>RITA RUTIELE SOUSA BARREIROS</t>
  </si>
  <si>
    <t>45266359870</t>
  </si>
  <si>
    <t>10:00:04</t>
  </si>
  <si>
    <t>WELLINGTON SILVANO DE OLIVEIRA</t>
  </si>
  <si>
    <t>45379057861</t>
  </si>
  <si>
    <t>18:03:18</t>
  </si>
  <si>
    <t>LEONARDO MARINO DE JESUS SANTANA</t>
  </si>
  <si>
    <t>45398136844</t>
  </si>
  <si>
    <t>19:20:24</t>
  </si>
  <si>
    <t>KAUANE JACINTA SILVA</t>
  </si>
  <si>
    <t>45401494823</t>
  </si>
  <si>
    <t>12:15:04</t>
  </si>
  <si>
    <t>JOYCE ANDRADE DO NASCIMENTO</t>
  </si>
  <si>
    <t>45420566869</t>
  </si>
  <si>
    <t>09:11:30</t>
  </si>
  <si>
    <t>NATALIA CORREIA THEODORO</t>
  </si>
  <si>
    <t>45459044839</t>
  </si>
  <si>
    <t>11:53:09</t>
  </si>
  <si>
    <t xml:space="preserve">DENIELLY </t>
  </si>
  <si>
    <t>45461718892</t>
  </si>
  <si>
    <t>18:04:49</t>
  </si>
  <si>
    <t>CAROLINA VILLAS BOAS TAMASHIRO</t>
  </si>
  <si>
    <t>45500314840</t>
  </si>
  <si>
    <t>14:51:41</t>
  </si>
  <si>
    <t>LUCAS DE LIMA SANTOS</t>
  </si>
  <si>
    <t>45525496852</t>
  </si>
  <si>
    <t>23:02:12</t>
  </si>
  <si>
    <t>EVELYN DA CUNHA SOARES</t>
  </si>
  <si>
    <t>45542706886</t>
  </si>
  <si>
    <t>21:31:06</t>
  </si>
  <si>
    <t>LETICIA ALVES BARBOSA DE OLIVEIRA</t>
  </si>
  <si>
    <t>45544970890</t>
  </si>
  <si>
    <t>09:39:33</t>
  </si>
  <si>
    <t>BARBARA STEFANIE DA SILVA</t>
  </si>
  <si>
    <t>45561412817</t>
  </si>
  <si>
    <t>16:37:23</t>
  </si>
  <si>
    <t xml:space="preserve">BIANCA MARIGO DOS SANTOS </t>
  </si>
  <si>
    <t>45575123804</t>
  </si>
  <si>
    <t>22:17:22</t>
  </si>
  <si>
    <t>ROBERTA BORDIGNON RODRIGUES MACHADI</t>
  </si>
  <si>
    <t>45586541890</t>
  </si>
  <si>
    <t>22:11:36</t>
  </si>
  <si>
    <t>VICTOR NUNES CAVALCANTE</t>
  </si>
  <si>
    <t>45599439828</t>
  </si>
  <si>
    <t>20:35:04</t>
  </si>
  <si>
    <t>LUANA OLIVEIRA SANTOS</t>
  </si>
  <si>
    <t>45630192833</t>
  </si>
  <si>
    <t>14:46:54</t>
  </si>
  <si>
    <t>FELIPE SILVA TOMAZ</t>
  </si>
  <si>
    <t>45674862850</t>
  </si>
  <si>
    <t>23:20:25</t>
  </si>
  <si>
    <t>JOYCE MARQUES SANTOS</t>
  </si>
  <si>
    <t>45744562800</t>
  </si>
  <si>
    <t>17:38:47</t>
  </si>
  <si>
    <t>EMILY LEMOS DE LIMA</t>
  </si>
  <si>
    <t>45757606843</t>
  </si>
  <si>
    <t>19:51:29</t>
  </si>
  <si>
    <t>GABRIEL RAMOS CARVALHO</t>
  </si>
  <si>
    <t>45976846890</t>
  </si>
  <si>
    <t>18:47:02</t>
  </si>
  <si>
    <t>LUANA MARIANE DE OLIVEIRA</t>
  </si>
  <si>
    <t>46020908852</t>
  </si>
  <si>
    <t>15:45:41</t>
  </si>
  <si>
    <t>DEBORAH LAGES DOS SANTOS</t>
  </si>
  <si>
    <t>46126428803</t>
  </si>
  <si>
    <t>23:19:03</t>
  </si>
  <si>
    <t>GABRIELA BORGES BATISTA</t>
  </si>
  <si>
    <t>46139352886</t>
  </si>
  <si>
    <t>22:16:43</t>
  </si>
  <si>
    <t>KIMBERLI MARY FARIAS LINS</t>
  </si>
  <si>
    <t>46237378880</t>
  </si>
  <si>
    <t>08:44:15</t>
  </si>
  <si>
    <t>RAFAELA CAROLINA BATISTA JULIO</t>
  </si>
  <si>
    <t>46513135826</t>
  </si>
  <si>
    <t>23:14:26</t>
  </si>
  <si>
    <t xml:space="preserve">ADRIANA SILVA CONDE </t>
  </si>
  <si>
    <t>46539031823</t>
  </si>
  <si>
    <t>11:55:31</t>
  </si>
  <si>
    <t>FERNANDA FERREIRA DO NASCIMENTO</t>
  </si>
  <si>
    <t>46552484836</t>
  </si>
  <si>
    <t>22:02:00</t>
  </si>
  <si>
    <t>ANDREA LOHAYNE DE OLIVEIRA PEREIRA</t>
  </si>
  <si>
    <t>46606651867</t>
  </si>
  <si>
    <t>22:15:04</t>
  </si>
  <si>
    <t>BÁRBARA DOS SANTOS T</t>
  </si>
  <si>
    <t>46735820800</t>
  </si>
  <si>
    <t>11:02:48</t>
  </si>
  <si>
    <t>KAREN OLIVEIRA ALVES</t>
  </si>
  <si>
    <t>46786835856</t>
  </si>
  <si>
    <t>18:17:26</t>
  </si>
  <si>
    <t xml:space="preserve">TALITA SILVA DE SOUZA </t>
  </si>
  <si>
    <t>46833730091</t>
  </si>
  <si>
    <t>09:52:06</t>
  </si>
  <si>
    <t>RICARDO SERENA</t>
  </si>
  <si>
    <t>46894786860</t>
  </si>
  <si>
    <t>08:40:39</t>
  </si>
  <si>
    <t>ANA LUÍSA OPLINIO DE SOUZA BORGES</t>
  </si>
  <si>
    <t>47019614850</t>
  </si>
  <si>
    <t>16:28:55</t>
  </si>
  <si>
    <t>EWILYN RAIZA QUEIROZ DA SILVA</t>
  </si>
  <si>
    <t>47053248895</t>
  </si>
  <si>
    <t>12:02:32</t>
  </si>
  <si>
    <t>THALIA ANTUNES PIKO</t>
  </si>
  <si>
    <t>47284939893</t>
  </si>
  <si>
    <t>12:14:00</t>
  </si>
  <si>
    <t>SAMUEL PEREIRA DE OLIVEIRA</t>
  </si>
  <si>
    <t>47331248804</t>
  </si>
  <si>
    <t>16:02:55</t>
  </si>
  <si>
    <t>COSME APARECIDO DA SILVA</t>
  </si>
  <si>
    <t>47471882824</t>
  </si>
  <si>
    <t>18:34:39</t>
  </si>
  <si>
    <t>DANIELA ALVES DOS SANTOS SENA</t>
  </si>
  <si>
    <t>47531356830</t>
  </si>
  <si>
    <t>09:05:10</t>
  </si>
  <si>
    <t>GABRIELA LOURENCO DA SILVA</t>
  </si>
  <si>
    <t>47536524838</t>
  </si>
  <si>
    <t>13:45:52</t>
  </si>
  <si>
    <t>GABRIELA BRASIL VIDAL</t>
  </si>
  <si>
    <t>47678017880</t>
  </si>
  <si>
    <t>10:01:48</t>
  </si>
  <si>
    <t>GABRIELLE DE GOUVEIA</t>
  </si>
  <si>
    <t>47768882890</t>
  </si>
  <si>
    <t>23:34:00</t>
  </si>
  <si>
    <t>DANIELE DE JESUS DOS SANTOS</t>
  </si>
  <si>
    <t>48023678809</t>
  </si>
  <si>
    <t>12:17:16</t>
  </si>
  <si>
    <t>KESCILYN DOS SANTOS NEVES</t>
  </si>
  <si>
    <t>48105829819</t>
  </si>
  <si>
    <t>16:38:20</t>
  </si>
  <si>
    <t>ELIANA ALVES DE ALMEIDA</t>
  </si>
  <si>
    <t>48132361890</t>
  </si>
  <si>
    <t>22:37:11</t>
  </si>
  <si>
    <t xml:space="preserve">NICOLAS BENEDITO DA SILVA </t>
  </si>
  <si>
    <t>48140038890</t>
  </si>
  <si>
    <t>11:23:09</t>
  </si>
  <si>
    <t>SABRINA DE SOUZA CAMELO</t>
  </si>
  <si>
    <t>48444900877</t>
  </si>
  <si>
    <t>20:07:31</t>
  </si>
  <si>
    <t>SUELLEN CRISTINA DO NASCIMENTO VICENTE</t>
  </si>
  <si>
    <t>48477942811</t>
  </si>
  <si>
    <t>23:58:57</t>
  </si>
  <si>
    <t>GIOVANA GUATURA DA SILVA</t>
  </si>
  <si>
    <t>48631669822</t>
  </si>
  <si>
    <t>18:07:59</t>
  </si>
  <si>
    <t xml:space="preserve">JANAINA IKENWACHUKWU </t>
  </si>
  <si>
    <t>48798380125</t>
  </si>
  <si>
    <t>18:01:52</t>
  </si>
  <si>
    <t>ANTONIA VILEIDE GONCALVES</t>
  </si>
  <si>
    <t>48828775890</t>
  </si>
  <si>
    <t>17:03:39</t>
  </si>
  <si>
    <t>LAIS DOS SANTOS SILVA</t>
  </si>
  <si>
    <t>48961857819</t>
  </si>
  <si>
    <t>20:37:32</t>
  </si>
  <si>
    <t>BEATRIZ GOMES MODESTO</t>
  </si>
  <si>
    <t>49016192840</t>
  </si>
  <si>
    <t>09:59:47</t>
  </si>
  <si>
    <t xml:space="preserve">NATÁLIA DE SOUSA BORGES </t>
  </si>
  <si>
    <t>49114653877</t>
  </si>
  <si>
    <t>15:26:33</t>
  </si>
  <si>
    <t>TAINÁ MARRIRÚ KARAJÁ DE OLIVEIRA</t>
  </si>
  <si>
    <t>49244285827</t>
  </si>
  <si>
    <t>08:36:32</t>
  </si>
  <si>
    <t>AMANDA DE OLIVEIRA LAURINDO</t>
  </si>
  <si>
    <t>49305705812</t>
  </si>
  <si>
    <t>10:50:39</t>
  </si>
  <si>
    <t>GIOVANNA NUNES RUY DA SILVA</t>
  </si>
  <si>
    <t>49440165812</t>
  </si>
  <si>
    <t>20:36:49</t>
  </si>
  <si>
    <t>RAPHAELA NOCHELLI BRAZ</t>
  </si>
  <si>
    <t>49851893838</t>
  </si>
  <si>
    <t>10:33:26</t>
  </si>
  <si>
    <t>DAIANNY GOMES DE SENA</t>
  </si>
  <si>
    <t>50260209848</t>
  </si>
  <si>
    <t>13:43:02</t>
  </si>
  <si>
    <t xml:space="preserve">AGHATA FARIAS SANTOS </t>
  </si>
  <si>
    <t>50403470811</t>
  </si>
  <si>
    <t>20:59:55</t>
  </si>
  <si>
    <t>THALITA ALVES CORTES COSTA</t>
  </si>
  <si>
    <t>50428005810</t>
  </si>
  <si>
    <t>22:52:57</t>
  </si>
  <si>
    <t>ESTEPHANY RAYNARA SANTIAGO BRITO</t>
  </si>
  <si>
    <t>50498822818</t>
  </si>
  <si>
    <t>17:09:17</t>
  </si>
  <si>
    <t xml:space="preserve">SABRINA ALVES ALEXANDRE </t>
  </si>
  <si>
    <t>50765288842</t>
  </si>
  <si>
    <t>12:59:48</t>
  </si>
  <si>
    <t>JOÃO HENRIQUE DE FREITAS AUGUSTO</t>
  </si>
  <si>
    <t>50782422870</t>
  </si>
  <si>
    <t>20:02:19</t>
  </si>
  <si>
    <t>HELOISA RODRIGUES IBIAPINO</t>
  </si>
  <si>
    <t>51036543854</t>
  </si>
  <si>
    <t>11:54:21</t>
  </si>
  <si>
    <t xml:space="preserve">TAINA GABRIELLY DA SILVA </t>
  </si>
  <si>
    <t>51105473864</t>
  </si>
  <si>
    <t>13:32:18</t>
  </si>
  <si>
    <t>TALYTA PIO DO AMARAL</t>
  </si>
  <si>
    <t>51115677802</t>
  </si>
  <si>
    <t>19:52:49</t>
  </si>
  <si>
    <t>GABRIEL LOPES FIGUEREDO</t>
  </si>
  <si>
    <t>51307128890</t>
  </si>
  <si>
    <t>22:08:36</t>
  </si>
  <si>
    <t>CAROLINA BARRETO RAGO</t>
  </si>
  <si>
    <t>51719118272</t>
  </si>
  <si>
    <t>11:05:51</t>
  </si>
  <si>
    <t>MARIA ROSILANE PEREIRA DA SILVA</t>
  </si>
  <si>
    <t>51736012215</t>
  </si>
  <si>
    <t>22:02:13</t>
  </si>
  <si>
    <t>JANNYS DOS SANTOS OLIVEIRA</t>
  </si>
  <si>
    <t>51776563816</t>
  </si>
  <si>
    <t>19:04:42</t>
  </si>
  <si>
    <t>LUCAS HILÁRIO EVANGELISTA</t>
  </si>
  <si>
    <t>52171361204</t>
  </si>
  <si>
    <t>11:29:56</t>
  </si>
  <si>
    <t>WEYDSON GOSSEL PEREIRA</t>
  </si>
  <si>
    <t>52226867287</t>
  </si>
  <si>
    <t>17:36:21</t>
  </si>
  <si>
    <t>VALDA DOS SANTOS FRANÇA</t>
  </si>
  <si>
    <t>52472757808</t>
  </si>
  <si>
    <t>16:42:12</t>
  </si>
  <si>
    <t xml:space="preserve">LUCIANA FARIA </t>
  </si>
  <si>
    <t>52579616870</t>
  </si>
  <si>
    <t>10:23:24</t>
  </si>
  <si>
    <t xml:space="preserve">ISABELA DOS SANTOS EVARISTO </t>
  </si>
  <si>
    <t>52613001852</t>
  </si>
  <si>
    <t>15:17:50</t>
  </si>
  <si>
    <t xml:space="preserve">INGRID SOFIA FERREIRA DE SOUZA </t>
  </si>
  <si>
    <t>52749681200</t>
  </si>
  <si>
    <t>22:54:33</t>
  </si>
  <si>
    <t>ADJANE FERNANDES DE OLIVEIRA</t>
  </si>
  <si>
    <t>52812380861</t>
  </si>
  <si>
    <t>17:04:24</t>
  </si>
  <si>
    <t xml:space="preserve">MARIANA DOS SANTOS OLIVEIRA </t>
  </si>
  <si>
    <t>53072530874</t>
  </si>
  <si>
    <t>13:51:17</t>
  </si>
  <si>
    <t>SABRINA JACOBISON MENDONÇA VALENTIN</t>
  </si>
  <si>
    <t>53744187500</t>
  </si>
  <si>
    <t>16:02:19</t>
  </si>
  <si>
    <t>VANUZIA COSTA SANTOS</t>
  </si>
  <si>
    <t>53842298889</t>
  </si>
  <si>
    <t>11:46:40</t>
  </si>
  <si>
    <t xml:space="preserve">ADRIELLY OLIVEIRA SOUZA SANTOS </t>
  </si>
  <si>
    <t>54106281287</t>
  </si>
  <si>
    <t>13:56:43</t>
  </si>
  <si>
    <t>ALDO DOS SANTOS BARRETO</t>
  </si>
  <si>
    <t>54122007291</t>
  </si>
  <si>
    <t>11:19:44</t>
  </si>
  <si>
    <t>DJAIR MAGALHÃES DOS SANTOS</t>
  </si>
  <si>
    <t>54288324874</t>
  </si>
  <si>
    <t>13:34:21</t>
  </si>
  <si>
    <t>DAYVYD NATHAN MACEDO ROCHA</t>
  </si>
  <si>
    <t>55407694816</t>
  </si>
  <si>
    <t>15:22:02</t>
  </si>
  <si>
    <t>IASMIN PIRES LOPES</t>
  </si>
  <si>
    <t>55949340817</t>
  </si>
  <si>
    <t>16:52:49</t>
  </si>
  <si>
    <t xml:space="preserve">PAMELA REJANE CÉSAR </t>
  </si>
  <si>
    <t>57149498892</t>
  </si>
  <si>
    <t>08:36:02</t>
  </si>
  <si>
    <t>MATHEUS LUZ GERALDO</t>
  </si>
  <si>
    <t>58343857291</t>
  </si>
  <si>
    <t>23:00:51</t>
  </si>
  <si>
    <t>MARIA ALEXSANDRA DA SILVA PAIVA</t>
  </si>
  <si>
    <t>59614838272</t>
  </si>
  <si>
    <t>09:56:21</t>
  </si>
  <si>
    <t>ANDRESA SAMPAIO BENTES</t>
  </si>
  <si>
    <t>59995530244</t>
  </si>
  <si>
    <t>01:42:59</t>
  </si>
  <si>
    <t>ROSANGELA DA COSTA SA</t>
  </si>
  <si>
    <t>60015600300</t>
  </si>
  <si>
    <t>11:46:30</t>
  </si>
  <si>
    <t>WELITON CARVALHO DE MORAIS</t>
  </si>
  <si>
    <t>60087242249</t>
  </si>
  <si>
    <t>23:20:35</t>
  </si>
  <si>
    <t>FRANK ROSSE LOPES BENTES</t>
  </si>
  <si>
    <t>60954794362</t>
  </si>
  <si>
    <t>16:21:19</t>
  </si>
  <si>
    <t xml:space="preserve">MIQUEIAS DOS SANTOS MATIAS </t>
  </si>
  <si>
    <t>61105842312</t>
  </si>
  <si>
    <t>16:28:47</t>
  </si>
  <si>
    <t xml:space="preserve">ANDREIA MONTELES CARVALHO </t>
  </si>
  <si>
    <t>64995992200</t>
  </si>
  <si>
    <t>14:51:01</t>
  </si>
  <si>
    <t>ELIZANEIDE DA SILVA SEIXAS</t>
  </si>
  <si>
    <t>65203011320</t>
  </si>
  <si>
    <t>16:01:42</t>
  </si>
  <si>
    <t>FLAVIA ELIZABETH TRINDADE SOUZA</t>
  </si>
  <si>
    <t>65386000268</t>
  </si>
  <si>
    <t>20:54:47</t>
  </si>
  <si>
    <t>FLÁVIA ARAÚJO DA SILVA</t>
  </si>
  <si>
    <t>65517059287</t>
  </si>
  <si>
    <t>19:04:29</t>
  </si>
  <si>
    <t>CYNTIA CLECIA TENAZOR FERREIRA</t>
  </si>
  <si>
    <t>66412641220</t>
  </si>
  <si>
    <t>13:51:36</t>
  </si>
  <si>
    <t>YURA NIWA WANI NI NAWAVO MARUBO COMAPA FRANCO</t>
  </si>
  <si>
    <t>66630916204</t>
  </si>
  <si>
    <t>18:46:14</t>
  </si>
  <si>
    <t>ANA MAGNO ALVES SABINO</t>
  </si>
  <si>
    <t>67635970291</t>
  </si>
  <si>
    <t>20:53:51</t>
  </si>
  <si>
    <t>ERIVALDO FERREIRA DE SOUZA</t>
  </si>
  <si>
    <t>69607168291</t>
  </si>
  <si>
    <t>13:24:12</t>
  </si>
  <si>
    <t>VANESSA DE OLIVEIRA ARRUDA</t>
  </si>
  <si>
    <t>70073654264</t>
  </si>
  <si>
    <t>18:00:35</t>
  </si>
  <si>
    <t>MARCELA SARMENTO LOPES</t>
  </si>
  <si>
    <t>70290217202</t>
  </si>
  <si>
    <t>13:16:54</t>
  </si>
  <si>
    <t>JUNIOR ALBUQUERQUE DOS SANTOS</t>
  </si>
  <si>
    <t>70318033224</t>
  </si>
  <si>
    <t>14:02:29</t>
  </si>
  <si>
    <t>QUEREN HAPUQUE RUFINO DOS SANTOS</t>
  </si>
  <si>
    <t>70516979272</t>
  </si>
  <si>
    <t>23:21:59</t>
  </si>
  <si>
    <t>KATYANNE PEREIRA SALLES</t>
  </si>
  <si>
    <t>70611017334</t>
  </si>
  <si>
    <t>22:09:55</t>
  </si>
  <si>
    <t xml:space="preserve">VALDELINDA DE JESUS ROCHA </t>
  </si>
  <si>
    <t>70929758242</t>
  </si>
  <si>
    <t>3:58:02 PM</t>
  </si>
  <si>
    <t>LORIMAR DEL CARMEN GONZALEZ CONTRERAS</t>
  </si>
  <si>
    <t>72668253268</t>
  </si>
  <si>
    <t>22:04:51</t>
  </si>
  <si>
    <t>SARA CRISTINA DA SILVA LEMOS</t>
  </si>
  <si>
    <t>72960027868</t>
  </si>
  <si>
    <t>16:18:33</t>
  </si>
  <si>
    <t>ELISABETH LAUZEN MONTEIRO</t>
  </si>
  <si>
    <t>76717143215</t>
  </si>
  <si>
    <t>15:30:27</t>
  </si>
  <si>
    <t>VANESSA THAIS DE ARAUJO PAIVA</t>
  </si>
  <si>
    <t>77577353515</t>
  </si>
  <si>
    <t>18:19:32</t>
  </si>
  <si>
    <t>JULIANA SOUZA FALEIRO</t>
  </si>
  <si>
    <t>78638496249</t>
  </si>
  <si>
    <t>20:31:58</t>
  </si>
  <si>
    <t>JAQUELINE GONCALVES PESSOA</t>
  </si>
  <si>
    <t>79336957368</t>
  </si>
  <si>
    <t>21:30:32</t>
  </si>
  <si>
    <t>JOSE TIAGO DA SILVA NETO</t>
  </si>
  <si>
    <t>80308082672</t>
  </si>
  <si>
    <t>15:09:13</t>
  </si>
  <si>
    <t xml:space="preserve">EDÉLCIO DA CONCEIÇÃO COSTA </t>
  </si>
  <si>
    <t>80995217572</t>
  </si>
  <si>
    <t>14:12:18</t>
  </si>
  <si>
    <t>NINA FERREIRA DA FRANÇA</t>
  </si>
  <si>
    <t>81082070297</t>
  </si>
  <si>
    <t>15:54:50</t>
  </si>
  <si>
    <t xml:space="preserve">KARLA MICHELLE DA SILVA PIEDADE </t>
  </si>
  <si>
    <t>81621310272</t>
  </si>
  <si>
    <t>00:33:17</t>
  </si>
  <si>
    <t xml:space="preserve">MONICA ARAÚJO REIS </t>
  </si>
  <si>
    <t>82653828200</t>
  </si>
  <si>
    <t>11:57:28</t>
  </si>
  <si>
    <t>ROSEANE RIBEIRO AREVALO</t>
  </si>
  <si>
    <t>83273085487</t>
  </si>
  <si>
    <t>20:25:47</t>
  </si>
  <si>
    <t>MARIA ALIETE FERREIRA DA SILVA</t>
  </si>
  <si>
    <t>85582433287</t>
  </si>
  <si>
    <t>20:49:31</t>
  </si>
  <si>
    <t>ENIA YEPALHO DUARTE MOURA</t>
  </si>
  <si>
    <t>85688347287</t>
  </si>
  <si>
    <t>16:56:55</t>
  </si>
  <si>
    <t>CRISTIELE DA SILVA LIRA</t>
  </si>
  <si>
    <t>85831662268</t>
  </si>
  <si>
    <t>20:03:26</t>
  </si>
  <si>
    <t>IMACULADA LIMA BARRETO</t>
  </si>
  <si>
    <t>85997780562</t>
  </si>
  <si>
    <t>19:09:35</t>
  </si>
  <si>
    <t>GOIA ALFREDO BIAGUE N FANDA</t>
  </si>
  <si>
    <t>86377649592</t>
  </si>
  <si>
    <t>16:59:59</t>
  </si>
  <si>
    <t>MARIA VITORIA SALES DA SILVA</t>
  </si>
  <si>
    <t>89787390249</t>
  </si>
  <si>
    <t>15:50:22</t>
  </si>
  <si>
    <t>DANIELE NASCIMENTO DE SOUZA</t>
  </si>
  <si>
    <t>89817095215</t>
  </si>
  <si>
    <t>11:52:25</t>
  </si>
  <si>
    <t>SIMONE UGARTE ALVES</t>
  </si>
  <si>
    <t>89986237220</t>
  </si>
  <si>
    <t>14:32:49</t>
  </si>
  <si>
    <t>MÁRCIA SOARES FORTE</t>
  </si>
  <si>
    <t>90023099372</t>
  </si>
  <si>
    <t>21:50:08</t>
  </si>
  <si>
    <t xml:space="preserve">FRANCINEUMA LUISA DE DEUS OLIVEIRA </t>
  </si>
  <si>
    <t>90586972749</t>
  </si>
  <si>
    <t>10:44:28</t>
  </si>
  <si>
    <t>JAIRO VALENTIM SILVA</t>
  </si>
  <si>
    <t>91604222204</t>
  </si>
  <si>
    <t>10:45:47</t>
  </si>
  <si>
    <t>ARIANE DE MENEZES MENDES</t>
  </si>
  <si>
    <t>91614457549</t>
  </si>
  <si>
    <t>20:37:18</t>
  </si>
  <si>
    <t>SUZAN KELLY LIMA OLIVEIRA</t>
  </si>
  <si>
    <t>93178832572</t>
  </si>
  <si>
    <t>18:05:40</t>
  </si>
  <si>
    <t>DEDISE JACINTA SILVA</t>
  </si>
  <si>
    <t>94088721268</t>
  </si>
  <si>
    <t>20:58:27</t>
  </si>
  <si>
    <t>LUCAS BRUNO PINTO DOS ANJOS</t>
  </si>
  <si>
    <t>94593132215</t>
  </si>
  <si>
    <t>14:09:21</t>
  </si>
  <si>
    <t>KELLY ANDREZA ANDRADE DA SILVA</t>
  </si>
  <si>
    <t>94762201200</t>
  </si>
  <si>
    <t>21:22:20</t>
  </si>
  <si>
    <t>MIGUEL GARRIDO OTERO FILHO</t>
  </si>
  <si>
    <t>95271007804</t>
  </si>
  <si>
    <t>21:55:50</t>
  </si>
  <si>
    <t>MARIA APARECIDA TAVARES DO NASCIMENTO</t>
  </si>
  <si>
    <t>95368256191</t>
  </si>
  <si>
    <t>15:49:48</t>
  </si>
  <si>
    <t xml:space="preserve">FÉLIX LEANDRO MOREIRA DA SILVA </t>
  </si>
  <si>
    <t>95487301204</t>
  </si>
  <si>
    <t>13:34:15</t>
  </si>
  <si>
    <t xml:space="preserve">IRANA BRUNA CALIXTO LISBOA </t>
  </si>
  <si>
    <t>95799451368</t>
  </si>
  <si>
    <t>17:13:15</t>
  </si>
  <si>
    <t>JESSANDRO DE OLIVEIRA REZENDE</t>
  </si>
  <si>
    <t>SIM, Visual</t>
  </si>
  <si>
    <t>96248670200</t>
  </si>
  <si>
    <t>00:31:09</t>
  </si>
  <si>
    <t>IVY KARLA DE ARAGAO MARTINS FRANCISCO</t>
  </si>
  <si>
    <t>97139181268</t>
  </si>
  <si>
    <t>12:52:03</t>
  </si>
  <si>
    <t xml:space="preserve">HELENA CALDAS GOMES </t>
  </si>
  <si>
    <t>97139432287</t>
  </si>
  <si>
    <t>22:37:10</t>
  </si>
  <si>
    <t>ROSILENE PEDROSA DA SILVA FERREIRA</t>
  </si>
  <si>
    <t>97310336100</t>
  </si>
  <si>
    <t>10:09:57</t>
  </si>
  <si>
    <t>KUIAIU YAWALAPITI</t>
  </si>
  <si>
    <t>10:30:30</t>
  </si>
  <si>
    <t>12:14:09</t>
  </si>
  <si>
    <t>98457985272</t>
  </si>
  <si>
    <t>21:24:26</t>
  </si>
  <si>
    <t>BARBARA GREICY ALVES SANTOS</t>
  </si>
  <si>
    <t>99234483200</t>
  </si>
  <si>
    <t>09:31:42</t>
  </si>
  <si>
    <t>DAYVIDSON HENRIQUE MORAIS</t>
  </si>
  <si>
    <t>99235684234</t>
  </si>
  <si>
    <t>12:31:33</t>
  </si>
  <si>
    <t>DANIELA DA SILVA SANTOS</t>
  </si>
  <si>
    <t>99279940520</t>
  </si>
  <si>
    <t>17:53:34</t>
  </si>
  <si>
    <t>JOSILEIDE SATIRO QUEIROZ</t>
  </si>
  <si>
    <t>99353997291</t>
  </si>
  <si>
    <t>22:02:03</t>
  </si>
  <si>
    <t>GEORGE BOSCO BARROS DE ARAUJO</t>
  </si>
  <si>
    <t>99615894168</t>
  </si>
  <si>
    <t>18:57:40</t>
  </si>
  <si>
    <t>KYLDER DE ABREU SCHENFELD</t>
  </si>
  <si>
    <t>PROCESSO SELETIVO</t>
  </si>
  <si>
    <t>CLASSIFICAÇÃO</t>
  </si>
  <si>
    <t>NUMERO INSCRICAO</t>
  </si>
  <si>
    <t>NOME DO CANDIDATO</t>
  </si>
  <si>
    <t>CARGO PRETENDIDO</t>
  </si>
  <si>
    <t>POSSUI DEFICIENCIA</t>
  </si>
  <si>
    <t>INDÍGENA</t>
  </si>
  <si>
    <t>PONTUAÇÃO INDÍGENA</t>
  </si>
  <si>
    <t>PONTUAÇÃO RESIDIR MESMA ALDEIA DO POLO</t>
  </si>
  <si>
    <t>PONTUAÇÃO SUPERIOR COMPLETO</t>
  </si>
  <si>
    <t>PONTUAÇÃO PÓS GRADUAÇÃO</t>
  </si>
  <si>
    <t>PONTUAÇÃO EXPERIÊNCIA PROFISSIONAL</t>
  </si>
  <si>
    <t>PONTUAÇÃO CURSO DE APERFEICOAMENTO</t>
  </si>
  <si>
    <t>DATA DA INSCRIÇÃO</t>
  </si>
  <si>
    <t>HORA DA INSCRIÇÃO</t>
  </si>
  <si>
    <t>ORGANIZAÇÃO SOCIAL DE SAÚDE HOSPITAL E MATERNIDADE THEREZINHA DE JESUS</t>
  </si>
  <si>
    <t>VAGA PRETENDIDA</t>
  </si>
  <si>
    <t>CANDIDATOS</t>
  </si>
  <si>
    <t>TOTAL</t>
  </si>
  <si>
    <t>COMISSÃO EXAMINADORA - CASAI SÃO PAULO</t>
  </si>
  <si>
    <r>
      <rPr>
        <b/>
        <sz val="12"/>
        <rFont val="Calibri"/>
        <family val="2"/>
        <scheme val="minor"/>
      </rPr>
      <t>Título</t>
    </r>
    <r>
      <rPr>
        <sz val="12"/>
        <rFont val="Calibri"/>
        <family val="2"/>
        <scheme val="minor"/>
      </rPr>
      <t xml:space="preserve">: Quantidade e classificação por função - </t>
    </r>
    <r>
      <rPr>
        <b/>
        <sz val="12"/>
        <rFont val="Calibri"/>
        <family val="2"/>
        <scheme val="minor"/>
      </rPr>
      <t>Edital 001/2025</t>
    </r>
  </si>
  <si>
    <t>1.6. Todo o processo seletivo terá caráter eliminatório e classificatório, compreendendo análise curricular, prova de títulos, e entrevista para avaliação do perfil profissional realizada pela Comissão Examinadora.</t>
  </si>
  <si>
    <t xml:space="preserve">6.5. O período de experiência, a ser computado, para habilitação do candidato, será no mínimo de 01 (um) mês, desde que devidamente comprovado. </t>
  </si>
  <si>
    <r>
      <t xml:space="preserve">3.11. </t>
    </r>
    <r>
      <rPr>
        <sz val="12"/>
        <color theme="1"/>
        <rFont val="ArialMT"/>
      </rPr>
      <t xml:space="preserve">Não serão aceitos pedidos de cancelamento de inscrição para realização de uma nova inscrição ou alteração de dados da ficha de inscrição, mesmo que a alteração não altere a pontuação e/ou classificação do candidato.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</si>
</sst>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:mm:ss;@"/>
    <numFmt numFmtId="165" formatCode="0.0"/>
    <numFmt numFmtId="166" formatCode="[$-F400]h:mm:ss\ AM/PM"/>
  </numFmts>
  <fonts count="1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MT"/>
    </font>
    <font>
      <sz val="12"/>
      <name val="Calibri (Corpo)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14" fontId="3" fillId="0" borderId="0" xfId="0" applyNumberFormat="1" applyFont="1"/>
    <xf numFmtId="14" fontId="0" fillId="0" borderId="0" xfId="0" applyNumberFormat="1"/>
    <xf numFmtId="0" fontId="2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/>
    <xf numFmtId="14" fontId="0" fillId="0" borderId="5" xfId="0" applyNumberFormat="1" applyBorder="1"/>
    <xf numFmtId="164" fontId="0" fillId="0" borderId="5" xfId="0" applyNumberFormat="1" applyBorder="1"/>
    <xf numFmtId="0" fontId="3" fillId="2" borderId="5" xfId="0" applyFont="1" applyFill="1" applyBorder="1" applyAlignment="1">
      <alignment horizontal="center" vertical="center" wrapText="1"/>
    </xf>
    <xf numFmtId="14" fontId="3" fillId="2" borderId="5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65" fontId="3" fillId="0" borderId="0" xfId="0" applyNumberFormat="1" applyFont="1"/>
    <xf numFmtId="165" fontId="0" fillId="0" borderId="0" xfId="0" applyNumberFormat="1"/>
    <xf numFmtId="166" fontId="3" fillId="0" borderId="0" xfId="0" applyNumberFormat="1" applyFont="1"/>
    <xf numFmtId="166" fontId="0" fillId="0" borderId="0" xfId="0" applyNumberFormat="1"/>
    <xf numFmtId="1" fontId="3" fillId="0" borderId="0" xfId="0" applyNumberFormat="1" applyFont="1"/>
    <xf numFmtId="1" fontId="0" fillId="0" borderId="0" xfId="0" applyNumberFormat="1"/>
    <xf numFmtId="0" fontId="0" fillId="0" borderId="0" xfId="0" applyNumberFormat="1"/>
    <xf numFmtId="0" fontId="9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232830</xdr:colOff>
      <xdr:row>0</xdr:row>
      <xdr:rowOff>31750</xdr:rowOff>
    </xdr:from>
    <xdr:to>
      <xdr:col>3</xdr:col>
      <xdr:colOff>1174747</xdr:colOff>
      <xdr:row>3</xdr:row>
      <xdr:rowOff>179748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444F881-048B-26BE-39C3-ABBC3D351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7330" y="31750"/>
          <a:ext cx="941917" cy="751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zoomScale="120" zoomScaleNormal="120" workbookViewId="0">
      <selection activeCell="F12" sqref="F12"/>
    </sheetView>
  </sheetViews>
  <sheetFormatPr defaultColWidth="11.42578125" defaultRowHeight="15"/>
  <cols>
    <col min="1" max="1" width="35.28515625" bestFit="1" customWidth="1"/>
    <col min="2" max="2" width="18.7109375" customWidth="1"/>
    <col min="3" max="3" width="29" customWidth="1"/>
    <col min="4" max="4" width="18.7109375" customWidth="1"/>
  </cols>
  <sheetData>
    <row r="1" spans="1:4" ht="15.75">
      <c r="A1" s="27" t="s">
        <v>2009</v>
      </c>
      <c r="B1" s="28"/>
      <c r="C1" s="28"/>
      <c r="D1" s="29"/>
    </row>
    <row r="2" spans="1:4" ht="15.75">
      <c r="A2" s="32" t="s">
        <v>2013</v>
      </c>
      <c r="B2" s="32"/>
      <c r="C2" s="32"/>
      <c r="D2" s="30"/>
    </row>
    <row r="3" spans="1:4" ht="15.75">
      <c r="A3" s="33" t="s">
        <v>2014</v>
      </c>
      <c r="B3" s="34"/>
      <c r="C3" s="34"/>
      <c r="D3" s="30"/>
    </row>
    <row r="4" spans="1:4" ht="15.75">
      <c r="A4" s="5"/>
      <c r="B4" s="6"/>
      <c r="C4" s="6"/>
      <c r="D4" s="31"/>
    </row>
    <row r="5" spans="1:4" ht="15.75">
      <c r="A5" s="4" t="s">
        <v>2010</v>
      </c>
      <c r="B5" s="4" t="s">
        <v>2011</v>
      </c>
      <c r="C5" s="4" t="s">
        <v>7</v>
      </c>
      <c r="D5" s="4" t="s">
        <v>465</v>
      </c>
    </row>
    <row r="6" spans="1:4" ht="15.75">
      <c r="A6" s="7" t="s">
        <v>33</v>
      </c>
      <c r="B6" s="7">
        <f>COUNTA('ANALISTA TÉCNICO'!$C$2:$C$500)</f>
        <v>13</v>
      </c>
      <c r="C6" s="7">
        <f>COUNTIFS('ANALISTA TÉCNICO'!$C$2:$C$500,"CLASSIFICADO")</f>
        <v>11</v>
      </c>
      <c r="D6" s="7">
        <f>COUNTIFS('ANALISTA TÉCNICO'!$C$2:$C$500,"DESCLASSIFICADO")</f>
        <v>2</v>
      </c>
    </row>
    <row r="7" spans="1:4" ht="15.75">
      <c r="A7" s="7" t="s">
        <v>104</v>
      </c>
      <c r="B7" s="7">
        <f>COUNTA('APOIADOR TÉCNICO EM SAÚDE'!$C$2:$C$500)</f>
        <v>23</v>
      </c>
      <c r="C7" s="7">
        <f>COUNTIFS('APOIADOR TÉCNICO EM SAÚDE'!$C$2:$C$500,"CLASSIFICADO")</f>
        <v>21</v>
      </c>
      <c r="D7" s="7">
        <f>COUNTIFS('APOIADOR TÉCNICO EM SAÚDE'!$C$2:$C$500,"DESCLASSIFICADO")</f>
        <v>2</v>
      </c>
    </row>
    <row r="8" spans="1:4" ht="15.75">
      <c r="A8" s="7" t="s">
        <v>47</v>
      </c>
      <c r="B8" s="7">
        <f>COUNTA('ASSISTENTE ADMINISTRATIVO'!$C$2:$C$500)</f>
        <v>56</v>
      </c>
      <c r="C8" s="7">
        <f>COUNTIFS('ASSISTENTE ADMINISTRATIVO'!$C$2:$C$500,"CLASSIFICADO")</f>
        <v>45</v>
      </c>
      <c r="D8" s="7">
        <f>COUNTIFS('ASSISTENTE ADMINISTRATIVO'!$C$2:$C$500,"DESCLASSIFICADO")</f>
        <v>11</v>
      </c>
    </row>
    <row r="9" spans="1:4" ht="15.75">
      <c r="A9" s="7" t="s">
        <v>20</v>
      </c>
      <c r="B9" s="7">
        <f>COUNTA('ASSISTENTE SOCIAL'!$C$2:$C$500)</f>
        <v>107</v>
      </c>
      <c r="C9" s="7">
        <f>COUNTIFS('ASSISTENTE SOCIAL'!$C$2:$C$500,"CLASSIFICADO")</f>
        <v>89</v>
      </c>
      <c r="D9" s="7">
        <f>COUNTIFS('ASSISTENTE SOCIAL'!$C$2:$C$500,"DESCLASSIFICADO")</f>
        <v>18</v>
      </c>
    </row>
    <row r="10" spans="1:4" ht="15.75">
      <c r="A10" s="7" t="s">
        <v>267</v>
      </c>
      <c r="B10" s="7">
        <f>COUNTA('AUXILIAR ADMINISTRATIVO'!$C$2:$C$500)</f>
        <v>31</v>
      </c>
      <c r="C10" s="7">
        <f>COUNTIFS('AUXILIAR ADMINISTRATIVO'!$C$2:$C$500,"CLASSIFICADO")</f>
        <v>21</v>
      </c>
      <c r="D10" s="7">
        <f>COUNTIFS('AUXILIAR ADMINISTRATIVO'!$C$2:$C$500,"DESCLASSIFICADO")</f>
        <v>10</v>
      </c>
    </row>
    <row r="11" spans="1:4" ht="15.75">
      <c r="A11" s="7" t="s">
        <v>10</v>
      </c>
      <c r="B11" s="7">
        <f>COUNTA(ENFERMEIRO!$C$2:$C$500)</f>
        <v>158</v>
      </c>
      <c r="C11" s="7">
        <f>COUNTIFS(ENFERMEIRO!$C$2:$C$500,"CLASSIFICADO")</f>
        <v>139</v>
      </c>
      <c r="D11" s="7">
        <f>COUNTIFS(ENFERMEIRO!$C$2:$C$500,"DESCLASSIFICADO")</f>
        <v>19</v>
      </c>
    </row>
    <row r="12" spans="1:4" ht="15.75">
      <c r="A12" s="7" t="s">
        <v>67</v>
      </c>
      <c r="B12" s="7">
        <f>COUNTA(FISIOTERAPEUTA!$C$2:$C$500)</f>
        <v>31</v>
      </c>
      <c r="C12" s="7">
        <f>COUNTIFS(FISIOTERAPEUTA!$C$2:$C$500,"CLASSIFICADO")</f>
        <v>30</v>
      </c>
      <c r="D12" s="7">
        <f>COUNTIFS(FISIOTERAPEUTA!$C$2:$C$500,"DESCLASSIFICADO")</f>
        <v>1</v>
      </c>
    </row>
    <row r="13" spans="1:4" ht="15.75">
      <c r="A13" s="7" t="s">
        <v>51</v>
      </c>
      <c r="B13" s="7">
        <f>COUNTA(PEDAGOGO!$C$2:$C$500)</f>
        <v>86</v>
      </c>
      <c r="C13" s="7">
        <f>COUNTIFS(PEDAGOGO!$C$2:$C$500,"CLASSIFICADO")</f>
        <v>74</v>
      </c>
      <c r="D13" s="7">
        <f>COUNTIFS(PEDAGOGO!$C$2:$C$500,"DESCLASSIFICADO")</f>
        <v>12</v>
      </c>
    </row>
    <row r="14" spans="1:4" ht="15.75">
      <c r="A14" s="7" t="s">
        <v>108</v>
      </c>
      <c r="B14" s="7">
        <f>COUNTA(PSICÓLOGO!$C$2:$C$500)</f>
        <v>66</v>
      </c>
      <c r="C14" s="7">
        <f>COUNTIFS(PSICÓLOGO!$C$2:$C$500,"CLASSIFICADO")</f>
        <v>60</v>
      </c>
      <c r="D14" s="7">
        <f>COUNTIFS(PSICÓLOGO!$C$2:$C$500,"DESCLASSIFICADO")</f>
        <v>6</v>
      </c>
    </row>
    <row r="15" spans="1:4" ht="15.75">
      <c r="A15" s="7" t="s">
        <v>37</v>
      </c>
      <c r="B15" s="7">
        <f>COUNTA('TÉCNICO ENFERMAGEM'!$C$2:$C$500)</f>
        <v>90</v>
      </c>
      <c r="C15" s="7">
        <f>COUNTIFS('TÉCNICO ENFERMAGEM'!$C$2:$C$500,"CLASSIFICADO")</f>
        <v>68</v>
      </c>
      <c r="D15" s="7">
        <f>COUNTIFS('TÉCNICO ENFERMAGEM'!$C$2:$C$500,"DESCLASSIFICADO")</f>
        <v>22</v>
      </c>
    </row>
    <row r="16" spans="1:4" ht="15.75">
      <c r="A16" s="4" t="s">
        <v>2012</v>
      </c>
      <c r="B16" s="4">
        <f>SUM(B6:B15)</f>
        <v>661</v>
      </c>
      <c r="C16" s="4">
        <f t="shared" ref="C16:D16" si="0">SUM(C6:C15)</f>
        <v>558</v>
      </c>
      <c r="D16" s="4">
        <f t="shared" si="0"/>
        <v>103</v>
      </c>
    </row>
    <row r="18" spans="1:4" ht="48" customHeight="1">
      <c r="A18" s="35" t="s">
        <v>2015</v>
      </c>
      <c r="B18" s="25"/>
      <c r="C18" s="25"/>
      <c r="D18" s="26"/>
    </row>
    <row r="19" spans="1:4" ht="53.25" customHeight="1">
      <c r="A19" s="24" t="s">
        <v>2017</v>
      </c>
      <c r="B19" s="25"/>
      <c r="C19" s="25"/>
      <c r="D19" s="26"/>
    </row>
    <row r="20" spans="1:4" ht="32.1" customHeight="1">
      <c r="A20" s="24" t="s">
        <v>2016</v>
      </c>
      <c r="B20" s="25"/>
      <c r="C20" s="25"/>
      <c r="D20" s="26"/>
    </row>
  </sheetData>
  <mergeCells count="7">
    <mergeCell ref="A20:D20"/>
    <mergeCell ref="A19:D19"/>
    <mergeCell ref="A1:C1"/>
    <mergeCell ref="D1:D4"/>
    <mergeCell ref="A2:C2"/>
    <mergeCell ref="A3:C3"/>
    <mergeCell ref="A18:D18"/>
  </mergeCells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showGridLines="0" workbookViewId="0">
      <selection activeCell="C1" sqref="C1:C1048576"/>
    </sheetView>
  </sheetViews>
  <sheetFormatPr defaultColWidth="15.7109375" defaultRowHeight="15"/>
  <cols>
    <col min="1" max="1" width="9" bestFit="1" customWidth="1"/>
    <col min="2" max="2" width="12.7109375" bestFit="1" customWidth="1"/>
    <col min="3" max="3" width="14.7109375" bestFit="1" customWidth="1"/>
    <col min="4" max="4" width="9.42578125" bestFit="1" customWidth="1"/>
    <col min="5" max="5" width="10.42578125" bestFit="1" customWidth="1"/>
    <col min="6" max="7" width="11" bestFit="1" customWidth="1"/>
    <col min="8" max="8" width="37" bestFit="1" customWidth="1"/>
    <col min="9" max="9" width="10.85546875" bestFit="1" customWidth="1"/>
    <col min="10" max="10" width="6" bestFit="1" customWidth="1"/>
    <col min="11" max="11" width="11.140625" bestFit="1" customWidth="1"/>
    <col min="12" max="12" width="8.85546875" bestFit="1" customWidth="1"/>
    <col min="13" max="13" width="11" bestFit="1" customWidth="1"/>
    <col min="14" max="14" width="20.7109375" bestFit="1" customWidth="1"/>
    <col min="15" max="15" width="17.7109375" bestFit="1" customWidth="1"/>
    <col min="16" max="16" width="14.7109375" bestFit="1" customWidth="1"/>
    <col min="17" max="17" width="21.85546875" bestFit="1" customWidth="1"/>
    <col min="18" max="18" width="18.85546875" bestFit="1" customWidth="1"/>
  </cols>
  <sheetData>
    <row r="1" spans="1:18" s="16" customFormat="1" ht="32.1" customHeight="1">
      <c r="A1" s="12" t="s">
        <v>1994</v>
      </c>
      <c r="B1" s="12" t="s">
        <v>1</v>
      </c>
      <c r="C1" s="12" t="s">
        <v>1995</v>
      </c>
      <c r="D1" s="12" t="s">
        <v>1996</v>
      </c>
      <c r="E1" s="13" t="s">
        <v>2007</v>
      </c>
      <c r="F1" s="14" t="s">
        <v>2008</v>
      </c>
      <c r="G1" s="12" t="s">
        <v>2</v>
      </c>
      <c r="H1" s="12" t="s">
        <v>1997</v>
      </c>
      <c r="I1" s="12" t="s">
        <v>1998</v>
      </c>
      <c r="J1" s="12" t="s">
        <v>3</v>
      </c>
      <c r="K1" s="12" t="s">
        <v>1999</v>
      </c>
      <c r="L1" s="12" t="s">
        <v>2000</v>
      </c>
      <c r="M1" s="12" t="s">
        <v>2001</v>
      </c>
      <c r="N1" s="12" t="s">
        <v>2002</v>
      </c>
      <c r="O1" s="12" t="s">
        <v>2003</v>
      </c>
      <c r="P1" s="12" t="s">
        <v>2004</v>
      </c>
      <c r="Q1" s="12" t="s">
        <v>2005</v>
      </c>
      <c r="R1" s="12" t="s">
        <v>2006</v>
      </c>
    </row>
    <row r="2" spans="1:18">
      <c r="A2" s="9" t="s">
        <v>5</v>
      </c>
      <c r="B2" s="9" t="s">
        <v>6</v>
      </c>
      <c r="C2" s="9" t="s">
        <v>7</v>
      </c>
      <c r="D2" s="9">
        <v>970980</v>
      </c>
      <c r="E2" s="10">
        <v>45701</v>
      </c>
      <c r="F2" s="11" t="s">
        <v>128</v>
      </c>
      <c r="G2" s="9">
        <v>21.3</v>
      </c>
      <c r="H2" s="9" t="s">
        <v>129</v>
      </c>
      <c r="I2" s="9" t="s">
        <v>108</v>
      </c>
      <c r="J2" s="9">
        <v>27</v>
      </c>
      <c r="K2" s="9" t="s">
        <v>11</v>
      </c>
      <c r="L2" s="9" t="s">
        <v>16</v>
      </c>
      <c r="M2" s="9">
        <v>7</v>
      </c>
      <c r="N2" s="9">
        <v>0</v>
      </c>
      <c r="O2" s="9">
        <v>0</v>
      </c>
      <c r="P2" s="9">
        <v>1</v>
      </c>
      <c r="Q2" s="9">
        <v>9</v>
      </c>
      <c r="R2" s="9">
        <v>4.3</v>
      </c>
    </row>
    <row r="3" spans="1:18">
      <c r="A3" s="9" t="s">
        <v>5</v>
      </c>
      <c r="B3" s="9" t="s">
        <v>6</v>
      </c>
      <c r="C3" s="9" t="s">
        <v>7</v>
      </c>
      <c r="D3" s="9">
        <v>972907</v>
      </c>
      <c r="E3" s="10">
        <v>45701</v>
      </c>
      <c r="F3" s="11" t="s">
        <v>1878</v>
      </c>
      <c r="G3" s="9">
        <v>15.6</v>
      </c>
      <c r="H3" s="9" t="s">
        <v>1879</v>
      </c>
      <c r="I3" s="9" t="s">
        <v>108</v>
      </c>
      <c r="J3" s="9">
        <v>40</v>
      </c>
      <c r="K3" s="9" t="s">
        <v>11</v>
      </c>
      <c r="L3" s="9" t="s">
        <v>16</v>
      </c>
      <c r="M3" s="9">
        <v>7</v>
      </c>
      <c r="N3" s="9">
        <v>0</v>
      </c>
      <c r="O3" s="9">
        <v>0</v>
      </c>
      <c r="P3" s="9">
        <v>0</v>
      </c>
      <c r="Q3" s="9">
        <v>6.6</v>
      </c>
      <c r="R3" s="9">
        <v>2</v>
      </c>
    </row>
    <row r="4" spans="1:18">
      <c r="A4" s="9" t="s">
        <v>5</v>
      </c>
      <c r="B4" s="9" t="s">
        <v>6</v>
      </c>
      <c r="C4" s="9" t="s">
        <v>7</v>
      </c>
      <c r="D4" s="9">
        <v>965415</v>
      </c>
      <c r="E4" s="10">
        <v>45695</v>
      </c>
      <c r="F4" s="11" t="s">
        <v>1089</v>
      </c>
      <c r="G4" s="9">
        <v>14.4</v>
      </c>
      <c r="H4" s="9" t="s">
        <v>1090</v>
      </c>
      <c r="I4" s="9" t="s">
        <v>108</v>
      </c>
      <c r="J4" s="9">
        <v>35</v>
      </c>
      <c r="K4" s="9" t="s">
        <v>11</v>
      </c>
      <c r="L4" s="9" t="s">
        <v>12</v>
      </c>
      <c r="M4" s="9">
        <v>0</v>
      </c>
      <c r="N4" s="9">
        <v>0</v>
      </c>
      <c r="O4" s="9">
        <v>0</v>
      </c>
      <c r="P4" s="9">
        <v>2</v>
      </c>
      <c r="Q4" s="9">
        <v>10</v>
      </c>
      <c r="R4" s="9">
        <v>2.4</v>
      </c>
    </row>
    <row r="5" spans="1:18">
      <c r="A5" s="9" t="s">
        <v>5</v>
      </c>
      <c r="B5" s="9" t="s">
        <v>6</v>
      </c>
      <c r="C5" s="9" t="s">
        <v>7</v>
      </c>
      <c r="D5" s="9">
        <v>965558</v>
      </c>
      <c r="E5" s="10">
        <v>45695</v>
      </c>
      <c r="F5" s="11" t="s">
        <v>1641</v>
      </c>
      <c r="G5" s="9">
        <v>13.9</v>
      </c>
      <c r="H5" s="9" t="s">
        <v>1642</v>
      </c>
      <c r="I5" s="9" t="s">
        <v>108</v>
      </c>
      <c r="J5" s="9">
        <v>26</v>
      </c>
      <c r="K5" s="9" t="s">
        <v>11</v>
      </c>
      <c r="L5" s="9" t="s">
        <v>16</v>
      </c>
      <c r="M5" s="9">
        <v>7</v>
      </c>
      <c r="N5" s="9">
        <v>0</v>
      </c>
      <c r="O5" s="9">
        <v>0</v>
      </c>
      <c r="P5" s="9">
        <v>1</v>
      </c>
      <c r="Q5" s="9">
        <v>5</v>
      </c>
      <c r="R5" s="9">
        <v>0.9</v>
      </c>
    </row>
    <row r="6" spans="1:18">
      <c r="A6" s="9" t="s">
        <v>5</v>
      </c>
      <c r="B6" s="9" t="s">
        <v>6</v>
      </c>
      <c r="C6" s="9" t="s">
        <v>7</v>
      </c>
      <c r="D6" s="9">
        <v>968995</v>
      </c>
      <c r="E6" s="10">
        <v>45699</v>
      </c>
      <c r="F6" s="11" t="s">
        <v>106</v>
      </c>
      <c r="G6" s="9">
        <v>13.3</v>
      </c>
      <c r="H6" s="9" t="s">
        <v>107</v>
      </c>
      <c r="I6" s="9" t="s">
        <v>108</v>
      </c>
      <c r="J6" s="9">
        <v>47</v>
      </c>
      <c r="K6" s="9" t="s">
        <v>11</v>
      </c>
      <c r="L6" s="9" t="s">
        <v>12</v>
      </c>
      <c r="M6" s="9">
        <v>0</v>
      </c>
      <c r="N6" s="9">
        <v>0</v>
      </c>
      <c r="O6" s="9">
        <v>0</v>
      </c>
      <c r="P6" s="9">
        <v>2</v>
      </c>
      <c r="Q6" s="9">
        <v>10</v>
      </c>
      <c r="R6" s="9">
        <v>1.3</v>
      </c>
    </row>
    <row r="7" spans="1:18">
      <c r="A7" s="9" t="s">
        <v>5</v>
      </c>
      <c r="B7" s="9" t="s">
        <v>6</v>
      </c>
      <c r="C7" s="9" t="s">
        <v>7</v>
      </c>
      <c r="D7" s="9">
        <v>965818</v>
      </c>
      <c r="E7" s="10">
        <v>45695</v>
      </c>
      <c r="F7" s="11" t="s">
        <v>184</v>
      </c>
      <c r="G7" s="9">
        <v>13.2</v>
      </c>
      <c r="H7" s="9" t="s">
        <v>185</v>
      </c>
      <c r="I7" s="9" t="s">
        <v>108</v>
      </c>
      <c r="J7" s="9">
        <v>26</v>
      </c>
      <c r="K7" s="9" t="s">
        <v>11</v>
      </c>
      <c r="L7" s="9" t="s">
        <v>16</v>
      </c>
      <c r="M7" s="9">
        <v>7</v>
      </c>
      <c r="N7" s="9">
        <v>0</v>
      </c>
      <c r="O7" s="9">
        <v>0</v>
      </c>
      <c r="P7" s="9">
        <v>2</v>
      </c>
      <c r="Q7" s="9">
        <v>3.2</v>
      </c>
      <c r="R7" s="9">
        <v>1</v>
      </c>
    </row>
    <row r="8" spans="1:18">
      <c r="A8" s="9" t="s">
        <v>5</v>
      </c>
      <c r="B8" s="9" t="s">
        <v>6</v>
      </c>
      <c r="C8" s="9" t="s">
        <v>7</v>
      </c>
      <c r="D8" s="9">
        <v>970087</v>
      </c>
      <c r="E8" s="10">
        <v>45700</v>
      </c>
      <c r="F8" s="11" t="s">
        <v>1653</v>
      </c>
      <c r="G8" s="9">
        <v>13.2</v>
      </c>
      <c r="H8" s="9" t="s">
        <v>1654</v>
      </c>
      <c r="I8" s="9" t="s">
        <v>108</v>
      </c>
      <c r="J8" s="9">
        <v>25</v>
      </c>
      <c r="K8" s="9" t="s">
        <v>11</v>
      </c>
      <c r="L8" s="9" t="s">
        <v>12</v>
      </c>
      <c r="M8" s="9">
        <v>0</v>
      </c>
      <c r="N8" s="9">
        <v>0</v>
      </c>
      <c r="O8" s="9">
        <v>0</v>
      </c>
      <c r="P8" s="9">
        <v>1</v>
      </c>
      <c r="Q8" s="9">
        <v>10</v>
      </c>
      <c r="R8" s="9">
        <v>2.2000000000000002</v>
      </c>
    </row>
    <row r="9" spans="1:18">
      <c r="A9" s="9" t="s">
        <v>5</v>
      </c>
      <c r="B9" s="9" t="s">
        <v>6</v>
      </c>
      <c r="C9" s="9" t="s">
        <v>7</v>
      </c>
      <c r="D9" s="9">
        <v>966119</v>
      </c>
      <c r="E9" s="10">
        <v>45696</v>
      </c>
      <c r="F9" s="11" t="s">
        <v>317</v>
      </c>
      <c r="G9" s="9">
        <v>13.1</v>
      </c>
      <c r="H9" s="9" t="s">
        <v>318</v>
      </c>
      <c r="I9" s="9" t="s">
        <v>108</v>
      </c>
      <c r="J9" s="9">
        <v>29</v>
      </c>
      <c r="K9" s="9" t="s">
        <v>11</v>
      </c>
      <c r="L9" s="9" t="s">
        <v>12</v>
      </c>
      <c r="M9" s="9">
        <v>0</v>
      </c>
      <c r="N9" s="9">
        <v>0</v>
      </c>
      <c r="O9" s="9">
        <v>0</v>
      </c>
      <c r="P9" s="9">
        <v>0</v>
      </c>
      <c r="Q9" s="9">
        <v>10</v>
      </c>
      <c r="R9" s="9">
        <v>3.1</v>
      </c>
    </row>
    <row r="10" spans="1:18">
      <c r="A10" s="9" t="s">
        <v>5</v>
      </c>
      <c r="B10" s="9" t="s">
        <v>6</v>
      </c>
      <c r="C10" s="9" t="s">
        <v>7</v>
      </c>
      <c r="D10" s="9">
        <v>967850</v>
      </c>
      <c r="E10" s="10">
        <v>45698</v>
      </c>
      <c r="F10" s="11" t="s">
        <v>1176</v>
      </c>
      <c r="G10" s="9">
        <v>12.5</v>
      </c>
      <c r="H10" s="9" t="s">
        <v>1177</v>
      </c>
      <c r="I10" s="9" t="s">
        <v>108</v>
      </c>
      <c r="J10" s="9">
        <v>37</v>
      </c>
      <c r="K10" s="9" t="s">
        <v>11</v>
      </c>
      <c r="L10" s="9" t="s">
        <v>12</v>
      </c>
      <c r="M10" s="9">
        <v>0</v>
      </c>
      <c r="N10" s="9">
        <v>0</v>
      </c>
      <c r="O10" s="9">
        <v>0</v>
      </c>
      <c r="P10" s="9">
        <v>1</v>
      </c>
      <c r="Q10" s="9">
        <v>10</v>
      </c>
      <c r="R10" s="9">
        <v>1.5</v>
      </c>
    </row>
    <row r="11" spans="1:18">
      <c r="A11" s="9" t="s">
        <v>5</v>
      </c>
      <c r="B11" s="9" t="s">
        <v>6</v>
      </c>
      <c r="C11" s="9" t="s">
        <v>7</v>
      </c>
      <c r="D11" s="9">
        <v>967852</v>
      </c>
      <c r="E11" s="10">
        <v>45698</v>
      </c>
      <c r="F11" s="11" t="s">
        <v>791</v>
      </c>
      <c r="G11" s="9">
        <v>11.9</v>
      </c>
      <c r="H11" s="9" t="s">
        <v>792</v>
      </c>
      <c r="I11" s="9" t="s">
        <v>108</v>
      </c>
      <c r="J11" s="9">
        <v>43</v>
      </c>
      <c r="K11" s="9" t="s">
        <v>11</v>
      </c>
      <c r="L11" s="9" t="s">
        <v>12</v>
      </c>
      <c r="M11" s="9">
        <v>0</v>
      </c>
      <c r="N11" s="9">
        <v>0</v>
      </c>
      <c r="O11" s="9">
        <v>0</v>
      </c>
      <c r="P11" s="9">
        <v>0</v>
      </c>
      <c r="Q11" s="9">
        <v>9.8000000000000007</v>
      </c>
      <c r="R11" s="9">
        <v>2.1</v>
      </c>
    </row>
    <row r="12" spans="1:18">
      <c r="A12" s="9" t="s">
        <v>5</v>
      </c>
      <c r="B12" s="9" t="s">
        <v>6</v>
      </c>
      <c r="C12" s="9" t="s">
        <v>7</v>
      </c>
      <c r="D12" s="9">
        <v>972016</v>
      </c>
      <c r="E12" s="10">
        <v>45701</v>
      </c>
      <c r="F12" s="11" t="s">
        <v>1247</v>
      </c>
      <c r="G12" s="9">
        <v>11.8</v>
      </c>
      <c r="H12" s="9" t="s">
        <v>1248</v>
      </c>
      <c r="I12" s="9" t="s">
        <v>108</v>
      </c>
      <c r="J12" s="9">
        <v>35</v>
      </c>
      <c r="K12" s="9" t="s">
        <v>11</v>
      </c>
      <c r="L12" s="9" t="s">
        <v>12</v>
      </c>
      <c r="M12" s="9">
        <v>0</v>
      </c>
      <c r="N12" s="9">
        <v>0</v>
      </c>
      <c r="O12" s="9">
        <v>0</v>
      </c>
      <c r="P12" s="9">
        <v>1</v>
      </c>
      <c r="Q12" s="9">
        <v>10</v>
      </c>
      <c r="R12" s="9">
        <v>0.8</v>
      </c>
    </row>
    <row r="13" spans="1:18">
      <c r="A13" s="9" t="s">
        <v>5</v>
      </c>
      <c r="B13" s="9" t="s">
        <v>6</v>
      </c>
      <c r="C13" s="9" t="s">
        <v>7</v>
      </c>
      <c r="D13" s="9">
        <v>969686</v>
      </c>
      <c r="E13" s="10">
        <v>45700</v>
      </c>
      <c r="F13" s="11" t="s">
        <v>1845</v>
      </c>
      <c r="G13" s="9">
        <v>11.5</v>
      </c>
      <c r="H13" s="9" t="s">
        <v>1846</v>
      </c>
      <c r="I13" s="9" t="s">
        <v>108</v>
      </c>
      <c r="J13" s="9">
        <v>44</v>
      </c>
      <c r="K13" s="9" t="s">
        <v>11</v>
      </c>
      <c r="L13" s="9" t="s">
        <v>12</v>
      </c>
      <c r="M13" s="9">
        <v>0</v>
      </c>
      <c r="N13" s="9">
        <v>0</v>
      </c>
      <c r="O13" s="9">
        <v>0</v>
      </c>
      <c r="P13" s="9">
        <v>1</v>
      </c>
      <c r="Q13" s="9">
        <v>10</v>
      </c>
      <c r="R13" s="9">
        <v>0.5</v>
      </c>
    </row>
    <row r="14" spans="1:18">
      <c r="A14" s="9" t="s">
        <v>5</v>
      </c>
      <c r="B14" s="9" t="s">
        <v>6</v>
      </c>
      <c r="C14" s="9" t="s">
        <v>7</v>
      </c>
      <c r="D14" s="9">
        <v>967723</v>
      </c>
      <c r="E14" s="10">
        <v>45698</v>
      </c>
      <c r="F14" s="11" t="s">
        <v>544</v>
      </c>
      <c r="G14" s="9">
        <v>11</v>
      </c>
      <c r="H14" s="9" t="s">
        <v>545</v>
      </c>
      <c r="I14" s="9" t="s">
        <v>108</v>
      </c>
      <c r="J14" s="9">
        <v>48</v>
      </c>
      <c r="K14" s="9" t="s">
        <v>11</v>
      </c>
      <c r="L14" s="9" t="s">
        <v>12</v>
      </c>
      <c r="M14" s="9">
        <v>0</v>
      </c>
      <c r="N14" s="9">
        <v>0</v>
      </c>
      <c r="O14" s="9">
        <v>0</v>
      </c>
      <c r="P14" s="9">
        <v>1</v>
      </c>
      <c r="Q14" s="9">
        <v>10</v>
      </c>
      <c r="R14" s="9">
        <v>0</v>
      </c>
    </row>
    <row r="15" spans="1:18">
      <c r="A15" s="9" t="s">
        <v>5</v>
      </c>
      <c r="B15" s="9" t="s">
        <v>6</v>
      </c>
      <c r="C15" s="9" t="s">
        <v>7</v>
      </c>
      <c r="D15" s="9">
        <v>965317</v>
      </c>
      <c r="E15" s="10">
        <v>45695</v>
      </c>
      <c r="F15" s="11" t="s">
        <v>432</v>
      </c>
      <c r="G15" s="9">
        <v>11</v>
      </c>
      <c r="H15" s="9" t="s">
        <v>433</v>
      </c>
      <c r="I15" s="9" t="s">
        <v>108</v>
      </c>
      <c r="J15" s="9">
        <v>30</v>
      </c>
      <c r="K15" s="9" t="s">
        <v>11</v>
      </c>
      <c r="L15" s="9" t="s">
        <v>12</v>
      </c>
      <c r="M15" s="9">
        <v>0</v>
      </c>
      <c r="N15" s="9">
        <v>0</v>
      </c>
      <c r="O15" s="9">
        <v>0</v>
      </c>
      <c r="P15" s="9">
        <v>1</v>
      </c>
      <c r="Q15" s="9">
        <v>10</v>
      </c>
      <c r="R15" s="9">
        <v>0</v>
      </c>
    </row>
    <row r="16" spans="1:18">
      <c r="A16" s="9" t="s">
        <v>5</v>
      </c>
      <c r="B16" s="9" t="s">
        <v>6</v>
      </c>
      <c r="C16" s="9" t="s">
        <v>7</v>
      </c>
      <c r="D16" s="9">
        <v>969278</v>
      </c>
      <c r="E16" s="10">
        <v>45700</v>
      </c>
      <c r="F16" s="11" t="s">
        <v>1614</v>
      </c>
      <c r="G16" s="9">
        <v>10.6</v>
      </c>
      <c r="H16" s="9" t="s">
        <v>1615</v>
      </c>
      <c r="I16" s="9" t="s">
        <v>108</v>
      </c>
      <c r="J16" s="9">
        <v>26</v>
      </c>
      <c r="K16" s="9" t="s">
        <v>11</v>
      </c>
      <c r="L16" s="9" t="s">
        <v>12</v>
      </c>
      <c r="M16" s="9">
        <v>0</v>
      </c>
      <c r="N16" s="9">
        <v>0</v>
      </c>
      <c r="O16" s="9">
        <v>0</v>
      </c>
      <c r="P16" s="9">
        <v>1</v>
      </c>
      <c r="Q16" s="9">
        <v>9.6</v>
      </c>
      <c r="R16" s="9">
        <v>0</v>
      </c>
    </row>
    <row r="17" spans="1:18">
      <c r="A17" s="9" t="s">
        <v>5</v>
      </c>
      <c r="B17" s="9" t="s">
        <v>6</v>
      </c>
      <c r="C17" s="9" t="s">
        <v>7</v>
      </c>
      <c r="D17" s="9">
        <v>967162</v>
      </c>
      <c r="E17" s="10">
        <v>45698</v>
      </c>
      <c r="F17" s="11" t="s">
        <v>1182</v>
      </c>
      <c r="G17" s="9">
        <v>10.5</v>
      </c>
      <c r="H17" s="9" t="s">
        <v>1183</v>
      </c>
      <c r="I17" s="9" t="s">
        <v>108</v>
      </c>
      <c r="J17" s="9">
        <v>33</v>
      </c>
      <c r="K17" s="9" t="s">
        <v>11</v>
      </c>
      <c r="L17" s="9" t="s">
        <v>12</v>
      </c>
      <c r="M17" s="9">
        <v>0</v>
      </c>
      <c r="N17" s="9">
        <v>0</v>
      </c>
      <c r="O17" s="9">
        <v>0</v>
      </c>
      <c r="P17" s="9">
        <v>1</v>
      </c>
      <c r="Q17" s="9">
        <v>7.2</v>
      </c>
      <c r="R17" s="9">
        <v>2.2999999999999998</v>
      </c>
    </row>
    <row r="18" spans="1:18">
      <c r="A18" s="9" t="s">
        <v>5</v>
      </c>
      <c r="B18" s="9" t="s">
        <v>6</v>
      </c>
      <c r="C18" s="9" t="s">
        <v>7</v>
      </c>
      <c r="D18" s="9">
        <v>970159</v>
      </c>
      <c r="E18" s="10">
        <v>45700</v>
      </c>
      <c r="F18" s="11" t="s">
        <v>1322</v>
      </c>
      <c r="G18" s="9">
        <v>10</v>
      </c>
      <c r="H18" s="9" t="s">
        <v>1323</v>
      </c>
      <c r="I18" s="9" t="s">
        <v>108</v>
      </c>
      <c r="J18" s="9">
        <v>30</v>
      </c>
      <c r="K18" s="9" t="s">
        <v>11</v>
      </c>
      <c r="L18" s="9" t="s">
        <v>12</v>
      </c>
      <c r="M18" s="9">
        <v>0</v>
      </c>
      <c r="N18" s="9">
        <v>0</v>
      </c>
      <c r="O18" s="9">
        <v>0</v>
      </c>
      <c r="P18" s="9">
        <v>0</v>
      </c>
      <c r="Q18" s="9">
        <v>10</v>
      </c>
      <c r="R18" s="9">
        <v>0</v>
      </c>
    </row>
    <row r="19" spans="1:18">
      <c r="A19" s="9" t="s">
        <v>5</v>
      </c>
      <c r="B19" s="9" t="s">
        <v>6</v>
      </c>
      <c r="C19" s="9" t="s">
        <v>7</v>
      </c>
      <c r="D19" s="9">
        <v>965408</v>
      </c>
      <c r="E19" s="10">
        <v>45695</v>
      </c>
      <c r="F19" s="11" t="s">
        <v>1229</v>
      </c>
      <c r="G19" s="9">
        <v>9.6999999999999993</v>
      </c>
      <c r="H19" s="9" t="s">
        <v>1230</v>
      </c>
      <c r="I19" s="9" t="s">
        <v>108</v>
      </c>
      <c r="J19" s="9">
        <v>30</v>
      </c>
      <c r="K19" s="9" t="s">
        <v>11</v>
      </c>
      <c r="L19" s="9" t="s">
        <v>12</v>
      </c>
      <c r="M19" s="9">
        <v>0</v>
      </c>
      <c r="N19" s="9">
        <v>0</v>
      </c>
      <c r="O19" s="9">
        <v>0</v>
      </c>
      <c r="P19" s="9">
        <v>1</v>
      </c>
      <c r="Q19" s="9">
        <v>8.1999999999999993</v>
      </c>
      <c r="R19" s="9">
        <v>0.5</v>
      </c>
    </row>
    <row r="20" spans="1:18">
      <c r="A20" s="9" t="s">
        <v>5</v>
      </c>
      <c r="B20" s="9" t="s">
        <v>6</v>
      </c>
      <c r="C20" s="9" t="s">
        <v>7</v>
      </c>
      <c r="D20" s="9">
        <v>972809</v>
      </c>
      <c r="E20" s="10">
        <v>45701</v>
      </c>
      <c r="F20" s="11" t="s">
        <v>1902</v>
      </c>
      <c r="G20" s="9">
        <v>9.5</v>
      </c>
      <c r="H20" s="9" t="s">
        <v>1903</v>
      </c>
      <c r="I20" s="9" t="s">
        <v>108</v>
      </c>
      <c r="J20" s="9">
        <v>40</v>
      </c>
      <c r="K20" s="9" t="s">
        <v>11</v>
      </c>
      <c r="L20" s="9" t="s">
        <v>16</v>
      </c>
      <c r="M20" s="9">
        <v>7</v>
      </c>
      <c r="N20" s="9">
        <v>0</v>
      </c>
      <c r="O20" s="9">
        <v>0</v>
      </c>
      <c r="P20" s="9">
        <v>1</v>
      </c>
      <c r="Q20" s="9">
        <v>1</v>
      </c>
      <c r="R20" s="9">
        <v>0.5</v>
      </c>
    </row>
    <row r="21" spans="1:18">
      <c r="A21" s="9" t="s">
        <v>5</v>
      </c>
      <c r="B21" s="9" t="s">
        <v>6</v>
      </c>
      <c r="C21" s="9" t="s">
        <v>7</v>
      </c>
      <c r="D21" s="9">
        <v>966205</v>
      </c>
      <c r="E21" s="10">
        <v>45696</v>
      </c>
      <c r="F21" s="11" t="s">
        <v>1680</v>
      </c>
      <c r="G21" s="9">
        <v>8.8999999999999986</v>
      </c>
      <c r="H21" s="9" t="s">
        <v>1681</v>
      </c>
      <c r="I21" s="9" t="s">
        <v>108</v>
      </c>
      <c r="J21" s="9">
        <v>27</v>
      </c>
      <c r="K21" s="9" t="s">
        <v>11</v>
      </c>
      <c r="L21" s="9" t="s">
        <v>12</v>
      </c>
      <c r="M21" s="9">
        <v>0</v>
      </c>
      <c r="N21" s="9">
        <v>0</v>
      </c>
      <c r="O21" s="9">
        <v>0</v>
      </c>
      <c r="P21" s="9">
        <v>1</v>
      </c>
      <c r="Q21" s="9">
        <v>7.2</v>
      </c>
      <c r="R21" s="9">
        <v>0.7</v>
      </c>
    </row>
    <row r="22" spans="1:18">
      <c r="A22" s="9" t="s">
        <v>5</v>
      </c>
      <c r="B22" s="9" t="s">
        <v>6</v>
      </c>
      <c r="C22" s="9" t="s">
        <v>7</v>
      </c>
      <c r="D22" s="9">
        <v>972995</v>
      </c>
      <c r="E22" s="10">
        <v>45701</v>
      </c>
      <c r="F22" s="11" t="s">
        <v>320</v>
      </c>
      <c r="G22" s="9">
        <v>8.6999999999999993</v>
      </c>
      <c r="H22" s="9" t="s">
        <v>321</v>
      </c>
      <c r="I22" s="9" t="s">
        <v>108</v>
      </c>
      <c r="J22" s="9">
        <v>27</v>
      </c>
      <c r="K22" s="9" t="s">
        <v>11</v>
      </c>
      <c r="L22" s="9" t="s">
        <v>16</v>
      </c>
      <c r="M22" s="9">
        <v>7</v>
      </c>
      <c r="N22" s="9">
        <v>0</v>
      </c>
      <c r="O22" s="9">
        <v>0</v>
      </c>
      <c r="P22" s="9">
        <v>0</v>
      </c>
      <c r="Q22" s="9">
        <v>1.2</v>
      </c>
      <c r="R22" s="9">
        <v>0.5</v>
      </c>
    </row>
    <row r="23" spans="1:18">
      <c r="A23" s="9" t="s">
        <v>5</v>
      </c>
      <c r="B23" s="9" t="s">
        <v>6</v>
      </c>
      <c r="C23" s="9" t="s">
        <v>7</v>
      </c>
      <c r="D23" s="9">
        <v>966027</v>
      </c>
      <c r="E23" s="10">
        <v>45696</v>
      </c>
      <c r="F23" s="11" t="s">
        <v>1415</v>
      </c>
      <c r="G23" s="9">
        <v>8.6</v>
      </c>
      <c r="H23" s="9" t="s">
        <v>1416</v>
      </c>
      <c r="I23" s="9" t="s">
        <v>108</v>
      </c>
      <c r="J23" s="9">
        <v>31</v>
      </c>
      <c r="K23" s="9" t="s">
        <v>11</v>
      </c>
      <c r="L23" s="9" t="s">
        <v>12</v>
      </c>
      <c r="M23" s="9">
        <v>0</v>
      </c>
      <c r="N23" s="9">
        <v>0</v>
      </c>
      <c r="O23" s="9">
        <v>0</v>
      </c>
      <c r="P23" s="9">
        <v>0</v>
      </c>
      <c r="Q23" s="9">
        <v>8</v>
      </c>
      <c r="R23" s="9">
        <v>0.6</v>
      </c>
    </row>
    <row r="24" spans="1:18">
      <c r="A24" s="9" t="s">
        <v>5</v>
      </c>
      <c r="B24" s="9" t="s">
        <v>6</v>
      </c>
      <c r="C24" s="9" t="s">
        <v>7</v>
      </c>
      <c r="D24" s="9">
        <v>969929</v>
      </c>
      <c r="E24" s="10">
        <v>45700</v>
      </c>
      <c r="F24" s="11" t="s">
        <v>1521</v>
      </c>
      <c r="G24" s="9">
        <v>7.8</v>
      </c>
      <c r="H24" s="9" t="s">
        <v>1522</v>
      </c>
      <c r="I24" s="9" t="s">
        <v>108</v>
      </c>
      <c r="J24" s="9">
        <v>28</v>
      </c>
      <c r="K24" s="9" t="s">
        <v>11</v>
      </c>
      <c r="L24" s="9" t="s">
        <v>12</v>
      </c>
      <c r="M24" s="9">
        <v>0</v>
      </c>
      <c r="N24" s="9">
        <v>0</v>
      </c>
      <c r="O24" s="9">
        <v>0</v>
      </c>
      <c r="P24" s="9">
        <v>0</v>
      </c>
      <c r="Q24" s="9">
        <v>7.8</v>
      </c>
      <c r="R24" s="9">
        <v>0</v>
      </c>
    </row>
    <row r="25" spans="1:18">
      <c r="A25" s="9" t="s">
        <v>5</v>
      </c>
      <c r="B25" s="9" t="s">
        <v>6</v>
      </c>
      <c r="C25" s="9" t="s">
        <v>7</v>
      </c>
      <c r="D25" s="9">
        <v>966680</v>
      </c>
      <c r="E25" s="10">
        <v>45697</v>
      </c>
      <c r="F25" s="11" t="s">
        <v>1608</v>
      </c>
      <c r="G25" s="9">
        <v>7.4</v>
      </c>
      <c r="H25" s="9" t="s">
        <v>1609</v>
      </c>
      <c r="I25" s="9" t="s">
        <v>108</v>
      </c>
      <c r="J25" s="9">
        <v>26</v>
      </c>
      <c r="K25" s="9" t="s">
        <v>11</v>
      </c>
      <c r="L25" s="9" t="s">
        <v>12</v>
      </c>
      <c r="M25" s="9">
        <v>0</v>
      </c>
      <c r="N25" s="9">
        <v>0</v>
      </c>
      <c r="O25" s="9">
        <v>0</v>
      </c>
      <c r="P25" s="9">
        <v>1</v>
      </c>
      <c r="Q25" s="9">
        <v>4.8</v>
      </c>
      <c r="R25" s="9">
        <v>1.6</v>
      </c>
    </row>
    <row r="26" spans="1:18">
      <c r="A26" s="9" t="s">
        <v>5</v>
      </c>
      <c r="B26" s="9" t="s">
        <v>6</v>
      </c>
      <c r="C26" s="9" t="s">
        <v>7</v>
      </c>
      <c r="D26" s="9">
        <v>972163</v>
      </c>
      <c r="E26" s="10">
        <v>45701</v>
      </c>
      <c r="F26" s="11" t="s">
        <v>193</v>
      </c>
      <c r="G26" s="9">
        <v>6.9</v>
      </c>
      <c r="H26" s="9" t="s">
        <v>194</v>
      </c>
      <c r="I26" s="9" t="s">
        <v>108</v>
      </c>
      <c r="J26" s="9">
        <v>50</v>
      </c>
      <c r="K26" s="9" t="s">
        <v>11</v>
      </c>
      <c r="L26" s="9" t="s">
        <v>12</v>
      </c>
      <c r="M26" s="9">
        <v>0</v>
      </c>
      <c r="N26" s="9">
        <v>0</v>
      </c>
      <c r="O26" s="9">
        <v>0</v>
      </c>
      <c r="P26" s="9">
        <v>0</v>
      </c>
      <c r="Q26" s="9">
        <v>4</v>
      </c>
      <c r="R26" s="9">
        <v>2.9</v>
      </c>
    </row>
    <row r="27" spans="1:18">
      <c r="A27" s="9" t="s">
        <v>5</v>
      </c>
      <c r="B27" s="9" t="s">
        <v>6</v>
      </c>
      <c r="C27" s="9" t="s">
        <v>7</v>
      </c>
      <c r="D27" s="9">
        <v>969911</v>
      </c>
      <c r="E27" s="10">
        <v>45700</v>
      </c>
      <c r="F27" s="11" t="s">
        <v>1164</v>
      </c>
      <c r="G27" s="9">
        <v>6.8000000000000007</v>
      </c>
      <c r="H27" s="9" t="s">
        <v>1165</v>
      </c>
      <c r="I27" s="9" t="s">
        <v>108</v>
      </c>
      <c r="J27" s="9">
        <v>36</v>
      </c>
      <c r="K27" s="9" t="s">
        <v>11</v>
      </c>
      <c r="L27" s="9" t="s">
        <v>12</v>
      </c>
      <c r="M27" s="9">
        <v>0</v>
      </c>
      <c r="N27" s="9">
        <v>0</v>
      </c>
      <c r="O27" s="9">
        <v>0</v>
      </c>
      <c r="P27" s="9">
        <v>0</v>
      </c>
      <c r="Q27" s="9">
        <v>4.2</v>
      </c>
      <c r="R27" s="9">
        <v>2.6</v>
      </c>
    </row>
    <row r="28" spans="1:18">
      <c r="A28" s="9" t="s">
        <v>5</v>
      </c>
      <c r="B28" s="9" t="s">
        <v>6</v>
      </c>
      <c r="C28" s="9" t="s">
        <v>7</v>
      </c>
      <c r="D28" s="9">
        <v>970877</v>
      </c>
      <c r="E28" s="10">
        <v>45701</v>
      </c>
      <c r="F28" s="11" t="s">
        <v>1397</v>
      </c>
      <c r="G28" s="9">
        <v>6.8</v>
      </c>
      <c r="H28" s="9" t="s">
        <v>1398</v>
      </c>
      <c r="I28" s="9" t="s">
        <v>108</v>
      </c>
      <c r="J28" s="9">
        <v>30</v>
      </c>
      <c r="K28" s="9" t="s">
        <v>11</v>
      </c>
      <c r="L28" s="9" t="s">
        <v>12</v>
      </c>
      <c r="M28" s="9">
        <v>0</v>
      </c>
      <c r="N28" s="9">
        <v>0</v>
      </c>
      <c r="O28" s="9">
        <v>0</v>
      </c>
      <c r="P28" s="9">
        <v>2</v>
      </c>
      <c r="Q28" s="9">
        <v>4.8</v>
      </c>
      <c r="R28" s="9">
        <v>0</v>
      </c>
    </row>
    <row r="29" spans="1:18">
      <c r="A29" s="9" t="s">
        <v>5</v>
      </c>
      <c r="B29" s="9" t="s">
        <v>6</v>
      </c>
      <c r="C29" s="9" t="s">
        <v>7</v>
      </c>
      <c r="D29" s="9">
        <v>965366</v>
      </c>
      <c r="E29" s="10">
        <v>45695</v>
      </c>
      <c r="F29" s="11" t="s">
        <v>1445</v>
      </c>
      <c r="G29" s="9">
        <v>6.3999999999999995</v>
      </c>
      <c r="H29" s="9" t="s">
        <v>1446</v>
      </c>
      <c r="I29" s="9" t="s">
        <v>108</v>
      </c>
      <c r="J29" s="9">
        <v>24</v>
      </c>
      <c r="K29" s="9" t="s">
        <v>11</v>
      </c>
      <c r="L29" s="9" t="s">
        <v>12</v>
      </c>
      <c r="M29" s="9">
        <v>0</v>
      </c>
      <c r="N29" s="9">
        <v>0</v>
      </c>
      <c r="O29" s="9">
        <v>0</v>
      </c>
      <c r="P29" s="9">
        <v>1</v>
      </c>
      <c r="Q29" s="9">
        <v>4.8</v>
      </c>
      <c r="R29" s="9">
        <v>0.6</v>
      </c>
    </row>
    <row r="30" spans="1:18">
      <c r="A30" s="9" t="s">
        <v>5</v>
      </c>
      <c r="B30" s="9" t="s">
        <v>6</v>
      </c>
      <c r="C30" s="9" t="s">
        <v>7</v>
      </c>
      <c r="D30" s="9">
        <v>969606</v>
      </c>
      <c r="E30" s="10">
        <v>45993</v>
      </c>
      <c r="F30" s="11" t="s">
        <v>1502</v>
      </c>
      <c r="G30" s="9">
        <v>6.1999999999999993</v>
      </c>
      <c r="H30" s="9" t="s">
        <v>1503</v>
      </c>
      <c r="I30" s="9" t="s">
        <v>108</v>
      </c>
      <c r="J30" s="9">
        <v>30</v>
      </c>
      <c r="K30" s="9" t="s">
        <v>11</v>
      </c>
      <c r="L30" s="9" t="s">
        <v>12</v>
      </c>
      <c r="M30" s="9">
        <v>0</v>
      </c>
      <c r="N30" s="9">
        <v>0</v>
      </c>
      <c r="O30" s="9">
        <v>0</v>
      </c>
      <c r="P30" s="9">
        <v>0</v>
      </c>
      <c r="Q30" s="9">
        <v>4.5999999999999996</v>
      </c>
      <c r="R30" s="9">
        <v>1.6</v>
      </c>
    </row>
    <row r="31" spans="1:18">
      <c r="A31" s="9" t="s">
        <v>5</v>
      </c>
      <c r="B31" s="9" t="s">
        <v>6</v>
      </c>
      <c r="C31" s="9" t="s">
        <v>7</v>
      </c>
      <c r="D31" s="9">
        <v>965761</v>
      </c>
      <c r="E31" s="10">
        <v>45695</v>
      </c>
      <c r="F31" s="11" t="s">
        <v>1710</v>
      </c>
      <c r="G31" s="9">
        <v>5.9</v>
      </c>
      <c r="H31" s="9" t="s">
        <v>1711</v>
      </c>
      <c r="I31" s="9" t="s">
        <v>108</v>
      </c>
      <c r="J31" s="9">
        <v>26</v>
      </c>
      <c r="K31" s="9" t="s">
        <v>11</v>
      </c>
      <c r="L31" s="9" t="s">
        <v>12</v>
      </c>
      <c r="M31" s="9">
        <v>0</v>
      </c>
      <c r="N31" s="9">
        <v>0</v>
      </c>
      <c r="O31" s="9">
        <v>0</v>
      </c>
      <c r="P31" s="9">
        <v>0</v>
      </c>
      <c r="Q31" s="9">
        <v>4.8</v>
      </c>
      <c r="R31" s="9">
        <v>1.1000000000000001</v>
      </c>
    </row>
    <row r="32" spans="1:18">
      <c r="A32" s="9" t="s">
        <v>5</v>
      </c>
      <c r="B32" s="9" t="s">
        <v>6</v>
      </c>
      <c r="C32" s="9" t="s">
        <v>7</v>
      </c>
      <c r="D32" s="9">
        <v>967875</v>
      </c>
      <c r="E32" s="10">
        <v>45698</v>
      </c>
      <c r="F32" s="11" t="s">
        <v>1307</v>
      </c>
      <c r="G32" s="9">
        <v>5.8</v>
      </c>
      <c r="H32" s="9" t="s">
        <v>1308</v>
      </c>
      <c r="I32" s="9" t="s">
        <v>108</v>
      </c>
      <c r="J32" s="9">
        <v>31</v>
      </c>
      <c r="K32" s="9" t="s">
        <v>11</v>
      </c>
      <c r="L32" s="9" t="s">
        <v>12</v>
      </c>
      <c r="M32" s="9">
        <v>0</v>
      </c>
      <c r="N32" s="9">
        <v>0</v>
      </c>
      <c r="O32" s="9">
        <v>0</v>
      </c>
      <c r="P32" s="9">
        <v>1</v>
      </c>
      <c r="Q32" s="9">
        <v>4.8</v>
      </c>
      <c r="R32" s="9">
        <v>0</v>
      </c>
    </row>
    <row r="33" spans="1:18">
      <c r="A33" s="9" t="s">
        <v>5</v>
      </c>
      <c r="B33" s="9" t="s">
        <v>6</v>
      </c>
      <c r="C33" s="9" t="s">
        <v>7</v>
      </c>
      <c r="D33" s="9">
        <v>968981</v>
      </c>
      <c r="E33" s="10">
        <v>45699</v>
      </c>
      <c r="F33" s="11" t="s">
        <v>1391</v>
      </c>
      <c r="G33" s="9">
        <v>5.8</v>
      </c>
      <c r="H33" s="9" t="s">
        <v>1392</v>
      </c>
      <c r="I33" s="9" t="s">
        <v>108</v>
      </c>
      <c r="J33" s="9">
        <v>31</v>
      </c>
      <c r="K33" s="9" t="s">
        <v>11</v>
      </c>
      <c r="L33" s="9" t="s">
        <v>12</v>
      </c>
      <c r="M33" s="9">
        <v>0</v>
      </c>
      <c r="N33" s="9">
        <v>0</v>
      </c>
      <c r="O33" s="9">
        <v>0</v>
      </c>
      <c r="P33" s="9">
        <v>1</v>
      </c>
      <c r="Q33" s="9">
        <v>4.8</v>
      </c>
      <c r="R33" s="9">
        <v>0</v>
      </c>
    </row>
    <row r="34" spans="1:18">
      <c r="A34" s="9" t="s">
        <v>5</v>
      </c>
      <c r="B34" s="9" t="s">
        <v>6</v>
      </c>
      <c r="C34" s="9" t="s">
        <v>7</v>
      </c>
      <c r="D34" s="9">
        <v>972710</v>
      </c>
      <c r="E34" s="10">
        <v>45701</v>
      </c>
      <c r="F34" s="11" t="s">
        <v>1421</v>
      </c>
      <c r="G34" s="9">
        <v>5.8</v>
      </c>
      <c r="H34" s="9" t="s">
        <v>1422</v>
      </c>
      <c r="I34" s="9" t="s">
        <v>108</v>
      </c>
      <c r="J34" s="9">
        <v>30</v>
      </c>
      <c r="K34" s="9" t="s">
        <v>11</v>
      </c>
      <c r="L34" s="9" t="s">
        <v>12</v>
      </c>
      <c r="M34" s="9">
        <v>0</v>
      </c>
      <c r="N34" s="9">
        <v>0</v>
      </c>
      <c r="O34" s="9">
        <v>0</v>
      </c>
      <c r="P34" s="9">
        <v>1</v>
      </c>
      <c r="Q34" s="9">
        <v>4.8</v>
      </c>
      <c r="R34" s="9">
        <v>0</v>
      </c>
    </row>
    <row r="35" spans="1:18">
      <c r="A35" s="9" t="s">
        <v>5</v>
      </c>
      <c r="B35" s="9" t="s">
        <v>6</v>
      </c>
      <c r="C35" s="9" t="s">
        <v>7</v>
      </c>
      <c r="D35" s="9">
        <v>967811</v>
      </c>
      <c r="E35" s="10">
        <v>45698</v>
      </c>
      <c r="F35" s="11" t="s">
        <v>1587</v>
      </c>
      <c r="G35" s="9">
        <v>5.8</v>
      </c>
      <c r="H35" s="9" t="s">
        <v>1588</v>
      </c>
      <c r="I35" s="9" t="s">
        <v>108</v>
      </c>
      <c r="J35" s="9">
        <v>28</v>
      </c>
      <c r="K35" s="9" t="s">
        <v>11</v>
      </c>
      <c r="L35" s="9" t="s">
        <v>12</v>
      </c>
      <c r="M35" s="9">
        <v>0</v>
      </c>
      <c r="N35" s="9">
        <v>0</v>
      </c>
      <c r="O35" s="9">
        <v>0</v>
      </c>
      <c r="P35" s="9">
        <v>1</v>
      </c>
      <c r="Q35" s="9">
        <v>4.8</v>
      </c>
      <c r="R35" s="9">
        <v>0</v>
      </c>
    </row>
    <row r="36" spans="1:18">
      <c r="A36" s="9" t="s">
        <v>5</v>
      </c>
      <c r="B36" s="9" t="s">
        <v>6</v>
      </c>
      <c r="C36" s="9" t="s">
        <v>7</v>
      </c>
      <c r="D36" s="9">
        <v>971154</v>
      </c>
      <c r="E36" s="10">
        <v>45701</v>
      </c>
      <c r="F36" s="11" t="s">
        <v>1929</v>
      </c>
      <c r="G36" s="9">
        <v>5.6</v>
      </c>
      <c r="H36" s="9" t="s">
        <v>1930</v>
      </c>
      <c r="I36" s="9" t="s">
        <v>108</v>
      </c>
      <c r="J36" s="9">
        <v>56</v>
      </c>
      <c r="K36" s="9" t="s">
        <v>11</v>
      </c>
      <c r="L36" s="9" t="s">
        <v>12</v>
      </c>
      <c r="M36" s="9">
        <v>0</v>
      </c>
      <c r="N36" s="9">
        <v>0</v>
      </c>
      <c r="O36" s="9">
        <v>0</v>
      </c>
      <c r="P36" s="9">
        <v>2</v>
      </c>
      <c r="Q36" s="9">
        <v>3.6</v>
      </c>
      <c r="R36" s="9">
        <v>0</v>
      </c>
    </row>
    <row r="37" spans="1:18">
      <c r="A37" s="9" t="s">
        <v>5</v>
      </c>
      <c r="B37" s="9" t="s">
        <v>6</v>
      </c>
      <c r="C37" s="9" t="s">
        <v>7</v>
      </c>
      <c r="D37" s="9">
        <v>965774</v>
      </c>
      <c r="E37" s="10">
        <v>45695</v>
      </c>
      <c r="F37" s="11" t="s">
        <v>1319</v>
      </c>
      <c r="G37" s="9">
        <v>5.3</v>
      </c>
      <c r="H37" s="9" t="s">
        <v>1320</v>
      </c>
      <c r="I37" s="9" t="s">
        <v>108</v>
      </c>
      <c r="J37" s="9">
        <v>33</v>
      </c>
      <c r="K37" s="9" t="s">
        <v>418</v>
      </c>
      <c r="L37" s="9" t="s">
        <v>12</v>
      </c>
      <c r="M37" s="9">
        <v>0</v>
      </c>
      <c r="N37" s="9">
        <v>0</v>
      </c>
      <c r="O37" s="9">
        <v>0</v>
      </c>
      <c r="P37" s="9">
        <v>0</v>
      </c>
      <c r="Q37" s="9">
        <v>4.8</v>
      </c>
      <c r="R37" s="9">
        <v>0.5</v>
      </c>
    </row>
    <row r="38" spans="1:18">
      <c r="A38" s="9" t="s">
        <v>5</v>
      </c>
      <c r="B38" s="9" t="s">
        <v>6</v>
      </c>
      <c r="C38" s="9" t="s">
        <v>7</v>
      </c>
      <c r="D38" s="9">
        <v>972759</v>
      </c>
      <c r="E38" s="10">
        <v>45701</v>
      </c>
      <c r="F38" s="11" t="s">
        <v>1295</v>
      </c>
      <c r="G38" s="9">
        <v>5.3</v>
      </c>
      <c r="H38" s="9" t="s">
        <v>1296</v>
      </c>
      <c r="I38" s="9" t="s">
        <v>108</v>
      </c>
      <c r="J38" s="9">
        <v>32</v>
      </c>
      <c r="K38" s="9" t="s">
        <v>11</v>
      </c>
      <c r="L38" s="9" t="s">
        <v>12</v>
      </c>
      <c r="M38" s="9">
        <v>0</v>
      </c>
      <c r="N38" s="9">
        <v>0</v>
      </c>
      <c r="O38" s="9">
        <v>0</v>
      </c>
      <c r="P38" s="9">
        <v>1</v>
      </c>
      <c r="Q38" s="9">
        <v>4</v>
      </c>
      <c r="R38" s="9">
        <v>0.3</v>
      </c>
    </row>
    <row r="39" spans="1:18">
      <c r="A39" s="9" t="s">
        <v>5</v>
      </c>
      <c r="B39" s="9" t="s">
        <v>6</v>
      </c>
      <c r="C39" s="9" t="s">
        <v>7</v>
      </c>
      <c r="D39" s="9">
        <v>969909</v>
      </c>
      <c r="E39" s="10">
        <v>45700</v>
      </c>
      <c r="F39" s="11" t="s">
        <v>1463</v>
      </c>
      <c r="G39" s="9">
        <v>5.2</v>
      </c>
      <c r="H39" s="9" t="s">
        <v>1464</v>
      </c>
      <c r="I39" s="9" t="s">
        <v>108</v>
      </c>
      <c r="J39" s="9">
        <v>28</v>
      </c>
      <c r="K39" s="9" t="s">
        <v>11</v>
      </c>
      <c r="L39" s="9" t="s">
        <v>12</v>
      </c>
      <c r="M39" s="9">
        <v>0</v>
      </c>
      <c r="N39" s="9">
        <v>0</v>
      </c>
      <c r="O39" s="9">
        <v>0</v>
      </c>
      <c r="P39" s="9">
        <v>0</v>
      </c>
      <c r="Q39" s="9">
        <v>5</v>
      </c>
      <c r="R39" s="9">
        <v>0.2</v>
      </c>
    </row>
    <row r="40" spans="1:18">
      <c r="A40" s="9" t="s">
        <v>5</v>
      </c>
      <c r="B40" s="9" t="s">
        <v>6</v>
      </c>
      <c r="C40" s="9" t="s">
        <v>7</v>
      </c>
      <c r="D40" s="9">
        <v>967826</v>
      </c>
      <c r="E40" s="10">
        <v>45698</v>
      </c>
      <c r="F40" s="11" t="s">
        <v>1830</v>
      </c>
      <c r="G40" s="9">
        <v>5.2</v>
      </c>
      <c r="H40" s="9" t="s">
        <v>1831</v>
      </c>
      <c r="I40" s="9" t="s">
        <v>108</v>
      </c>
      <c r="J40" s="9">
        <v>44</v>
      </c>
      <c r="K40" s="9" t="s">
        <v>11</v>
      </c>
      <c r="L40" s="9" t="s">
        <v>12</v>
      </c>
      <c r="M40" s="9">
        <v>0</v>
      </c>
      <c r="N40" s="9">
        <v>0</v>
      </c>
      <c r="O40" s="9">
        <v>0</v>
      </c>
      <c r="P40" s="9">
        <v>1</v>
      </c>
      <c r="Q40" s="9">
        <v>2</v>
      </c>
      <c r="R40" s="9">
        <v>2.2000000000000002</v>
      </c>
    </row>
    <row r="41" spans="1:18">
      <c r="A41" s="9" t="s">
        <v>5</v>
      </c>
      <c r="B41" s="9" t="s">
        <v>6</v>
      </c>
      <c r="C41" s="9" t="s">
        <v>7</v>
      </c>
      <c r="D41" s="9">
        <v>971657</v>
      </c>
      <c r="E41" s="10">
        <v>45701</v>
      </c>
      <c r="F41" s="11" t="s">
        <v>948</v>
      </c>
      <c r="G41" s="9">
        <v>5</v>
      </c>
      <c r="H41" s="9" t="s">
        <v>949</v>
      </c>
      <c r="I41" s="9" t="s">
        <v>108</v>
      </c>
      <c r="J41" s="9">
        <v>41</v>
      </c>
      <c r="K41" s="9" t="s">
        <v>11</v>
      </c>
      <c r="L41" s="9" t="s">
        <v>12</v>
      </c>
      <c r="M41" s="9">
        <v>0</v>
      </c>
      <c r="N41" s="9">
        <v>0</v>
      </c>
      <c r="O41" s="9">
        <v>0</v>
      </c>
      <c r="P41" s="9">
        <v>1</v>
      </c>
      <c r="Q41" s="9">
        <v>4</v>
      </c>
      <c r="R41" s="9">
        <v>0</v>
      </c>
    </row>
    <row r="42" spans="1:18">
      <c r="A42" s="9" t="s">
        <v>5</v>
      </c>
      <c r="B42" s="9" t="s">
        <v>6</v>
      </c>
      <c r="C42" s="9" t="s">
        <v>7</v>
      </c>
      <c r="D42" s="9">
        <v>965611</v>
      </c>
      <c r="E42" s="10">
        <v>45695</v>
      </c>
      <c r="F42" s="11" t="s">
        <v>909</v>
      </c>
      <c r="G42" s="9">
        <v>4.8</v>
      </c>
      <c r="H42" s="9" t="s">
        <v>910</v>
      </c>
      <c r="I42" s="9" t="s">
        <v>108</v>
      </c>
      <c r="J42" s="9">
        <v>34</v>
      </c>
      <c r="K42" s="9" t="s">
        <v>11</v>
      </c>
      <c r="L42" s="9" t="s">
        <v>12</v>
      </c>
      <c r="M42" s="9">
        <v>0</v>
      </c>
      <c r="N42" s="9">
        <v>0</v>
      </c>
      <c r="O42" s="9">
        <v>0</v>
      </c>
      <c r="P42" s="9">
        <v>0</v>
      </c>
      <c r="Q42" s="9">
        <v>4.8</v>
      </c>
      <c r="R42" s="9">
        <v>0</v>
      </c>
    </row>
    <row r="43" spans="1:18">
      <c r="A43" s="9" t="s">
        <v>5</v>
      </c>
      <c r="B43" s="9" t="s">
        <v>6</v>
      </c>
      <c r="C43" s="9" t="s">
        <v>7</v>
      </c>
      <c r="D43" s="9">
        <v>965599</v>
      </c>
      <c r="E43" s="10">
        <v>45695</v>
      </c>
      <c r="F43" s="11" t="s">
        <v>1179</v>
      </c>
      <c r="G43" s="9">
        <v>4.4000000000000004</v>
      </c>
      <c r="H43" s="9" t="s">
        <v>1180</v>
      </c>
      <c r="I43" s="9" t="s">
        <v>108</v>
      </c>
      <c r="J43" s="9">
        <v>37</v>
      </c>
      <c r="K43" s="9" t="s">
        <v>11</v>
      </c>
      <c r="L43" s="9" t="s">
        <v>12</v>
      </c>
      <c r="M43" s="9">
        <v>0</v>
      </c>
      <c r="N43" s="9">
        <v>0</v>
      </c>
      <c r="O43" s="9">
        <v>0</v>
      </c>
      <c r="P43" s="9">
        <v>2</v>
      </c>
      <c r="Q43" s="9">
        <v>2.4</v>
      </c>
      <c r="R43" s="9">
        <v>0</v>
      </c>
    </row>
    <row r="44" spans="1:18">
      <c r="A44" s="9" t="s">
        <v>5</v>
      </c>
      <c r="B44" s="9" t="s">
        <v>6</v>
      </c>
      <c r="C44" s="9" t="s">
        <v>7</v>
      </c>
      <c r="D44" s="9">
        <v>964282</v>
      </c>
      <c r="E44" s="10">
        <v>45694</v>
      </c>
      <c r="F44" s="11" t="s">
        <v>1493</v>
      </c>
      <c r="G44" s="9">
        <v>4</v>
      </c>
      <c r="H44" s="9" t="s">
        <v>1494</v>
      </c>
      <c r="I44" s="9" t="s">
        <v>108</v>
      </c>
      <c r="J44" s="9">
        <v>53</v>
      </c>
      <c r="K44" s="9" t="s">
        <v>11</v>
      </c>
      <c r="L44" s="9" t="s">
        <v>12</v>
      </c>
      <c r="M44" s="9">
        <v>0</v>
      </c>
      <c r="N44" s="9">
        <v>0</v>
      </c>
      <c r="O44" s="9">
        <v>0</v>
      </c>
      <c r="P44" s="9">
        <v>1</v>
      </c>
      <c r="Q44" s="9">
        <v>1.4</v>
      </c>
      <c r="R44" s="9">
        <v>1.6</v>
      </c>
    </row>
    <row r="45" spans="1:18">
      <c r="A45" s="9" t="s">
        <v>5</v>
      </c>
      <c r="B45" s="9" t="s">
        <v>6</v>
      </c>
      <c r="C45" s="9" t="s">
        <v>7</v>
      </c>
      <c r="D45" s="9">
        <v>969978</v>
      </c>
      <c r="E45" s="10">
        <v>45700</v>
      </c>
      <c r="F45" s="11" t="s">
        <v>151</v>
      </c>
      <c r="G45" s="9">
        <v>3.9000000000000004</v>
      </c>
      <c r="H45" s="9" t="s">
        <v>152</v>
      </c>
      <c r="I45" s="9" t="s">
        <v>108</v>
      </c>
      <c r="J45" s="9">
        <v>28</v>
      </c>
      <c r="K45" s="9" t="s">
        <v>11</v>
      </c>
      <c r="L45" s="9" t="s">
        <v>12</v>
      </c>
      <c r="M45" s="9">
        <v>0</v>
      </c>
      <c r="N45" s="9">
        <v>0</v>
      </c>
      <c r="O45" s="9">
        <v>0</v>
      </c>
      <c r="P45" s="9">
        <v>1</v>
      </c>
      <c r="Q45" s="9">
        <v>0.8</v>
      </c>
      <c r="R45" s="9">
        <v>2.1</v>
      </c>
    </row>
    <row r="46" spans="1:18">
      <c r="A46" s="9" t="s">
        <v>5</v>
      </c>
      <c r="B46" s="9" t="s">
        <v>6</v>
      </c>
      <c r="C46" s="9" t="s">
        <v>7</v>
      </c>
      <c r="D46" s="9">
        <v>973037</v>
      </c>
      <c r="E46" s="10">
        <v>45701</v>
      </c>
      <c r="F46" s="11" t="s">
        <v>716</v>
      </c>
      <c r="G46" s="9">
        <v>3.5999999999999996</v>
      </c>
      <c r="H46" s="9" t="s">
        <v>717</v>
      </c>
      <c r="I46" s="9" t="s">
        <v>108</v>
      </c>
      <c r="J46" s="9">
        <v>46</v>
      </c>
      <c r="K46" s="9" t="s">
        <v>11</v>
      </c>
      <c r="L46" s="9" t="s">
        <v>12</v>
      </c>
      <c r="M46" s="9">
        <v>0</v>
      </c>
      <c r="N46" s="9">
        <v>0</v>
      </c>
      <c r="O46" s="9">
        <v>0</v>
      </c>
      <c r="P46" s="9">
        <v>0</v>
      </c>
      <c r="Q46" s="9">
        <v>2.4</v>
      </c>
      <c r="R46" s="9">
        <v>1.2</v>
      </c>
    </row>
    <row r="47" spans="1:18">
      <c r="A47" s="9" t="s">
        <v>5</v>
      </c>
      <c r="B47" s="9" t="s">
        <v>6</v>
      </c>
      <c r="C47" s="9" t="s">
        <v>7</v>
      </c>
      <c r="D47" s="9">
        <v>967208</v>
      </c>
      <c r="E47" s="10">
        <v>45698</v>
      </c>
      <c r="F47" s="11" t="s">
        <v>725</v>
      </c>
      <c r="G47" s="9">
        <v>3.5</v>
      </c>
      <c r="H47" s="9" t="s">
        <v>726</v>
      </c>
      <c r="I47" s="9" t="s">
        <v>108</v>
      </c>
      <c r="J47" s="9">
        <v>46</v>
      </c>
      <c r="K47" s="9" t="s">
        <v>11</v>
      </c>
      <c r="L47" s="9" t="s">
        <v>12</v>
      </c>
      <c r="M47" s="9">
        <v>0</v>
      </c>
      <c r="N47" s="9">
        <v>0</v>
      </c>
      <c r="O47" s="9">
        <v>0</v>
      </c>
      <c r="P47" s="9">
        <v>1</v>
      </c>
      <c r="Q47" s="9">
        <v>1.2</v>
      </c>
      <c r="R47" s="9">
        <v>1.3</v>
      </c>
    </row>
    <row r="48" spans="1:18">
      <c r="A48" s="9" t="s">
        <v>5</v>
      </c>
      <c r="B48" s="9" t="s">
        <v>6</v>
      </c>
      <c r="C48" s="9" t="s">
        <v>7</v>
      </c>
      <c r="D48" s="9">
        <v>972744</v>
      </c>
      <c r="E48" s="10">
        <v>45701</v>
      </c>
      <c r="F48" s="11" t="s">
        <v>1370</v>
      </c>
      <c r="G48" s="9">
        <v>3.5</v>
      </c>
      <c r="H48" s="9" t="s">
        <v>1371</v>
      </c>
      <c r="I48" s="9" t="s">
        <v>108</v>
      </c>
      <c r="J48" s="9">
        <v>31</v>
      </c>
      <c r="K48" s="9" t="s">
        <v>11</v>
      </c>
      <c r="L48" s="9" t="s">
        <v>12</v>
      </c>
      <c r="M48" s="9">
        <v>0</v>
      </c>
      <c r="N48" s="9">
        <v>0</v>
      </c>
      <c r="O48" s="9">
        <v>0</v>
      </c>
      <c r="P48" s="9">
        <v>0</v>
      </c>
      <c r="Q48" s="9">
        <v>1</v>
      </c>
      <c r="R48" s="9">
        <v>2.5</v>
      </c>
    </row>
    <row r="49" spans="1:18">
      <c r="A49" s="9" t="s">
        <v>5</v>
      </c>
      <c r="B49" s="9" t="s">
        <v>6</v>
      </c>
      <c r="C49" s="9" t="s">
        <v>7</v>
      </c>
      <c r="D49" s="9">
        <v>972477</v>
      </c>
      <c r="E49" s="10">
        <v>45701</v>
      </c>
      <c r="F49" s="11" t="s">
        <v>556</v>
      </c>
      <c r="G49" s="9">
        <v>3</v>
      </c>
      <c r="H49" s="9" t="s">
        <v>557</v>
      </c>
      <c r="I49" s="9" t="s">
        <v>108</v>
      </c>
      <c r="J49" s="9">
        <v>44</v>
      </c>
      <c r="K49" s="9" t="s">
        <v>11</v>
      </c>
      <c r="L49" s="9" t="s">
        <v>12</v>
      </c>
      <c r="M49" s="9">
        <v>0</v>
      </c>
      <c r="N49" s="9">
        <v>0</v>
      </c>
      <c r="O49" s="9">
        <v>0</v>
      </c>
      <c r="P49" s="9">
        <v>1</v>
      </c>
      <c r="Q49" s="9">
        <v>2</v>
      </c>
      <c r="R49" s="9">
        <v>0</v>
      </c>
    </row>
    <row r="50" spans="1:18">
      <c r="A50" s="9" t="s">
        <v>5</v>
      </c>
      <c r="B50" s="9" t="s">
        <v>6</v>
      </c>
      <c r="C50" s="9" t="s">
        <v>7</v>
      </c>
      <c r="D50" s="9">
        <v>964578</v>
      </c>
      <c r="E50" s="10">
        <v>45694</v>
      </c>
      <c r="F50" s="11" t="s">
        <v>1839</v>
      </c>
      <c r="G50" s="9">
        <v>2.8000000000000003</v>
      </c>
      <c r="H50" s="9" t="s">
        <v>1840</v>
      </c>
      <c r="I50" s="9" t="s">
        <v>108</v>
      </c>
      <c r="J50" s="9">
        <v>45</v>
      </c>
      <c r="K50" s="9" t="s">
        <v>11</v>
      </c>
      <c r="L50" s="9" t="s">
        <v>12</v>
      </c>
      <c r="M50" s="9">
        <v>0</v>
      </c>
      <c r="N50" s="9">
        <v>0</v>
      </c>
      <c r="O50" s="9">
        <v>0</v>
      </c>
      <c r="P50" s="9">
        <v>1</v>
      </c>
      <c r="Q50" s="9">
        <v>1.2</v>
      </c>
      <c r="R50" s="9">
        <v>0.6</v>
      </c>
    </row>
    <row r="51" spans="1:18">
      <c r="A51" s="9" t="s">
        <v>5</v>
      </c>
      <c r="B51" s="9" t="s">
        <v>6</v>
      </c>
      <c r="C51" s="9" t="s">
        <v>7</v>
      </c>
      <c r="D51" s="9">
        <v>966888</v>
      </c>
      <c r="E51" s="10">
        <v>45698</v>
      </c>
      <c r="F51" s="11" t="s">
        <v>181</v>
      </c>
      <c r="G51" s="9">
        <v>2.8</v>
      </c>
      <c r="H51" s="9" t="s">
        <v>182</v>
      </c>
      <c r="I51" s="9" t="s">
        <v>108</v>
      </c>
      <c r="J51" s="9">
        <v>48</v>
      </c>
      <c r="K51" s="9" t="s">
        <v>11</v>
      </c>
      <c r="L51" s="9" t="s">
        <v>12</v>
      </c>
      <c r="M51" s="9">
        <v>0</v>
      </c>
      <c r="N51" s="9">
        <v>0</v>
      </c>
      <c r="O51" s="9">
        <v>0</v>
      </c>
      <c r="P51" s="9">
        <v>1</v>
      </c>
      <c r="Q51" s="9">
        <v>1.8</v>
      </c>
      <c r="R51" s="9">
        <v>0</v>
      </c>
    </row>
    <row r="52" spans="1:18">
      <c r="A52" s="9" t="s">
        <v>5</v>
      </c>
      <c r="B52" s="9" t="s">
        <v>6</v>
      </c>
      <c r="C52" s="9" t="s">
        <v>7</v>
      </c>
      <c r="D52" s="9">
        <v>967674</v>
      </c>
      <c r="E52" s="10">
        <v>45698</v>
      </c>
      <c r="F52" s="11" t="s">
        <v>1427</v>
      </c>
      <c r="G52" s="9">
        <v>2.6</v>
      </c>
      <c r="H52" s="9" t="s">
        <v>1428</v>
      </c>
      <c r="I52" s="9" t="s">
        <v>108</v>
      </c>
      <c r="J52" s="9">
        <v>25</v>
      </c>
      <c r="K52" s="9" t="s">
        <v>11</v>
      </c>
      <c r="L52" s="9" t="s">
        <v>12</v>
      </c>
      <c r="M52" s="9">
        <v>0</v>
      </c>
      <c r="N52" s="9">
        <v>0</v>
      </c>
      <c r="O52" s="9">
        <v>0</v>
      </c>
      <c r="P52" s="9">
        <v>0</v>
      </c>
      <c r="Q52" s="9">
        <v>2.4</v>
      </c>
      <c r="R52" s="9">
        <v>0.2</v>
      </c>
    </row>
    <row r="53" spans="1:18">
      <c r="A53" s="9" t="s">
        <v>5</v>
      </c>
      <c r="B53" s="9" t="s">
        <v>6</v>
      </c>
      <c r="C53" s="9" t="s">
        <v>7</v>
      </c>
      <c r="D53" s="9">
        <v>965286</v>
      </c>
      <c r="E53" s="10">
        <v>45695</v>
      </c>
      <c r="F53" s="11" t="s">
        <v>1487</v>
      </c>
      <c r="G53" s="9">
        <v>2.4000000000000004</v>
      </c>
      <c r="H53" s="9" t="s">
        <v>1488</v>
      </c>
      <c r="I53" s="9" t="s">
        <v>108</v>
      </c>
      <c r="J53" s="9">
        <v>22</v>
      </c>
      <c r="K53" s="9" t="s">
        <v>11</v>
      </c>
      <c r="L53" s="9" t="s">
        <v>12</v>
      </c>
      <c r="M53" s="9">
        <v>0</v>
      </c>
      <c r="N53" s="9">
        <v>0</v>
      </c>
      <c r="O53" s="9">
        <v>0</v>
      </c>
      <c r="P53" s="9">
        <v>0</v>
      </c>
      <c r="Q53" s="9">
        <v>1.6</v>
      </c>
      <c r="R53" s="9">
        <v>0.8</v>
      </c>
    </row>
    <row r="54" spans="1:18">
      <c r="A54" s="9" t="s">
        <v>5</v>
      </c>
      <c r="B54" s="9" t="s">
        <v>6</v>
      </c>
      <c r="C54" s="9" t="s">
        <v>7</v>
      </c>
      <c r="D54" s="9">
        <v>970114</v>
      </c>
      <c r="E54" s="10">
        <v>45700</v>
      </c>
      <c r="F54" s="11" t="s">
        <v>749</v>
      </c>
      <c r="G54" s="9">
        <v>2.4</v>
      </c>
      <c r="H54" s="9" t="s">
        <v>750</v>
      </c>
      <c r="I54" s="9" t="s">
        <v>108</v>
      </c>
      <c r="J54" s="9">
        <v>43</v>
      </c>
      <c r="K54" s="9" t="s">
        <v>11</v>
      </c>
      <c r="L54" s="9" t="s">
        <v>12</v>
      </c>
      <c r="M54" s="9">
        <v>0</v>
      </c>
      <c r="N54" s="9">
        <v>0</v>
      </c>
      <c r="O54" s="9">
        <v>0</v>
      </c>
      <c r="P54" s="9">
        <v>0</v>
      </c>
      <c r="Q54" s="9">
        <v>2.4</v>
      </c>
      <c r="R54" s="9">
        <v>0</v>
      </c>
    </row>
    <row r="55" spans="1:18">
      <c r="A55" s="9" t="s">
        <v>5</v>
      </c>
      <c r="B55" s="9" t="s">
        <v>6</v>
      </c>
      <c r="C55" s="9" t="s">
        <v>7</v>
      </c>
      <c r="D55" s="9">
        <v>973004</v>
      </c>
      <c r="E55" s="10">
        <v>45701</v>
      </c>
      <c r="F55" s="11" t="s">
        <v>1119</v>
      </c>
      <c r="G55" s="9">
        <v>2.4</v>
      </c>
      <c r="H55" s="9" t="s">
        <v>1120</v>
      </c>
      <c r="I55" s="9" t="s">
        <v>108</v>
      </c>
      <c r="J55" s="9">
        <v>31</v>
      </c>
      <c r="K55" s="9" t="s">
        <v>11</v>
      </c>
      <c r="L55" s="9" t="s">
        <v>12</v>
      </c>
      <c r="M55" s="9">
        <v>0</v>
      </c>
      <c r="N55" s="9">
        <v>0</v>
      </c>
      <c r="O55" s="9">
        <v>0</v>
      </c>
      <c r="P55" s="9">
        <v>0</v>
      </c>
      <c r="Q55" s="9">
        <v>2.4</v>
      </c>
      <c r="R55" s="9">
        <v>0</v>
      </c>
    </row>
    <row r="56" spans="1:18">
      <c r="A56" s="9" t="s">
        <v>5</v>
      </c>
      <c r="B56" s="9" t="s">
        <v>6</v>
      </c>
      <c r="C56" s="9" t="s">
        <v>7</v>
      </c>
      <c r="D56" s="9">
        <v>970457</v>
      </c>
      <c r="E56" s="10">
        <v>45700</v>
      </c>
      <c r="F56" s="11" t="s">
        <v>1095</v>
      </c>
      <c r="G56" s="9">
        <v>2.4</v>
      </c>
      <c r="H56" s="9" t="s">
        <v>1096</v>
      </c>
      <c r="I56" s="9" t="s">
        <v>108</v>
      </c>
      <c r="J56" s="9">
        <v>26</v>
      </c>
      <c r="K56" s="9" t="s">
        <v>11</v>
      </c>
      <c r="L56" s="9" t="s">
        <v>12</v>
      </c>
      <c r="M56" s="9">
        <v>0</v>
      </c>
      <c r="N56" s="9">
        <v>0</v>
      </c>
      <c r="O56" s="9">
        <v>0</v>
      </c>
      <c r="P56" s="9">
        <v>0</v>
      </c>
      <c r="Q56" s="9">
        <v>2.4</v>
      </c>
      <c r="R56" s="9">
        <v>0</v>
      </c>
    </row>
    <row r="57" spans="1:18">
      <c r="A57" s="9" t="s">
        <v>5</v>
      </c>
      <c r="B57" s="9" t="s">
        <v>6</v>
      </c>
      <c r="C57" s="9" t="s">
        <v>7</v>
      </c>
      <c r="D57" s="9">
        <v>966527</v>
      </c>
      <c r="E57" s="10">
        <v>45697</v>
      </c>
      <c r="F57" s="11" t="s">
        <v>746</v>
      </c>
      <c r="G57" s="9">
        <v>2</v>
      </c>
      <c r="H57" s="9" t="s">
        <v>747</v>
      </c>
      <c r="I57" s="9" t="s">
        <v>108</v>
      </c>
      <c r="J57" s="9">
        <v>47</v>
      </c>
      <c r="K57" s="9" t="s">
        <v>11</v>
      </c>
      <c r="L57" s="9" t="s">
        <v>12</v>
      </c>
      <c r="M57" s="9">
        <v>0</v>
      </c>
      <c r="N57" s="9">
        <v>0</v>
      </c>
      <c r="O57" s="9">
        <v>0</v>
      </c>
      <c r="P57" s="9">
        <v>0</v>
      </c>
      <c r="Q57" s="9">
        <v>2</v>
      </c>
      <c r="R57" s="9">
        <v>0</v>
      </c>
    </row>
    <row r="58" spans="1:18">
      <c r="A58" s="9" t="s">
        <v>5</v>
      </c>
      <c r="B58" s="9" t="s">
        <v>6</v>
      </c>
      <c r="C58" s="9" t="s">
        <v>7</v>
      </c>
      <c r="D58" s="9">
        <v>968487</v>
      </c>
      <c r="E58" s="10">
        <v>45699</v>
      </c>
      <c r="F58" s="11" t="s">
        <v>1496</v>
      </c>
      <c r="G58" s="9">
        <v>1</v>
      </c>
      <c r="H58" s="9" t="s">
        <v>1497</v>
      </c>
      <c r="I58" s="9" t="s">
        <v>108</v>
      </c>
      <c r="J58" s="9">
        <v>27</v>
      </c>
      <c r="K58" s="9" t="s">
        <v>11</v>
      </c>
      <c r="L58" s="9" t="s">
        <v>12</v>
      </c>
      <c r="M58" s="9">
        <v>0</v>
      </c>
      <c r="N58" s="9">
        <v>0</v>
      </c>
      <c r="O58" s="9">
        <v>0</v>
      </c>
      <c r="P58" s="9">
        <v>0</v>
      </c>
      <c r="Q58" s="9">
        <v>1</v>
      </c>
      <c r="R58" s="9">
        <v>0</v>
      </c>
    </row>
    <row r="59" spans="1:18">
      <c r="A59" s="9" t="s">
        <v>5</v>
      </c>
      <c r="B59" s="9" t="s">
        <v>6</v>
      </c>
      <c r="C59" s="9" t="s">
        <v>7</v>
      </c>
      <c r="D59" s="9">
        <v>965283</v>
      </c>
      <c r="E59" s="10">
        <v>45695</v>
      </c>
      <c r="F59" s="11" t="s">
        <v>116</v>
      </c>
      <c r="G59" s="9">
        <v>1</v>
      </c>
      <c r="H59" s="9" t="s">
        <v>117</v>
      </c>
      <c r="I59" s="9" t="s">
        <v>108</v>
      </c>
      <c r="J59" s="9">
        <v>24</v>
      </c>
      <c r="K59" s="9" t="s">
        <v>11</v>
      </c>
      <c r="L59" s="9" t="s">
        <v>12</v>
      </c>
      <c r="M59" s="9">
        <v>0</v>
      </c>
      <c r="N59" s="9">
        <v>0</v>
      </c>
      <c r="O59" s="9">
        <v>0</v>
      </c>
      <c r="P59" s="9">
        <v>0</v>
      </c>
      <c r="Q59" s="9">
        <v>0.6</v>
      </c>
      <c r="R59" s="9">
        <v>0.4</v>
      </c>
    </row>
    <row r="60" spans="1:18">
      <c r="A60" s="9" t="s">
        <v>5</v>
      </c>
      <c r="B60" s="9" t="s">
        <v>6</v>
      </c>
      <c r="C60" s="9" t="s">
        <v>7</v>
      </c>
      <c r="D60" s="9">
        <v>969269</v>
      </c>
      <c r="E60" s="10">
        <v>45700</v>
      </c>
      <c r="F60" s="11" t="s">
        <v>1704</v>
      </c>
      <c r="G60" s="9">
        <v>0.8</v>
      </c>
      <c r="H60" s="9" t="s">
        <v>1705</v>
      </c>
      <c r="I60" s="9" t="s">
        <v>108</v>
      </c>
      <c r="J60" s="9">
        <v>25</v>
      </c>
      <c r="K60" s="9" t="s">
        <v>11</v>
      </c>
      <c r="L60" s="9" t="s">
        <v>12</v>
      </c>
      <c r="M60" s="9">
        <v>0</v>
      </c>
      <c r="N60" s="9">
        <v>0</v>
      </c>
      <c r="O60" s="9">
        <v>0</v>
      </c>
      <c r="P60" s="9">
        <v>0</v>
      </c>
      <c r="Q60" s="9">
        <v>0.8</v>
      </c>
      <c r="R60" s="9">
        <v>0</v>
      </c>
    </row>
    <row r="61" spans="1:18">
      <c r="A61" s="9" t="s">
        <v>5</v>
      </c>
      <c r="B61" s="9" t="s">
        <v>6</v>
      </c>
      <c r="C61" s="9" t="s">
        <v>7</v>
      </c>
      <c r="D61" s="9">
        <v>966059</v>
      </c>
      <c r="E61" s="10">
        <v>45696</v>
      </c>
      <c r="F61" s="11" t="s">
        <v>1659</v>
      </c>
      <c r="G61" s="9">
        <v>0.4</v>
      </c>
      <c r="H61" s="9" t="s">
        <v>1660</v>
      </c>
      <c r="I61" s="9" t="s">
        <v>108</v>
      </c>
      <c r="J61" s="9">
        <v>25</v>
      </c>
      <c r="K61" s="9" t="s">
        <v>11</v>
      </c>
      <c r="L61" s="9" t="s">
        <v>12</v>
      </c>
      <c r="M61" s="9">
        <v>0</v>
      </c>
      <c r="N61" s="9">
        <v>0</v>
      </c>
      <c r="O61" s="9">
        <v>0</v>
      </c>
      <c r="P61" s="9">
        <v>0</v>
      </c>
      <c r="Q61" s="9">
        <v>0.4</v>
      </c>
      <c r="R61" s="9">
        <v>0</v>
      </c>
    </row>
    <row r="62" spans="1:18">
      <c r="A62" s="9" t="s">
        <v>5</v>
      </c>
      <c r="B62" s="9" t="s">
        <v>6</v>
      </c>
      <c r="C62" s="9" t="s">
        <v>465</v>
      </c>
      <c r="D62" s="9">
        <v>972173</v>
      </c>
      <c r="E62" s="10">
        <v>45701</v>
      </c>
      <c r="F62" s="11" t="s">
        <v>689</v>
      </c>
      <c r="G62" s="9">
        <v>0.9</v>
      </c>
      <c r="H62" s="9" t="s">
        <v>690</v>
      </c>
      <c r="I62" s="9" t="s">
        <v>108</v>
      </c>
      <c r="J62" s="9">
        <v>46</v>
      </c>
      <c r="K62" s="9" t="s">
        <v>11</v>
      </c>
      <c r="L62" s="9" t="s">
        <v>12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0.9</v>
      </c>
    </row>
    <row r="63" spans="1:18">
      <c r="A63" s="9" t="s">
        <v>5</v>
      </c>
      <c r="B63" s="9" t="s">
        <v>6</v>
      </c>
      <c r="C63" s="9" t="s">
        <v>465</v>
      </c>
      <c r="D63" s="9">
        <v>972080</v>
      </c>
      <c r="E63" s="10">
        <v>45701</v>
      </c>
      <c r="F63" s="11" t="s">
        <v>1055</v>
      </c>
      <c r="G63" s="9">
        <v>0.3</v>
      </c>
      <c r="H63" s="9" t="s">
        <v>1056</v>
      </c>
      <c r="I63" s="9" t="s">
        <v>108</v>
      </c>
      <c r="J63" s="9">
        <v>24</v>
      </c>
      <c r="K63" s="9" t="s">
        <v>11</v>
      </c>
      <c r="L63" s="9" t="s">
        <v>12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0.3</v>
      </c>
    </row>
    <row r="64" spans="1:18">
      <c r="A64" s="9" t="s">
        <v>5</v>
      </c>
      <c r="B64" s="9" t="s">
        <v>6</v>
      </c>
      <c r="C64" s="9" t="s">
        <v>465</v>
      </c>
      <c r="D64" s="9">
        <v>969351</v>
      </c>
      <c r="E64" s="10">
        <v>45700</v>
      </c>
      <c r="F64" s="11" t="s">
        <v>945</v>
      </c>
      <c r="G64" s="9">
        <v>0</v>
      </c>
      <c r="H64" s="9" t="s">
        <v>946</v>
      </c>
      <c r="I64" s="9" t="s">
        <v>108</v>
      </c>
      <c r="J64" s="9">
        <v>40</v>
      </c>
      <c r="K64" s="9" t="s">
        <v>11</v>
      </c>
      <c r="L64" s="9" t="s">
        <v>12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</row>
    <row r="65" spans="1:18">
      <c r="A65" s="9" t="s">
        <v>5</v>
      </c>
      <c r="B65" s="9" t="s">
        <v>6</v>
      </c>
      <c r="C65" s="9" t="s">
        <v>465</v>
      </c>
      <c r="D65" s="9">
        <v>969450</v>
      </c>
      <c r="E65" s="10">
        <v>45700</v>
      </c>
      <c r="F65" s="11" t="s">
        <v>1286</v>
      </c>
      <c r="G65" s="9">
        <v>0</v>
      </c>
      <c r="H65" s="9" t="s">
        <v>1287</v>
      </c>
      <c r="I65" s="9" t="s">
        <v>108</v>
      </c>
      <c r="J65" s="9">
        <v>31</v>
      </c>
      <c r="K65" s="9" t="s">
        <v>11</v>
      </c>
      <c r="L65" s="9" t="s">
        <v>12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</row>
    <row r="66" spans="1:18">
      <c r="A66" s="9" t="s">
        <v>5</v>
      </c>
      <c r="B66" s="9" t="s">
        <v>6</v>
      </c>
      <c r="C66" s="9" t="s">
        <v>465</v>
      </c>
      <c r="D66" s="9">
        <v>966034</v>
      </c>
      <c r="E66" s="10">
        <v>45696</v>
      </c>
      <c r="F66" s="11" t="s">
        <v>1728</v>
      </c>
      <c r="G66" s="9">
        <v>0</v>
      </c>
      <c r="H66" s="9" t="s">
        <v>1729</v>
      </c>
      <c r="I66" s="9" t="s">
        <v>108</v>
      </c>
      <c r="J66" s="9">
        <v>25</v>
      </c>
      <c r="K66" s="9" t="s">
        <v>11</v>
      </c>
      <c r="L66" s="9" t="s">
        <v>12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</row>
    <row r="67" spans="1:18">
      <c r="A67" s="9" t="s">
        <v>5</v>
      </c>
      <c r="B67" s="9" t="s">
        <v>6</v>
      </c>
      <c r="C67" s="9" t="s">
        <v>465</v>
      </c>
      <c r="D67" s="9">
        <v>970452</v>
      </c>
      <c r="E67" s="10">
        <v>45700</v>
      </c>
      <c r="F67" s="11" t="s">
        <v>1743</v>
      </c>
      <c r="G67" s="9">
        <v>0</v>
      </c>
      <c r="H67" s="9" t="s">
        <v>1744</v>
      </c>
      <c r="I67" s="9" t="s">
        <v>108</v>
      </c>
      <c r="J67" s="9">
        <v>24</v>
      </c>
      <c r="K67" s="9" t="s">
        <v>11</v>
      </c>
      <c r="L67" s="9" t="s">
        <v>12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showGridLines="0" workbookViewId="0">
      <selection activeCell="C1" sqref="C1:C1048576"/>
    </sheetView>
  </sheetViews>
  <sheetFormatPr defaultColWidth="13.7109375" defaultRowHeight="15"/>
  <cols>
    <col min="1" max="1" width="9" bestFit="1" customWidth="1"/>
    <col min="2" max="2" width="12.7109375" bestFit="1" customWidth="1"/>
    <col min="3" max="3" width="14.7109375" bestFit="1" customWidth="1"/>
    <col min="4" max="4" width="9.42578125" bestFit="1" customWidth="1"/>
    <col min="5" max="5" width="10.42578125" bestFit="1" customWidth="1"/>
    <col min="6" max="6" width="9.42578125" bestFit="1" customWidth="1"/>
    <col min="7" max="7" width="11" bestFit="1" customWidth="1"/>
    <col min="8" max="8" width="32.85546875" bestFit="1" customWidth="1"/>
    <col min="9" max="9" width="21.140625" bestFit="1" customWidth="1"/>
    <col min="10" max="10" width="6" bestFit="1" customWidth="1"/>
    <col min="11" max="11" width="10.7109375" bestFit="1" customWidth="1"/>
    <col min="12" max="12" width="8.85546875" bestFit="1" customWidth="1"/>
    <col min="13" max="13" width="11.140625" bestFit="1" customWidth="1"/>
    <col min="14" max="14" width="20.7109375" bestFit="1" customWidth="1"/>
    <col min="15" max="15" width="17.7109375" bestFit="1" customWidth="1"/>
    <col min="16" max="16" width="14.7109375" bestFit="1" customWidth="1"/>
    <col min="17" max="17" width="21.85546875" bestFit="1" customWidth="1"/>
    <col min="18" max="18" width="18.85546875" bestFit="1" customWidth="1"/>
  </cols>
  <sheetData>
    <row r="1" spans="1:18" s="16" customFormat="1" ht="32.1" customHeight="1">
      <c r="A1" s="12" t="s">
        <v>1994</v>
      </c>
      <c r="B1" s="12" t="s">
        <v>1</v>
      </c>
      <c r="C1" s="12" t="s">
        <v>1995</v>
      </c>
      <c r="D1" s="12" t="s">
        <v>1996</v>
      </c>
      <c r="E1" s="13" t="s">
        <v>2007</v>
      </c>
      <c r="F1" s="14" t="s">
        <v>2008</v>
      </c>
      <c r="G1" s="12" t="s">
        <v>2</v>
      </c>
      <c r="H1" s="12" t="s">
        <v>1997</v>
      </c>
      <c r="I1" s="12" t="s">
        <v>1998</v>
      </c>
      <c r="J1" s="12" t="s">
        <v>3</v>
      </c>
      <c r="K1" s="12" t="s">
        <v>1999</v>
      </c>
      <c r="L1" s="12" t="s">
        <v>2000</v>
      </c>
      <c r="M1" s="12" t="s">
        <v>2001</v>
      </c>
      <c r="N1" s="12" t="s">
        <v>2002</v>
      </c>
      <c r="O1" s="12" t="s">
        <v>2003</v>
      </c>
      <c r="P1" s="12" t="s">
        <v>2004</v>
      </c>
      <c r="Q1" s="12" t="s">
        <v>2005</v>
      </c>
      <c r="R1" s="12" t="s">
        <v>2006</v>
      </c>
    </row>
    <row r="2" spans="1:18">
      <c r="A2" s="9" t="s">
        <v>5</v>
      </c>
      <c r="B2" s="9" t="s">
        <v>6</v>
      </c>
      <c r="C2" s="9" t="s">
        <v>7</v>
      </c>
      <c r="D2" s="9">
        <v>968573</v>
      </c>
      <c r="E2" s="10">
        <v>45699</v>
      </c>
      <c r="F2" s="11" t="s">
        <v>1785</v>
      </c>
      <c r="G2" s="9">
        <v>18.5</v>
      </c>
      <c r="H2" s="9" t="s">
        <v>1786</v>
      </c>
      <c r="I2" s="9" t="s">
        <v>37</v>
      </c>
      <c r="J2" s="9">
        <v>32</v>
      </c>
      <c r="K2" s="9" t="s">
        <v>11</v>
      </c>
      <c r="L2" s="9" t="s">
        <v>16</v>
      </c>
      <c r="M2" s="9">
        <v>7</v>
      </c>
      <c r="N2" s="9">
        <v>0</v>
      </c>
      <c r="O2" s="9">
        <v>0</v>
      </c>
      <c r="P2" s="9">
        <v>0</v>
      </c>
      <c r="Q2" s="9">
        <v>10</v>
      </c>
      <c r="R2" s="9">
        <v>1.5</v>
      </c>
    </row>
    <row r="3" spans="1:18">
      <c r="A3" s="9" t="s">
        <v>5</v>
      </c>
      <c r="B3" s="9" t="s">
        <v>6</v>
      </c>
      <c r="C3" s="9" t="s">
        <v>7</v>
      </c>
      <c r="D3" s="9">
        <v>970001</v>
      </c>
      <c r="E3" s="10">
        <v>45700</v>
      </c>
      <c r="F3" s="11" t="s">
        <v>1827</v>
      </c>
      <c r="G3" s="9">
        <v>17.899999999999999</v>
      </c>
      <c r="H3" s="9" t="s">
        <v>1828</v>
      </c>
      <c r="I3" s="9" t="s">
        <v>37</v>
      </c>
      <c r="J3" s="9">
        <v>43</v>
      </c>
      <c r="K3" s="9" t="s">
        <v>11</v>
      </c>
      <c r="L3" s="9" t="s">
        <v>16</v>
      </c>
      <c r="M3" s="9">
        <v>7</v>
      </c>
      <c r="N3" s="9">
        <v>0</v>
      </c>
      <c r="O3" s="9">
        <v>0</v>
      </c>
      <c r="P3" s="9">
        <v>0</v>
      </c>
      <c r="Q3" s="9">
        <v>10</v>
      </c>
      <c r="R3" s="9">
        <v>0.9</v>
      </c>
    </row>
    <row r="4" spans="1:18">
      <c r="A4" s="9" t="s">
        <v>5</v>
      </c>
      <c r="B4" s="9" t="s">
        <v>6</v>
      </c>
      <c r="C4" s="9" t="s">
        <v>7</v>
      </c>
      <c r="D4" s="9">
        <v>973059</v>
      </c>
      <c r="E4" s="10">
        <v>45701</v>
      </c>
      <c r="F4" s="11" t="s">
        <v>175</v>
      </c>
      <c r="G4" s="9">
        <v>17.3</v>
      </c>
      <c r="H4" s="9" t="s">
        <v>176</v>
      </c>
      <c r="I4" s="9" t="s">
        <v>37</v>
      </c>
      <c r="J4" s="9">
        <v>28</v>
      </c>
      <c r="K4" s="9" t="s">
        <v>11</v>
      </c>
      <c r="L4" s="9" t="s">
        <v>16</v>
      </c>
      <c r="M4" s="9">
        <v>7</v>
      </c>
      <c r="N4" s="9">
        <v>0</v>
      </c>
      <c r="O4" s="9">
        <v>0</v>
      </c>
      <c r="P4" s="9">
        <v>0</v>
      </c>
      <c r="Q4" s="9">
        <v>9.6</v>
      </c>
      <c r="R4" s="9">
        <v>0.7</v>
      </c>
    </row>
    <row r="5" spans="1:18">
      <c r="A5" s="9" t="s">
        <v>5</v>
      </c>
      <c r="B5" s="9" t="s">
        <v>6</v>
      </c>
      <c r="C5" s="9" t="s">
        <v>7</v>
      </c>
      <c r="D5" s="9">
        <v>966024</v>
      </c>
      <c r="E5" s="10">
        <v>45696</v>
      </c>
      <c r="F5" s="11" t="s">
        <v>493</v>
      </c>
      <c r="G5" s="9">
        <v>17</v>
      </c>
      <c r="H5" s="9" t="s">
        <v>494</v>
      </c>
      <c r="I5" s="9" t="s">
        <v>37</v>
      </c>
      <c r="J5" s="9">
        <v>58</v>
      </c>
      <c r="K5" s="9" t="s">
        <v>11</v>
      </c>
      <c r="L5" s="9" t="s">
        <v>16</v>
      </c>
      <c r="M5" s="9">
        <v>7</v>
      </c>
      <c r="N5" s="9">
        <v>0</v>
      </c>
      <c r="O5" s="9">
        <v>0</v>
      </c>
      <c r="P5" s="9">
        <v>0</v>
      </c>
      <c r="Q5" s="9">
        <v>10</v>
      </c>
      <c r="R5" s="9">
        <v>0</v>
      </c>
    </row>
    <row r="6" spans="1:18">
      <c r="A6" s="9" t="s">
        <v>5</v>
      </c>
      <c r="B6" s="9" t="s">
        <v>6</v>
      </c>
      <c r="C6" s="9" t="s">
        <v>7</v>
      </c>
      <c r="D6" s="9">
        <v>966375</v>
      </c>
      <c r="E6" s="10">
        <v>45697</v>
      </c>
      <c r="F6" s="11" t="s">
        <v>1806</v>
      </c>
      <c r="G6" s="9">
        <v>17</v>
      </c>
      <c r="H6" s="9" t="s">
        <v>1807</v>
      </c>
      <c r="I6" s="9" t="s">
        <v>37</v>
      </c>
      <c r="J6" s="9">
        <v>48</v>
      </c>
      <c r="K6" s="9" t="s">
        <v>11</v>
      </c>
      <c r="L6" s="9" t="s">
        <v>16</v>
      </c>
      <c r="M6" s="9">
        <v>7</v>
      </c>
      <c r="N6" s="9">
        <v>0</v>
      </c>
      <c r="O6" s="9">
        <v>0</v>
      </c>
      <c r="P6" s="9">
        <v>0</v>
      </c>
      <c r="Q6" s="9">
        <v>10</v>
      </c>
      <c r="R6" s="9">
        <v>0</v>
      </c>
    </row>
    <row r="7" spans="1:18">
      <c r="A7" s="9" t="s">
        <v>5</v>
      </c>
      <c r="B7" s="9" t="s">
        <v>6</v>
      </c>
      <c r="C7" s="9" t="s">
        <v>7</v>
      </c>
      <c r="D7" s="9">
        <v>967391</v>
      </c>
      <c r="E7" s="10">
        <v>45698</v>
      </c>
      <c r="F7" s="11" t="s">
        <v>719</v>
      </c>
      <c r="G7" s="9">
        <v>17</v>
      </c>
      <c r="H7" s="9" t="s">
        <v>720</v>
      </c>
      <c r="I7" s="9" t="s">
        <v>37</v>
      </c>
      <c r="J7" s="9">
        <v>47</v>
      </c>
      <c r="K7" s="9" t="s">
        <v>11</v>
      </c>
      <c r="L7" s="9" t="s">
        <v>16</v>
      </c>
      <c r="M7" s="9">
        <v>7</v>
      </c>
      <c r="N7" s="9">
        <v>0</v>
      </c>
      <c r="O7" s="9">
        <v>0</v>
      </c>
      <c r="P7" s="9">
        <v>0</v>
      </c>
      <c r="Q7" s="9">
        <v>10</v>
      </c>
      <c r="R7" s="9">
        <v>0</v>
      </c>
    </row>
    <row r="8" spans="1:18">
      <c r="A8" s="9" t="s">
        <v>5</v>
      </c>
      <c r="B8" s="9" t="s">
        <v>6</v>
      </c>
      <c r="C8" s="9" t="s">
        <v>7</v>
      </c>
      <c r="D8" s="9">
        <v>968383</v>
      </c>
      <c r="E8" s="10">
        <v>45699</v>
      </c>
      <c r="F8" s="11" t="s">
        <v>35</v>
      </c>
      <c r="G8" s="9">
        <v>17</v>
      </c>
      <c r="H8" s="9" t="s">
        <v>36</v>
      </c>
      <c r="I8" s="9" t="s">
        <v>37</v>
      </c>
      <c r="J8" s="9">
        <v>36</v>
      </c>
      <c r="K8" s="9" t="s">
        <v>11</v>
      </c>
      <c r="L8" s="9" t="s">
        <v>16</v>
      </c>
      <c r="M8" s="9">
        <v>7</v>
      </c>
      <c r="N8" s="9">
        <v>0</v>
      </c>
      <c r="O8" s="9">
        <v>0</v>
      </c>
      <c r="P8" s="9">
        <v>0</v>
      </c>
      <c r="Q8" s="9">
        <v>9.1999999999999993</v>
      </c>
      <c r="R8" s="9">
        <v>0.8</v>
      </c>
    </row>
    <row r="9" spans="1:18">
      <c r="A9" s="9" t="s">
        <v>5</v>
      </c>
      <c r="B9" s="9" t="s">
        <v>6</v>
      </c>
      <c r="C9" s="9" t="s">
        <v>7</v>
      </c>
      <c r="D9" s="9">
        <v>967900</v>
      </c>
      <c r="E9" s="10">
        <v>45699</v>
      </c>
      <c r="F9" s="11" t="s">
        <v>1893</v>
      </c>
      <c r="G9" s="9">
        <v>15.8</v>
      </c>
      <c r="H9" s="9" t="s">
        <v>1894</v>
      </c>
      <c r="I9" s="9" t="s">
        <v>37</v>
      </c>
      <c r="J9" s="9">
        <v>31</v>
      </c>
      <c r="K9" s="9" t="s">
        <v>11</v>
      </c>
      <c r="L9" s="9" t="s">
        <v>16</v>
      </c>
      <c r="M9" s="9">
        <v>7</v>
      </c>
      <c r="N9" s="9">
        <v>0</v>
      </c>
      <c r="O9" s="9">
        <v>0</v>
      </c>
      <c r="P9" s="9">
        <v>0</v>
      </c>
      <c r="Q9" s="9">
        <v>8.4</v>
      </c>
      <c r="R9" s="9">
        <v>0.4</v>
      </c>
    </row>
    <row r="10" spans="1:18">
      <c r="A10" s="9" t="s">
        <v>5</v>
      </c>
      <c r="B10" s="9" t="s">
        <v>6</v>
      </c>
      <c r="C10" s="9" t="s">
        <v>7</v>
      </c>
      <c r="D10" s="9">
        <v>968318</v>
      </c>
      <c r="E10" s="10">
        <v>45699</v>
      </c>
      <c r="F10" s="11" t="s">
        <v>75</v>
      </c>
      <c r="G10" s="9">
        <v>13.4</v>
      </c>
      <c r="H10" s="9" t="s">
        <v>76</v>
      </c>
      <c r="I10" s="9" t="s">
        <v>37</v>
      </c>
      <c r="J10" s="9">
        <v>29</v>
      </c>
      <c r="K10" s="9" t="s">
        <v>11</v>
      </c>
      <c r="L10" s="9" t="s">
        <v>16</v>
      </c>
      <c r="M10" s="9">
        <v>7</v>
      </c>
      <c r="N10" s="9">
        <v>0</v>
      </c>
      <c r="O10" s="9">
        <v>0</v>
      </c>
      <c r="P10" s="9">
        <v>0</v>
      </c>
      <c r="Q10" s="9">
        <v>5.4</v>
      </c>
      <c r="R10" s="9">
        <v>1</v>
      </c>
    </row>
    <row r="11" spans="1:18">
      <c r="A11" s="9" t="s">
        <v>5</v>
      </c>
      <c r="B11" s="9" t="s">
        <v>6</v>
      </c>
      <c r="C11" s="9" t="s">
        <v>7</v>
      </c>
      <c r="D11" s="9">
        <v>970290</v>
      </c>
      <c r="E11" s="10">
        <v>45700</v>
      </c>
      <c r="F11" s="11" t="s">
        <v>541</v>
      </c>
      <c r="G11" s="9">
        <v>12.9</v>
      </c>
      <c r="H11" s="9" t="s">
        <v>542</v>
      </c>
      <c r="I11" s="9" t="s">
        <v>37</v>
      </c>
      <c r="J11" s="9">
        <v>45</v>
      </c>
      <c r="K11" s="9" t="s">
        <v>11</v>
      </c>
      <c r="L11" s="9" t="s">
        <v>12</v>
      </c>
      <c r="M11" s="9">
        <v>0</v>
      </c>
      <c r="N11" s="9">
        <v>0</v>
      </c>
      <c r="O11" s="9">
        <v>0</v>
      </c>
      <c r="P11" s="9">
        <v>0</v>
      </c>
      <c r="Q11" s="9">
        <v>10</v>
      </c>
      <c r="R11" s="9">
        <v>2.9</v>
      </c>
    </row>
    <row r="12" spans="1:18">
      <c r="A12" s="9" t="s">
        <v>5</v>
      </c>
      <c r="B12" s="9" t="s">
        <v>6</v>
      </c>
      <c r="C12" s="9" t="s">
        <v>7</v>
      </c>
      <c r="D12" s="9">
        <v>970219</v>
      </c>
      <c r="E12" s="10">
        <v>45700</v>
      </c>
      <c r="F12" s="11" t="s">
        <v>1731</v>
      </c>
      <c r="G12" s="9">
        <v>12.1</v>
      </c>
      <c r="H12" s="9" t="s">
        <v>1732</v>
      </c>
      <c r="I12" s="9" t="s">
        <v>37</v>
      </c>
      <c r="J12" s="9">
        <v>23</v>
      </c>
      <c r="K12" s="9" t="s">
        <v>11</v>
      </c>
      <c r="L12" s="9" t="s">
        <v>12</v>
      </c>
      <c r="M12" s="9">
        <v>0</v>
      </c>
      <c r="N12" s="9">
        <v>0</v>
      </c>
      <c r="O12" s="9">
        <v>0</v>
      </c>
      <c r="P12" s="9">
        <v>0</v>
      </c>
      <c r="Q12" s="9">
        <v>10</v>
      </c>
      <c r="R12" s="9">
        <v>2.1</v>
      </c>
    </row>
    <row r="13" spans="1:18">
      <c r="A13" s="9" t="s">
        <v>5</v>
      </c>
      <c r="B13" s="9" t="s">
        <v>6</v>
      </c>
      <c r="C13" s="9" t="s">
        <v>7</v>
      </c>
      <c r="D13" s="9">
        <v>973067</v>
      </c>
      <c r="E13" s="10">
        <v>45701</v>
      </c>
      <c r="F13" s="11" t="s">
        <v>450</v>
      </c>
      <c r="G13" s="9">
        <v>11.8</v>
      </c>
      <c r="H13" s="9" t="s">
        <v>451</v>
      </c>
      <c r="I13" s="9" t="s">
        <v>37</v>
      </c>
      <c r="J13" s="9">
        <v>54</v>
      </c>
      <c r="K13" s="9" t="s">
        <v>11</v>
      </c>
      <c r="L13" s="9" t="s">
        <v>12</v>
      </c>
      <c r="M13" s="9">
        <v>0</v>
      </c>
      <c r="N13" s="9">
        <v>0</v>
      </c>
      <c r="O13" s="9">
        <v>0</v>
      </c>
      <c r="P13" s="9">
        <v>0</v>
      </c>
      <c r="Q13" s="9">
        <v>10</v>
      </c>
      <c r="R13" s="9">
        <v>1.8</v>
      </c>
    </row>
    <row r="14" spans="1:18">
      <c r="A14" s="9" t="s">
        <v>5</v>
      </c>
      <c r="B14" s="9" t="s">
        <v>6</v>
      </c>
      <c r="C14" s="9" t="s">
        <v>7</v>
      </c>
      <c r="D14" s="9">
        <v>972678</v>
      </c>
      <c r="E14" s="10">
        <v>45701</v>
      </c>
      <c r="F14" s="11" t="s">
        <v>287</v>
      </c>
      <c r="G14" s="9">
        <v>11.8</v>
      </c>
      <c r="H14" s="9" t="s">
        <v>288</v>
      </c>
      <c r="I14" s="9" t="s">
        <v>37</v>
      </c>
      <c r="J14" s="9">
        <v>29</v>
      </c>
      <c r="K14" s="9" t="s">
        <v>11</v>
      </c>
      <c r="L14" s="9" t="s">
        <v>12</v>
      </c>
      <c r="M14" s="9">
        <v>0</v>
      </c>
      <c r="N14" s="9">
        <v>0</v>
      </c>
      <c r="O14" s="9">
        <v>0</v>
      </c>
      <c r="P14" s="9">
        <v>0</v>
      </c>
      <c r="Q14" s="9">
        <v>10</v>
      </c>
      <c r="R14" s="9">
        <v>1.8</v>
      </c>
    </row>
    <row r="15" spans="1:18">
      <c r="A15" s="9" t="s">
        <v>5</v>
      </c>
      <c r="B15" s="9" t="s">
        <v>6</v>
      </c>
      <c r="C15" s="9" t="s">
        <v>7</v>
      </c>
      <c r="D15" s="9">
        <v>972776</v>
      </c>
      <c r="E15" s="10">
        <v>45701</v>
      </c>
      <c r="F15" s="11" t="s">
        <v>305</v>
      </c>
      <c r="G15" s="9">
        <v>11</v>
      </c>
      <c r="H15" s="9" t="s">
        <v>306</v>
      </c>
      <c r="I15" s="9" t="s">
        <v>37</v>
      </c>
      <c r="J15" s="9">
        <v>40</v>
      </c>
      <c r="K15" s="9" t="s">
        <v>11</v>
      </c>
      <c r="L15" s="9" t="s">
        <v>12</v>
      </c>
      <c r="M15" s="9">
        <v>0</v>
      </c>
      <c r="N15" s="9">
        <v>0</v>
      </c>
      <c r="O15" s="9">
        <v>0</v>
      </c>
      <c r="P15" s="9">
        <v>0</v>
      </c>
      <c r="Q15" s="9">
        <v>10</v>
      </c>
      <c r="R15" s="9">
        <v>1</v>
      </c>
    </row>
    <row r="16" spans="1:18">
      <c r="A16" s="9" t="s">
        <v>5</v>
      </c>
      <c r="B16" s="9" t="s">
        <v>6</v>
      </c>
      <c r="C16" s="9" t="s">
        <v>7</v>
      </c>
      <c r="D16" s="9">
        <v>963918</v>
      </c>
      <c r="E16" s="10">
        <v>45694</v>
      </c>
      <c r="F16" s="11" t="s">
        <v>1238</v>
      </c>
      <c r="G16" s="9">
        <v>11</v>
      </c>
      <c r="H16" s="9" t="s">
        <v>1239</v>
      </c>
      <c r="I16" s="9" t="s">
        <v>37</v>
      </c>
      <c r="J16" s="9">
        <v>35</v>
      </c>
      <c r="K16" s="9" t="s">
        <v>11</v>
      </c>
      <c r="L16" s="9" t="s">
        <v>12</v>
      </c>
      <c r="M16" s="9">
        <v>0</v>
      </c>
      <c r="N16" s="9">
        <v>0</v>
      </c>
      <c r="O16" s="9">
        <v>0</v>
      </c>
      <c r="P16" s="9">
        <v>0</v>
      </c>
      <c r="Q16" s="9">
        <v>10</v>
      </c>
      <c r="R16" s="9">
        <v>1</v>
      </c>
    </row>
    <row r="17" spans="1:18">
      <c r="A17" s="9" t="s">
        <v>5</v>
      </c>
      <c r="B17" s="9" t="s">
        <v>6</v>
      </c>
      <c r="C17" s="9" t="s">
        <v>7</v>
      </c>
      <c r="D17" s="9">
        <v>966026</v>
      </c>
      <c r="E17" s="10">
        <v>45696</v>
      </c>
      <c r="F17" s="11" t="s">
        <v>1788</v>
      </c>
      <c r="G17" s="9">
        <v>11</v>
      </c>
      <c r="H17" s="9" t="s">
        <v>1789</v>
      </c>
      <c r="I17" s="9" t="s">
        <v>37</v>
      </c>
      <c r="J17" s="9">
        <v>29</v>
      </c>
      <c r="K17" s="9" t="s">
        <v>11</v>
      </c>
      <c r="L17" s="9" t="s">
        <v>12</v>
      </c>
      <c r="M17" s="9">
        <v>0</v>
      </c>
      <c r="N17" s="9">
        <v>0</v>
      </c>
      <c r="O17" s="9">
        <v>0</v>
      </c>
      <c r="P17" s="9">
        <v>0</v>
      </c>
      <c r="Q17" s="9">
        <v>8.8000000000000007</v>
      </c>
      <c r="R17" s="9">
        <v>2.2000000000000002</v>
      </c>
    </row>
    <row r="18" spans="1:18">
      <c r="A18" s="9" t="s">
        <v>5</v>
      </c>
      <c r="B18" s="9" t="s">
        <v>6</v>
      </c>
      <c r="C18" s="9" t="s">
        <v>7</v>
      </c>
      <c r="D18" s="9">
        <v>972913</v>
      </c>
      <c r="E18" s="10">
        <v>45701</v>
      </c>
      <c r="F18" s="11" t="s">
        <v>481</v>
      </c>
      <c r="G18" s="9">
        <v>10.6</v>
      </c>
      <c r="H18" s="9" t="s">
        <v>482</v>
      </c>
      <c r="I18" s="9" t="s">
        <v>37</v>
      </c>
      <c r="J18" s="9">
        <v>51</v>
      </c>
      <c r="K18" s="9" t="s">
        <v>11</v>
      </c>
      <c r="L18" s="9" t="s">
        <v>12</v>
      </c>
      <c r="M18" s="9">
        <v>0</v>
      </c>
      <c r="N18" s="9">
        <v>0</v>
      </c>
      <c r="O18" s="9">
        <v>0</v>
      </c>
      <c r="P18" s="9">
        <v>0</v>
      </c>
      <c r="Q18" s="9">
        <v>10</v>
      </c>
      <c r="R18" s="9">
        <v>0.6</v>
      </c>
    </row>
    <row r="19" spans="1:18">
      <c r="A19" s="9" t="s">
        <v>5</v>
      </c>
      <c r="B19" s="9" t="s">
        <v>6</v>
      </c>
      <c r="C19" s="9" t="s">
        <v>7</v>
      </c>
      <c r="D19" s="9">
        <v>967074</v>
      </c>
      <c r="E19" s="10">
        <v>45698</v>
      </c>
      <c r="F19" s="11" t="s">
        <v>1629</v>
      </c>
      <c r="G19" s="9">
        <v>10.6</v>
      </c>
      <c r="H19" s="9" t="s">
        <v>1630</v>
      </c>
      <c r="I19" s="9" t="s">
        <v>37</v>
      </c>
      <c r="J19" s="9">
        <v>28</v>
      </c>
      <c r="K19" s="9" t="s">
        <v>11</v>
      </c>
      <c r="L19" s="9" t="s">
        <v>12</v>
      </c>
      <c r="M19" s="9">
        <v>0</v>
      </c>
      <c r="N19" s="9">
        <v>0</v>
      </c>
      <c r="O19" s="9">
        <v>0</v>
      </c>
      <c r="P19" s="9">
        <v>0</v>
      </c>
      <c r="Q19" s="9">
        <v>10</v>
      </c>
      <c r="R19" s="9">
        <v>0.6</v>
      </c>
    </row>
    <row r="20" spans="1:18">
      <c r="A20" s="9" t="s">
        <v>5</v>
      </c>
      <c r="B20" s="9" t="s">
        <v>6</v>
      </c>
      <c r="C20" s="9" t="s">
        <v>7</v>
      </c>
      <c r="D20" s="9">
        <v>970126</v>
      </c>
      <c r="E20" s="10">
        <v>45700</v>
      </c>
      <c r="F20" s="11" t="s">
        <v>383</v>
      </c>
      <c r="G20" s="9">
        <v>10.5</v>
      </c>
      <c r="H20" s="9" t="s">
        <v>384</v>
      </c>
      <c r="I20" s="9" t="s">
        <v>37</v>
      </c>
      <c r="J20" s="9">
        <v>57</v>
      </c>
      <c r="K20" s="9" t="s">
        <v>11</v>
      </c>
      <c r="L20" s="9" t="s">
        <v>12</v>
      </c>
      <c r="M20" s="9">
        <v>0</v>
      </c>
      <c r="N20" s="9">
        <v>0</v>
      </c>
      <c r="O20" s="9">
        <v>0</v>
      </c>
      <c r="P20" s="9">
        <v>0</v>
      </c>
      <c r="Q20" s="9">
        <v>10</v>
      </c>
      <c r="R20" s="9">
        <v>0.5</v>
      </c>
    </row>
    <row r="21" spans="1:18">
      <c r="A21" s="9" t="s">
        <v>5</v>
      </c>
      <c r="B21" s="9" t="s">
        <v>6</v>
      </c>
      <c r="C21" s="9" t="s">
        <v>7</v>
      </c>
      <c r="D21" s="9">
        <v>972496</v>
      </c>
      <c r="E21" s="10">
        <v>45701</v>
      </c>
      <c r="F21" s="11" t="s">
        <v>1602</v>
      </c>
      <c r="G21" s="9">
        <v>10.5</v>
      </c>
      <c r="H21" s="9" t="s">
        <v>1603</v>
      </c>
      <c r="I21" s="9" t="s">
        <v>37</v>
      </c>
      <c r="J21" s="9">
        <v>27</v>
      </c>
      <c r="K21" s="9" t="s">
        <v>11</v>
      </c>
      <c r="L21" s="9" t="s">
        <v>12</v>
      </c>
      <c r="M21" s="9">
        <v>0</v>
      </c>
      <c r="N21" s="9">
        <v>0</v>
      </c>
      <c r="O21" s="9">
        <v>0</v>
      </c>
      <c r="P21" s="9">
        <v>0</v>
      </c>
      <c r="Q21" s="9">
        <v>10</v>
      </c>
      <c r="R21" s="9">
        <v>0.5</v>
      </c>
    </row>
    <row r="22" spans="1:18">
      <c r="A22" s="9" t="s">
        <v>5</v>
      </c>
      <c r="B22" s="9" t="s">
        <v>6</v>
      </c>
      <c r="C22" s="9" t="s">
        <v>7</v>
      </c>
      <c r="D22" s="9">
        <v>967883</v>
      </c>
      <c r="E22" s="10">
        <v>45698</v>
      </c>
      <c r="F22" s="11" t="s">
        <v>1158</v>
      </c>
      <c r="G22" s="9">
        <v>10.199999999999999</v>
      </c>
      <c r="H22" s="9" t="s">
        <v>1159</v>
      </c>
      <c r="I22" s="9" t="s">
        <v>37</v>
      </c>
      <c r="J22" s="9">
        <v>36</v>
      </c>
      <c r="K22" s="9" t="s">
        <v>11</v>
      </c>
      <c r="L22" s="9" t="s">
        <v>12</v>
      </c>
      <c r="M22" s="9">
        <v>0</v>
      </c>
      <c r="N22" s="9">
        <v>0</v>
      </c>
      <c r="O22" s="9">
        <v>0</v>
      </c>
      <c r="P22" s="9">
        <v>0</v>
      </c>
      <c r="Q22" s="9">
        <v>10</v>
      </c>
      <c r="R22" s="9">
        <v>0.2</v>
      </c>
    </row>
    <row r="23" spans="1:18">
      <c r="A23" s="9" t="s">
        <v>5</v>
      </c>
      <c r="B23" s="9" t="s">
        <v>6</v>
      </c>
      <c r="C23" s="9" t="s">
        <v>7</v>
      </c>
      <c r="D23" s="9">
        <v>964364</v>
      </c>
      <c r="E23" s="10">
        <v>45694</v>
      </c>
      <c r="F23" s="11" t="s">
        <v>368</v>
      </c>
      <c r="G23" s="9">
        <v>10.199999999999999</v>
      </c>
      <c r="H23" s="9" t="s">
        <v>369</v>
      </c>
      <c r="I23" s="9" t="s">
        <v>37</v>
      </c>
      <c r="J23" s="9">
        <v>34</v>
      </c>
      <c r="K23" s="9" t="s">
        <v>11</v>
      </c>
      <c r="L23" s="9" t="s">
        <v>12</v>
      </c>
      <c r="M23" s="9">
        <v>0</v>
      </c>
      <c r="N23" s="9">
        <v>0</v>
      </c>
      <c r="O23" s="9">
        <v>0</v>
      </c>
      <c r="P23" s="9">
        <v>0</v>
      </c>
      <c r="Q23" s="9">
        <v>10</v>
      </c>
      <c r="R23" s="9">
        <v>0.2</v>
      </c>
    </row>
    <row r="24" spans="1:18">
      <c r="A24" s="9" t="s">
        <v>5</v>
      </c>
      <c r="B24" s="9" t="s">
        <v>6</v>
      </c>
      <c r="C24" s="9" t="s">
        <v>7</v>
      </c>
      <c r="D24" s="9">
        <v>966478</v>
      </c>
      <c r="E24" s="10">
        <v>45697</v>
      </c>
      <c r="F24" s="11" t="s">
        <v>1869</v>
      </c>
      <c r="G24" s="9">
        <v>10</v>
      </c>
      <c r="H24" s="9" t="s">
        <v>1870</v>
      </c>
      <c r="I24" s="9" t="s">
        <v>37</v>
      </c>
      <c r="J24" s="9">
        <v>70</v>
      </c>
      <c r="K24" s="9" t="s">
        <v>11</v>
      </c>
      <c r="L24" s="9" t="s">
        <v>12</v>
      </c>
      <c r="M24" s="9">
        <v>0</v>
      </c>
      <c r="N24" s="9">
        <v>0</v>
      </c>
      <c r="O24" s="9">
        <v>0</v>
      </c>
      <c r="P24" s="9">
        <v>0</v>
      </c>
      <c r="Q24" s="9">
        <v>10</v>
      </c>
      <c r="R24" s="9">
        <v>0</v>
      </c>
    </row>
    <row r="25" spans="1:18">
      <c r="A25" s="9" t="s">
        <v>5</v>
      </c>
      <c r="B25" s="9" t="s">
        <v>6</v>
      </c>
      <c r="C25" s="9" t="s">
        <v>7</v>
      </c>
      <c r="D25" s="9">
        <v>968976</v>
      </c>
      <c r="E25" s="10">
        <v>45699</v>
      </c>
      <c r="F25" s="11" t="s">
        <v>441</v>
      </c>
      <c r="G25" s="9">
        <v>10</v>
      </c>
      <c r="H25" s="9" t="s">
        <v>442</v>
      </c>
      <c r="I25" s="9" t="s">
        <v>37</v>
      </c>
      <c r="J25" s="9">
        <v>56</v>
      </c>
      <c r="K25" s="9" t="s">
        <v>11</v>
      </c>
      <c r="L25" s="9" t="s">
        <v>12</v>
      </c>
      <c r="M25" s="9">
        <v>0</v>
      </c>
      <c r="N25" s="9">
        <v>0</v>
      </c>
      <c r="O25" s="9">
        <v>0</v>
      </c>
      <c r="P25" s="9">
        <v>0</v>
      </c>
      <c r="Q25" s="9">
        <v>10</v>
      </c>
      <c r="R25" s="9">
        <v>0</v>
      </c>
    </row>
    <row r="26" spans="1:18">
      <c r="A26" s="9" t="s">
        <v>5</v>
      </c>
      <c r="B26" s="9" t="s">
        <v>6</v>
      </c>
      <c r="C26" s="9" t="s">
        <v>7</v>
      </c>
      <c r="D26" s="9">
        <v>969553</v>
      </c>
      <c r="E26" s="10">
        <v>45700</v>
      </c>
      <c r="F26" s="11" t="s">
        <v>535</v>
      </c>
      <c r="G26" s="9">
        <v>10</v>
      </c>
      <c r="H26" s="9" t="s">
        <v>536</v>
      </c>
      <c r="I26" s="9" t="s">
        <v>37</v>
      </c>
      <c r="J26" s="9">
        <v>53</v>
      </c>
      <c r="K26" s="9" t="s">
        <v>11</v>
      </c>
      <c r="L26" s="9" t="s">
        <v>12</v>
      </c>
      <c r="M26" s="9">
        <v>0</v>
      </c>
      <c r="N26" s="9">
        <v>0</v>
      </c>
      <c r="O26" s="9">
        <v>0</v>
      </c>
      <c r="P26" s="9">
        <v>0</v>
      </c>
      <c r="Q26" s="9">
        <v>10</v>
      </c>
      <c r="R26" s="9">
        <v>0</v>
      </c>
    </row>
    <row r="27" spans="1:18">
      <c r="A27" s="9" t="s">
        <v>5</v>
      </c>
      <c r="B27" s="9" t="s">
        <v>6</v>
      </c>
      <c r="C27" s="9" t="s">
        <v>7</v>
      </c>
      <c r="D27" s="9">
        <v>970375</v>
      </c>
      <c r="E27" s="10">
        <v>45700</v>
      </c>
      <c r="F27" s="11" t="s">
        <v>1881</v>
      </c>
      <c r="G27" s="9">
        <v>10</v>
      </c>
      <c r="H27" s="9" t="s">
        <v>1882</v>
      </c>
      <c r="I27" s="9" t="s">
        <v>37</v>
      </c>
      <c r="J27" s="9">
        <v>47</v>
      </c>
      <c r="K27" s="9" t="s">
        <v>11</v>
      </c>
      <c r="L27" s="9" t="s">
        <v>12</v>
      </c>
      <c r="M27" s="9">
        <v>0</v>
      </c>
      <c r="N27" s="9">
        <v>0</v>
      </c>
      <c r="O27" s="9">
        <v>0</v>
      </c>
      <c r="P27" s="9">
        <v>0</v>
      </c>
      <c r="Q27" s="9">
        <v>10</v>
      </c>
      <c r="R27" s="9">
        <v>0</v>
      </c>
    </row>
    <row r="28" spans="1:18">
      <c r="A28" s="9" t="s">
        <v>5</v>
      </c>
      <c r="B28" s="9" t="s">
        <v>6</v>
      </c>
      <c r="C28" s="9" t="s">
        <v>7</v>
      </c>
      <c r="D28" s="9">
        <v>967700</v>
      </c>
      <c r="E28" s="10">
        <v>45698</v>
      </c>
      <c r="F28" s="11" t="s">
        <v>668</v>
      </c>
      <c r="G28" s="9">
        <v>10</v>
      </c>
      <c r="H28" s="9" t="s">
        <v>669</v>
      </c>
      <c r="I28" s="9" t="s">
        <v>37</v>
      </c>
      <c r="J28" s="9">
        <v>46</v>
      </c>
      <c r="K28" s="9" t="s">
        <v>11</v>
      </c>
      <c r="L28" s="9" t="s">
        <v>12</v>
      </c>
      <c r="M28" s="9">
        <v>0</v>
      </c>
      <c r="N28" s="9">
        <v>0</v>
      </c>
      <c r="O28" s="9">
        <v>0</v>
      </c>
      <c r="P28" s="9">
        <v>0</v>
      </c>
      <c r="Q28" s="9">
        <v>10</v>
      </c>
      <c r="R28" s="9">
        <v>0</v>
      </c>
    </row>
    <row r="29" spans="1:18">
      <c r="A29" s="9" t="s">
        <v>5</v>
      </c>
      <c r="B29" s="9" t="s">
        <v>6</v>
      </c>
      <c r="C29" s="9" t="s">
        <v>7</v>
      </c>
      <c r="D29" s="9">
        <v>967895</v>
      </c>
      <c r="E29" s="10">
        <v>45699</v>
      </c>
      <c r="F29" s="11" t="s">
        <v>686</v>
      </c>
      <c r="G29" s="9">
        <v>10</v>
      </c>
      <c r="H29" s="9" t="s">
        <v>687</v>
      </c>
      <c r="I29" s="9" t="s">
        <v>37</v>
      </c>
      <c r="J29" s="9">
        <v>46</v>
      </c>
      <c r="K29" s="9" t="s">
        <v>11</v>
      </c>
      <c r="L29" s="9" t="s">
        <v>12</v>
      </c>
      <c r="M29" s="9">
        <v>0</v>
      </c>
      <c r="N29" s="9">
        <v>0</v>
      </c>
      <c r="O29" s="9">
        <v>0</v>
      </c>
      <c r="P29" s="9">
        <v>0</v>
      </c>
      <c r="Q29" s="9">
        <v>10</v>
      </c>
      <c r="R29" s="9">
        <v>0</v>
      </c>
    </row>
    <row r="30" spans="1:18">
      <c r="A30" s="9" t="s">
        <v>5</v>
      </c>
      <c r="B30" s="9" t="s">
        <v>6</v>
      </c>
      <c r="C30" s="9" t="s">
        <v>7</v>
      </c>
      <c r="D30" s="9">
        <v>966820</v>
      </c>
      <c r="E30" s="10">
        <v>45698</v>
      </c>
      <c r="F30" s="11" t="s">
        <v>695</v>
      </c>
      <c r="G30" s="9">
        <v>10</v>
      </c>
      <c r="H30" s="9" t="s">
        <v>696</v>
      </c>
      <c r="I30" s="9" t="s">
        <v>37</v>
      </c>
      <c r="J30" s="9">
        <v>44</v>
      </c>
      <c r="K30" s="9" t="s">
        <v>11</v>
      </c>
      <c r="L30" s="9" t="s">
        <v>12</v>
      </c>
      <c r="M30" s="9">
        <v>0</v>
      </c>
      <c r="N30" s="9">
        <v>0</v>
      </c>
      <c r="O30" s="9">
        <v>0</v>
      </c>
      <c r="P30" s="9">
        <v>0</v>
      </c>
      <c r="Q30" s="9">
        <v>10</v>
      </c>
      <c r="R30" s="9">
        <v>0</v>
      </c>
    </row>
    <row r="31" spans="1:18">
      <c r="A31" s="9" t="s">
        <v>5</v>
      </c>
      <c r="B31" s="9" t="s">
        <v>6</v>
      </c>
      <c r="C31" s="9" t="s">
        <v>7</v>
      </c>
      <c r="D31" s="9">
        <v>967664</v>
      </c>
      <c r="E31" s="10">
        <v>45698</v>
      </c>
      <c r="F31" s="11" t="s">
        <v>755</v>
      </c>
      <c r="G31" s="9">
        <v>10</v>
      </c>
      <c r="H31" s="9" t="s">
        <v>756</v>
      </c>
      <c r="I31" s="9" t="s">
        <v>37</v>
      </c>
      <c r="J31" s="9">
        <v>43</v>
      </c>
      <c r="K31" s="9" t="s">
        <v>11</v>
      </c>
      <c r="L31" s="9" t="s">
        <v>12</v>
      </c>
      <c r="M31" s="9">
        <v>0</v>
      </c>
      <c r="N31" s="9">
        <v>0</v>
      </c>
      <c r="O31" s="9">
        <v>0</v>
      </c>
      <c r="P31" s="9">
        <v>0</v>
      </c>
      <c r="Q31" s="9">
        <v>10</v>
      </c>
      <c r="R31" s="9">
        <v>0</v>
      </c>
    </row>
    <row r="32" spans="1:18">
      <c r="A32" s="9" t="s">
        <v>5</v>
      </c>
      <c r="B32" s="9" t="s">
        <v>6</v>
      </c>
      <c r="C32" s="9" t="s">
        <v>7</v>
      </c>
      <c r="D32" s="9">
        <v>965763</v>
      </c>
      <c r="E32" s="10">
        <v>45695</v>
      </c>
      <c r="F32" s="11" t="s">
        <v>977</v>
      </c>
      <c r="G32" s="9">
        <v>10</v>
      </c>
      <c r="H32" s="9" t="s">
        <v>978</v>
      </c>
      <c r="I32" s="9" t="s">
        <v>37</v>
      </c>
      <c r="J32" s="9">
        <v>42</v>
      </c>
      <c r="K32" s="9" t="s">
        <v>11</v>
      </c>
      <c r="L32" s="9" t="s">
        <v>12</v>
      </c>
      <c r="M32" s="9">
        <v>0</v>
      </c>
      <c r="N32" s="9">
        <v>0</v>
      </c>
      <c r="O32" s="9">
        <v>0</v>
      </c>
      <c r="P32" s="9">
        <v>0</v>
      </c>
      <c r="Q32" s="9">
        <v>10</v>
      </c>
      <c r="R32" s="9">
        <v>0</v>
      </c>
    </row>
    <row r="33" spans="1:18">
      <c r="A33" s="9" t="s">
        <v>5</v>
      </c>
      <c r="B33" s="9" t="s">
        <v>6</v>
      </c>
      <c r="C33" s="9" t="s">
        <v>7</v>
      </c>
      <c r="D33" s="9">
        <v>963822</v>
      </c>
      <c r="E33" s="10">
        <v>45694</v>
      </c>
      <c r="F33" s="11" t="s">
        <v>998</v>
      </c>
      <c r="G33" s="9">
        <v>10</v>
      </c>
      <c r="H33" s="9" t="s">
        <v>999</v>
      </c>
      <c r="I33" s="9" t="s">
        <v>37</v>
      </c>
      <c r="J33" s="9">
        <v>38</v>
      </c>
      <c r="K33" s="9" t="s">
        <v>11</v>
      </c>
      <c r="L33" s="9" t="s">
        <v>12</v>
      </c>
      <c r="M33" s="9">
        <v>0</v>
      </c>
      <c r="N33" s="9">
        <v>0</v>
      </c>
      <c r="O33" s="9">
        <v>0</v>
      </c>
      <c r="P33" s="9">
        <v>0</v>
      </c>
      <c r="Q33" s="9">
        <v>10</v>
      </c>
      <c r="R33" s="9">
        <v>0</v>
      </c>
    </row>
    <row r="34" spans="1:18">
      <c r="A34" s="9" t="s">
        <v>5</v>
      </c>
      <c r="B34" s="9" t="s">
        <v>6</v>
      </c>
      <c r="C34" s="9" t="s">
        <v>7</v>
      </c>
      <c r="D34" s="9">
        <v>971597</v>
      </c>
      <c r="E34" s="10">
        <v>45701</v>
      </c>
      <c r="F34" s="11" t="s">
        <v>1298</v>
      </c>
      <c r="G34" s="9">
        <v>10</v>
      </c>
      <c r="H34" s="9" t="s">
        <v>1299</v>
      </c>
      <c r="I34" s="9" t="s">
        <v>37</v>
      </c>
      <c r="J34" s="9">
        <v>34</v>
      </c>
      <c r="K34" s="9" t="s">
        <v>11</v>
      </c>
      <c r="L34" s="9" t="s">
        <v>12</v>
      </c>
      <c r="M34" s="9">
        <v>0</v>
      </c>
      <c r="N34" s="9">
        <v>0</v>
      </c>
      <c r="O34" s="9">
        <v>0</v>
      </c>
      <c r="P34" s="9">
        <v>0</v>
      </c>
      <c r="Q34" s="9">
        <v>10</v>
      </c>
      <c r="R34" s="9">
        <v>0</v>
      </c>
    </row>
    <row r="35" spans="1:18">
      <c r="A35" s="9" t="s">
        <v>5</v>
      </c>
      <c r="B35" s="9" t="s">
        <v>6</v>
      </c>
      <c r="C35" s="9" t="s">
        <v>7</v>
      </c>
      <c r="D35" s="9">
        <v>970346</v>
      </c>
      <c r="E35" s="10">
        <v>45700</v>
      </c>
      <c r="F35" s="11" t="s">
        <v>1424</v>
      </c>
      <c r="G35" s="9">
        <v>10</v>
      </c>
      <c r="H35" s="9" t="s">
        <v>1425</v>
      </c>
      <c r="I35" s="9" t="s">
        <v>37</v>
      </c>
      <c r="J35" s="9">
        <v>31</v>
      </c>
      <c r="K35" s="9" t="s">
        <v>11</v>
      </c>
      <c r="L35" s="9" t="s">
        <v>12</v>
      </c>
      <c r="M35" s="9">
        <v>0</v>
      </c>
      <c r="N35" s="9">
        <v>0</v>
      </c>
      <c r="O35" s="9">
        <v>0</v>
      </c>
      <c r="P35" s="9">
        <v>0</v>
      </c>
      <c r="Q35" s="9">
        <v>10</v>
      </c>
      <c r="R35" s="9">
        <v>0</v>
      </c>
    </row>
    <row r="36" spans="1:18">
      <c r="A36" s="9" t="s">
        <v>5</v>
      </c>
      <c r="B36" s="9" t="s">
        <v>6</v>
      </c>
      <c r="C36" s="9" t="s">
        <v>7</v>
      </c>
      <c r="D36" s="9">
        <v>969275</v>
      </c>
      <c r="E36" s="10">
        <v>45700</v>
      </c>
      <c r="F36" s="11" t="s">
        <v>1656</v>
      </c>
      <c r="G36" s="9">
        <v>10</v>
      </c>
      <c r="H36" s="9" t="s">
        <v>1657</v>
      </c>
      <c r="I36" s="9" t="s">
        <v>37</v>
      </c>
      <c r="J36" s="9">
        <v>28</v>
      </c>
      <c r="K36" s="9" t="s">
        <v>11</v>
      </c>
      <c r="L36" s="9" t="s">
        <v>12</v>
      </c>
      <c r="M36" s="9">
        <v>0</v>
      </c>
      <c r="N36" s="9">
        <v>0</v>
      </c>
      <c r="O36" s="9">
        <v>0</v>
      </c>
      <c r="P36" s="9">
        <v>0</v>
      </c>
      <c r="Q36" s="9">
        <v>10</v>
      </c>
      <c r="R36" s="9">
        <v>0</v>
      </c>
    </row>
    <row r="37" spans="1:18">
      <c r="A37" s="9" t="s">
        <v>5</v>
      </c>
      <c r="B37" s="9" t="s">
        <v>6</v>
      </c>
      <c r="C37" s="9" t="s">
        <v>7</v>
      </c>
      <c r="D37" s="9">
        <v>969311</v>
      </c>
      <c r="E37" s="10">
        <v>45700</v>
      </c>
      <c r="F37" s="11" t="s">
        <v>1010</v>
      </c>
      <c r="G37" s="9">
        <v>9.6</v>
      </c>
      <c r="H37" s="9" t="s">
        <v>1011</v>
      </c>
      <c r="I37" s="9" t="s">
        <v>37</v>
      </c>
      <c r="J37" s="9">
        <v>43</v>
      </c>
      <c r="K37" s="9" t="s">
        <v>11</v>
      </c>
      <c r="L37" s="9" t="s">
        <v>12</v>
      </c>
      <c r="M37" s="9">
        <v>0</v>
      </c>
      <c r="N37" s="9">
        <v>0</v>
      </c>
      <c r="O37" s="9">
        <v>0</v>
      </c>
      <c r="P37" s="9">
        <v>0</v>
      </c>
      <c r="Q37" s="9">
        <v>9.6</v>
      </c>
      <c r="R37" s="9">
        <v>0</v>
      </c>
    </row>
    <row r="38" spans="1:18">
      <c r="A38" s="9" t="s">
        <v>5</v>
      </c>
      <c r="B38" s="9" t="s">
        <v>6</v>
      </c>
      <c r="C38" s="9" t="s">
        <v>7</v>
      </c>
      <c r="D38" s="9">
        <v>970008</v>
      </c>
      <c r="E38" s="10">
        <v>45700</v>
      </c>
      <c r="F38" s="11" t="s">
        <v>1959</v>
      </c>
      <c r="G38" s="9">
        <v>9.6</v>
      </c>
      <c r="H38" s="9" t="s">
        <v>1960</v>
      </c>
      <c r="I38" s="9" t="s">
        <v>37</v>
      </c>
      <c r="J38" s="9">
        <v>42</v>
      </c>
      <c r="K38" s="9" t="s">
        <v>1961</v>
      </c>
      <c r="L38" s="9" t="s">
        <v>12</v>
      </c>
      <c r="M38" s="9">
        <v>0</v>
      </c>
      <c r="N38" s="9">
        <v>0</v>
      </c>
      <c r="O38" s="9">
        <v>0</v>
      </c>
      <c r="P38" s="9">
        <v>0</v>
      </c>
      <c r="Q38" s="9">
        <v>9.6</v>
      </c>
      <c r="R38" s="9">
        <v>0</v>
      </c>
    </row>
    <row r="39" spans="1:18">
      <c r="A39" s="9" t="s">
        <v>5</v>
      </c>
      <c r="B39" s="9" t="s">
        <v>6</v>
      </c>
      <c r="C39" s="9" t="s">
        <v>7</v>
      </c>
      <c r="D39" s="9">
        <v>972425</v>
      </c>
      <c r="E39" s="10">
        <v>45701</v>
      </c>
      <c r="F39" s="11" t="s">
        <v>936</v>
      </c>
      <c r="G39" s="9">
        <v>9.6</v>
      </c>
      <c r="H39" s="9" t="s">
        <v>937</v>
      </c>
      <c r="I39" s="9" t="s">
        <v>37</v>
      </c>
      <c r="J39" s="9">
        <v>39</v>
      </c>
      <c r="K39" s="9" t="s">
        <v>11</v>
      </c>
      <c r="L39" s="9" t="s">
        <v>12</v>
      </c>
      <c r="M39" s="9">
        <v>0</v>
      </c>
      <c r="N39" s="9">
        <v>0</v>
      </c>
      <c r="O39" s="9">
        <v>0</v>
      </c>
      <c r="P39" s="9">
        <v>0</v>
      </c>
      <c r="Q39" s="9">
        <v>9.6</v>
      </c>
      <c r="R39" s="9">
        <v>0</v>
      </c>
    </row>
    <row r="40" spans="1:18">
      <c r="A40" s="9" t="s">
        <v>5</v>
      </c>
      <c r="B40" s="9" t="s">
        <v>6</v>
      </c>
      <c r="C40" s="9" t="s">
        <v>7</v>
      </c>
      <c r="D40" s="9">
        <v>972030</v>
      </c>
      <c r="E40" s="10">
        <v>45701</v>
      </c>
      <c r="F40" s="11" t="s">
        <v>1113</v>
      </c>
      <c r="G40" s="9">
        <v>9.6</v>
      </c>
      <c r="H40" s="9" t="s">
        <v>1114</v>
      </c>
      <c r="I40" s="9" t="s">
        <v>37</v>
      </c>
      <c r="J40" s="9">
        <v>36</v>
      </c>
      <c r="K40" s="9" t="s">
        <v>11</v>
      </c>
      <c r="L40" s="9" t="s">
        <v>12</v>
      </c>
      <c r="M40" s="9">
        <v>0</v>
      </c>
      <c r="N40" s="9">
        <v>0</v>
      </c>
      <c r="O40" s="9">
        <v>0</v>
      </c>
      <c r="P40" s="9">
        <v>0</v>
      </c>
      <c r="Q40" s="9">
        <v>9.6</v>
      </c>
      <c r="R40" s="9">
        <v>0</v>
      </c>
    </row>
    <row r="41" spans="1:18">
      <c r="A41" s="9" t="s">
        <v>5</v>
      </c>
      <c r="B41" s="9" t="s">
        <v>6</v>
      </c>
      <c r="C41" s="9" t="s">
        <v>7</v>
      </c>
      <c r="D41" s="9">
        <v>964991</v>
      </c>
      <c r="E41" s="10">
        <v>45695</v>
      </c>
      <c r="F41" s="11" t="s">
        <v>145</v>
      </c>
      <c r="G41" s="9">
        <v>8.4</v>
      </c>
      <c r="H41" s="9" t="s">
        <v>146</v>
      </c>
      <c r="I41" s="9" t="s">
        <v>37</v>
      </c>
      <c r="J41" s="9">
        <v>29</v>
      </c>
      <c r="K41" s="9" t="s">
        <v>11</v>
      </c>
      <c r="L41" s="9" t="s">
        <v>16</v>
      </c>
      <c r="M41" s="9">
        <v>7</v>
      </c>
      <c r="N41" s="9">
        <v>0</v>
      </c>
      <c r="O41" s="9">
        <v>0</v>
      </c>
      <c r="P41" s="9">
        <v>0</v>
      </c>
      <c r="Q41" s="9">
        <v>1.4</v>
      </c>
      <c r="R41" s="9">
        <v>0</v>
      </c>
    </row>
    <row r="42" spans="1:18">
      <c r="A42" s="9" t="s">
        <v>5</v>
      </c>
      <c r="B42" s="9" t="s">
        <v>6</v>
      </c>
      <c r="C42" s="9" t="s">
        <v>7</v>
      </c>
      <c r="D42" s="9">
        <v>971905</v>
      </c>
      <c r="E42" s="10">
        <v>45701</v>
      </c>
      <c r="F42" s="11" t="s">
        <v>1566</v>
      </c>
      <c r="G42" s="9">
        <v>7.7</v>
      </c>
      <c r="H42" s="9" t="s">
        <v>1567</v>
      </c>
      <c r="I42" s="9" t="s">
        <v>37</v>
      </c>
      <c r="J42" s="9">
        <v>26</v>
      </c>
      <c r="K42" s="9" t="s">
        <v>11</v>
      </c>
      <c r="L42" s="9" t="s">
        <v>12</v>
      </c>
      <c r="M42" s="9">
        <v>0</v>
      </c>
      <c r="N42" s="9">
        <v>0</v>
      </c>
      <c r="O42" s="9">
        <v>0</v>
      </c>
      <c r="P42" s="9">
        <v>0</v>
      </c>
      <c r="Q42" s="9">
        <v>7</v>
      </c>
      <c r="R42" s="9">
        <v>0.7</v>
      </c>
    </row>
    <row r="43" spans="1:18">
      <c r="A43" s="9" t="s">
        <v>5</v>
      </c>
      <c r="B43" s="9" t="s">
        <v>6</v>
      </c>
      <c r="C43" s="9" t="s">
        <v>7</v>
      </c>
      <c r="D43" s="9">
        <v>971700</v>
      </c>
      <c r="E43" s="10">
        <v>45701</v>
      </c>
      <c r="F43" s="11" t="s">
        <v>1146</v>
      </c>
      <c r="G43" s="9">
        <v>7</v>
      </c>
      <c r="H43" s="9" t="s">
        <v>1147</v>
      </c>
      <c r="I43" s="9" t="s">
        <v>37</v>
      </c>
      <c r="J43" s="9">
        <v>38</v>
      </c>
      <c r="K43" s="9" t="s">
        <v>11</v>
      </c>
      <c r="L43" s="9" t="s">
        <v>12</v>
      </c>
      <c r="M43" s="9">
        <v>0</v>
      </c>
      <c r="N43" s="9">
        <v>0</v>
      </c>
      <c r="O43" s="9">
        <v>0</v>
      </c>
      <c r="P43" s="9">
        <v>0</v>
      </c>
      <c r="Q43" s="9">
        <v>7</v>
      </c>
      <c r="R43" s="9">
        <v>0</v>
      </c>
    </row>
    <row r="44" spans="1:18">
      <c r="A44" s="9" t="s">
        <v>5</v>
      </c>
      <c r="B44" s="9" t="s">
        <v>6</v>
      </c>
      <c r="C44" s="9" t="s">
        <v>7</v>
      </c>
      <c r="D44" s="9">
        <v>973115</v>
      </c>
      <c r="E44" s="10">
        <v>45701</v>
      </c>
      <c r="F44" s="11" t="s">
        <v>1161</v>
      </c>
      <c r="G44" s="9">
        <v>5.8</v>
      </c>
      <c r="H44" s="9" t="s">
        <v>1162</v>
      </c>
      <c r="I44" s="9" t="s">
        <v>37</v>
      </c>
      <c r="J44" s="9">
        <v>35</v>
      </c>
      <c r="K44" s="9" t="s">
        <v>11</v>
      </c>
      <c r="L44" s="9" t="s">
        <v>12</v>
      </c>
      <c r="M44" s="9">
        <v>0</v>
      </c>
      <c r="N44" s="9">
        <v>0</v>
      </c>
      <c r="O44" s="9">
        <v>0</v>
      </c>
      <c r="P44" s="9">
        <v>0</v>
      </c>
      <c r="Q44" s="9">
        <v>4.8</v>
      </c>
      <c r="R44" s="9">
        <v>1</v>
      </c>
    </row>
    <row r="45" spans="1:18">
      <c r="A45" s="9" t="s">
        <v>5</v>
      </c>
      <c r="B45" s="9" t="s">
        <v>6</v>
      </c>
      <c r="C45" s="9" t="s">
        <v>7</v>
      </c>
      <c r="D45" s="9">
        <v>965726</v>
      </c>
      <c r="E45" s="10">
        <v>45695</v>
      </c>
      <c r="F45" s="11" t="s">
        <v>933</v>
      </c>
      <c r="G45" s="9">
        <v>5.3</v>
      </c>
      <c r="H45" s="9" t="s">
        <v>934</v>
      </c>
      <c r="I45" s="9" t="s">
        <v>37</v>
      </c>
      <c r="J45" s="9">
        <v>41</v>
      </c>
      <c r="K45" s="9" t="s">
        <v>11</v>
      </c>
      <c r="L45" s="9" t="s">
        <v>12</v>
      </c>
      <c r="M45" s="9">
        <v>0</v>
      </c>
      <c r="N45" s="9">
        <v>0</v>
      </c>
      <c r="O45" s="9">
        <v>0</v>
      </c>
      <c r="P45" s="9">
        <v>0</v>
      </c>
      <c r="Q45" s="9">
        <v>4.8</v>
      </c>
      <c r="R45" s="9">
        <v>0.5</v>
      </c>
    </row>
    <row r="46" spans="1:18">
      <c r="A46" s="9" t="s">
        <v>5</v>
      </c>
      <c r="B46" s="9" t="s">
        <v>6</v>
      </c>
      <c r="C46" s="9" t="s">
        <v>7</v>
      </c>
      <c r="D46" s="9">
        <v>967788</v>
      </c>
      <c r="E46" s="10">
        <v>45698</v>
      </c>
      <c r="F46" s="11" t="s">
        <v>499</v>
      </c>
      <c r="G46" s="9">
        <v>4.8</v>
      </c>
      <c r="H46" s="9" t="s">
        <v>500</v>
      </c>
      <c r="I46" s="9" t="s">
        <v>37</v>
      </c>
      <c r="J46" s="9">
        <v>55</v>
      </c>
      <c r="K46" s="9" t="s">
        <v>11</v>
      </c>
      <c r="L46" s="9" t="s">
        <v>12</v>
      </c>
      <c r="M46" s="9">
        <v>0</v>
      </c>
      <c r="N46" s="9">
        <v>0</v>
      </c>
      <c r="O46" s="9">
        <v>0</v>
      </c>
      <c r="P46" s="9">
        <v>0</v>
      </c>
      <c r="Q46" s="9">
        <v>4.8</v>
      </c>
      <c r="R46" s="9">
        <v>0</v>
      </c>
    </row>
    <row r="47" spans="1:18">
      <c r="A47" s="9" t="s">
        <v>5</v>
      </c>
      <c r="B47" s="9" t="s">
        <v>6</v>
      </c>
      <c r="C47" s="9" t="s">
        <v>7</v>
      </c>
      <c r="D47" s="9">
        <v>964985</v>
      </c>
      <c r="E47" s="10">
        <v>45695</v>
      </c>
      <c r="F47" s="11" t="s">
        <v>1149</v>
      </c>
      <c r="G47" s="9">
        <v>4.8</v>
      </c>
      <c r="H47" s="9" t="s">
        <v>1150</v>
      </c>
      <c r="I47" s="9" t="s">
        <v>37</v>
      </c>
      <c r="J47" s="9">
        <v>37</v>
      </c>
      <c r="K47" s="9" t="s">
        <v>11</v>
      </c>
      <c r="L47" s="9" t="s">
        <v>12</v>
      </c>
      <c r="M47" s="9">
        <v>0</v>
      </c>
      <c r="N47" s="9">
        <v>0</v>
      </c>
      <c r="O47" s="9">
        <v>0</v>
      </c>
      <c r="P47" s="9">
        <v>0</v>
      </c>
      <c r="Q47" s="9">
        <v>4.8</v>
      </c>
      <c r="R47" s="9">
        <v>0</v>
      </c>
    </row>
    <row r="48" spans="1:18">
      <c r="A48" s="9" t="s">
        <v>5</v>
      </c>
      <c r="B48" s="9" t="s">
        <v>6</v>
      </c>
      <c r="C48" s="9" t="s">
        <v>7</v>
      </c>
      <c r="D48" s="9">
        <v>968537</v>
      </c>
      <c r="E48" s="10">
        <v>45699</v>
      </c>
      <c r="F48" s="11" t="s">
        <v>232</v>
      </c>
      <c r="G48" s="9">
        <v>4.8</v>
      </c>
      <c r="H48" s="9" t="s">
        <v>233</v>
      </c>
      <c r="I48" s="9" t="s">
        <v>37</v>
      </c>
      <c r="J48" s="9">
        <v>35</v>
      </c>
      <c r="K48" s="9" t="s">
        <v>11</v>
      </c>
      <c r="L48" s="9" t="s">
        <v>12</v>
      </c>
      <c r="M48" s="9">
        <v>0</v>
      </c>
      <c r="N48" s="9">
        <v>0</v>
      </c>
      <c r="O48" s="9">
        <v>0</v>
      </c>
      <c r="P48" s="9">
        <v>0</v>
      </c>
      <c r="Q48" s="9">
        <v>4.8</v>
      </c>
      <c r="R48" s="9">
        <v>0</v>
      </c>
    </row>
    <row r="49" spans="1:18">
      <c r="A49" s="9" t="s">
        <v>5</v>
      </c>
      <c r="B49" s="9" t="s">
        <v>6</v>
      </c>
      <c r="C49" s="9" t="s">
        <v>7</v>
      </c>
      <c r="D49" s="9">
        <v>972187</v>
      </c>
      <c r="E49" s="10">
        <v>45701</v>
      </c>
      <c r="F49" s="11" t="s">
        <v>1914</v>
      </c>
      <c r="G49" s="9">
        <v>4.4000000000000004</v>
      </c>
      <c r="H49" s="9" t="s">
        <v>1915</v>
      </c>
      <c r="I49" s="9" t="s">
        <v>37</v>
      </c>
      <c r="J49" s="9">
        <v>23</v>
      </c>
      <c r="K49" s="9" t="s">
        <v>11</v>
      </c>
      <c r="L49" s="9" t="s">
        <v>12</v>
      </c>
      <c r="M49" s="9">
        <v>0</v>
      </c>
      <c r="N49" s="9">
        <v>0</v>
      </c>
      <c r="O49" s="9">
        <v>0</v>
      </c>
      <c r="P49" s="9">
        <v>0</v>
      </c>
      <c r="Q49" s="9">
        <v>4.4000000000000004</v>
      </c>
      <c r="R49" s="9">
        <v>0</v>
      </c>
    </row>
    <row r="50" spans="1:18">
      <c r="A50" s="9" t="s">
        <v>5</v>
      </c>
      <c r="B50" s="9" t="s">
        <v>6</v>
      </c>
      <c r="C50" s="9" t="s">
        <v>7</v>
      </c>
      <c r="D50" s="9">
        <v>971424</v>
      </c>
      <c r="E50" s="10">
        <v>45701</v>
      </c>
      <c r="F50" s="11" t="s">
        <v>299</v>
      </c>
      <c r="G50" s="9">
        <v>4.2</v>
      </c>
      <c r="H50" s="9" t="s">
        <v>300</v>
      </c>
      <c r="I50" s="9" t="s">
        <v>37</v>
      </c>
      <c r="J50" s="9">
        <v>40</v>
      </c>
      <c r="K50" s="9" t="s">
        <v>11</v>
      </c>
      <c r="L50" s="9" t="s">
        <v>12</v>
      </c>
      <c r="M50" s="9">
        <v>0</v>
      </c>
      <c r="N50" s="9">
        <v>0</v>
      </c>
      <c r="O50" s="9">
        <v>3</v>
      </c>
      <c r="P50" s="9">
        <v>0</v>
      </c>
      <c r="Q50" s="9">
        <v>1.2</v>
      </c>
      <c r="R50" s="9">
        <v>0</v>
      </c>
    </row>
    <row r="51" spans="1:18">
      <c r="A51" s="9" t="s">
        <v>5</v>
      </c>
      <c r="B51" s="9" t="s">
        <v>6</v>
      </c>
      <c r="C51" s="9" t="s">
        <v>7</v>
      </c>
      <c r="D51" s="9">
        <v>963891</v>
      </c>
      <c r="E51" s="10">
        <v>45694</v>
      </c>
      <c r="F51" s="11" t="s">
        <v>1086</v>
      </c>
      <c r="G51" s="9">
        <v>4</v>
      </c>
      <c r="H51" s="9" t="s">
        <v>1087</v>
      </c>
      <c r="I51" s="9" t="s">
        <v>37</v>
      </c>
      <c r="J51" s="9">
        <v>37</v>
      </c>
      <c r="K51" s="9" t="s">
        <v>11</v>
      </c>
      <c r="L51" s="9" t="s">
        <v>12</v>
      </c>
      <c r="M51" s="9">
        <v>0</v>
      </c>
      <c r="N51" s="9">
        <v>0</v>
      </c>
      <c r="O51" s="9">
        <v>0</v>
      </c>
      <c r="P51" s="9">
        <v>0</v>
      </c>
      <c r="Q51" s="9">
        <v>2.4</v>
      </c>
      <c r="R51" s="9">
        <v>1.6</v>
      </c>
    </row>
    <row r="52" spans="1:18">
      <c r="A52" s="9" t="s">
        <v>5</v>
      </c>
      <c r="B52" s="9" t="s">
        <v>6</v>
      </c>
      <c r="C52" s="9" t="s">
        <v>7</v>
      </c>
      <c r="D52" s="9">
        <v>967164</v>
      </c>
      <c r="E52" s="10">
        <v>45698</v>
      </c>
      <c r="F52" s="11" t="s">
        <v>803</v>
      </c>
      <c r="G52" s="9">
        <v>3.8</v>
      </c>
      <c r="H52" s="9" t="s">
        <v>804</v>
      </c>
      <c r="I52" s="9" t="s">
        <v>37</v>
      </c>
      <c r="J52" s="9">
        <v>43</v>
      </c>
      <c r="K52" s="9" t="s">
        <v>11</v>
      </c>
      <c r="L52" s="9" t="s">
        <v>12</v>
      </c>
      <c r="M52" s="9">
        <v>0</v>
      </c>
      <c r="N52" s="9">
        <v>0</v>
      </c>
      <c r="O52" s="9">
        <v>3</v>
      </c>
      <c r="P52" s="9">
        <v>0</v>
      </c>
      <c r="Q52" s="9">
        <v>0.8</v>
      </c>
      <c r="R52" s="9">
        <v>0</v>
      </c>
    </row>
    <row r="53" spans="1:18">
      <c r="A53" s="9" t="s">
        <v>5</v>
      </c>
      <c r="B53" s="9" t="s">
        <v>6</v>
      </c>
      <c r="C53" s="9" t="s">
        <v>7</v>
      </c>
      <c r="D53" s="9">
        <v>963950</v>
      </c>
      <c r="E53" s="10">
        <v>45694</v>
      </c>
      <c r="F53" s="11" t="s">
        <v>761</v>
      </c>
      <c r="G53" s="9">
        <v>3.4</v>
      </c>
      <c r="H53" s="9" t="s">
        <v>762</v>
      </c>
      <c r="I53" s="9" t="s">
        <v>37</v>
      </c>
      <c r="J53" s="9">
        <v>43</v>
      </c>
      <c r="K53" s="9" t="s">
        <v>11</v>
      </c>
      <c r="L53" s="9" t="s">
        <v>12</v>
      </c>
      <c r="M53" s="9">
        <v>0</v>
      </c>
      <c r="N53" s="9">
        <v>0</v>
      </c>
      <c r="O53" s="9">
        <v>0</v>
      </c>
      <c r="P53" s="9">
        <v>0</v>
      </c>
      <c r="Q53" s="9">
        <v>3.4</v>
      </c>
      <c r="R53" s="9">
        <v>0</v>
      </c>
    </row>
    <row r="54" spans="1:18">
      <c r="A54" s="9" t="s">
        <v>5</v>
      </c>
      <c r="B54" s="9" t="s">
        <v>6</v>
      </c>
      <c r="C54" s="9" t="s">
        <v>7</v>
      </c>
      <c r="D54" s="9">
        <v>964404</v>
      </c>
      <c r="E54" s="10">
        <v>45694</v>
      </c>
      <c r="F54" s="11" t="s">
        <v>650</v>
      </c>
      <c r="G54" s="9">
        <v>3.2</v>
      </c>
      <c r="H54" s="9" t="s">
        <v>651</v>
      </c>
      <c r="I54" s="9" t="s">
        <v>37</v>
      </c>
      <c r="J54" s="9">
        <v>46</v>
      </c>
      <c r="K54" s="9" t="s">
        <v>11</v>
      </c>
      <c r="L54" s="9" t="s">
        <v>12</v>
      </c>
      <c r="M54" s="9">
        <v>0</v>
      </c>
      <c r="N54" s="9">
        <v>0</v>
      </c>
      <c r="O54" s="9">
        <v>0</v>
      </c>
      <c r="P54" s="9">
        <v>0</v>
      </c>
      <c r="Q54" s="9">
        <v>2.4</v>
      </c>
      <c r="R54" s="9">
        <v>0.8</v>
      </c>
    </row>
    <row r="55" spans="1:18">
      <c r="A55" s="9" t="s">
        <v>5</v>
      </c>
      <c r="B55" s="9" t="s">
        <v>6</v>
      </c>
      <c r="C55" s="9" t="s">
        <v>7</v>
      </c>
      <c r="D55" s="9">
        <v>966424</v>
      </c>
      <c r="E55" s="10">
        <v>45697</v>
      </c>
      <c r="F55" s="11" t="s">
        <v>960</v>
      </c>
      <c r="G55" s="9">
        <v>2.4</v>
      </c>
      <c r="H55" s="9" t="s">
        <v>961</v>
      </c>
      <c r="I55" s="9" t="s">
        <v>37</v>
      </c>
      <c r="J55" s="9">
        <v>39</v>
      </c>
      <c r="K55" s="9" t="s">
        <v>11</v>
      </c>
      <c r="L55" s="9" t="s">
        <v>12</v>
      </c>
      <c r="M55" s="9">
        <v>0</v>
      </c>
      <c r="N55" s="9">
        <v>0</v>
      </c>
      <c r="O55" s="9">
        <v>0</v>
      </c>
      <c r="P55" s="9">
        <v>0</v>
      </c>
      <c r="Q55" s="9">
        <v>2.4</v>
      </c>
      <c r="R55" s="9">
        <v>0</v>
      </c>
    </row>
    <row r="56" spans="1:18">
      <c r="A56" s="9" t="s">
        <v>5</v>
      </c>
      <c r="B56" s="9" t="s">
        <v>6</v>
      </c>
      <c r="C56" s="9" t="s">
        <v>7</v>
      </c>
      <c r="D56" s="9">
        <v>972367</v>
      </c>
      <c r="E56" s="10">
        <v>45701</v>
      </c>
      <c r="F56" s="11" t="s">
        <v>377</v>
      </c>
      <c r="G56" s="9">
        <v>2.4</v>
      </c>
      <c r="H56" s="9" t="s">
        <v>378</v>
      </c>
      <c r="I56" s="9" t="s">
        <v>37</v>
      </c>
      <c r="J56" s="9">
        <v>36</v>
      </c>
      <c r="K56" s="9" t="s">
        <v>11</v>
      </c>
      <c r="L56" s="9" t="s">
        <v>12</v>
      </c>
      <c r="M56" s="9">
        <v>0</v>
      </c>
      <c r="N56" s="9">
        <v>0</v>
      </c>
      <c r="O56" s="9">
        <v>0</v>
      </c>
      <c r="P56" s="9">
        <v>0</v>
      </c>
      <c r="Q56" s="9">
        <v>2.4</v>
      </c>
      <c r="R56" s="9">
        <v>0</v>
      </c>
    </row>
    <row r="57" spans="1:18">
      <c r="A57" s="9" t="s">
        <v>5</v>
      </c>
      <c r="B57" s="9" t="s">
        <v>6</v>
      </c>
      <c r="C57" s="9" t="s">
        <v>7</v>
      </c>
      <c r="D57" s="9">
        <v>973051</v>
      </c>
      <c r="E57" s="10">
        <v>45701</v>
      </c>
      <c r="F57" s="11" t="s">
        <v>398</v>
      </c>
      <c r="G57" s="9">
        <v>1.6</v>
      </c>
      <c r="H57" s="9" t="s">
        <v>399</v>
      </c>
      <c r="I57" s="9" t="s">
        <v>37</v>
      </c>
      <c r="J57" s="9">
        <v>51</v>
      </c>
      <c r="K57" s="9" t="s">
        <v>11</v>
      </c>
      <c r="L57" s="9" t="s">
        <v>12</v>
      </c>
      <c r="M57" s="9">
        <v>0</v>
      </c>
      <c r="N57" s="9">
        <v>0</v>
      </c>
      <c r="O57" s="9">
        <v>0</v>
      </c>
      <c r="P57" s="9">
        <v>0</v>
      </c>
      <c r="Q57" s="9">
        <v>1.6</v>
      </c>
      <c r="R57" s="9">
        <v>0</v>
      </c>
    </row>
    <row r="58" spans="1:18">
      <c r="A58" s="9" t="s">
        <v>5</v>
      </c>
      <c r="B58" s="9" t="s">
        <v>6</v>
      </c>
      <c r="C58" s="9" t="s">
        <v>7</v>
      </c>
      <c r="D58" s="9">
        <v>967289</v>
      </c>
      <c r="E58" s="10">
        <v>45698</v>
      </c>
      <c r="F58" s="11" t="s">
        <v>332</v>
      </c>
      <c r="G58" s="9">
        <v>1.6</v>
      </c>
      <c r="H58" s="9" t="s">
        <v>333</v>
      </c>
      <c r="I58" s="9" t="s">
        <v>37</v>
      </c>
      <c r="J58" s="9">
        <v>38</v>
      </c>
      <c r="K58" s="9" t="s">
        <v>11</v>
      </c>
      <c r="L58" s="9" t="s">
        <v>12</v>
      </c>
      <c r="M58" s="9">
        <v>0</v>
      </c>
      <c r="N58" s="9">
        <v>0</v>
      </c>
      <c r="O58" s="9">
        <v>0</v>
      </c>
      <c r="P58" s="9">
        <v>0</v>
      </c>
      <c r="Q58" s="9">
        <v>1.6</v>
      </c>
      <c r="R58" s="9">
        <v>0</v>
      </c>
    </row>
    <row r="59" spans="1:18">
      <c r="A59" s="9" t="s">
        <v>5</v>
      </c>
      <c r="B59" s="9" t="s">
        <v>6</v>
      </c>
      <c r="C59" s="9" t="s">
        <v>7</v>
      </c>
      <c r="D59" s="9">
        <v>971200</v>
      </c>
      <c r="E59" s="10">
        <v>45701</v>
      </c>
      <c r="F59" s="11" t="s">
        <v>505</v>
      </c>
      <c r="G59" s="9">
        <v>1.6</v>
      </c>
      <c r="H59" s="9" t="s">
        <v>506</v>
      </c>
      <c r="I59" s="9" t="s">
        <v>37</v>
      </c>
      <c r="J59" s="9">
        <v>47</v>
      </c>
      <c r="K59" s="9" t="s">
        <v>11</v>
      </c>
      <c r="L59" s="9" t="s">
        <v>12</v>
      </c>
      <c r="M59" s="9">
        <v>0</v>
      </c>
      <c r="N59" s="9">
        <v>0</v>
      </c>
      <c r="O59" s="9">
        <v>0</v>
      </c>
      <c r="P59" s="9">
        <v>0</v>
      </c>
      <c r="Q59" s="9">
        <v>1.2</v>
      </c>
      <c r="R59" s="9">
        <v>0.4</v>
      </c>
    </row>
    <row r="60" spans="1:18">
      <c r="A60" s="9" t="s">
        <v>5</v>
      </c>
      <c r="B60" s="9" t="s">
        <v>6</v>
      </c>
      <c r="C60" s="9" t="s">
        <v>7</v>
      </c>
      <c r="D60" s="9">
        <v>967170</v>
      </c>
      <c r="E60" s="10">
        <v>45698</v>
      </c>
      <c r="F60" s="11" t="s">
        <v>1098</v>
      </c>
      <c r="G60" s="9">
        <v>1.4</v>
      </c>
      <c r="H60" s="9" t="s">
        <v>1099</v>
      </c>
      <c r="I60" s="9" t="s">
        <v>37</v>
      </c>
      <c r="J60" s="9">
        <v>38</v>
      </c>
      <c r="K60" s="9" t="s">
        <v>11</v>
      </c>
      <c r="L60" s="9" t="s">
        <v>12</v>
      </c>
      <c r="M60" s="9">
        <v>0</v>
      </c>
      <c r="N60" s="9">
        <v>0</v>
      </c>
      <c r="O60" s="9">
        <v>0</v>
      </c>
      <c r="P60" s="9">
        <v>0</v>
      </c>
      <c r="Q60" s="9">
        <v>1.4</v>
      </c>
      <c r="R60" s="9">
        <v>0</v>
      </c>
    </row>
    <row r="61" spans="1:18">
      <c r="A61" s="9" t="s">
        <v>5</v>
      </c>
      <c r="B61" s="9" t="s">
        <v>6</v>
      </c>
      <c r="C61" s="9" t="s">
        <v>7</v>
      </c>
      <c r="D61" s="9">
        <v>972319</v>
      </c>
      <c r="E61" s="10">
        <v>45701</v>
      </c>
      <c r="F61" s="11" t="s">
        <v>1283</v>
      </c>
      <c r="G61" s="9">
        <v>1.4</v>
      </c>
      <c r="H61" s="9" t="s">
        <v>1284</v>
      </c>
      <c r="I61" s="9" t="s">
        <v>37</v>
      </c>
      <c r="J61" s="9">
        <v>34</v>
      </c>
      <c r="K61" s="9" t="s">
        <v>11</v>
      </c>
      <c r="L61" s="9" t="s">
        <v>12</v>
      </c>
      <c r="M61" s="9">
        <v>0</v>
      </c>
      <c r="N61" s="9">
        <v>0</v>
      </c>
      <c r="O61" s="9">
        <v>0</v>
      </c>
      <c r="P61" s="9">
        <v>0</v>
      </c>
      <c r="Q61" s="9">
        <v>1.4</v>
      </c>
      <c r="R61" s="9">
        <v>0</v>
      </c>
    </row>
    <row r="62" spans="1:18">
      <c r="A62" s="9" t="s">
        <v>5</v>
      </c>
      <c r="B62" s="9" t="s">
        <v>6</v>
      </c>
      <c r="C62" s="9" t="s">
        <v>7</v>
      </c>
      <c r="D62" s="9">
        <v>973147</v>
      </c>
      <c r="E62" s="10">
        <v>45701</v>
      </c>
      <c r="F62" s="11" t="s">
        <v>308</v>
      </c>
      <c r="G62" s="9">
        <v>1.3</v>
      </c>
      <c r="H62" s="9" t="s">
        <v>309</v>
      </c>
      <c r="I62" s="9" t="s">
        <v>37</v>
      </c>
      <c r="J62" s="9">
        <v>31</v>
      </c>
      <c r="K62" s="9" t="s">
        <v>11</v>
      </c>
      <c r="L62" s="9" t="s">
        <v>12</v>
      </c>
      <c r="M62" s="9">
        <v>0</v>
      </c>
      <c r="N62" s="9">
        <v>0</v>
      </c>
      <c r="O62" s="9">
        <v>0</v>
      </c>
      <c r="P62" s="9">
        <v>0</v>
      </c>
      <c r="Q62" s="9">
        <v>0.8</v>
      </c>
      <c r="R62" s="9">
        <v>0.5</v>
      </c>
    </row>
    <row r="63" spans="1:18">
      <c r="A63" s="9" t="s">
        <v>5</v>
      </c>
      <c r="B63" s="9" t="s">
        <v>6</v>
      </c>
      <c r="C63" s="9" t="s">
        <v>7</v>
      </c>
      <c r="D63" s="9">
        <v>972426</v>
      </c>
      <c r="E63" s="10">
        <v>45701</v>
      </c>
      <c r="F63" s="11" t="s">
        <v>653</v>
      </c>
      <c r="G63" s="9">
        <v>1.2</v>
      </c>
      <c r="H63" s="9" t="s">
        <v>654</v>
      </c>
      <c r="I63" s="9" t="s">
        <v>37</v>
      </c>
      <c r="J63" s="9">
        <v>49</v>
      </c>
      <c r="K63" s="9" t="s">
        <v>11</v>
      </c>
      <c r="L63" s="9" t="s">
        <v>12</v>
      </c>
      <c r="M63" s="9">
        <v>0</v>
      </c>
      <c r="N63" s="9">
        <v>0</v>
      </c>
      <c r="O63" s="9">
        <v>0</v>
      </c>
      <c r="P63" s="9">
        <v>0</v>
      </c>
      <c r="Q63" s="9">
        <v>1.2</v>
      </c>
      <c r="R63" s="9">
        <v>0</v>
      </c>
    </row>
    <row r="64" spans="1:18">
      <c r="A64" s="9" t="s">
        <v>5</v>
      </c>
      <c r="B64" s="9" t="s">
        <v>6</v>
      </c>
      <c r="C64" s="9" t="s">
        <v>7</v>
      </c>
      <c r="D64" s="9">
        <v>972513</v>
      </c>
      <c r="E64" s="10">
        <v>45701</v>
      </c>
      <c r="F64" s="11" t="s">
        <v>858</v>
      </c>
      <c r="G64" s="9">
        <v>1.2</v>
      </c>
      <c r="H64" s="9" t="s">
        <v>859</v>
      </c>
      <c r="I64" s="9" t="s">
        <v>37</v>
      </c>
      <c r="J64" s="9">
        <v>45</v>
      </c>
      <c r="K64" s="9" t="s">
        <v>11</v>
      </c>
      <c r="L64" s="9" t="s">
        <v>12</v>
      </c>
      <c r="M64" s="9">
        <v>0</v>
      </c>
      <c r="N64" s="9">
        <v>0</v>
      </c>
      <c r="O64" s="9">
        <v>0</v>
      </c>
      <c r="P64" s="9">
        <v>0</v>
      </c>
      <c r="Q64" s="9">
        <v>1.2</v>
      </c>
      <c r="R64" s="9">
        <v>0</v>
      </c>
    </row>
    <row r="65" spans="1:18">
      <c r="A65" s="9" t="s">
        <v>5</v>
      </c>
      <c r="B65" s="9" t="s">
        <v>6</v>
      </c>
      <c r="C65" s="9" t="s">
        <v>7</v>
      </c>
      <c r="D65" s="9">
        <v>967133</v>
      </c>
      <c r="E65" s="10">
        <v>45698</v>
      </c>
      <c r="F65" s="11" t="s">
        <v>1065</v>
      </c>
      <c r="G65" s="9">
        <v>1.2</v>
      </c>
      <c r="H65" s="9" t="s">
        <v>1066</v>
      </c>
      <c r="I65" s="9" t="s">
        <v>37</v>
      </c>
      <c r="J65" s="9">
        <v>39</v>
      </c>
      <c r="K65" s="9" t="s">
        <v>11</v>
      </c>
      <c r="L65" s="9" t="s">
        <v>12</v>
      </c>
      <c r="M65" s="9">
        <v>0</v>
      </c>
      <c r="N65" s="9">
        <v>0</v>
      </c>
      <c r="O65" s="9">
        <v>0</v>
      </c>
      <c r="P65" s="9">
        <v>0</v>
      </c>
      <c r="Q65" s="9">
        <v>1.2</v>
      </c>
      <c r="R65" s="9">
        <v>0</v>
      </c>
    </row>
    <row r="66" spans="1:18">
      <c r="A66" s="9" t="s">
        <v>5</v>
      </c>
      <c r="B66" s="9" t="s">
        <v>6</v>
      </c>
      <c r="C66" s="9" t="s">
        <v>7</v>
      </c>
      <c r="D66" s="9">
        <v>968745</v>
      </c>
      <c r="E66" s="10">
        <v>45699</v>
      </c>
      <c r="F66" s="11" t="s">
        <v>532</v>
      </c>
      <c r="G66" s="9">
        <v>0.8</v>
      </c>
      <c r="H66" s="9" t="s">
        <v>533</v>
      </c>
      <c r="I66" s="9" t="s">
        <v>37</v>
      </c>
      <c r="J66" s="9">
        <v>28</v>
      </c>
      <c r="K66" s="9" t="s">
        <v>11</v>
      </c>
      <c r="L66" s="9" t="s">
        <v>12</v>
      </c>
      <c r="M66" s="9">
        <v>0</v>
      </c>
      <c r="N66" s="9">
        <v>0</v>
      </c>
      <c r="O66" s="9">
        <v>0</v>
      </c>
      <c r="P66" s="9">
        <v>0</v>
      </c>
      <c r="Q66" s="9">
        <v>0.2</v>
      </c>
      <c r="R66" s="9">
        <v>0.6</v>
      </c>
    </row>
    <row r="67" spans="1:18">
      <c r="A67" s="9" t="s">
        <v>5</v>
      </c>
      <c r="B67" s="9" t="s">
        <v>6</v>
      </c>
      <c r="C67" s="9" t="s">
        <v>7</v>
      </c>
      <c r="D67" s="9">
        <v>971503</v>
      </c>
      <c r="E67" s="10">
        <v>45701</v>
      </c>
      <c r="F67" s="11" t="s">
        <v>347</v>
      </c>
      <c r="G67" s="9">
        <v>0.6</v>
      </c>
      <c r="H67" s="9" t="s">
        <v>348</v>
      </c>
      <c r="I67" s="9" t="s">
        <v>37</v>
      </c>
      <c r="J67" s="9">
        <v>21</v>
      </c>
      <c r="K67" s="9" t="s">
        <v>11</v>
      </c>
      <c r="L67" s="9" t="s">
        <v>12</v>
      </c>
      <c r="M67" s="9">
        <v>0</v>
      </c>
      <c r="N67" s="9">
        <v>0</v>
      </c>
      <c r="O67" s="9">
        <v>0</v>
      </c>
      <c r="P67" s="9">
        <v>0</v>
      </c>
      <c r="Q67" s="9">
        <v>0.6</v>
      </c>
      <c r="R67" s="9">
        <v>0</v>
      </c>
    </row>
    <row r="68" spans="1:18">
      <c r="A68" s="9" t="s">
        <v>5</v>
      </c>
      <c r="B68" s="9" t="s">
        <v>6</v>
      </c>
      <c r="C68" s="9" t="s">
        <v>7</v>
      </c>
      <c r="D68" s="9">
        <v>968092</v>
      </c>
      <c r="E68" s="10">
        <v>45699</v>
      </c>
      <c r="F68" s="11" t="s">
        <v>1481</v>
      </c>
      <c r="G68" s="9">
        <v>0.6</v>
      </c>
      <c r="H68" s="9" t="s">
        <v>1482</v>
      </c>
      <c r="I68" s="9" t="s">
        <v>37</v>
      </c>
      <c r="J68" s="9">
        <v>18</v>
      </c>
      <c r="K68" s="9" t="s">
        <v>11</v>
      </c>
      <c r="L68" s="9" t="s">
        <v>12</v>
      </c>
      <c r="M68" s="9">
        <v>0</v>
      </c>
      <c r="N68" s="9">
        <v>0</v>
      </c>
      <c r="O68" s="9">
        <v>0</v>
      </c>
      <c r="P68" s="9">
        <v>0</v>
      </c>
      <c r="Q68" s="9">
        <v>0.6</v>
      </c>
      <c r="R68" s="9">
        <v>0</v>
      </c>
    </row>
    <row r="69" spans="1:18">
      <c r="A69" s="9" t="s">
        <v>5</v>
      </c>
      <c r="B69" s="9" t="s">
        <v>6</v>
      </c>
      <c r="C69" s="9" t="s">
        <v>7</v>
      </c>
      <c r="D69" s="9">
        <v>970220</v>
      </c>
      <c r="E69" s="10">
        <v>45700</v>
      </c>
      <c r="F69" s="11" t="s">
        <v>583</v>
      </c>
      <c r="G69" s="9">
        <v>0.4</v>
      </c>
      <c r="H69" s="9" t="s">
        <v>584</v>
      </c>
      <c r="I69" s="9" t="s">
        <v>37</v>
      </c>
      <c r="J69" s="9">
        <v>44</v>
      </c>
      <c r="K69" s="9" t="s">
        <v>11</v>
      </c>
      <c r="L69" s="9" t="s">
        <v>12</v>
      </c>
      <c r="M69" s="9">
        <v>0</v>
      </c>
      <c r="N69" s="9">
        <v>0</v>
      </c>
      <c r="O69" s="9">
        <v>0</v>
      </c>
      <c r="P69" s="9">
        <v>0</v>
      </c>
      <c r="Q69" s="9">
        <v>0.4</v>
      </c>
      <c r="R69" s="9">
        <v>0</v>
      </c>
    </row>
    <row r="70" spans="1:18">
      <c r="A70" s="9" t="s">
        <v>5</v>
      </c>
      <c r="B70" s="9" t="s">
        <v>6</v>
      </c>
      <c r="C70" s="9" t="s">
        <v>465</v>
      </c>
      <c r="D70" s="9">
        <v>972239</v>
      </c>
      <c r="E70" s="10">
        <v>45701</v>
      </c>
      <c r="F70" s="11" t="s">
        <v>99</v>
      </c>
      <c r="G70" s="9">
        <v>8.4</v>
      </c>
      <c r="H70" s="9" t="s">
        <v>100</v>
      </c>
      <c r="I70" s="9" t="s">
        <v>37</v>
      </c>
      <c r="J70" s="9">
        <v>33</v>
      </c>
      <c r="K70" s="9" t="s">
        <v>11</v>
      </c>
      <c r="L70" s="9" t="s">
        <v>16</v>
      </c>
      <c r="M70" s="9">
        <v>7</v>
      </c>
      <c r="N70" s="9">
        <v>0</v>
      </c>
      <c r="O70" s="9">
        <v>0</v>
      </c>
      <c r="P70" s="9">
        <v>0</v>
      </c>
      <c r="Q70" s="9">
        <v>0</v>
      </c>
      <c r="R70" s="9">
        <v>1.4</v>
      </c>
    </row>
    <row r="71" spans="1:18">
      <c r="A71" s="9" t="s">
        <v>5</v>
      </c>
      <c r="B71" s="9" t="s">
        <v>6</v>
      </c>
      <c r="C71" s="9" t="s">
        <v>465</v>
      </c>
      <c r="D71" s="9">
        <v>968863</v>
      </c>
      <c r="E71" s="10">
        <v>45699</v>
      </c>
      <c r="F71" s="11" t="s">
        <v>677</v>
      </c>
      <c r="G71" s="9">
        <v>7.2</v>
      </c>
      <c r="H71" s="9" t="s">
        <v>678</v>
      </c>
      <c r="I71" s="9" t="s">
        <v>37</v>
      </c>
      <c r="J71" s="9">
        <v>47</v>
      </c>
      <c r="K71" s="9" t="s">
        <v>11</v>
      </c>
      <c r="L71" s="9" t="s">
        <v>16</v>
      </c>
      <c r="M71" s="9">
        <v>7</v>
      </c>
      <c r="N71" s="9">
        <v>0</v>
      </c>
      <c r="O71" s="9">
        <v>0</v>
      </c>
      <c r="P71" s="9">
        <v>0</v>
      </c>
      <c r="Q71" s="9">
        <v>0</v>
      </c>
      <c r="R71" s="9">
        <v>0.2</v>
      </c>
    </row>
    <row r="72" spans="1:18">
      <c r="A72" s="9" t="s">
        <v>5</v>
      </c>
      <c r="B72" s="9" t="s">
        <v>6</v>
      </c>
      <c r="C72" s="9" t="s">
        <v>465</v>
      </c>
      <c r="D72" s="9">
        <v>970854</v>
      </c>
      <c r="E72" s="10">
        <v>45701</v>
      </c>
      <c r="F72" s="11" t="s">
        <v>1040</v>
      </c>
      <c r="G72" s="9">
        <v>7</v>
      </c>
      <c r="H72" s="9" t="s">
        <v>1041</v>
      </c>
      <c r="I72" s="9" t="s">
        <v>37</v>
      </c>
      <c r="J72" s="9">
        <v>39</v>
      </c>
      <c r="K72" s="9" t="s">
        <v>11</v>
      </c>
      <c r="L72" s="9" t="s">
        <v>16</v>
      </c>
      <c r="M72" s="9">
        <v>7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</row>
    <row r="73" spans="1:18">
      <c r="A73" s="9" t="s">
        <v>5</v>
      </c>
      <c r="B73" s="9" t="s">
        <v>6</v>
      </c>
      <c r="C73" s="9" t="s">
        <v>465</v>
      </c>
      <c r="D73" s="9">
        <v>965290</v>
      </c>
      <c r="E73" s="10">
        <v>45695</v>
      </c>
      <c r="F73" s="11" t="s">
        <v>72</v>
      </c>
      <c r="G73" s="9">
        <v>7</v>
      </c>
      <c r="H73" s="9" t="s">
        <v>73</v>
      </c>
      <c r="I73" s="9" t="s">
        <v>37</v>
      </c>
      <c r="J73" s="9">
        <v>29</v>
      </c>
      <c r="K73" s="9" t="s">
        <v>11</v>
      </c>
      <c r="L73" s="9" t="s">
        <v>16</v>
      </c>
      <c r="M73" s="9">
        <v>7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</row>
    <row r="74" spans="1:18">
      <c r="A74" s="9" t="s">
        <v>5</v>
      </c>
      <c r="B74" s="9" t="s">
        <v>6</v>
      </c>
      <c r="C74" s="9" t="s">
        <v>465</v>
      </c>
      <c r="D74" s="9">
        <v>971551</v>
      </c>
      <c r="E74" s="10">
        <v>45701</v>
      </c>
      <c r="F74" s="11" t="s">
        <v>190</v>
      </c>
      <c r="G74" s="9">
        <v>7</v>
      </c>
      <c r="H74" s="9" t="s">
        <v>191</v>
      </c>
      <c r="I74" s="9" t="s">
        <v>37</v>
      </c>
      <c r="J74" s="9">
        <v>25</v>
      </c>
      <c r="K74" s="9" t="s">
        <v>11</v>
      </c>
      <c r="L74" s="9" t="s">
        <v>16</v>
      </c>
      <c r="M74" s="9">
        <v>7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</row>
    <row r="75" spans="1:18">
      <c r="A75" s="9" t="s">
        <v>5</v>
      </c>
      <c r="B75" s="9" t="s">
        <v>6</v>
      </c>
      <c r="C75" s="9" t="s">
        <v>465</v>
      </c>
      <c r="D75" s="9">
        <v>969835</v>
      </c>
      <c r="E75" s="10">
        <v>45700</v>
      </c>
      <c r="F75" s="11" t="s">
        <v>1854</v>
      </c>
      <c r="G75" s="9">
        <v>7</v>
      </c>
      <c r="H75" s="9" t="s">
        <v>1855</v>
      </c>
      <c r="I75" s="9" t="s">
        <v>37</v>
      </c>
      <c r="J75" s="9">
        <v>22</v>
      </c>
      <c r="K75" s="9" t="s">
        <v>11</v>
      </c>
      <c r="L75" s="9" t="s">
        <v>16</v>
      </c>
      <c r="M75" s="9">
        <v>7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</row>
    <row r="76" spans="1:18">
      <c r="A76" s="9" t="s">
        <v>5</v>
      </c>
      <c r="B76" s="9" t="s">
        <v>6</v>
      </c>
      <c r="C76" s="9" t="s">
        <v>465</v>
      </c>
      <c r="D76" s="9">
        <v>968823</v>
      </c>
      <c r="E76" s="10">
        <v>45699</v>
      </c>
      <c r="F76" s="11" t="s">
        <v>1725</v>
      </c>
      <c r="G76" s="9">
        <v>3</v>
      </c>
      <c r="H76" s="9" t="s">
        <v>1726</v>
      </c>
      <c r="I76" s="9" t="s">
        <v>37</v>
      </c>
      <c r="J76" s="9">
        <v>20</v>
      </c>
      <c r="K76" s="9" t="s">
        <v>11</v>
      </c>
      <c r="L76" s="9" t="s">
        <v>12</v>
      </c>
      <c r="M76" s="9">
        <v>0</v>
      </c>
      <c r="N76" s="9">
        <v>0</v>
      </c>
      <c r="O76" s="9">
        <v>3</v>
      </c>
      <c r="P76" s="9">
        <v>0</v>
      </c>
      <c r="Q76" s="9">
        <v>0</v>
      </c>
      <c r="R76" s="9">
        <v>0</v>
      </c>
    </row>
    <row r="77" spans="1:18">
      <c r="A77" s="9" t="s">
        <v>5</v>
      </c>
      <c r="B77" s="9" t="s">
        <v>6</v>
      </c>
      <c r="C77" s="9" t="s">
        <v>465</v>
      </c>
      <c r="D77" s="9">
        <v>966655</v>
      </c>
      <c r="E77" s="10">
        <v>45697</v>
      </c>
      <c r="F77" s="11" t="s">
        <v>962</v>
      </c>
      <c r="G77" s="9">
        <v>2.4</v>
      </c>
      <c r="H77" s="9" t="s">
        <v>963</v>
      </c>
      <c r="I77" s="9" t="s">
        <v>37</v>
      </c>
      <c r="J77" s="9">
        <v>39</v>
      </c>
      <c r="K77" s="9" t="s">
        <v>11</v>
      </c>
      <c r="L77" s="9" t="s">
        <v>12</v>
      </c>
      <c r="M77" s="9">
        <v>0</v>
      </c>
      <c r="N77" s="9">
        <v>0</v>
      </c>
      <c r="O77" s="9">
        <v>0</v>
      </c>
      <c r="P77" s="9">
        <v>0</v>
      </c>
      <c r="Q77" s="9">
        <v>2.4</v>
      </c>
      <c r="R77" s="9">
        <v>0</v>
      </c>
    </row>
    <row r="78" spans="1:18">
      <c r="A78" s="9" t="s">
        <v>5</v>
      </c>
      <c r="B78" s="9" t="s">
        <v>6</v>
      </c>
      <c r="C78" s="9" t="s">
        <v>465</v>
      </c>
      <c r="D78" s="9">
        <v>965140</v>
      </c>
      <c r="E78" s="10">
        <v>45695</v>
      </c>
      <c r="F78" s="11" t="s">
        <v>269</v>
      </c>
      <c r="G78" s="9">
        <v>2.1</v>
      </c>
      <c r="H78" s="9" t="s">
        <v>270</v>
      </c>
      <c r="I78" s="9" t="s">
        <v>37</v>
      </c>
      <c r="J78" s="9">
        <v>20</v>
      </c>
      <c r="K78" s="9" t="s">
        <v>11</v>
      </c>
      <c r="L78" s="9" t="s">
        <v>12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9">
        <v>2.1</v>
      </c>
    </row>
    <row r="79" spans="1:18">
      <c r="A79" s="9" t="s">
        <v>5</v>
      </c>
      <c r="B79" s="9" t="s">
        <v>6</v>
      </c>
      <c r="C79" s="9" t="s">
        <v>465</v>
      </c>
      <c r="D79" s="9">
        <v>969791</v>
      </c>
      <c r="E79" s="10">
        <v>45700</v>
      </c>
      <c r="F79" s="11" t="s">
        <v>805</v>
      </c>
      <c r="G79" s="9">
        <v>1</v>
      </c>
      <c r="H79" s="9" t="s">
        <v>804</v>
      </c>
      <c r="I79" s="9" t="s">
        <v>37</v>
      </c>
      <c r="J79" s="9">
        <v>43</v>
      </c>
      <c r="K79" s="9" t="s">
        <v>11</v>
      </c>
      <c r="L79" s="9" t="s">
        <v>12</v>
      </c>
      <c r="M79" s="9">
        <v>0</v>
      </c>
      <c r="N79" s="9">
        <v>0</v>
      </c>
      <c r="O79" s="9">
        <v>0</v>
      </c>
      <c r="P79" s="9">
        <v>0</v>
      </c>
      <c r="Q79" s="9">
        <v>0.8</v>
      </c>
      <c r="R79" s="9">
        <v>0.2</v>
      </c>
    </row>
    <row r="80" spans="1:18">
      <c r="A80" s="9" t="s">
        <v>5</v>
      </c>
      <c r="B80" s="9" t="s">
        <v>6</v>
      </c>
      <c r="C80" s="9" t="s">
        <v>465</v>
      </c>
      <c r="D80" s="9">
        <v>971459</v>
      </c>
      <c r="E80" s="10">
        <v>45701</v>
      </c>
      <c r="F80" s="11" t="s">
        <v>78</v>
      </c>
      <c r="G80" s="9">
        <v>0.8</v>
      </c>
      <c r="H80" s="9" t="s">
        <v>79</v>
      </c>
      <c r="I80" s="9" t="s">
        <v>37</v>
      </c>
      <c r="J80" s="9">
        <v>29</v>
      </c>
      <c r="K80" s="9" t="s">
        <v>11</v>
      </c>
      <c r="L80" s="9" t="s">
        <v>12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0.8</v>
      </c>
    </row>
    <row r="81" spans="1:18">
      <c r="A81" s="9" t="s">
        <v>5</v>
      </c>
      <c r="B81" s="9" t="s">
        <v>6</v>
      </c>
      <c r="C81" s="9" t="s">
        <v>465</v>
      </c>
      <c r="D81" s="9">
        <v>969613</v>
      </c>
      <c r="E81" s="10">
        <v>45700</v>
      </c>
      <c r="F81" s="11" t="s">
        <v>954</v>
      </c>
      <c r="G81" s="9">
        <v>0.5</v>
      </c>
      <c r="H81" s="9" t="s">
        <v>955</v>
      </c>
      <c r="I81" s="9" t="s">
        <v>37</v>
      </c>
      <c r="J81" s="9">
        <v>44</v>
      </c>
      <c r="K81" s="9" t="s">
        <v>11</v>
      </c>
      <c r="L81" s="9" t="s">
        <v>12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9">
        <v>0.5</v>
      </c>
    </row>
    <row r="82" spans="1:18">
      <c r="A82" s="9" t="s">
        <v>5</v>
      </c>
      <c r="B82" s="9" t="s">
        <v>6</v>
      </c>
      <c r="C82" s="9" t="s">
        <v>465</v>
      </c>
      <c r="D82" s="9">
        <v>964746</v>
      </c>
      <c r="E82" s="10">
        <v>45694</v>
      </c>
      <c r="F82" s="11" t="s">
        <v>517</v>
      </c>
      <c r="G82" s="9">
        <v>0</v>
      </c>
      <c r="H82" s="9" t="s">
        <v>518</v>
      </c>
      <c r="I82" s="9" t="s">
        <v>37</v>
      </c>
      <c r="J82" s="9">
        <v>52</v>
      </c>
      <c r="K82" s="9" t="s">
        <v>11</v>
      </c>
      <c r="L82" s="9" t="s">
        <v>12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</row>
    <row r="83" spans="1:18">
      <c r="A83" s="9" t="s">
        <v>5</v>
      </c>
      <c r="B83" s="9" t="s">
        <v>6</v>
      </c>
      <c r="C83" s="9" t="s">
        <v>465</v>
      </c>
      <c r="D83" s="9">
        <v>967843</v>
      </c>
      <c r="E83" s="10">
        <v>45698</v>
      </c>
      <c r="F83" s="11" t="s">
        <v>807</v>
      </c>
      <c r="G83" s="9">
        <v>0</v>
      </c>
      <c r="H83" s="9" t="s">
        <v>808</v>
      </c>
      <c r="I83" s="9" t="s">
        <v>37</v>
      </c>
      <c r="J83" s="9">
        <v>44</v>
      </c>
      <c r="K83" s="9" t="s">
        <v>11</v>
      </c>
      <c r="L83" s="9" t="s">
        <v>12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</row>
    <row r="84" spans="1:18">
      <c r="A84" s="9" t="s">
        <v>5</v>
      </c>
      <c r="B84" s="9" t="s">
        <v>6</v>
      </c>
      <c r="C84" s="9" t="s">
        <v>465</v>
      </c>
      <c r="D84" s="9">
        <v>970360</v>
      </c>
      <c r="E84" s="10">
        <v>45700</v>
      </c>
      <c r="F84" s="11" t="s">
        <v>734</v>
      </c>
      <c r="G84" s="9">
        <v>0</v>
      </c>
      <c r="H84" s="9" t="s">
        <v>735</v>
      </c>
      <c r="I84" s="9" t="s">
        <v>37</v>
      </c>
      <c r="J84" s="9">
        <v>44</v>
      </c>
      <c r="K84" s="9" t="s">
        <v>11</v>
      </c>
      <c r="L84" s="9" t="s">
        <v>12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  <c r="R84" s="9">
        <v>0</v>
      </c>
    </row>
    <row r="85" spans="1:18">
      <c r="A85" s="9" t="s">
        <v>5</v>
      </c>
      <c r="B85" s="9" t="s">
        <v>6</v>
      </c>
      <c r="C85" s="9" t="s">
        <v>465</v>
      </c>
      <c r="D85" s="9">
        <v>968309</v>
      </c>
      <c r="E85" s="10">
        <v>45699</v>
      </c>
      <c r="F85" s="11" t="s">
        <v>930</v>
      </c>
      <c r="G85" s="9">
        <v>0</v>
      </c>
      <c r="H85" s="9" t="s">
        <v>931</v>
      </c>
      <c r="I85" s="9" t="s">
        <v>37</v>
      </c>
      <c r="J85" s="9">
        <v>42</v>
      </c>
      <c r="K85" s="9" t="s">
        <v>11</v>
      </c>
      <c r="L85" s="9" t="s">
        <v>12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  <c r="R85" s="9">
        <v>0</v>
      </c>
    </row>
    <row r="86" spans="1:18">
      <c r="A86" s="9" t="s">
        <v>5</v>
      </c>
      <c r="B86" s="9" t="s">
        <v>6</v>
      </c>
      <c r="C86" s="9" t="s">
        <v>465</v>
      </c>
      <c r="D86" s="9">
        <v>967810</v>
      </c>
      <c r="E86" s="10">
        <v>45698</v>
      </c>
      <c r="F86" s="11" t="s">
        <v>1046</v>
      </c>
      <c r="G86" s="9">
        <v>0</v>
      </c>
      <c r="H86" s="9" t="s">
        <v>1047</v>
      </c>
      <c r="I86" s="9" t="s">
        <v>37</v>
      </c>
      <c r="J86" s="9">
        <v>38</v>
      </c>
      <c r="K86" s="9" t="s">
        <v>11</v>
      </c>
      <c r="L86" s="9" t="s">
        <v>12</v>
      </c>
      <c r="M86" s="9">
        <v>0</v>
      </c>
      <c r="N86" s="9">
        <v>0</v>
      </c>
      <c r="O86" s="9">
        <v>0</v>
      </c>
      <c r="P86" s="9">
        <v>0</v>
      </c>
      <c r="Q86" s="9">
        <v>0</v>
      </c>
      <c r="R86" s="9">
        <v>0</v>
      </c>
    </row>
    <row r="87" spans="1:18">
      <c r="A87" s="9" t="s">
        <v>5</v>
      </c>
      <c r="B87" s="9" t="s">
        <v>6</v>
      </c>
      <c r="C87" s="9" t="s">
        <v>465</v>
      </c>
      <c r="D87" s="9">
        <v>968968</v>
      </c>
      <c r="E87" s="10">
        <v>45699</v>
      </c>
      <c r="F87" s="11" t="s">
        <v>1232</v>
      </c>
      <c r="G87" s="9">
        <v>0</v>
      </c>
      <c r="H87" s="9" t="s">
        <v>1233</v>
      </c>
      <c r="I87" s="9" t="s">
        <v>37</v>
      </c>
      <c r="J87" s="9">
        <v>35</v>
      </c>
      <c r="K87" s="9" t="s">
        <v>11</v>
      </c>
      <c r="L87" s="9" t="s">
        <v>12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</row>
    <row r="88" spans="1:18">
      <c r="A88" s="9" t="s">
        <v>5</v>
      </c>
      <c r="B88" s="9" t="s">
        <v>6</v>
      </c>
      <c r="C88" s="9" t="s">
        <v>465</v>
      </c>
      <c r="D88" s="9">
        <v>966418</v>
      </c>
      <c r="E88" s="10">
        <v>45697</v>
      </c>
      <c r="F88" s="11" t="s">
        <v>1554</v>
      </c>
      <c r="G88" s="9">
        <v>0</v>
      </c>
      <c r="H88" s="9" t="s">
        <v>1555</v>
      </c>
      <c r="I88" s="9" t="s">
        <v>37</v>
      </c>
      <c r="J88" s="9">
        <v>29</v>
      </c>
      <c r="K88" s="9" t="s">
        <v>11</v>
      </c>
      <c r="L88" s="9" t="s">
        <v>12</v>
      </c>
      <c r="M88" s="9">
        <v>0</v>
      </c>
      <c r="N88" s="9">
        <v>0</v>
      </c>
      <c r="O88" s="9">
        <v>0</v>
      </c>
      <c r="P88" s="9">
        <v>0</v>
      </c>
      <c r="Q88" s="9">
        <v>0</v>
      </c>
      <c r="R88" s="9">
        <v>0</v>
      </c>
    </row>
    <row r="89" spans="1:18">
      <c r="A89" s="9" t="s">
        <v>5</v>
      </c>
      <c r="B89" s="9" t="s">
        <v>6</v>
      </c>
      <c r="C89" s="9" t="s">
        <v>465</v>
      </c>
      <c r="D89" s="9">
        <v>970534</v>
      </c>
      <c r="E89" s="10">
        <v>45700</v>
      </c>
      <c r="F89" s="11" t="s">
        <v>1536</v>
      </c>
      <c r="G89" s="9">
        <v>0</v>
      </c>
      <c r="H89" s="9" t="s">
        <v>1537</v>
      </c>
      <c r="I89" s="9" t="s">
        <v>37</v>
      </c>
      <c r="J89" s="9">
        <v>27</v>
      </c>
      <c r="K89" s="9" t="s">
        <v>11</v>
      </c>
      <c r="L89" s="9" t="s">
        <v>12</v>
      </c>
      <c r="M89" s="9">
        <v>0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</row>
    <row r="90" spans="1:18">
      <c r="A90" s="9" t="s">
        <v>5</v>
      </c>
      <c r="B90" s="9" t="s">
        <v>6</v>
      </c>
      <c r="C90" s="9" t="s">
        <v>465</v>
      </c>
      <c r="D90" s="9">
        <v>964782</v>
      </c>
      <c r="E90" s="10">
        <v>45695</v>
      </c>
      <c r="F90" s="11" t="s">
        <v>311</v>
      </c>
      <c r="G90" s="9">
        <v>0</v>
      </c>
      <c r="H90" s="9" t="s">
        <v>312</v>
      </c>
      <c r="I90" s="9" t="s">
        <v>37</v>
      </c>
      <c r="J90" s="9">
        <v>23</v>
      </c>
      <c r="K90" s="9" t="s">
        <v>11</v>
      </c>
      <c r="L90" s="9" t="s">
        <v>12</v>
      </c>
      <c r="M90" s="9">
        <v>0</v>
      </c>
      <c r="N90" s="9">
        <v>0</v>
      </c>
      <c r="O90" s="9">
        <v>0</v>
      </c>
      <c r="P90" s="9">
        <v>0</v>
      </c>
      <c r="Q90" s="9">
        <v>0</v>
      </c>
      <c r="R90" s="9">
        <v>0</v>
      </c>
    </row>
    <row r="91" spans="1:18">
      <c r="A91" s="9" t="s">
        <v>5</v>
      </c>
      <c r="B91" s="9" t="s">
        <v>6</v>
      </c>
      <c r="C91" s="9" t="s">
        <v>465</v>
      </c>
      <c r="D91" s="9">
        <v>972556</v>
      </c>
      <c r="E91" s="10">
        <v>45701</v>
      </c>
      <c r="F91" s="11" t="s">
        <v>284</v>
      </c>
      <c r="G91" s="9">
        <v>0</v>
      </c>
      <c r="H91" s="9" t="s">
        <v>285</v>
      </c>
      <c r="I91" s="9" t="s">
        <v>37</v>
      </c>
      <c r="J91" s="9">
        <v>21</v>
      </c>
      <c r="K91" s="9" t="s">
        <v>11</v>
      </c>
      <c r="L91" s="9" t="s">
        <v>12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662"/>
  <sheetViews>
    <sheetView workbookViewId="0">
      <selection activeCell="C232" sqref="C232:T389"/>
    </sheetView>
  </sheetViews>
  <sheetFormatPr defaultColWidth="11.42578125" defaultRowHeight="15"/>
  <cols>
    <col min="1" max="1" width="12.140625" bestFit="1" customWidth="1"/>
    <col min="2" max="2" width="8.140625" bestFit="1" customWidth="1"/>
    <col min="3" max="3" width="19" bestFit="1" customWidth="1"/>
    <col min="4" max="4" width="12.7109375" bestFit="1" customWidth="1"/>
    <col min="5" max="5" width="15.42578125" bestFit="1" customWidth="1"/>
    <col min="6" max="6" width="19.42578125" bestFit="1" customWidth="1"/>
    <col min="7" max="7" width="19.7109375" style="3" bestFit="1" customWidth="1"/>
    <col min="8" max="8" width="19.85546875" style="20" bestFit="1" customWidth="1"/>
    <col min="9" max="9" width="18.85546875" style="18" bestFit="1" customWidth="1"/>
    <col min="10" max="10" width="18.85546875" customWidth="1"/>
    <col min="11" max="11" width="45.42578125" bestFit="1" customWidth="1"/>
    <col min="12" max="12" width="31.140625" style="22" bestFit="1" customWidth="1"/>
    <col min="13" max="13" width="8.42578125" bestFit="1" customWidth="1"/>
    <col min="14" max="14" width="19.140625" bestFit="1" customWidth="1"/>
    <col min="15" max="15" width="11.28515625" style="18" bestFit="1" customWidth="1"/>
    <col min="16" max="16" width="22" style="18" bestFit="1" customWidth="1"/>
    <col min="17" max="17" width="40.7109375" style="18" bestFit="1" customWidth="1"/>
    <col min="18" max="18" width="31.28515625" style="18" bestFit="1" customWidth="1"/>
    <col min="19" max="19" width="28" style="18" bestFit="1" customWidth="1"/>
    <col min="20" max="20" width="36.140625" style="18" bestFit="1" customWidth="1"/>
  </cols>
  <sheetData>
    <row r="1" spans="1:20">
      <c r="A1" s="1" t="s">
        <v>0</v>
      </c>
      <c r="B1" s="1" t="s">
        <v>1</v>
      </c>
      <c r="C1" s="1" t="s">
        <v>1994</v>
      </c>
      <c r="D1" s="1" t="s">
        <v>1</v>
      </c>
      <c r="E1" s="1" t="s">
        <v>1995</v>
      </c>
      <c r="F1" s="1" t="s">
        <v>1996</v>
      </c>
      <c r="G1" s="2" t="s">
        <v>2007</v>
      </c>
      <c r="H1" s="19" t="s">
        <v>2008</v>
      </c>
      <c r="I1" s="17" t="s">
        <v>2</v>
      </c>
      <c r="J1" s="1" t="s">
        <v>1997</v>
      </c>
      <c r="K1" s="1" t="s">
        <v>1998</v>
      </c>
      <c r="L1" s="21" t="s">
        <v>3</v>
      </c>
      <c r="M1" s="1" t="s">
        <v>1999</v>
      </c>
      <c r="N1" s="1" t="s">
        <v>2000</v>
      </c>
      <c r="O1" s="17" t="s">
        <v>2001</v>
      </c>
      <c r="P1" s="17" t="s">
        <v>2002</v>
      </c>
      <c r="Q1" s="17" t="s">
        <v>2003</v>
      </c>
      <c r="R1" s="17" t="s">
        <v>2004</v>
      </c>
      <c r="S1" s="17" t="s">
        <v>2005</v>
      </c>
      <c r="T1" s="17" t="s">
        <v>2006</v>
      </c>
    </row>
    <row r="2" spans="1:20" hidden="1">
      <c r="A2" t="s">
        <v>1835</v>
      </c>
      <c r="B2" t="s">
        <v>4</v>
      </c>
      <c r="C2" t="s">
        <v>5</v>
      </c>
      <c r="D2" t="s">
        <v>6</v>
      </c>
      <c r="E2" t="s">
        <v>7</v>
      </c>
      <c r="F2">
        <v>968559</v>
      </c>
      <c r="G2" s="3">
        <v>45699</v>
      </c>
      <c r="H2" s="20" t="s">
        <v>1836</v>
      </c>
      <c r="I2" s="18">
        <f t="shared" ref="I2:I65" si="0">O2+P2+Q2+R2+S2+T2</f>
        <v>16.399999999999999</v>
      </c>
      <c r="J2" t="s">
        <v>1837</v>
      </c>
      <c r="K2" t="s">
        <v>33</v>
      </c>
      <c r="L2" s="22">
        <v>44</v>
      </c>
      <c r="M2" t="s">
        <v>11</v>
      </c>
      <c r="N2" t="s">
        <v>16</v>
      </c>
      <c r="O2" s="18">
        <v>7</v>
      </c>
      <c r="P2" s="18">
        <v>0</v>
      </c>
      <c r="Q2" s="18">
        <v>0</v>
      </c>
      <c r="R2" s="18">
        <v>1</v>
      </c>
      <c r="S2" s="18">
        <v>5.2</v>
      </c>
      <c r="T2" s="18">
        <v>3.2</v>
      </c>
    </row>
    <row r="3" spans="1:20" hidden="1">
      <c r="A3" t="s">
        <v>30</v>
      </c>
      <c r="B3" t="s">
        <v>4</v>
      </c>
      <c r="C3" t="s">
        <v>5</v>
      </c>
      <c r="D3" t="s">
        <v>6</v>
      </c>
      <c r="E3" t="s">
        <v>7</v>
      </c>
      <c r="F3">
        <v>969125</v>
      </c>
      <c r="G3" s="3">
        <v>45700</v>
      </c>
      <c r="H3" s="20" t="s">
        <v>31</v>
      </c>
      <c r="I3" s="18">
        <f t="shared" si="0"/>
        <v>16</v>
      </c>
      <c r="J3" t="s">
        <v>32</v>
      </c>
      <c r="K3" t="s">
        <v>33</v>
      </c>
      <c r="L3" s="22">
        <v>34</v>
      </c>
      <c r="M3" t="s">
        <v>11</v>
      </c>
      <c r="N3" t="s">
        <v>12</v>
      </c>
      <c r="O3" s="18">
        <v>0</v>
      </c>
      <c r="P3" s="18">
        <v>0</v>
      </c>
      <c r="Q3" s="18">
        <v>0</v>
      </c>
      <c r="R3" s="18">
        <v>1</v>
      </c>
      <c r="S3" s="18">
        <v>10</v>
      </c>
      <c r="T3" s="18">
        <v>5</v>
      </c>
    </row>
    <row r="4" spans="1:20" hidden="1">
      <c r="A4" t="s">
        <v>1133</v>
      </c>
      <c r="B4" t="s">
        <v>4</v>
      </c>
      <c r="C4" t="s">
        <v>5</v>
      </c>
      <c r="D4" t="s">
        <v>6</v>
      </c>
      <c r="E4" t="s">
        <v>7</v>
      </c>
      <c r="F4">
        <v>969783</v>
      </c>
      <c r="G4" s="3">
        <v>45700</v>
      </c>
      <c r="H4" s="20" t="s">
        <v>1134</v>
      </c>
      <c r="I4" s="18">
        <f t="shared" si="0"/>
        <v>13.5</v>
      </c>
      <c r="J4" t="s">
        <v>1135</v>
      </c>
      <c r="K4" t="s">
        <v>33</v>
      </c>
      <c r="L4" s="22">
        <v>34</v>
      </c>
      <c r="M4" t="s">
        <v>11</v>
      </c>
      <c r="N4" t="s">
        <v>12</v>
      </c>
      <c r="O4" s="18">
        <v>0</v>
      </c>
      <c r="P4" s="18">
        <v>0</v>
      </c>
      <c r="Q4" s="18">
        <v>0</v>
      </c>
      <c r="R4" s="18">
        <v>1</v>
      </c>
      <c r="S4" s="18">
        <v>10</v>
      </c>
      <c r="T4" s="18">
        <v>2.5</v>
      </c>
    </row>
    <row r="5" spans="1:20" hidden="1">
      <c r="A5" t="s">
        <v>1441</v>
      </c>
      <c r="B5" t="s">
        <v>4</v>
      </c>
      <c r="C5" t="s">
        <v>5</v>
      </c>
      <c r="D5" t="s">
        <v>6</v>
      </c>
      <c r="E5" t="s">
        <v>7</v>
      </c>
      <c r="F5">
        <v>972255</v>
      </c>
      <c r="G5" s="3">
        <v>45701</v>
      </c>
      <c r="H5" s="20" t="s">
        <v>1442</v>
      </c>
      <c r="I5" s="18">
        <f t="shared" si="0"/>
        <v>12</v>
      </c>
      <c r="J5" t="s">
        <v>1443</v>
      </c>
      <c r="K5" t="s">
        <v>33</v>
      </c>
      <c r="L5" s="22">
        <v>31</v>
      </c>
      <c r="M5" t="s">
        <v>11</v>
      </c>
      <c r="N5" t="s">
        <v>12</v>
      </c>
      <c r="O5" s="18">
        <v>0</v>
      </c>
      <c r="P5" s="18">
        <v>0</v>
      </c>
      <c r="Q5" s="18">
        <v>0</v>
      </c>
      <c r="R5" s="18">
        <v>1</v>
      </c>
      <c r="S5" s="18">
        <v>10</v>
      </c>
      <c r="T5" s="18">
        <v>1</v>
      </c>
    </row>
    <row r="6" spans="1:20" hidden="1">
      <c r="A6" t="s">
        <v>1169</v>
      </c>
      <c r="B6" t="s">
        <v>4</v>
      </c>
      <c r="C6" t="s">
        <v>5</v>
      </c>
      <c r="D6" t="s">
        <v>6</v>
      </c>
      <c r="E6" t="s">
        <v>7</v>
      </c>
      <c r="F6">
        <v>970559</v>
      </c>
      <c r="G6" s="3">
        <v>45700</v>
      </c>
      <c r="H6" s="20" t="s">
        <v>1170</v>
      </c>
      <c r="I6" s="18">
        <f t="shared" si="0"/>
        <v>11.799999999999999</v>
      </c>
      <c r="J6" t="s">
        <v>1171</v>
      </c>
      <c r="K6" t="s">
        <v>33</v>
      </c>
      <c r="L6" s="22">
        <v>36</v>
      </c>
      <c r="M6" t="s">
        <v>11</v>
      </c>
      <c r="N6" t="s">
        <v>12</v>
      </c>
      <c r="O6" s="18">
        <v>0</v>
      </c>
      <c r="P6" s="18">
        <v>0</v>
      </c>
      <c r="Q6" s="18">
        <v>0</v>
      </c>
      <c r="R6" s="18">
        <v>1</v>
      </c>
      <c r="S6" s="18">
        <v>9.6</v>
      </c>
      <c r="T6" s="18">
        <v>1.2</v>
      </c>
    </row>
    <row r="7" spans="1:20" hidden="1">
      <c r="A7" t="s">
        <v>1193</v>
      </c>
      <c r="B7" t="s">
        <v>4</v>
      </c>
      <c r="C7" t="s">
        <v>5</v>
      </c>
      <c r="D7" t="s">
        <v>6</v>
      </c>
      <c r="E7" t="s">
        <v>7</v>
      </c>
      <c r="F7">
        <v>969717</v>
      </c>
      <c r="G7" s="3">
        <v>45700</v>
      </c>
      <c r="H7" s="20" t="s">
        <v>1194</v>
      </c>
      <c r="I7" s="18">
        <f t="shared" si="0"/>
        <v>11.7</v>
      </c>
      <c r="J7" t="s">
        <v>1195</v>
      </c>
      <c r="K7" t="s">
        <v>33</v>
      </c>
      <c r="L7" s="22">
        <v>35</v>
      </c>
      <c r="M7" t="s">
        <v>11</v>
      </c>
      <c r="N7" t="s">
        <v>12</v>
      </c>
      <c r="O7" s="18">
        <v>0</v>
      </c>
      <c r="P7" s="18">
        <v>0</v>
      </c>
      <c r="Q7" s="18">
        <v>0</v>
      </c>
      <c r="R7" s="18">
        <v>1</v>
      </c>
      <c r="S7" s="18">
        <v>10</v>
      </c>
      <c r="T7" s="18">
        <v>0.7</v>
      </c>
    </row>
    <row r="8" spans="1:20" hidden="1">
      <c r="A8" t="s">
        <v>41</v>
      </c>
      <c r="B8" t="s">
        <v>4</v>
      </c>
      <c r="C8" t="s">
        <v>5</v>
      </c>
      <c r="D8" t="s">
        <v>6</v>
      </c>
      <c r="E8" t="s">
        <v>7</v>
      </c>
      <c r="F8">
        <v>969468</v>
      </c>
      <c r="G8" s="3">
        <v>45700</v>
      </c>
      <c r="H8" s="20" t="s">
        <v>42</v>
      </c>
      <c r="I8" s="18">
        <f t="shared" si="0"/>
        <v>9.6</v>
      </c>
      <c r="J8" t="s">
        <v>43</v>
      </c>
      <c r="K8" t="s">
        <v>33</v>
      </c>
      <c r="L8" s="22">
        <v>30</v>
      </c>
      <c r="M8" t="s">
        <v>11</v>
      </c>
      <c r="N8" t="s">
        <v>12</v>
      </c>
      <c r="O8" s="18">
        <v>0</v>
      </c>
      <c r="P8" s="18">
        <v>0</v>
      </c>
      <c r="Q8" s="18">
        <v>0</v>
      </c>
      <c r="R8" s="18">
        <v>1</v>
      </c>
      <c r="S8" s="18">
        <v>8.6</v>
      </c>
      <c r="T8" s="18">
        <v>0</v>
      </c>
    </row>
    <row r="9" spans="1:20" hidden="1">
      <c r="A9" t="s">
        <v>207</v>
      </c>
      <c r="B9" t="s">
        <v>4</v>
      </c>
      <c r="C9" t="s">
        <v>5</v>
      </c>
      <c r="D9" t="s">
        <v>6</v>
      </c>
      <c r="E9" t="s">
        <v>7</v>
      </c>
      <c r="F9">
        <v>964519</v>
      </c>
      <c r="G9" s="3">
        <v>45694</v>
      </c>
      <c r="H9" s="20" t="s">
        <v>208</v>
      </c>
      <c r="I9" s="18">
        <f t="shared" si="0"/>
        <v>7.3</v>
      </c>
      <c r="J9" t="s">
        <v>209</v>
      </c>
      <c r="K9" t="s">
        <v>33</v>
      </c>
      <c r="L9" s="22">
        <v>30</v>
      </c>
      <c r="M9" t="s">
        <v>11</v>
      </c>
      <c r="N9" t="s">
        <v>12</v>
      </c>
      <c r="O9" s="18">
        <v>0</v>
      </c>
      <c r="P9" s="18">
        <v>0</v>
      </c>
      <c r="Q9" s="18">
        <v>0</v>
      </c>
      <c r="R9" s="18">
        <v>1</v>
      </c>
      <c r="S9" s="18">
        <v>4.8</v>
      </c>
      <c r="T9" s="18">
        <v>1.5</v>
      </c>
    </row>
    <row r="10" spans="1:20" hidden="1">
      <c r="A10" t="s">
        <v>1583</v>
      </c>
      <c r="B10" t="s">
        <v>4</v>
      </c>
      <c r="C10" t="s">
        <v>5</v>
      </c>
      <c r="D10" t="s">
        <v>6</v>
      </c>
      <c r="E10" t="s">
        <v>7</v>
      </c>
      <c r="F10">
        <v>973007</v>
      </c>
      <c r="G10" s="3">
        <v>45701</v>
      </c>
      <c r="H10" s="20" t="s">
        <v>1584</v>
      </c>
      <c r="I10" s="18">
        <f t="shared" si="0"/>
        <v>5.8999999999999995</v>
      </c>
      <c r="J10" t="s">
        <v>1585</v>
      </c>
      <c r="K10" t="s">
        <v>33</v>
      </c>
      <c r="L10" s="22">
        <v>27</v>
      </c>
      <c r="M10" t="s">
        <v>11</v>
      </c>
      <c r="N10" t="s">
        <v>12</v>
      </c>
      <c r="O10" s="18">
        <v>0</v>
      </c>
      <c r="P10" s="18">
        <v>0</v>
      </c>
      <c r="Q10" s="18">
        <v>0</v>
      </c>
      <c r="R10" s="18">
        <v>1</v>
      </c>
      <c r="S10" s="18">
        <v>3.6</v>
      </c>
      <c r="T10" s="18">
        <v>1.3</v>
      </c>
    </row>
    <row r="11" spans="1:20" hidden="1">
      <c r="A11" t="s">
        <v>1955</v>
      </c>
      <c r="B11" t="s">
        <v>4</v>
      </c>
      <c r="C11" t="s">
        <v>5</v>
      </c>
      <c r="D11" t="s">
        <v>6</v>
      </c>
      <c r="E11" t="s">
        <v>7</v>
      </c>
      <c r="F11">
        <v>969697</v>
      </c>
      <c r="G11" s="3">
        <v>45700</v>
      </c>
      <c r="H11" s="20" t="s">
        <v>1956</v>
      </c>
      <c r="I11" s="18">
        <f t="shared" si="0"/>
        <v>5.5</v>
      </c>
      <c r="J11" t="s">
        <v>1957</v>
      </c>
      <c r="K11" t="s">
        <v>33</v>
      </c>
      <c r="L11" s="22">
        <v>34</v>
      </c>
      <c r="M11" t="s">
        <v>11</v>
      </c>
      <c r="N11" t="s">
        <v>12</v>
      </c>
      <c r="O11" s="18">
        <v>0</v>
      </c>
      <c r="P11" s="18">
        <v>0</v>
      </c>
      <c r="Q11" s="18">
        <v>0</v>
      </c>
      <c r="R11" s="18">
        <v>2</v>
      </c>
      <c r="S11" s="18">
        <v>1.2</v>
      </c>
      <c r="T11" s="18">
        <v>2.2999999999999998</v>
      </c>
    </row>
    <row r="12" spans="1:20" hidden="1">
      <c r="A12" t="s">
        <v>1513</v>
      </c>
      <c r="B12" t="s">
        <v>4</v>
      </c>
      <c r="C12" t="s">
        <v>5</v>
      </c>
      <c r="D12" t="s">
        <v>6</v>
      </c>
      <c r="E12" t="s">
        <v>7</v>
      </c>
      <c r="F12">
        <v>969421</v>
      </c>
      <c r="G12" s="3">
        <v>45700</v>
      </c>
      <c r="H12" s="20" t="s">
        <v>1514</v>
      </c>
      <c r="I12" s="18">
        <f t="shared" si="0"/>
        <v>2</v>
      </c>
      <c r="J12" t="s">
        <v>1515</v>
      </c>
      <c r="K12" t="s">
        <v>33</v>
      </c>
      <c r="L12" s="22">
        <v>30</v>
      </c>
      <c r="M12" t="s">
        <v>11</v>
      </c>
      <c r="N12" t="s">
        <v>12</v>
      </c>
      <c r="O12" s="18">
        <v>0</v>
      </c>
      <c r="P12" s="18">
        <v>0</v>
      </c>
      <c r="Q12" s="18">
        <v>0</v>
      </c>
      <c r="R12" s="18">
        <v>1</v>
      </c>
      <c r="S12" s="18">
        <v>1</v>
      </c>
      <c r="T12" s="18">
        <v>0</v>
      </c>
    </row>
    <row r="13" spans="1:20" hidden="1">
      <c r="A13" t="s">
        <v>1309</v>
      </c>
      <c r="B13" t="s">
        <v>4</v>
      </c>
      <c r="C13" t="s">
        <v>5</v>
      </c>
      <c r="D13" t="s">
        <v>6</v>
      </c>
      <c r="E13" t="s">
        <v>465</v>
      </c>
      <c r="F13">
        <v>970771</v>
      </c>
      <c r="G13" s="3">
        <v>45701</v>
      </c>
      <c r="H13" s="20" t="s">
        <v>1310</v>
      </c>
      <c r="I13" s="18">
        <f t="shared" si="0"/>
        <v>7</v>
      </c>
      <c r="J13" t="s">
        <v>1311</v>
      </c>
      <c r="K13" t="s">
        <v>33</v>
      </c>
      <c r="L13" s="22">
        <v>33</v>
      </c>
      <c r="M13" t="s">
        <v>11</v>
      </c>
      <c r="N13" t="s">
        <v>16</v>
      </c>
      <c r="O13" s="18">
        <v>7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</row>
    <row r="14" spans="1:20" hidden="1">
      <c r="A14" t="s">
        <v>464</v>
      </c>
      <c r="B14" t="s">
        <v>4</v>
      </c>
      <c r="C14" t="s">
        <v>5</v>
      </c>
      <c r="D14" t="s">
        <v>6</v>
      </c>
      <c r="E14" t="s">
        <v>465</v>
      </c>
      <c r="F14">
        <v>969365</v>
      </c>
      <c r="G14" s="3">
        <v>45700</v>
      </c>
      <c r="H14" s="20" t="s">
        <v>466</v>
      </c>
      <c r="I14" s="18">
        <f t="shared" si="0"/>
        <v>7</v>
      </c>
      <c r="J14" t="s">
        <v>467</v>
      </c>
      <c r="K14" t="s">
        <v>33</v>
      </c>
      <c r="L14" s="22">
        <v>23</v>
      </c>
      <c r="M14" t="s">
        <v>11</v>
      </c>
      <c r="N14" t="s">
        <v>16</v>
      </c>
      <c r="O14" s="18">
        <v>7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</row>
    <row r="15" spans="1:20" hidden="1">
      <c r="A15" t="s">
        <v>1919</v>
      </c>
      <c r="B15" t="s">
        <v>4</v>
      </c>
      <c r="C15" t="s">
        <v>5</v>
      </c>
      <c r="D15" t="s">
        <v>6</v>
      </c>
      <c r="E15" t="s">
        <v>7</v>
      </c>
      <c r="F15">
        <v>969649</v>
      </c>
      <c r="G15" s="3">
        <v>45700</v>
      </c>
      <c r="H15" s="20" t="s">
        <v>1920</v>
      </c>
      <c r="I15" s="18">
        <f t="shared" si="0"/>
        <v>21.5</v>
      </c>
      <c r="J15" t="s">
        <v>1921</v>
      </c>
      <c r="K15" t="s">
        <v>104</v>
      </c>
      <c r="L15" s="22">
        <v>37</v>
      </c>
      <c r="M15" t="s">
        <v>11</v>
      </c>
      <c r="N15" t="s">
        <v>16</v>
      </c>
      <c r="O15" s="18">
        <v>7</v>
      </c>
      <c r="P15" s="18">
        <v>0</v>
      </c>
      <c r="Q15" s="18">
        <v>0</v>
      </c>
      <c r="R15" s="18">
        <v>1</v>
      </c>
      <c r="S15" s="18">
        <v>10</v>
      </c>
      <c r="T15" s="18">
        <v>3.5</v>
      </c>
    </row>
    <row r="16" spans="1:20" hidden="1">
      <c r="A16" t="s">
        <v>1946</v>
      </c>
      <c r="B16" t="s">
        <v>4</v>
      </c>
      <c r="C16" t="s">
        <v>5</v>
      </c>
      <c r="D16" t="s">
        <v>6</v>
      </c>
      <c r="E16" t="s">
        <v>7</v>
      </c>
      <c r="F16">
        <v>969072</v>
      </c>
      <c r="G16" s="3">
        <v>45699</v>
      </c>
      <c r="H16" s="20" t="s">
        <v>1947</v>
      </c>
      <c r="I16" s="18">
        <f t="shared" si="0"/>
        <v>19.5</v>
      </c>
      <c r="J16" t="s">
        <v>1948</v>
      </c>
      <c r="K16" t="s">
        <v>104</v>
      </c>
      <c r="L16" s="22">
        <v>37</v>
      </c>
      <c r="M16" t="s">
        <v>11</v>
      </c>
      <c r="N16" t="s">
        <v>16</v>
      </c>
      <c r="O16" s="18">
        <v>7</v>
      </c>
      <c r="P16" s="18">
        <v>0</v>
      </c>
      <c r="Q16" s="18">
        <v>0</v>
      </c>
      <c r="R16" s="18">
        <v>1</v>
      </c>
      <c r="S16" s="18">
        <v>10</v>
      </c>
      <c r="T16" s="18">
        <v>1.5</v>
      </c>
    </row>
    <row r="17" spans="1:20" hidden="1">
      <c r="A17" t="s">
        <v>101</v>
      </c>
      <c r="B17" t="s">
        <v>4</v>
      </c>
      <c r="C17" t="s">
        <v>5</v>
      </c>
      <c r="D17" t="s">
        <v>6</v>
      </c>
      <c r="E17" t="s">
        <v>7</v>
      </c>
      <c r="F17">
        <v>970657</v>
      </c>
      <c r="G17" s="3">
        <v>45701</v>
      </c>
      <c r="H17" s="20" t="s">
        <v>102</v>
      </c>
      <c r="I17" s="18">
        <f t="shared" si="0"/>
        <v>17</v>
      </c>
      <c r="J17" t="s">
        <v>103</v>
      </c>
      <c r="K17" t="s">
        <v>104</v>
      </c>
      <c r="L17" s="22">
        <v>36</v>
      </c>
      <c r="M17" t="s">
        <v>11</v>
      </c>
      <c r="N17" t="s">
        <v>12</v>
      </c>
      <c r="O17" s="18">
        <v>0</v>
      </c>
      <c r="P17" s="18">
        <v>0</v>
      </c>
      <c r="Q17" s="18">
        <v>0</v>
      </c>
      <c r="R17" s="18">
        <v>2</v>
      </c>
      <c r="S17" s="18">
        <v>10</v>
      </c>
      <c r="T17" s="18">
        <v>5</v>
      </c>
    </row>
    <row r="18" spans="1:20" hidden="1">
      <c r="A18" t="s">
        <v>1916</v>
      </c>
      <c r="B18" t="s">
        <v>4</v>
      </c>
      <c r="C18" t="s">
        <v>5</v>
      </c>
      <c r="D18" t="s">
        <v>6</v>
      </c>
      <c r="E18" t="s">
        <v>7</v>
      </c>
      <c r="F18">
        <v>964439</v>
      </c>
      <c r="G18" s="3">
        <v>45694</v>
      </c>
      <c r="H18" s="20" t="s">
        <v>1917</v>
      </c>
      <c r="I18" s="18">
        <f t="shared" si="0"/>
        <v>16</v>
      </c>
      <c r="J18" t="s">
        <v>1918</v>
      </c>
      <c r="K18" t="s">
        <v>104</v>
      </c>
      <c r="L18" s="22">
        <v>39</v>
      </c>
      <c r="M18" t="s">
        <v>11</v>
      </c>
      <c r="N18" t="s">
        <v>12</v>
      </c>
      <c r="O18" s="18">
        <v>0</v>
      </c>
      <c r="P18" s="18">
        <v>0</v>
      </c>
      <c r="Q18" s="18">
        <v>0</v>
      </c>
      <c r="R18" s="18">
        <v>1</v>
      </c>
      <c r="S18" s="18">
        <v>10</v>
      </c>
      <c r="T18" s="18">
        <v>5</v>
      </c>
    </row>
    <row r="19" spans="1:20" hidden="1">
      <c r="A19" t="s">
        <v>385</v>
      </c>
      <c r="B19" t="s">
        <v>4</v>
      </c>
      <c r="C19" t="s">
        <v>5</v>
      </c>
      <c r="D19" t="s">
        <v>6</v>
      </c>
      <c r="E19" t="s">
        <v>7</v>
      </c>
      <c r="F19">
        <v>971747</v>
      </c>
      <c r="G19" s="3">
        <v>45701</v>
      </c>
      <c r="H19" s="20" t="s">
        <v>386</v>
      </c>
      <c r="I19" s="18">
        <f t="shared" si="0"/>
        <v>14.4</v>
      </c>
      <c r="J19" t="s">
        <v>387</v>
      </c>
      <c r="K19" t="s">
        <v>104</v>
      </c>
      <c r="L19" s="22">
        <v>36</v>
      </c>
      <c r="M19" t="s">
        <v>11</v>
      </c>
      <c r="N19" t="s">
        <v>12</v>
      </c>
      <c r="O19" s="18">
        <v>0</v>
      </c>
      <c r="P19" s="18">
        <v>0</v>
      </c>
      <c r="Q19" s="18">
        <v>0</v>
      </c>
      <c r="R19" s="18">
        <v>1</v>
      </c>
      <c r="S19" s="18">
        <v>10</v>
      </c>
      <c r="T19" s="18">
        <v>3.4</v>
      </c>
    </row>
    <row r="20" spans="1:20" hidden="1">
      <c r="A20" t="s">
        <v>1208</v>
      </c>
      <c r="B20" t="s">
        <v>4</v>
      </c>
      <c r="C20" t="s">
        <v>5</v>
      </c>
      <c r="D20" t="s">
        <v>6</v>
      </c>
      <c r="E20" t="s">
        <v>7</v>
      </c>
      <c r="F20">
        <v>968991</v>
      </c>
      <c r="G20" s="3">
        <v>45699</v>
      </c>
      <c r="H20" s="20" t="s">
        <v>1209</v>
      </c>
      <c r="I20" s="18">
        <f t="shared" si="0"/>
        <v>13.5</v>
      </c>
      <c r="J20" t="s">
        <v>1210</v>
      </c>
      <c r="K20" t="s">
        <v>104</v>
      </c>
      <c r="L20" s="22">
        <v>34</v>
      </c>
      <c r="M20" t="s">
        <v>11</v>
      </c>
      <c r="N20" t="s">
        <v>12</v>
      </c>
      <c r="O20" s="18">
        <v>0</v>
      </c>
      <c r="P20" s="18">
        <v>0</v>
      </c>
      <c r="Q20" s="18">
        <v>0</v>
      </c>
      <c r="R20" s="18">
        <v>2</v>
      </c>
      <c r="S20" s="18">
        <v>10</v>
      </c>
      <c r="T20" s="18">
        <v>1.5</v>
      </c>
    </row>
    <row r="21" spans="1:20" hidden="1">
      <c r="A21" t="s">
        <v>1336</v>
      </c>
      <c r="B21" t="s">
        <v>4</v>
      </c>
      <c r="C21" t="s">
        <v>5</v>
      </c>
      <c r="D21" t="s">
        <v>6</v>
      </c>
      <c r="E21" t="s">
        <v>7</v>
      </c>
      <c r="F21">
        <v>972162</v>
      </c>
      <c r="G21" s="3">
        <v>45701</v>
      </c>
      <c r="H21" s="20" t="s">
        <v>1337</v>
      </c>
      <c r="I21" s="18">
        <f t="shared" si="0"/>
        <v>13.3</v>
      </c>
      <c r="J21" t="s">
        <v>1338</v>
      </c>
      <c r="K21" t="s">
        <v>104</v>
      </c>
      <c r="L21" s="22">
        <v>64</v>
      </c>
      <c r="M21" t="s">
        <v>11</v>
      </c>
      <c r="N21" t="s">
        <v>12</v>
      </c>
      <c r="O21" s="18">
        <v>0</v>
      </c>
      <c r="P21" s="18">
        <v>0</v>
      </c>
      <c r="Q21" s="18">
        <v>0</v>
      </c>
      <c r="R21" s="18">
        <v>1</v>
      </c>
      <c r="S21" s="18">
        <v>10</v>
      </c>
      <c r="T21" s="18">
        <v>2.2999999999999998</v>
      </c>
    </row>
    <row r="22" spans="1:20" hidden="1">
      <c r="A22" t="s">
        <v>661</v>
      </c>
      <c r="B22" t="s">
        <v>4</v>
      </c>
      <c r="C22" t="s">
        <v>5</v>
      </c>
      <c r="D22" t="s">
        <v>6</v>
      </c>
      <c r="E22" t="s">
        <v>7</v>
      </c>
      <c r="F22">
        <v>968470</v>
      </c>
      <c r="G22" s="3">
        <v>45699</v>
      </c>
      <c r="H22" s="20" t="s">
        <v>662</v>
      </c>
      <c r="I22" s="18">
        <f t="shared" si="0"/>
        <v>13.2</v>
      </c>
      <c r="J22" t="s">
        <v>663</v>
      </c>
      <c r="K22" t="s">
        <v>104</v>
      </c>
      <c r="L22" s="22">
        <v>46</v>
      </c>
      <c r="M22" t="s">
        <v>11</v>
      </c>
      <c r="N22" t="s">
        <v>12</v>
      </c>
      <c r="O22" s="18">
        <v>0</v>
      </c>
      <c r="P22" s="18">
        <v>0</v>
      </c>
      <c r="Q22" s="18">
        <v>0</v>
      </c>
      <c r="R22" s="18">
        <v>1</v>
      </c>
      <c r="S22" s="18">
        <v>10</v>
      </c>
      <c r="T22" s="18">
        <v>2.2000000000000002</v>
      </c>
    </row>
    <row r="23" spans="1:20" hidden="1">
      <c r="A23" t="s">
        <v>1030</v>
      </c>
      <c r="B23" t="s">
        <v>4</v>
      </c>
      <c r="C23" t="s">
        <v>5</v>
      </c>
      <c r="D23" t="s">
        <v>6</v>
      </c>
      <c r="E23" t="s">
        <v>7</v>
      </c>
      <c r="F23">
        <v>972557</v>
      </c>
      <c r="G23" s="3">
        <v>45701</v>
      </c>
      <c r="H23" s="20" t="s">
        <v>1031</v>
      </c>
      <c r="I23" s="18">
        <f t="shared" si="0"/>
        <v>12.7</v>
      </c>
      <c r="J23" t="s">
        <v>1032</v>
      </c>
      <c r="K23" t="s">
        <v>104</v>
      </c>
      <c r="L23" s="22">
        <v>28</v>
      </c>
      <c r="M23" t="s">
        <v>11</v>
      </c>
      <c r="N23" t="s">
        <v>12</v>
      </c>
      <c r="O23" s="18">
        <v>0</v>
      </c>
      <c r="P23" s="18">
        <v>0</v>
      </c>
      <c r="Q23" s="18">
        <v>0</v>
      </c>
      <c r="R23" s="18">
        <v>1</v>
      </c>
      <c r="S23" s="18">
        <v>9.6</v>
      </c>
      <c r="T23" s="18">
        <v>2.1</v>
      </c>
    </row>
    <row r="24" spans="1:20" hidden="1">
      <c r="A24" t="s">
        <v>579</v>
      </c>
      <c r="B24" t="s">
        <v>4</v>
      </c>
      <c r="C24" t="s">
        <v>5</v>
      </c>
      <c r="D24" t="s">
        <v>6</v>
      </c>
      <c r="E24" t="s">
        <v>7</v>
      </c>
      <c r="F24">
        <v>971827</v>
      </c>
      <c r="G24" s="3">
        <v>45701</v>
      </c>
      <c r="H24" s="20" t="s">
        <v>580</v>
      </c>
      <c r="I24" s="18">
        <f t="shared" si="0"/>
        <v>12.6</v>
      </c>
      <c r="J24" t="s">
        <v>581</v>
      </c>
      <c r="K24" t="s">
        <v>104</v>
      </c>
      <c r="L24" s="22">
        <v>42</v>
      </c>
      <c r="M24" t="s">
        <v>11</v>
      </c>
      <c r="N24" t="s">
        <v>12</v>
      </c>
      <c r="O24" s="18">
        <v>0</v>
      </c>
      <c r="P24" s="18">
        <v>0</v>
      </c>
      <c r="Q24" s="18">
        <v>0</v>
      </c>
      <c r="R24" s="18">
        <v>0</v>
      </c>
      <c r="S24" s="18">
        <v>10</v>
      </c>
      <c r="T24" s="18">
        <v>2.6</v>
      </c>
    </row>
    <row r="25" spans="1:20" hidden="1">
      <c r="A25" t="s">
        <v>1255</v>
      </c>
      <c r="B25" t="s">
        <v>4</v>
      </c>
      <c r="C25" t="s">
        <v>5</v>
      </c>
      <c r="D25" t="s">
        <v>6</v>
      </c>
      <c r="E25" t="s">
        <v>7</v>
      </c>
      <c r="F25">
        <v>972865</v>
      </c>
      <c r="G25" s="3">
        <v>45701</v>
      </c>
      <c r="H25" s="20" t="s">
        <v>1256</v>
      </c>
      <c r="I25" s="18">
        <f t="shared" si="0"/>
        <v>12.3</v>
      </c>
      <c r="J25" t="s">
        <v>1257</v>
      </c>
      <c r="K25" t="s">
        <v>104</v>
      </c>
      <c r="L25" s="22">
        <v>32</v>
      </c>
      <c r="M25" t="s">
        <v>11</v>
      </c>
      <c r="N25" t="s">
        <v>12</v>
      </c>
      <c r="O25" s="18">
        <v>0</v>
      </c>
      <c r="P25" s="18">
        <v>0</v>
      </c>
      <c r="Q25" s="18">
        <v>0</v>
      </c>
      <c r="R25" s="18">
        <v>1</v>
      </c>
      <c r="S25" s="18">
        <v>10</v>
      </c>
      <c r="T25" s="18">
        <v>1.3</v>
      </c>
    </row>
    <row r="26" spans="1:20" hidden="1">
      <c r="A26" t="s">
        <v>1754</v>
      </c>
      <c r="B26" t="s">
        <v>4</v>
      </c>
      <c r="C26" t="s">
        <v>5</v>
      </c>
      <c r="D26" t="s">
        <v>6</v>
      </c>
      <c r="E26" t="s">
        <v>7</v>
      </c>
      <c r="F26">
        <v>967116</v>
      </c>
      <c r="G26" s="3">
        <v>45698</v>
      </c>
      <c r="H26" s="20" t="s">
        <v>1755</v>
      </c>
      <c r="I26" s="18">
        <f t="shared" si="0"/>
        <v>12.3</v>
      </c>
      <c r="J26" t="s">
        <v>1756</v>
      </c>
      <c r="K26" t="s">
        <v>104</v>
      </c>
      <c r="L26" s="22">
        <v>43</v>
      </c>
      <c r="M26" t="s">
        <v>11</v>
      </c>
      <c r="N26" t="s">
        <v>12</v>
      </c>
      <c r="O26" s="18">
        <v>0</v>
      </c>
      <c r="P26" s="18">
        <v>0</v>
      </c>
      <c r="Q26" s="18">
        <v>0</v>
      </c>
      <c r="R26" s="18">
        <v>0</v>
      </c>
      <c r="S26" s="18">
        <v>10</v>
      </c>
      <c r="T26" s="18">
        <v>2.2999999999999998</v>
      </c>
    </row>
    <row r="27" spans="1:20" hidden="1">
      <c r="A27" t="s">
        <v>1976</v>
      </c>
      <c r="B27" t="s">
        <v>4</v>
      </c>
      <c r="C27" t="s">
        <v>5</v>
      </c>
      <c r="D27" t="s">
        <v>6</v>
      </c>
      <c r="E27" t="s">
        <v>7</v>
      </c>
      <c r="F27">
        <v>973044</v>
      </c>
      <c r="G27" s="3">
        <v>45701</v>
      </c>
      <c r="H27" s="20" t="s">
        <v>1977</v>
      </c>
      <c r="I27" s="18">
        <f t="shared" si="0"/>
        <v>12.1</v>
      </c>
      <c r="J27" t="s">
        <v>1978</v>
      </c>
      <c r="K27" t="s">
        <v>104</v>
      </c>
      <c r="L27" s="22">
        <v>32</v>
      </c>
      <c r="M27" t="s">
        <v>11</v>
      </c>
      <c r="N27" t="s">
        <v>12</v>
      </c>
      <c r="O27" s="18">
        <v>0</v>
      </c>
      <c r="P27" s="18">
        <v>0</v>
      </c>
      <c r="Q27" s="18">
        <v>0</v>
      </c>
      <c r="R27" s="18">
        <v>1</v>
      </c>
      <c r="S27" s="18">
        <v>10</v>
      </c>
      <c r="T27" s="18">
        <v>1.1000000000000001</v>
      </c>
    </row>
    <row r="28" spans="1:20" hidden="1">
      <c r="A28" t="s">
        <v>1076</v>
      </c>
      <c r="B28" t="s">
        <v>4</v>
      </c>
      <c r="C28" t="s">
        <v>5</v>
      </c>
      <c r="D28" t="s">
        <v>6</v>
      </c>
      <c r="E28" t="s">
        <v>7</v>
      </c>
      <c r="F28">
        <v>965955</v>
      </c>
      <c r="G28" s="3">
        <v>45696</v>
      </c>
      <c r="H28" s="20" t="s">
        <v>1077</v>
      </c>
      <c r="I28" s="18">
        <f t="shared" si="0"/>
        <v>11</v>
      </c>
      <c r="J28" t="s">
        <v>1078</v>
      </c>
      <c r="K28" t="s">
        <v>104</v>
      </c>
      <c r="L28" s="22">
        <v>38</v>
      </c>
      <c r="M28" t="s">
        <v>11</v>
      </c>
      <c r="N28" t="s">
        <v>12</v>
      </c>
      <c r="O28" s="18">
        <v>0</v>
      </c>
      <c r="P28" s="18">
        <v>0</v>
      </c>
      <c r="Q28" s="18">
        <v>0</v>
      </c>
      <c r="R28" s="18">
        <v>1</v>
      </c>
      <c r="S28" s="18">
        <v>10</v>
      </c>
      <c r="T28" s="18">
        <v>0</v>
      </c>
    </row>
    <row r="29" spans="1:20" hidden="1">
      <c r="A29" t="s">
        <v>1468</v>
      </c>
      <c r="B29" t="s">
        <v>4</v>
      </c>
      <c r="C29" t="s">
        <v>5</v>
      </c>
      <c r="D29" t="s">
        <v>6</v>
      </c>
      <c r="E29" t="s">
        <v>7</v>
      </c>
      <c r="F29">
        <v>967642</v>
      </c>
      <c r="G29" s="3">
        <v>45698</v>
      </c>
      <c r="H29" s="20" t="s">
        <v>1469</v>
      </c>
      <c r="I29" s="18">
        <f t="shared" si="0"/>
        <v>11</v>
      </c>
      <c r="J29" t="s">
        <v>1470</v>
      </c>
      <c r="K29" t="s">
        <v>104</v>
      </c>
      <c r="L29" s="22">
        <v>30</v>
      </c>
      <c r="M29" t="s">
        <v>11</v>
      </c>
      <c r="N29" t="s">
        <v>12</v>
      </c>
      <c r="O29" s="18">
        <v>0</v>
      </c>
      <c r="P29" s="18">
        <v>0</v>
      </c>
      <c r="Q29" s="18">
        <v>0</v>
      </c>
      <c r="R29" s="18">
        <v>1</v>
      </c>
      <c r="S29" s="18">
        <v>10</v>
      </c>
      <c r="T29" s="18">
        <v>0</v>
      </c>
    </row>
    <row r="30" spans="1:20" hidden="1">
      <c r="A30" t="s">
        <v>425</v>
      </c>
      <c r="B30" t="s">
        <v>4</v>
      </c>
      <c r="C30" t="s">
        <v>5</v>
      </c>
      <c r="D30" t="s">
        <v>6</v>
      </c>
      <c r="E30" t="s">
        <v>7</v>
      </c>
      <c r="F30">
        <v>969723</v>
      </c>
      <c r="G30" s="3">
        <v>45700</v>
      </c>
      <c r="H30" s="20" t="s">
        <v>426</v>
      </c>
      <c r="I30" s="18">
        <f t="shared" si="0"/>
        <v>10.3</v>
      </c>
      <c r="J30" t="s">
        <v>427</v>
      </c>
      <c r="K30" t="s">
        <v>104</v>
      </c>
      <c r="L30" s="22">
        <v>28</v>
      </c>
      <c r="M30" t="s">
        <v>11</v>
      </c>
      <c r="N30" t="s">
        <v>16</v>
      </c>
      <c r="O30" s="18">
        <v>7</v>
      </c>
      <c r="P30" s="18">
        <v>0</v>
      </c>
      <c r="Q30" s="18">
        <v>0</v>
      </c>
      <c r="R30" s="18">
        <v>1</v>
      </c>
      <c r="S30" s="18">
        <v>1.8</v>
      </c>
      <c r="T30" s="18">
        <v>0.5</v>
      </c>
    </row>
    <row r="31" spans="1:20" hidden="1">
      <c r="A31" t="s">
        <v>905</v>
      </c>
      <c r="B31" t="s">
        <v>4</v>
      </c>
      <c r="C31" t="s">
        <v>5</v>
      </c>
      <c r="D31" t="s">
        <v>6</v>
      </c>
      <c r="E31" t="s">
        <v>7</v>
      </c>
      <c r="F31">
        <v>970176</v>
      </c>
      <c r="G31" s="3">
        <v>45700</v>
      </c>
      <c r="H31" s="20" t="s">
        <v>906</v>
      </c>
      <c r="I31" s="18">
        <f t="shared" si="0"/>
        <v>10</v>
      </c>
      <c r="J31" t="s">
        <v>907</v>
      </c>
      <c r="K31" t="s">
        <v>104</v>
      </c>
      <c r="L31" s="22">
        <v>41</v>
      </c>
      <c r="M31" t="s">
        <v>11</v>
      </c>
      <c r="N31" t="s">
        <v>12</v>
      </c>
      <c r="O31" s="18">
        <v>0</v>
      </c>
      <c r="P31" s="18">
        <v>0</v>
      </c>
      <c r="Q31" s="18">
        <v>0</v>
      </c>
      <c r="R31" s="18">
        <v>0</v>
      </c>
      <c r="S31" s="18">
        <v>10</v>
      </c>
      <c r="T31" s="18">
        <v>0</v>
      </c>
    </row>
    <row r="32" spans="1:20" hidden="1">
      <c r="A32" t="s">
        <v>1700</v>
      </c>
      <c r="B32" t="s">
        <v>4</v>
      </c>
      <c r="C32" t="s">
        <v>5</v>
      </c>
      <c r="D32" t="s">
        <v>6</v>
      </c>
      <c r="E32" t="s">
        <v>7</v>
      </c>
      <c r="F32">
        <v>967422</v>
      </c>
      <c r="G32" s="3">
        <v>45698</v>
      </c>
      <c r="H32" s="20" t="s">
        <v>1701</v>
      </c>
      <c r="I32" s="18">
        <f t="shared" si="0"/>
        <v>8.8000000000000007</v>
      </c>
      <c r="J32" t="s">
        <v>1702</v>
      </c>
      <c r="K32" t="s">
        <v>104</v>
      </c>
      <c r="L32" s="22">
        <v>24</v>
      </c>
      <c r="M32" t="s">
        <v>11</v>
      </c>
      <c r="N32" t="s">
        <v>16</v>
      </c>
      <c r="O32" s="18">
        <v>7</v>
      </c>
      <c r="P32" s="18">
        <v>0</v>
      </c>
      <c r="Q32" s="18">
        <v>0</v>
      </c>
      <c r="R32" s="18">
        <v>0</v>
      </c>
      <c r="S32" s="18">
        <v>1.8</v>
      </c>
      <c r="T32" s="18">
        <v>0</v>
      </c>
    </row>
    <row r="33" spans="1:20" hidden="1">
      <c r="A33" t="s">
        <v>274</v>
      </c>
      <c r="B33" t="s">
        <v>4</v>
      </c>
      <c r="C33" t="s">
        <v>5</v>
      </c>
      <c r="D33" t="s">
        <v>6</v>
      </c>
      <c r="E33" t="s">
        <v>7</v>
      </c>
      <c r="F33">
        <v>968619</v>
      </c>
      <c r="G33" s="3">
        <v>45963</v>
      </c>
      <c r="H33" s="20" t="s">
        <v>275</v>
      </c>
      <c r="I33" s="18">
        <f t="shared" si="0"/>
        <v>8.1999999999999993</v>
      </c>
      <c r="J33" t="s">
        <v>276</v>
      </c>
      <c r="K33" t="s">
        <v>104</v>
      </c>
      <c r="L33" s="22">
        <v>39</v>
      </c>
      <c r="M33" t="s">
        <v>11</v>
      </c>
      <c r="N33" t="s">
        <v>12</v>
      </c>
      <c r="O33" s="18">
        <v>0</v>
      </c>
      <c r="P33" s="18">
        <v>0</v>
      </c>
      <c r="Q33" s="18">
        <v>0</v>
      </c>
      <c r="R33" s="18">
        <v>1</v>
      </c>
      <c r="S33" s="18">
        <v>7.2</v>
      </c>
      <c r="T33" s="18">
        <v>0</v>
      </c>
    </row>
    <row r="34" spans="1:20" hidden="1">
      <c r="A34" t="s">
        <v>585</v>
      </c>
      <c r="B34" t="s">
        <v>4</v>
      </c>
      <c r="C34" t="s">
        <v>5</v>
      </c>
      <c r="D34" t="s">
        <v>6</v>
      </c>
      <c r="E34" t="s">
        <v>7</v>
      </c>
      <c r="F34">
        <v>970418</v>
      </c>
      <c r="G34" s="3">
        <v>45700</v>
      </c>
      <c r="H34" s="20" t="s">
        <v>586</v>
      </c>
      <c r="I34" s="18">
        <f t="shared" si="0"/>
        <v>7</v>
      </c>
      <c r="J34" t="s">
        <v>587</v>
      </c>
      <c r="K34" t="s">
        <v>104</v>
      </c>
      <c r="L34" s="22">
        <v>42</v>
      </c>
      <c r="M34" t="s">
        <v>11</v>
      </c>
      <c r="N34" t="s">
        <v>12</v>
      </c>
      <c r="O34" s="18">
        <v>0</v>
      </c>
      <c r="P34" s="18">
        <v>0</v>
      </c>
      <c r="Q34" s="18">
        <v>0</v>
      </c>
      <c r="R34" s="18">
        <v>1</v>
      </c>
      <c r="S34" s="18">
        <v>6</v>
      </c>
      <c r="T34" s="18">
        <v>0</v>
      </c>
    </row>
    <row r="35" spans="1:20" hidden="1">
      <c r="A35" t="s">
        <v>1751</v>
      </c>
      <c r="B35" t="s">
        <v>4</v>
      </c>
      <c r="C35" t="s">
        <v>5</v>
      </c>
      <c r="D35" t="s">
        <v>6</v>
      </c>
      <c r="E35" t="s">
        <v>7</v>
      </c>
      <c r="F35">
        <v>972552</v>
      </c>
      <c r="G35" s="3">
        <v>45701</v>
      </c>
      <c r="H35" s="20" t="s">
        <v>1752</v>
      </c>
      <c r="I35" s="18">
        <f t="shared" si="0"/>
        <v>1.4</v>
      </c>
      <c r="J35" t="s">
        <v>1753</v>
      </c>
      <c r="K35" t="s">
        <v>104</v>
      </c>
      <c r="L35" s="22">
        <v>22</v>
      </c>
      <c r="M35" t="s">
        <v>11</v>
      </c>
      <c r="N35" t="s">
        <v>12</v>
      </c>
      <c r="O35" s="18">
        <v>0</v>
      </c>
      <c r="P35" s="18">
        <v>0</v>
      </c>
      <c r="Q35" s="18">
        <v>0</v>
      </c>
      <c r="R35" s="18">
        <v>0</v>
      </c>
      <c r="S35" s="18">
        <v>1.4</v>
      </c>
      <c r="T35" s="18">
        <v>0</v>
      </c>
    </row>
    <row r="36" spans="1:20" hidden="1">
      <c r="A36" t="s">
        <v>1015</v>
      </c>
      <c r="B36" t="s">
        <v>4</v>
      </c>
      <c r="C36" t="s">
        <v>5</v>
      </c>
      <c r="D36" t="s">
        <v>6</v>
      </c>
      <c r="E36" t="s">
        <v>465</v>
      </c>
      <c r="F36">
        <v>969032</v>
      </c>
      <c r="G36" s="3">
        <v>45699</v>
      </c>
      <c r="H36" s="20" t="s">
        <v>1016</v>
      </c>
      <c r="I36" s="18">
        <f t="shared" si="0"/>
        <v>1.4</v>
      </c>
      <c r="J36" t="s">
        <v>1017</v>
      </c>
      <c r="K36" t="s">
        <v>104</v>
      </c>
      <c r="L36" s="22">
        <v>38</v>
      </c>
      <c r="M36" t="s">
        <v>11</v>
      </c>
      <c r="N36" t="s">
        <v>12</v>
      </c>
      <c r="O36" s="18">
        <v>0</v>
      </c>
      <c r="P36" s="18">
        <v>0</v>
      </c>
      <c r="Q36" s="18">
        <v>0</v>
      </c>
      <c r="R36" s="18">
        <v>1</v>
      </c>
      <c r="S36" s="18">
        <v>0</v>
      </c>
      <c r="T36" s="18">
        <v>0.4</v>
      </c>
    </row>
    <row r="37" spans="1:20" hidden="1">
      <c r="A37" t="s">
        <v>495</v>
      </c>
      <c r="B37" t="s">
        <v>4</v>
      </c>
      <c r="C37" t="s">
        <v>5</v>
      </c>
      <c r="D37" t="s">
        <v>6</v>
      </c>
      <c r="E37" t="s">
        <v>465</v>
      </c>
      <c r="F37">
        <v>966054</v>
      </c>
      <c r="G37" s="3">
        <v>45696</v>
      </c>
      <c r="H37" s="20" t="s">
        <v>496</v>
      </c>
      <c r="I37" s="18">
        <f t="shared" si="0"/>
        <v>0</v>
      </c>
      <c r="J37" t="s">
        <v>497</v>
      </c>
      <c r="K37" t="s">
        <v>104</v>
      </c>
      <c r="L37" s="22">
        <v>50</v>
      </c>
      <c r="M37" t="s">
        <v>11</v>
      </c>
      <c r="N37" t="s">
        <v>12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</row>
    <row r="38" spans="1:20" hidden="1">
      <c r="A38" t="s">
        <v>1937</v>
      </c>
      <c r="B38" t="s">
        <v>4</v>
      </c>
      <c r="C38" t="s">
        <v>5</v>
      </c>
      <c r="D38" t="s">
        <v>6</v>
      </c>
      <c r="E38" t="s">
        <v>7</v>
      </c>
      <c r="F38">
        <v>964543</v>
      </c>
      <c r="G38" s="3">
        <v>45694</v>
      </c>
      <c r="H38" s="20" t="s">
        <v>1938</v>
      </c>
      <c r="I38" s="18">
        <f t="shared" si="0"/>
        <v>17.2</v>
      </c>
      <c r="J38" t="s">
        <v>1939</v>
      </c>
      <c r="K38" t="s">
        <v>47</v>
      </c>
      <c r="L38" s="22">
        <v>47</v>
      </c>
      <c r="M38" t="s">
        <v>11</v>
      </c>
      <c r="N38" t="s">
        <v>16</v>
      </c>
      <c r="O38" s="18">
        <v>7</v>
      </c>
      <c r="P38" s="18">
        <v>0</v>
      </c>
      <c r="Q38" s="18">
        <v>3</v>
      </c>
      <c r="R38" s="18">
        <v>0</v>
      </c>
      <c r="S38" s="18">
        <v>7.2</v>
      </c>
      <c r="T38" s="18">
        <v>0</v>
      </c>
    </row>
    <row r="39" spans="1:20" hidden="1">
      <c r="A39" t="s">
        <v>261</v>
      </c>
      <c r="B39" t="s">
        <v>4</v>
      </c>
      <c r="C39" t="s">
        <v>5</v>
      </c>
      <c r="D39" t="s">
        <v>6</v>
      </c>
      <c r="E39" t="s">
        <v>7</v>
      </c>
      <c r="F39">
        <v>965174</v>
      </c>
      <c r="G39" s="3">
        <v>45695</v>
      </c>
      <c r="H39" s="20" t="s">
        <v>262</v>
      </c>
      <c r="I39" s="18">
        <f t="shared" si="0"/>
        <v>17</v>
      </c>
      <c r="J39" t="s">
        <v>263</v>
      </c>
      <c r="K39" t="s">
        <v>47</v>
      </c>
      <c r="L39" s="22">
        <v>28</v>
      </c>
      <c r="M39" t="s">
        <v>11</v>
      </c>
      <c r="N39" t="s">
        <v>16</v>
      </c>
      <c r="O39" s="18">
        <v>7</v>
      </c>
      <c r="P39" s="18">
        <v>0</v>
      </c>
      <c r="Q39" s="18">
        <v>0</v>
      </c>
      <c r="R39" s="18">
        <v>0</v>
      </c>
      <c r="S39" s="18">
        <v>10</v>
      </c>
      <c r="T39" s="18">
        <v>0</v>
      </c>
    </row>
    <row r="40" spans="1:20" hidden="1">
      <c r="A40" t="s">
        <v>255</v>
      </c>
      <c r="B40" t="s">
        <v>4</v>
      </c>
      <c r="C40" t="s">
        <v>5</v>
      </c>
      <c r="D40" t="s">
        <v>6</v>
      </c>
      <c r="E40" t="s">
        <v>7</v>
      </c>
      <c r="F40">
        <v>972136</v>
      </c>
      <c r="G40" s="3">
        <v>45701</v>
      </c>
      <c r="H40" s="20" t="s">
        <v>256</v>
      </c>
      <c r="I40" s="18">
        <f t="shared" si="0"/>
        <v>16.2</v>
      </c>
      <c r="J40" t="s">
        <v>257</v>
      </c>
      <c r="K40" t="s">
        <v>47</v>
      </c>
      <c r="L40" s="22">
        <v>34</v>
      </c>
      <c r="M40" t="s">
        <v>11</v>
      </c>
      <c r="N40" t="s">
        <v>16</v>
      </c>
      <c r="O40" s="18">
        <v>7</v>
      </c>
      <c r="P40" s="18">
        <v>0</v>
      </c>
      <c r="Q40" s="18">
        <v>3</v>
      </c>
      <c r="R40" s="18">
        <v>0</v>
      </c>
      <c r="S40" s="18">
        <v>6.2</v>
      </c>
      <c r="T40" s="18">
        <v>0</v>
      </c>
    </row>
    <row r="41" spans="1:20" hidden="1">
      <c r="A41" t="s">
        <v>1968</v>
      </c>
      <c r="B41" t="s">
        <v>4</v>
      </c>
      <c r="C41" t="s">
        <v>5</v>
      </c>
      <c r="D41" t="s">
        <v>6</v>
      </c>
      <c r="E41" t="s">
        <v>7</v>
      </c>
      <c r="F41">
        <v>969078</v>
      </c>
      <c r="G41" s="3">
        <v>45699</v>
      </c>
      <c r="H41" s="20" t="s">
        <v>1969</v>
      </c>
      <c r="I41" s="18">
        <f t="shared" si="0"/>
        <v>15.2</v>
      </c>
      <c r="J41" t="s">
        <v>1970</v>
      </c>
      <c r="K41" t="s">
        <v>47</v>
      </c>
      <c r="L41" s="22">
        <v>35</v>
      </c>
      <c r="M41" t="s">
        <v>11</v>
      </c>
      <c r="N41" t="s">
        <v>16</v>
      </c>
      <c r="O41" s="18">
        <v>7</v>
      </c>
      <c r="P41" s="18">
        <v>0</v>
      </c>
      <c r="Q41" s="18">
        <v>3</v>
      </c>
      <c r="R41" s="18">
        <v>0</v>
      </c>
      <c r="S41" s="18">
        <v>5.2</v>
      </c>
      <c r="T41" s="18">
        <v>0</v>
      </c>
    </row>
    <row r="42" spans="1:20" hidden="1">
      <c r="A42" t="s">
        <v>1622</v>
      </c>
      <c r="B42" t="s">
        <v>4</v>
      </c>
      <c r="C42" t="s">
        <v>5</v>
      </c>
      <c r="D42" t="s">
        <v>6</v>
      </c>
      <c r="E42" t="s">
        <v>7</v>
      </c>
      <c r="F42">
        <v>972993</v>
      </c>
      <c r="G42" s="3">
        <v>45701</v>
      </c>
      <c r="H42" s="20" t="s">
        <v>1623</v>
      </c>
      <c r="I42" s="18">
        <f t="shared" si="0"/>
        <v>14.8</v>
      </c>
      <c r="J42" t="s">
        <v>1624</v>
      </c>
      <c r="K42" t="s">
        <v>47</v>
      </c>
      <c r="L42" s="22">
        <v>26</v>
      </c>
      <c r="M42" t="s">
        <v>11</v>
      </c>
      <c r="N42" t="s">
        <v>16</v>
      </c>
      <c r="O42" s="18">
        <v>7</v>
      </c>
      <c r="P42" s="18">
        <v>0</v>
      </c>
      <c r="Q42" s="18">
        <v>3</v>
      </c>
      <c r="R42" s="18">
        <v>0</v>
      </c>
      <c r="S42" s="18">
        <v>4.8</v>
      </c>
      <c r="T42" s="18">
        <v>0</v>
      </c>
    </row>
    <row r="43" spans="1:20" hidden="1">
      <c r="A43" t="s">
        <v>147</v>
      </c>
      <c r="B43" t="s">
        <v>4</v>
      </c>
      <c r="C43" t="s">
        <v>5</v>
      </c>
      <c r="D43" t="s">
        <v>6</v>
      </c>
      <c r="E43" t="s">
        <v>7</v>
      </c>
      <c r="F43">
        <v>964513</v>
      </c>
      <c r="G43" s="3">
        <v>45694</v>
      </c>
      <c r="H43" s="20" t="s">
        <v>148</v>
      </c>
      <c r="I43" s="18">
        <f t="shared" si="0"/>
        <v>14.8</v>
      </c>
      <c r="J43" t="s">
        <v>149</v>
      </c>
      <c r="K43" t="s">
        <v>47</v>
      </c>
      <c r="L43" s="22">
        <v>23</v>
      </c>
      <c r="M43" t="s">
        <v>11</v>
      </c>
      <c r="N43" t="s">
        <v>16</v>
      </c>
      <c r="O43" s="18">
        <v>7</v>
      </c>
      <c r="P43" s="18">
        <v>0</v>
      </c>
      <c r="Q43" s="18">
        <v>3</v>
      </c>
      <c r="R43" s="18">
        <v>0</v>
      </c>
      <c r="S43" s="18">
        <v>2.8</v>
      </c>
      <c r="T43" s="18">
        <v>2</v>
      </c>
    </row>
    <row r="44" spans="1:20" hidden="1">
      <c r="A44" t="s">
        <v>576</v>
      </c>
      <c r="B44" t="s">
        <v>4</v>
      </c>
      <c r="C44" t="s">
        <v>5</v>
      </c>
      <c r="D44" t="s">
        <v>6</v>
      </c>
      <c r="E44" t="s">
        <v>7</v>
      </c>
      <c r="F44">
        <v>969470</v>
      </c>
      <c r="G44" s="3">
        <v>45700</v>
      </c>
      <c r="H44" s="20" t="s">
        <v>577</v>
      </c>
      <c r="I44" s="18">
        <f t="shared" si="0"/>
        <v>14</v>
      </c>
      <c r="J44" t="s">
        <v>578</v>
      </c>
      <c r="K44" t="s">
        <v>47</v>
      </c>
      <c r="L44" s="22">
        <v>41</v>
      </c>
      <c r="M44" t="s">
        <v>11</v>
      </c>
      <c r="N44" t="s">
        <v>12</v>
      </c>
      <c r="O44" s="18">
        <v>0</v>
      </c>
      <c r="P44" s="18">
        <v>0</v>
      </c>
      <c r="Q44" s="18">
        <v>3</v>
      </c>
      <c r="R44" s="18">
        <v>0</v>
      </c>
      <c r="S44" s="18">
        <v>10</v>
      </c>
      <c r="T44" s="18">
        <v>1</v>
      </c>
    </row>
    <row r="45" spans="1:20" hidden="1">
      <c r="A45" t="s">
        <v>258</v>
      </c>
      <c r="B45" t="s">
        <v>4</v>
      </c>
      <c r="C45" t="s">
        <v>5</v>
      </c>
      <c r="D45" t="s">
        <v>6</v>
      </c>
      <c r="E45" t="s">
        <v>7</v>
      </c>
      <c r="F45">
        <v>971740</v>
      </c>
      <c r="G45" s="3">
        <v>45701</v>
      </c>
      <c r="H45" s="20" t="s">
        <v>259</v>
      </c>
      <c r="I45" s="18">
        <f t="shared" si="0"/>
        <v>13.8</v>
      </c>
      <c r="J45" t="s">
        <v>260</v>
      </c>
      <c r="K45" t="s">
        <v>47</v>
      </c>
      <c r="L45" s="22">
        <v>28</v>
      </c>
      <c r="M45" t="s">
        <v>11</v>
      </c>
      <c r="N45" t="s">
        <v>12</v>
      </c>
      <c r="O45" s="18">
        <v>0</v>
      </c>
      <c r="P45" s="18">
        <v>0</v>
      </c>
      <c r="Q45" s="18">
        <v>3</v>
      </c>
      <c r="R45" s="18">
        <v>0</v>
      </c>
      <c r="S45" s="18">
        <v>10</v>
      </c>
      <c r="T45" s="18">
        <v>0.8</v>
      </c>
    </row>
    <row r="46" spans="1:20" hidden="1">
      <c r="A46" t="s">
        <v>52</v>
      </c>
      <c r="B46" t="s">
        <v>4</v>
      </c>
      <c r="C46" t="s">
        <v>5</v>
      </c>
      <c r="D46" t="s">
        <v>6</v>
      </c>
      <c r="E46" t="s">
        <v>7</v>
      </c>
      <c r="F46">
        <v>967241</v>
      </c>
      <c r="G46" s="3">
        <v>45698</v>
      </c>
      <c r="H46" s="20" t="s">
        <v>53</v>
      </c>
      <c r="I46" s="18">
        <f t="shared" si="0"/>
        <v>13.5</v>
      </c>
      <c r="J46" t="s">
        <v>54</v>
      </c>
      <c r="K46" t="s">
        <v>47</v>
      </c>
      <c r="L46" s="22">
        <v>37</v>
      </c>
      <c r="M46" t="s">
        <v>11</v>
      </c>
      <c r="N46" t="s">
        <v>12</v>
      </c>
      <c r="O46" s="18">
        <v>0</v>
      </c>
      <c r="P46" s="18">
        <v>0</v>
      </c>
      <c r="Q46" s="18">
        <v>3</v>
      </c>
      <c r="R46" s="18">
        <v>0</v>
      </c>
      <c r="S46" s="18">
        <v>7.8</v>
      </c>
      <c r="T46" s="18">
        <v>2.7</v>
      </c>
    </row>
    <row r="47" spans="1:20" hidden="1">
      <c r="A47" t="s">
        <v>525</v>
      </c>
      <c r="B47" t="s">
        <v>4</v>
      </c>
      <c r="C47" t="s">
        <v>5</v>
      </c>
      <c r="D47" t="s">
        <v>6</v>
      </c>
      <c r="E47" t="s">
        <v>7</v>
      </c>
      <c r="F47">
        <v>969590</v>
      </c>
      <c r="G47" s="3">
        <v>45700</v>
      </c>
      <c r="H47" s="20" t="s">
        <v>526</v>
      </c>
      <c r="I47" s="18">
        <f t="shared" si="0"/>
        <v>13.4</v>
      </c>
      <c r="J47" t="s">
        <v>527</v>
      </c>
      <c r="K47" t="s">
        <v>47</v>
      </c>
      <c r="L47" s="22">
        <v>50</v>
      </c>
      <c r="M47" t="s">
        <v>11</v>
      </c>
      <c r="N47" t="s">
        <v>12</v>
      </c>
      <c r="O47" s="18">
        <v>0</v>
      </c>
      <c r="P47" s="18">
        <v>0</v>
      </c>
      <c r="Q47" s="18">
        <v>3</v>
      </c>
      <c r="R47" s="18">
        <v>0</v>
      </c>
      <c r="S47" s="18">
        <v>10</v>
      </c>
      <c r="T47" s="18">
        <v>0.4</v>
      </c>
    </row>
    <row r="48" spans="1:20" hidden="1">
      <c r="A48" t="s">
        <v>742</v>
      </c>
      <c r="B48" t="s">
        <v>4</v>
      </c>
      <c r="C48" t="s">
        <v>5</v>
      </c>
      <c r="D48" t="s">
        <v>6</v>
      </c>
      <c r="E48" t="s">
        <v>7</v>
      </c>
      <c r="F48">
        <v>966513</v>
      </c>
      <c r="G48" s="3">
        <v>45697</v>
      </c>
      <c r="H48" s="20" t="s">
        <v>743</v>
      </c>
      <c r="I48" s="18">
        <f t="shared" si="0"/>
        <v>13.2</v>
      </c>
      <c r="J48" t="s">
        <v>744</v>
      </c>
      <c r="K48" t="s">
        <v>47</v>
      </c>
      <c r="L48" s="22">
        <v>43</v>
      </c>
      <c r="M48" t="s">
        <v>11</v>
      </c>
      <c r="N48" t="s">
        <v>12</v>
      </c>
      <c r="O48" s="18">
        <v>0</v>
      </c>
      <c r="P48" s="18">
        <v>0</v>
      </c>
      <c r="Q48" s="18">
        <v>3</v>
      </c>
      <c r="R48" s="18">
        <v>0</v>
      </c>
      <c r="S48" s="18">
        <v>10</v>
      </c>
      <c r="T48" s="18">
        <v>0.2</v>
      </c>
    </row>
    <row r="49" spans="1:20" hidden="1">
      <c r="A49" t="s">
        <v>646</v>
      </c>
      <c r="B49" t="s">
        <v>4</v>
      </c>
      <c r="C49" t="s">
        <v>5</v>
      </c>
      <c r="D49" t="s">
        <v>6</v>
      </c>
      <c r="E49" t="s">
        <v>7</v>
      </c>
      <c r="F49">
        <v>972215</v>
      </c>
      <c r="G49" s="3">
        <v>45701</v>
      </c>
      <c r="H49" s="20" t="s">
        <v>647</v>
      </c>
      <c r="I49" s="18">
        <f t="shared" si="0"/>
        <v>13</v>
      </c>
      <c r="J49" t="s">
        <v>648</v>
      </c>
      <c r="K49" t="s">
        <v>47</v>
      </c>
      <c r="L49" s="22">
        <v>49</v>
      </c>
      <c r="M49" t="s">
        <v>11</v>
      </c>
      <c r="N49" t="s">
        <v>12</v>
      </c>
      <c r="O49" s="18">
        <v>0</v>
      </c>
      <c r="P49" s="18">
        <v>0</v>
      </c>
      <c r="Q49" s="18">
        <v>3</v>
      </c>
      <c r="R49" s="18">
        <v>0</v>
      </c>
      <c r="S49" s="18">
        <v>10</v>
      </c>
      <c r="T49" s="18">
        <v>0</v>
      </c>
    </row>
    <row r="50" spans="1:20" hidden="1">
      <c r="A50" t="s">
        <v>881</v>
      </c>
      <c r="B50" t="s">
        <v>4</v>
      </c>
      <c r="C50" t="s">
        <v>5</v>
      </c>
      <c r="D50" t="s">
        <v>6</v>
      </c>
      <c r="E50" t="s">
        <v>7</v>
      </c>
      <c r="F50">
        <v>966492</v>
      </c>
      <c r="G50" s="3">
        <v>45697</v>
      </c>
      <c r="H50" s="20" t="s">
        <v>882</v>
      </c>
      <c r="I50" s="18">
        <f t="shared" si="0"/>
        <v>13</v>
      </c>
      <c r="J50" t="s">
        <v>883</v>
      </c>
      <c r="K50" t="s">
        <v>47</v>
      </c>
      <c r="L50" s="22">
        <v>41</v>
      </c>
      <c r="M50" t="s">
        <v>11</v>
      </c>
      <c r="N50" t="s">
        <v>12</v>
      </c>
      <c r="O50" s="18">
        <v>0</v>
      </c>
      <c r="P50" s="18">
        <v>0</v>
      </c>
      <c r="Q50" s="18">
        <v>3</v>
      </c>
      <c r="R50" s="18">
        <v>0</v>
      </c>
      <c r="S50" s="18">
        <v>10</v>
      </c>
      <c r="T50" s="18">
        <v>0</v>
      </c>
    </row>
    <row r="51" spans="1:20" hidden="1">
      <c r="A51" t="s">
        <v>1384</v>
      </c>
      <c r="B51" t="s">
        <v>4</v>
      </c>
      <c r="C51" t="s">
        <v>5</v>
      </c>
      <c r="D51" t="s">
        <v>6</v>
      </c>
      <c r="E51" t="s">
        <v>7</v>
      </c>
      <c r="F51">
        <v>965780</v>
      </c>
      <c r="G51" s="3">
        <v>45695</v>
      </c>
      <c r="H51" s="20" t="s">
        <v>1385</v>
      </c>
      <c r="I51" s="18">
        <f t="shared" si="0"/>
        <v>13</v>
      </c>
      <c r="J51" t="s">
        <v>1386</v>
      </c>
      <c r="K51" t="s">
        <v>47</v>
      </c>
      <c r="L51" s="22">
        <v>31</v>
      </c>
      <c r="M51" t="s">
        <v>11</v>
      </c>
      <c r="N51" t="s">
        <v>12</v>
      </c>
      <c r="O51" s="18">
        <v>0</v>
      </c>
      <c r="P51" s="18">
        <v>0</v>
      </c>
      <c r="Q51" s="18">
        <v>3</v>
      </c>
      <c r="R51" s="18">
        <v>0</v>
      </c>
      <c r="S51" s="18">
        <v>10</v>
      </c>
      <c r="T51" s="18">
        <v>0</v>
      </c>
    </row>
    <row r="52" spans="1:20" hidden="1">
      <c r="A52" t="s">
        <v>982</v>
      </c>
      <c r="B52" t="s">
        <v>4</v>
      </c>
      <c r="C52" t="s">
        <v>5</v>
      </c>
      <c r="D52" t="s">
        <v>6</v>
      </c>
      <c r="E52" t="s">
        <v>7</v>
      </c>
      <c r="F52">
        <v>965664</v>
      </c>
      <c r="G52" s="3">
        <v>45695</v>
      </c>
      <c r="H52" s="20" t="s">
        <v>983</v>
      </c>
      <c r="I52" s="18">
        <f t="shared" si="0"/>
        <v>12.1</v>
      </c>
      <c r="J52" t="s">
        <v>984</v>
      </c>
      <c r="K52" t="s">
        <v>47</v>
      </c>
      <c r="L52" s="22">
        <v>40</v>
      </c>
      <c r="M52" t="s">
        <v>11</v>
      </c>
      <c r="N52" t="s">
        <v>16</v>
      </c>
      <c r="O52" s="18">
        <v>7</v>
      </c>
      <c r="P52" s="18">
        <v>0</v>
      </c>
      <c r="Q52" s="18">
        <v>3</v>
      </c>
      <c r="R52" s="18">
        <v>0</v>
      </c>
      <c r="S52" s="18">
        <v>0.6</v>
      </c>
      <c r="T52" s="18">
        <v>1.5</v>
      </c>
    </row>
    <row r="53" spans="1:20" hidden="1">
      <c r="A53" t="s">
        <v>44</v>
      </c>
      <c r="B53" t="s">
        <v>4</v>
      </c>
      <c r="C53" t="s">
        <v>5</v>
      </c>
      <c r="D53" t="s">
        <v>6</v>
      </c>
      <c r="E53" t="s">
        <v>7</v>
      </c>
      <c r="F53">
        <v>972872</v>
      </c>
      <c r="G53" s="3">
        <v>45701</v>
      </c>
      <c r="H53" s="20" t="s">
        <v>45</v>
      </c>
      <c r="I53" s="18">
        <f t="shared" si="0"/>
        <v>11.9</v>
      </c>
      <c r="J53" t="s">
        <v>46</v>
      </c>
      <c r="K53" t="s">
        <v>47</v>
      </c>
      <c r="L53" s="22">
        <v>33</v>
      </c>
      <c r="M53" t="s">
        <v>11</v>
      </c>
      <c r="N53" t="s">
        <v>16</v>
      </c>
      <c r="O53" s="18">
        <v>7</v>
      </c>
      <c r="P53" s="18">
        <v>0</v>
      </c>
      <c r="Q53" s="18">
        <v>3</v>
      </c>
      <c r="R53" s="18">
        <v>0</v>
      </c>
      <c r="S53" s="18">
        <v>0.8</v>
      </c>
      <c r="T53" s="18">
        <v>1.1000000000000001</v>
      </c>
    </row>
    <row r="54" spans="1:20" hidden="1">
      <c r="A54" t="s">
        <v>1965</v>
      </c>
      <c r="B54" t="s">
        <v>4</v>
      </c>
      <c r="C54" t="s">
        <v>5</v>
      </c>
      <c r="D54" t="s">
        <v>6</v>
      </c>
      <c r="E54" t="s">
        <v>7</v>
      </c>
      <c r="F54">
        <v>971688</v>
      </c>
      <c r="G54" s="3">
        <v>45701</v>
      </c>
      <c r="H54" s="20" t="s">
        <v>1966</v>
      </c>
      <c r="I54" s="18">
        <f t="shared" si="0"/>
        <v>11.4</v>
      </c>
      <c r="J54" t="s">
        <v>1967</v>
      </c>
      <c r="K54" t="s">
        <v>47</v>
      </c>
      <c r="L54" s="22">
        <v>35</v>
      </c>
      <c r="M54" t="s">
        <v>11</v>
      </c>
      <c r="N54" t="s">
        <v>16</v>
      </c>
      <c r="O54" s="18">
        <v>7</v>
      </c>
      <c r="P54" s="18">
        <v>0</v>
      </c>
      <c r="Q54" s="18">
        <v>3</v>
      </c>
      <c r="R54" s="18">
        <v>0</v>
      </c>
      <c r="S54" s="18">
        <v>1.4</v>
      </c>
      <c r="T54" s="18">
        <v>0</v>
      </c>
    </row>
    <row r="55" spans="1:20" hidden="1">
      <c r="A55" t="s">
        <v>1775</v>
      </c>
      <c r="B55" t="s">
        <v>4</v>
      </c>
      <c r="C55" t="s">
        <v>5</v>
      </c>
      <c r="D55" t="s">
        <v>6</v>
      </c>
      <c r="E55" t="s">
        <v>7</v>
      </c>
      <c r="F55">
        <v>971685</v>
      </c>
      <c r="G55" s="3">
        <v>45701</v>
      </c>
      <c r="H55" s="20" t="s">
        <v>1776</v>
      </c>
      <c r="I55" s="18">
        <f t="shared" si="0"/>
        <v>11.2</v>
      </c>
      <c r="J55" t="s">
        <v>1777</v>
      </c>
      <c r="K55" t="s">
        <v>47</v>
      </c>
      <c r="L55" s="22">
        <v>20</v>
      </c>
      <c r="M55" t="s">
        <v>11</v>
      </c>
      <c r="N55" t="s">
        <v>16</v>
      </c>
      <c r="O55" s="18">
        <v>7</v>
      </c>
      <c r="P55" s="18">
        <v>0</v>
      </c>
      <c r="Q55" s="18">
        <v>0</v>
      </c>
      <c r="R55" s="18">
        <v>0</v>
      </c>
      <c r="S55" s="18">
        <v>4.2</v>
      </c>
      <c r="T55" s="18">
        <v>0</v>
      </c>
    </row>
    <row r="56" spans="1:20" hidden="1">
      <c r="A56" t="s">
        <v>237</v>
      </c>
      <c r="B56" t="s">
        <v>4</v>
      </c>
      <c r="C56" t="s">
        <v>5</v>
      </c>
      <c r="D56" t="s">
        <v>6</v>
      </c>
      <c r="E56" t="s">
        <v>7</v>
      </c>
      <c r="F56">
        <v>973006</v>
      </c>
      <c r="G56" s="3">
        <v>45701</v>
      </c>
      <c r="H56" s="20" t="s">
        <v>238</v>
      </c>
      <c r="I56" s="18">
        <f t="shared" si="0"/>
        <v>10.5</v>
      </c>
      <c r="J56" t="s">
        <v>239</v>
      </c>
      <c r="K56" t="s">
        <v>47</v>
      </c>
      <c r="L56" s="22">
        <v>39</v>
      </c>
      <c r="M56" t="s">
        <v>11</v>
      </c>
      <c r="N56" t="s">
        <v>12</v>
      </c>
      <c r="O56" s="18">
        <v>0</v>
      </c>
      <c r="P56" s="18">
        <v>0</v>
      </c>
      <c r="Q56" s="18">
        <v>0</v>
      </c>
      <c r="R56" s="18">
        <v>0</v>
      </c>
      <c r="S56" s="18">
        <v>10</v>
      </c>
      <c r="T56" s="18">
        <v>0.5</v>
      </c>
    </row>
    <row r="57" spans="1:20" hidden="1">
      <c r="A57" t="s">
        <v>1676</v>
      </c>
      <c r="B57" t="s">
        <v>4</v>
      </c>
      <c r="C57" t="s">
        <v>5</v>
      </c>
      <c r="D57" t="s">
        <v>6</v>
      </c>
      <c r="E57" t="s">
        <v>7</v>
      </c>
      <c r="F57">
        <v>966004</v>
      </c>
      <c r="G57" s="3">
        <v>45696</v>
      </c>
      <c r="H57" s="20" t="s">
        <v>1677</v>
      </c>
      <c r="I57" s="18">
        <f t="shared" si="0"/>
        <v>10.199999999999999</v>
      </c>
      <c r="J57" t="s">
        <v>1678</v>
      </c>
      <c r="K57" t="s">
        <v>47</v>
      </c>
      <c r="L57" s="22">
        <v>27</v>
      </c>
      <c r="M57" t="s">
        <v>11</v>
      </c>
      <c r="N57" t="s">
        <v>12</v>
      </c>
      <c r="O57" s="18">
        <v>0</v>
      </c>
      <c r="P57" s="18">
        <v>0</v>
      </c>
      <c r="Q57" s="18">
        <v>0</v>
      </c>
      <c r="R57" s="18">
        <v>0</v>
      </c>
      <c r="S57" s="18">
        <v>10</v>
      </c>
      <c r="T57" s="18">
        <v>0.2</v>
      </c>
    </row>
    <row r="58" spans="1:20" hidden="1">
      <c r="A58" t="s">
        <v>938</v>
      </c>
      <c r="B58" t="s">
        <v>4</v>
      </c>
      <c r="C58" t="s">
        <v>5</v>
      </c>
      <c r="D58" t="s">
        <v>6</v>
      </c>
      <c r="E58" t="s">
        <v>7</v>
      </c>
      <c r="F58">
        <v>969494</v>
      </c>
      <c r="G58" s="3">
        <v>45700</v>
      </c>
      <c r="H58" s="20" t="s">
        <v>939</v>
      </c>
      <c r="I58" s="18">
        <f t="shared" si="0"/>
        <v>10.199999999999999</v>
      </c>
      <c r="J58" t="s">
        <v>940</v>
      </c>
      <c r="K58" t="s">
        <v>47</v>
      </c>
      <c r="L58" s="22">
        <v>40</v>
      </c>
      <c r="M58" t="s">
        <v>11</v>
      </c>
      <c r="N58" t="s">
        <v>12</v>
      </c>
      <c r="O58" s="18">
        <v>0</v>
      </c>
      <c r="P58" s="18">
        <v>0</v>
      </c>
      <c r="Q58" s="18">
        <v>3</v>
      </c>
      <c r="R58" s="18">
        <v>0</v>
      </c>
      <c r="S58" s="18">
        <v>7.2</v>
      </c>
      <c r="T58" s="18">
        <v>0</v>
      </c>
    </row>
    <row r="59" spans="1:20" hidden="1">
      <c r="A59" t="s">
        <v>1616</v>
      </c>
      <c r="B59" t="s">
        <v>4</v>
      </c>
      <c r="C59" t="s">
        <v>5</v>
      </c>
      <c r="D59" t="s">
        <v>6</v>
      </c>
      <c r="E59" t="s">
        <v>7</v>
      </c>
      <c r="F59">
        <v>964744</v>
      </c>
      <c r="G59" s="3">
        <v>45694</v>
      </c>
      <c r="H59" s="20" t="s">
        <v>1617</v>
      </c>
      <c r="I59" s="18">
        <f t="shared" si="0"/>
        <v>10.199999999999999</v>
      </c>
      <c r="J59" t="s">
        <v>1618</v>
      </c>
      <c r="K59" t="s">
        <v>47</v>
      </c>
      <c r="L59" s="22">
        <v>29</v>
      </c>
      <c r="M59" t="s">
        <v>11</v>
      </c>
      <c r="N59" t="s">
        <v>12</v>
      </c>
      <c r="O59" s="18">
        <v>0</v>
      </c>
      <c r="P59" s="18">
        <v>0</v>
      </c>
      <c r="Q59" s="18">
        <v>3</v>
      </c>
      <c r="R59" s="18">
        <v>0</v>
      </c>
      <c r="S59" s="18">
        <v>7.2</v>
      </c>
      <c r="T59" s="18">
        <v>0</v>
      </c>
    </row>
    <row r="60" spans="1:20" hidden="1">
      <c r="A60" t="s">
        <v>1718</v>
      </c>
      <c r="B60" t="s">
        <v>4</v>
      </c>
      <c r="C60" t="s">
        <v>5</v>
      </c>
      <c r="D60" t="s">
        <v>6</v>
      </c>
      <c r="E60" t="s">
        <v>7</v>
      </c>
      <c r="F60">
        <v>964691</v>
      </c>
      <c r="G60" s="3">
        <v>45694</v>
      </c>
      <c r="H60" s="20" t="s">
        <v>1719</v>
      </c>
      <c r="I60" s="18">
        <f t="shared" si="0"/>
        <v>10.199999999999999</v>
      </c>
      <c r="J60" t="s">
        <v>1720</v>
      </c>
      <c r="K60" t="s">
        <v>47</v>
      </c>
      <c r="L60" s="22">
        <v>23</v>
      </c>
      <c r="M60" t="s">
        <v>11</v>
      </c>
      <c r="N60" t="s">
        <v>12</v>
      </c>
      <c r="O60" s="18">
        <v>0</v>
      </c>
      <c r="P60" s="18">
        <v>0</v>
      </c>
      <c r="Q60" s="18">
        <v>3</v>
      </c>
      <c r="R60" s="18">
        <v>0</v>
      </c>
      <c r="S60" s="18">
        <v>7.2</v>
      </c>
      <c r="T60" s="18">
        <v>0</v>
      </c>
    </row>
    <row r="61" spans="1:20" hidden="1">
      <c r="A61" t="s">
        <v>1249</v>
      </c>
      <c r="B61" t="s">
        <v>4</v>
      </c>
      <c r="C61" t="s">
        <v>5</v>
      </c>
      <c r="D61" t="s">
        <v>6</v>
      </c>
      <c r="E61" t="s">
        <v>7</v>
      </c>
      <c r="F61">
        <v>969716</v>
      </c>
      <c r="G61" s="3">
        <v>45700</v>
      </c>
      <c r="H61" s="20" t="s">
        <v>1250</v>
      </c>
      <c r="I61" s="18">
        <f t="shared" si="0"/>
        <v>10</v>
      </c>
      <c r="J61" t="s">
        <v>1251</v>
      </c>
      <c r="K61" t="s">
        <v>47</v>
      </c>
      <c r="L61" s="22">
        <v>36</v>
      </c>
      <c r="M61" t="s">
        <v>11</v>
      </c>
      <c r="N61" t="s">
        <v>12</v>
      </c>
      <c r="O61" s="18">
        <v>0</v>
      </c>
      <c r="P61" s="18">
        <v>0</v>
      </c>
      <c r="Q61" s="18">
        <v>0</v>
      </c>
      <c r="R61" s="18">
        <v>0</v>
      </c>
      <c r="S61" s="18">
        <v>10</v>
      </c>
      <c r="T61" s="18">
        <v>0</v>
      </c>
    </row>
    <row r="62" spans="1:20" hidden="1">
      <c r="A62" t="s">
        <v>1264</v>
      </c>
      <c r="B62" t="s">
        <v>4</v>
      </c>
      <c r="C62" t="s">
        <v>5</v>
      </c>
      <c r="D62" t="s">
        <v>6</v>
      </c>
      <c r="E62" t="s">
        <v>7</v>
      </c>
      <c r="F62">
        <v>973041</v>
      </c>
      <c r="G62" s="3">
        <v>45701</v>
      </c>
      <c r="H62" s="20" t="s">
        <v>1265</v>
      </c>
      <c r="I62" s="18">
        <f t="shared" si="0"/>
        <v>10</v>
      </c>
      <c r="J62" t="s">
        <v>1266</v>
      </c>
      <c r="K62" t="s">
        <v>47</v>
      </c>
      <c r="L62" s="22">
        <v>35</v>
      </c>
      <c r="M62" t="s">
        <v>11</v>
      </c>
      <c r="N62" t="s">
        <v>12</v>
      </c>
      <c r="O62" s="18">
        <v>0</v>
      </c>
      <c r="P62" s="18">
        <v>0</v>
      </c>
      <c r="Q62" s="18">
        <v>0</v>
      </c>
      <c r="R62" s="18">
        <v>0</v>
      </c>
      <c r="S62" s="18">
        <v>10</v>
      </c>
      <c r="T62" s="18">
        <v>0</v>
      </c>
    </row>
    <row r="63" spans="1:20" hidden="1">
      <c r="A63" t="s">
        <v>1357</v>
      </c>
      <c r="B63" t="s">
        <v>4</v>
      </c>
      <c r="C63" t="s">
        <v>5</v>
      </c>
      <c r="D63" t="s">
        <v>6</v>
      </c>
      <c r="E63" t="s">
        <v>7</v>
      </c>
      <c r="F63">
        <v>973142</v>
      </c>
      <c r="G63" s="3">
        <v>45701</v>
      </c>
      <c r="H63" s="20" t="s">
        <v>1358</v>
      </c>
      <c r="I63" s="18">
        <f t="shared" si="0"/>
        <v>10</v>
      </c>
      <c r="J63" t="s">
        <v>1359</v>
      </c>
      <c r="K63" t="s">
        <v>47</v>
      </c>
      <c r="L63" s="22">
        <v>34</v>
      </c>
      <c r="M63" t="s">
        <v>11</v>
      </c>
      <c r="N63" t="s">
        <v>12</v>
      </c>
      <c r="O63" s="18">
        <v>0</v>
      </c>
      <c r="P63" s="18">
        <v>0</v>
      </c>
      <c r="Q63" s="18">
        <v>0</v>
      </c>
      <c r="R63" s="18">
        <v>0</v>
      </c>
      <c r="S63" s="18">
        <v>10</v>
      </c>
      <c r="T63" s="18">
        <v>0</v>
      </c>
    </row>
    <row r="64" spans="1:20" hidden="1">
      <c r="A64" t="s">
        <v>1667</v>
      </c>
      <c r="B64" t="s">
        <v>4</v>
      </c>
      <c r="C64" t="s">
        <v>5</v>
      </c>
      <c r="D64" t="s">
        <v>6</v>
      </c>
      <c r="E64" t="s">
        <v>7</v>
      </c>
      <c r="F64">
        <v>968395</v>
      </c>
      <c r="G64" s="3">
        <v>45699</v>
      </c>
      <c r="H64" s="20" t="s">
        <v>1668</v>
      </c>
      <c r="I64" s="18">
        <f t="shared" si="0"/>
        <v>10</v>
      </c>
      <c r="J64" t="s">
        <v>1669</v>
      </c>
      <c r="K64" t="s">
        <v>47</v>
      </c>
      <c r="L64" s="22">
        <v>24</v>
      </c>
      <c r="M64" t="s">
        <v>11</v>
      </c>
      <c r="N64" t="s">
        <v>12</v>
      </c>
      <c r="O64" s="18">
        <v>0</v>
      </c>
      <c r="P64" s="18">
        <v>0</v>
      </c>
      <c r="Q64" s="18">
        <v>0</v>
      </c>
      <c r="R64" s="18">
        <v>0</v>
      </c>
      <c r="S64" s="18">
        <v>10</v>
      </c>
      <c r="T64" s="18">
        <v>0</v>
      </c>
    </row>
    <row r="65" spans="1:20" hidden="1">
      <c r="A65" t="s">
        <v>352</v>
      </c>
      <c r="B65" t="s">
        <v>4</v>
      </c>
      <c r="C65" t="s">
        <v>5</v>
      </c>
      <c r="D65" t="s">
        <v>6</v>
      </c>
      <c r="E65" t="s">
        <v>7</v>
      </c>
      <c r="F65">
        <v>966099</v>
      </c>
      <c r="G65" s="3">
        <v>45696</v>
      </c>
      <c r="H65" s="20" t="s">
        <v>353</v>
      </c>
      <c r="I65" s="18">
        <f t="shared" si="0"/>
        <v>9.4</v>
      </c>
      <c r="J65" t="s">
        <v>354</v>
      </c>
      <c r="K65" t="s">
        <v>47</v>
      </c>
      <c r="L65" s="22">
        <v>21</v>
      </c>
      <c r="M65" t="s">
        <v>11</v>
      </c>
      <c r="N65" t="s">
        <v>16</v>
      </c>
      <c r="O65" s="18">
        <v>7</v>
      </c>
      <c r="P65" s="18">
        <v>0</v>
      </c>
      <c r="Q65" s="18">
        <v>0</v>
      </c>
      <c r="R65" s="18">
        <v>0</v>
      </c>
      <c r="S65" s="18">
        <v>2.4</v>
      </c>
      <c r="T65" s="18">
        <v>0</v>
      </c>
    </row>
    <row r="66" spans="1:20" hidden="1">
      <c r="A66" t="s">
        <v>552</v>
      </c>
      <c r="B66" t="s">
        <v>4</v>
      </c>
      <c r="C66" t="s">
        <v>5</v>
      </c>
      <c r="D66" t="s">
        <v>6</v>
      </c>
      <c r="E66" t="s">
        <v>7</v>
      </c>
      <c r="F66">
        <v>971568</v>
      </c>
      <c r="G66" s="3">
        <v>45701</v>
      </c>
      <c r="H66" s="20" t="s">
        <v>553</v>
      </c>
      <c r="I66" s="18">
        <f t="shared" ref="I66:I129" si="1">O66+P66+Q66+R66+S66+T66</f>
        <v>7.8</v>
      </c>
      <c r="J66" t="s">
        <v>554</v>
      </c>
      <c r="K66" t="s">
        <v>47</v>
      </c>
      <c r="L66" s="22">
        <v>42</v>
      </c>
      <c r="M66" t="s">
        <v>11</v>
      </c>
      <c r="N66" t="s">
        <v>12</v>
      </c>
      <c r="O66" s="18">
        <v>0</v>
      </c>
      <c r="P66" s="18">
        <v>0</v>
      </c>
      <c r="Q66" s="18">
        <v>3</v>
      </c>
      <c r="R66" s="18">
        <v>0</v>
      </c>
      <c r="S66" s="18">
        <v>4.8</v>
      </c>
      <c r="T66" s="18">
        <v>0</v>
      </c>
    </row>
    <row r="67" spans="1:20" hidden="1">
      <c r="A67" t="s">
        <v>973</v>
      </c>
      <c r="B67" t="s">
        <v>4</v>
      </c>
      <c r="C67" t="s">
        <v>5</v>
      </c>
      <c r="D67" t="s">
        <v>6</v>
      </c>
      <c r="E67" t="s">
        <v>7</v>
      </c>
      <c r="F67">
        <v>973022</v>
      </c>
      <c r="G67" s="3">
        <v>45701</v>
      </c>
      <c r="H67" s="20" t="s">
        <v>974</v>
      </c>
      <c r="I67" s="18">
        <f t="shared" si="1"/>
        <v>7.8</v>
      </c>
      <c r="J67" t="s">
        <v>975</v>
      </c>
      <c r="K67" t="s">
        <v>47</v>
      </c>
      <c r="L67" s="22">
        <v>40</v>
      </c>
      <c r="M67" t="s">
        <v>11</v>
      </c>
      <c r="N67" t="s">
        <v>12</v>
      </c>
      <c r="O67" s="18">
        <v>0</v>
      </c>
      <c r="P67" s="18">
        <v>0</v>
      </c>
      <c r="Q67" s="18">
        <v>3</v>
      </c>
      <c r="R67" s="18">
        <v>0</v>
      </c>
      <c r="S67" s="18">
        <v>4.8</v>
      </c>
      <c r="T67" s="18">
        <v>0</v>
      </c>
    </row>
    <row r="68" spans="1:20" hidden="1">
      <c r="A68" t="s">
        <v>1568</v>
      </c>
      <c r="B68" t="s">
        <v>4</v>
      </c>
      <c r="C68" t="s">
        <v>5</v>
      </c>
      <c r="D68" t="s">
        <v>6</v>
      </c>
      <c r="E68" t="s">
        <v>7</v>
      </c>
      <c r="F68">
        <v>969093</v>
      </c>
      <c r="G68" s="3">
        <v>45699</v>
      </c>
      <c r="H68" s="20" t="s">
        <v>1569</v>
      </c>
      <c r="I68" s="18">
        <f t="shared" si="1"/>
        <v>7.2</v>
      </c>
      <c r="J68" t="s">
        <v>1570</v>
      </c>
      <c r="K68" t="s">
        <v>47</v>
      </c>
      <c r="L68" s="22">
        <v>20</v>
      </c>
      <c r="M68" t="s">
        <v>11</v>
      </c>
      <c r="N68" t="s">
        <v>12</v>
      </c>
      <c r="O68" s="18">
        <v>0</v>
      </c>
      <c r="P68" s="18">
        <v>0</v>
      </c>
      <c r="Q68" s="18">
        <v>0</v>
      </c>
      <c r="R68" s="18">
        <v>0</v>
      </c>
      <c r="S68" s="18">
        <v>7.2</v>
      </c>
      <c r="T68" s="18">
        <v>0</v>
      </c>
    </row>
    <row r="69" spans="1:20" hidden="1">
      <c r="A69" t="s">
        <v>1706</v>
      </c>
      <c r="B69" t="s">
        <v>4</v>
      </c>
      <c r="C69" t="s">
        <v>5</v>
      </c>
      <c r="D69" t="s">
        <v>6</v>
      </c>
      <c r="E69" t="s">
        <v>7</v>
      </c>
      <c r="F69">
        <v>971182</v>
      </c>
      <c r="G69" s="3">
        <v>45701</v>
      </c>
      <c r="H69" s="20" t="s">
        <v>1707</v>
      </c>
      <c r="I69" s="18">
        <f t="shared" si="1"/>
        <v>7.1000000000000005</v>
      </c>
      <c r="J69" t="s">
        <v>1708</v>
      </c>
      <c r="K69" t="s">
        <v>47</v>
      </c>
      <c r="L69" s="22">
        <v>22</v>
      </c>
      <c r="M69" t="s">
        <v>11</v>
      </c>
      <c r="N69" t="s">
        <v>12</v>
      </c>
      <c r="O69" s="18">
        <v>0</v>
      </c>
      <c r="P69" s="18">
        <v>0</v>
      </c>
      <c r="Q69" s="18">
        <v>0</v>
      </c>
      <c r="R69" s="18">
        <v>0</v>
      </c>
      <c r="S69" s="18">
        <v>6.4</v>
      </c>
      <c r="T69" s="18">
        <v>0.7</v>
      </c>
    </row>
    <row r="70" spans="1:20" hidden="1">
      <c r="A70" t="s">
        <v>1811</v>
      </c>
      <c r="B70" t="s">
        <v>4</v>
      </c>
      <c r="C70" t="s">
        <v>5</v>
      </c>
      <c r="D70" t="s">
        <v>6</v>
      </c>
      <c r="E70" t="s">
        <v>7</v>
      </c>
      <c r="F70">
        <v>968336</v>
      </c>
      <c r="G70" s="3">
        <v>45699</v>
      </c>
      <c r="H70" s="20" t="s">
        <v>1812</v>
      </c>
      <c r="I70" s="18">
        <f t="shared" si="1"/>
        <v>7.1000000000000005</v>
      </c>
      <c r="J70" t="s">
        <v>1813</v>
      </c>
      <c r="K70" t="s">
        <v>47</v>
      </c>
      <c r="L70" s="22">
        <v>44</v>
      </c>
      <c r="M70" t="s">
        <v>11</v>
      </c>
      <c r="N70" t="s">
        <v>12</v>
      </c>
      <c r="O70" s="18">
        <v>0</v>
      </c>
      <c r="P70" s="18">
        <v>0</v>
      </c>
      <c r="Q70" s="18">
        <v>3</v>
      </c>
      <c r="R70" s="18">
        <v>0</v>
      </c>
      <c r="S70" s="18">
        <v>2.4</v>
      </c>
      <c r="T70" s="18">
        <v>1.7</v>
      </c>
    </row>
    <row r="71" spans="1:20" hidden="1">
      <c r="A71" t="s">
        <v>228</v>
      </c>
      <c r="B71" t="s">
        <v>4</v>
      </c>
      <c r="C71" t="s">
        <v>5</v>
      </c>
      <c r="D71" t="s">
        <v>6</v>
      </c>
      <c r="E71" t="s">
        <v>7</v>
      </c>
      <c r="F71">
        <v>966429</v>
      </c>
      <c r="G71" s="3">
        <v>45697</v>
      </c>
      <c r="H71" s="20" t="s">
        <v>229</v>
      </c>
      <c r="I71" s="18">
        <f t="shared" si="1"/>
        <v>6.1000000000000005</v>
      </c>
      <c r="J71" t="s">
        <v>230</v>
      </c>
      <c r="K71" t="s">
        <v>47</v>
      </c>
      <c r="L71" s="22">
        <v>24</v>
      </c>
      <c r="M71" t="s">
        <v>11</v>
      </c>
      <c r="N71" t="s">
        <v>12</v>
      </c>
      <c r="O71" s="18">
        <v>0</v>
      </c>
      <c r="P71" s="18">
        <v>0</v>
      </c>
      <c r="Q71" s="18">
        <v>0</v>
      </c>
      <c r="R71" s="18">
        <v>0</v>
      </c>
      <c r="S71" s="18">
        <v>4.4000000000000004</v>
      </c>
      <c r="T71" s="18">
        <v>1.7</v>
      </c>
    </row>
    <row r="72" spans="1:20" hidden="1">
      <c r="A72" t="s">
        <v>926</v>
      </c>
      <c r="B72" t="s">
        <v>4</v>
      </c>
      <c r="C72" t="s">
        <v>5</v>
      </c>
      <c r="D72" t="s">
        <v>6</v>
      </c>
      <c r="E72" t="s">
        <v>7</v>
      </c>
      <c r="F72">
        <v>973164</v>
      </c>
      <c r="G72" s="3">
        <v>45701</v>
      </c>
      <c r="H72" s="20" t="s">
        <v>927</v>
      </c>
      <c r="I72" s="18">
        <f t="shared" si="1"/>
        <v>4.5999999999999996</v>
      </c>
      <c r="J72" t="s">
        <v>928</v>
      </c>
      <c r="K72" t="s">
        <v>47</v>
      </c>
      <c r="L72" s="22">
        <v>41</v>
      </c>
      <c r="M72" t="s">
        <v>11</v>
      </c>
      <c r="N72" t="s">
        <v>12</v>
      </c>
      <c r="O72" s="18">
        <v>0</v>
      </c>
      <c r="P72" s="18">
        <v>0</v>
      </c>
      <c r="Q72" s="18">
        <v>3</v>
      </c>
      <c r="R72" s="18">
        <v>0</v>
      </c>
      <c r="S72" s="18">
        <v>1.6</v>
      </c>
      <c r="T72" s="18">
        <v>0</v>
      </c>
    </row>
    <row r="73" spans="1:20" hidden="1">
      <c r="A73" t="s">
        <v>1483</v>
      </c>
      <c r="B73" t="s">
        <v>4</v>
      </c>
      <c r="C73" t="s">
        <v>5</v>
      </c>
      <c r="D73" t="s">
        <v>6</v>
      </c>
      <c r="E73" t="s">
        <v>7</v>
      </c>
      <c r="F73">
        <v>972989</v>
      </c>
      <c r="G73" s="3">
        <v>45701</v>
      </c>
      <c r="H73" s="20" t="s">
        <v>1484</v>
      </c>
      <c r="I73" s="18">
        <f t="shared" si="1"/>
        <v>3.8</v>
      </c>
      <c r="J73" t="s">
        <v>1485</v>
      </c>
      <c r="K73" t="s">
        <v>47</v>
      </c>
      <c r="L73" s="22">
        <v>29</v>
      </c>
      <c r="M73" t="s">
        <v>11</v>
      </c>
      <c r="N73" t="s">
        <v>12</v>
      </c>
      <c r="O73" s="18">
        <v>0</v>
      </c>
      <c r="P73" s="18">
        <v>0</v>
      </c>
      <c r="Q73" s="18">
        <v>0</v>
      </c>
      <c r="R73" s="18">
        <v>0</v>
      </c>
      <c r="S73" s="18">
        <v>2.4</v>
      </c>
      <c r="T73" s="18">
        <v>1.4</v>
      </c>
    </row>
    <row r="74" spans="1:20" hidden="1">
      <c r="A74" t="s">
        <v>216</v>
      </c>
      <c r="B74" t="s">
        <v>4</v>
      </c>
      <c r="C74" t="s">
        <v>5</v>
      </c>
      <c r="D74" t="s">
        <v>6</v>
      </c>
      <c r="E74" t="s">
        <v>7</v>
      </c>
      <c r="F74">
        <v>966199</v>
      </c>
      <c r="G74" s="3">
        <v>45696</v>
      </c>
      <c r="H74" s="20" t="s">
        <v>217</v>
      </c>
      <c r="I74" s="18">
        <f t="shared" si="1"/>
        <v>3</v>
      </c>
      <c r="J74" t="s">
        <v>218</v>
      </c>
      <c r="K74" t="s">
        <v>47</v>
      </c>
      <c r="L74" s="22">
        <v>25</v>
      </c>
      <c r="M74" t="s">
        <v>11</v>
      </c>
      <c r="N74" t="s">
        <v>12</v>
      </c>
      <c r="O74" s="18">
        <v>0</v>
      </c>
      <c r="P74" s="18">
        <v>0</v>
      </c>
      <c r="Q74" s="18">
        <v>0</v>
      </c>
      <c r="R74" s="18">
        <v>0</v>
      </c>
      <c r="S74" s="18">
        <v>2</v>
      </c>
      <c r="T74" s="18">
        <v>1</v>
      </c>
    </row>
    <row r="75" spans="1:20" hidden="1">
      <c r="A75" t="s">
        <v>1661</v>
      </c>
      <c r="B75" t="s">
        <v>4</v>
      </c>
      <c r="C75" t="s">
        <v>5</v>
      </c>
      <c r="D75" t="s">
        <v>6</v>
      </c>
      <c r="E75" t="s">
        <v>7</v>
      </c>
      <c r="F75">
        <v>969395</v>
      </c>
      <c r="G75" s="3">
        <v>45700</v>
      </c>
      <c r="H75" s="20" t="s">
        <v>1662</v>
      </c>
      <c r="I75" s="18">
        <f t="shared" si="1"/>
        <v>2.8</v>
      </c>
      <c r="J75" t="s">
        <v>1663</v>
      </c>
      <c r="K75" t="s">
        <v>47</v>
      </c>
      <c r="L75" s="22">
        <v>25</v>
      </c>
      <c r="M75" t="s">
        <v>11</v>
      </c>
      <c r="N75" t="s">
        <v>12</v>
      </c>
      <c r="O75" s="18">
        <v>0</v>
      </c>
      <c r="P75" s="18">
        <v>0</v>
      </c>
      <c r="Q75" s="18">
        <v>0</v>
      </c>
      <c r="R75" s="18">
        <v>0</v>
      </c>
      <c r="S75" s="18">
        <v>2.8</v>
      </c>
      <c r="T75" s="18">
        <v>0</v>
      </c>
    </row>
    <row r="76" spans="1:20" hidden="1">
      <c r="A76" t="s">
        <v>446</v>
      </c>
      <c r="B76" t="s">
        <v>4</v>
      </c>
      <c r="C76" t="s">
        <v>5</v>
      </c>
      <c r="D76" t="s">
        <v>6</v>
      </c>
      <c r="E76" t="s">
        <v>7</v>
      </c>
      <c r="F76">
        <v>970086</v>
      </c>
      <c r="G76" s="3">
        <v>45700</v>
      </c>
      <c r="H76" s="20" t="s">
        <v>447</v>
      </c>
      <c r="I76" s="18">
        <f t="shared" si="1"/>
        <v>2.4</v>
      </c>
      <c r="J76" t="s">
        <v>448</v>
      </c>
      <c r="K76" t="s">
        <v>47</v>
      </c>
      <c r="L76" s="22">
        <v>56</v>
      </c>
      <c r="M76" t="s">
        <v>11</v>
      </c>
      <c r="N76" t="s">
        <v>12</v>
      </c>
      <c r="O76" s="18">
        <v>0</v>
      </c>
      <c r="P76" s="18">
        <v>0</v>
      </c>
      <c r="Q76" s="18">
        <v>0</v>
      </c>
      <c r="R76" s="18">
        <v>0</v>
      </c>
      <c r="S76" s="18">
        <v>2.4</v>
      </c>
      <c r="T76" s="18">
        <v>0</v>
      </c>
    </row>
    <row r="77" spans="1:20" hidden="1">
      <c r="A77" t="s">
        <v>751</v>
      </c>
      <c r="B77" t="s">
        <v>4</v>
      </c>
      <c r="C77" t="s">
        <v>5</v>
      </c>
      <c r="D77" t="s">
        <v>6</v>
      </c>
      <c r="E77" t="s">
        <v>7</v>
      </c>
      <c r="F77">
        <v>970037</v>
      </c>
      <c r="G77" s="3">
        <v>45700</v>
      </c>
      <c r="H77" s="20" t="s">
        <v>752</v>
      </c>
      <c r="I77" s="18">
        <f t="shared" si="1"/>
        <v>2.4</v>
      </c>
      <c r="J77" t="s">
        <v>753</v>
      </c>
      <c r="K77" t="s">
        <v>47</v>
      </c>
      <c r="L77" s="22">
        <v>37</v>
      </c>
      <c r="M77" t="s">
        <v>11</v>
      </c>
      <c r="N77" t="s">
        <v>12</v>
      </c>
      <c r="O77" s="18">
        <v>0</v>
      </c>
      <c r="P77" s="18">
        <v>0</v>
      </c>
      <c r="Q77" s="18">
        <v>0</v>
      </c>
      <c r="R77" s="18">
        <v>0</v>
      </c>
      <c r="S77" s="18">
        <v>2.4</v>
      </c>
      <c r="T77" s="18">
        <v>0</v>
      </c>
    </row>
    <row r="78" spans="1:20" hidden="1">
      <c r="A78" t="s">
        <v>289</v>
      </c>
      <c r="B78" t="s">
        <v>4</v>
      </c>
      <c r="C78" t="s">
        <v>5</v>
      </c>
      <c r="D78" t="s">
        <v>6</v>
      </c>
      <c r="E78" t="s">
        <v>7</v>
      </c>
      <c r="F78">
        <v>963550</v>
      </c>
      <c r="G78" s="3">
        <v>45693</v>
      </c>
      <c r="H78" s="20" t="s">
        <v>290</v>
      </c>
      <c r="I78" s="18">
        <f t="shared" si="1"/>
        <v>2.4</v>
      </c>
      <c r="J78" t="s">
        <v>291</v>
      </c>
      <c r="K78" t="s">
        <v>47</v>
      </c>
      <c r="L78" s="22">
        <v>21</v>
      </c>
      <c r="M78" t="s">
        <v>11</v>
      </c>
      <c r="N78" t="s">
        <v>12</v>
      </c>
      <c r="O78" s="18">
        <v>0</v>
      </c>
      <c r="P78" s="18">
        <v>0</v>
      </c>
      <c r="Q78" s="18">
        <v>0</v>
      </c>
      <c r="R78" s="18">
        <v>0</v>
      </c>
      <c r="S78" s="18">
        <v>2.4</v>
      </c>
      <c r="T78" s="18">
        <v>0</v>
      </c>
    </row>
    <row r="79" spans="1:20" hidden="1">
      <c r="A79" t="s">
        <v>1538</v>
      </c>
      <c r="B79" t="s">
        <v>4</v>
      </c>
      <c r="C79" t="s">
        <v>5</v>
      </c>
      <c r="D79" t="s">
        <v>6</v>
      </c>
      <c r="E79" t="s">
        <v>7</v>
      </c>
      <c r="F79">
        <v>970985</v>
      </c>
      <c r="G79" s="3">
        <v>45701</v>
      </c>
      <c r="H79" s="20" t="s">
        <v>1539</v>
      </c>
      <c r="I79" s="18">
        <f t="shared" si="1"/>
        <v>2.4</v>
      </c>
      <c r="J79" t="s">
        <v>1540</v>
      </c>
      <c r="K79" t="s">
        <v>47</v>
      </c>
      <c r="L79" s="22">
        <v>20</v>
      </c>
      <c r="M79" t="s">
        <v>11</v>
      </c>
      <c r="N79" t="s">
        <v>12</v>
      </c>
      <c r="O79" s="18">
        <v>0</v>
      </c>
      <c r="P79" s="18">
        <v>0</v>
      </c>
      <c r="Q79" s="18">
        <v>0</v>
      </c>
      <c r="R79" s="18">
        <v>0</v>
      </c>
      <c r="S79" s="18">
        <v>2.4</v>
      </c>
      <c r="T79" s="18">
        <v>0</v>
      </c>
    </row>
    <row r="80" spans="1:20" hidden="1">
      <c r="A80" t="s">
        <v>1691</v>
      </c>
      <c r="B80" t="s">
        <v>4</v>
      </c>
      <c r="C80" t="s">
        <v>5</v>
      </c>
      <c r="D80" t="s">
        <v>6</v>
      </c>
      <c r="E80" t="s">
        <v>7</v>
      </c>
      <c r="F80">
        <v>967636</v>
      </c>
      <c r="G80" s="3">
        <v>45698</v>
      </c>
      <c r="H80" s="20" t="s">
        <v>1692</v>
      </c>
      <c r="I80" s="18">
        <f t="shared" si="1"/>
        <v>2.2000000000000002</v>
      </c>
      <c r="J80" t="s">
        <v>1693</v>
      </c>
      <c r="K80" t="s">
        <v>47</v>
      </c>
      <c r="L80" s="22">
        <v>24</v>
      </c>
      <c r="M80" t="s">
        <v>11</v>
      </c>
      <c r="N80" t="s">
        <v>12</v>
      </c>
      <c r="O80" s="18">
        <v>0</v>
      </c>
      <c r="P80" s="18">
        <v>0</v>
      </c>
      <c r="Q80" s="18">
        <v>0</v>
      </c>
      <c r="R80" s="18">
        <v>0</v>
      </c>
      <c r="S80" s="18">
        <v>2.2000000000000002</v>
      </c>
      <c r="T80" s="18">
        <v>0</v>
      </c>
    </row>
    <row r="81" spans="1:20" hidden="1">
      <c r="A81" t="s">
        <v>622</v>
      </c>
      <c r="B81" t="s">
        <v>4</v>
      </c>
      <c r="C81" t="s">
        <v>5</v>
      </c>
      <c r="D81" t="s">
        <v>6</v>
      </c>
      <c r="E81" t="s">
        <v>7</v>
      </c>
      <c r="F81">
        <v>965613</v>
      </c>
      <c r="G81" s="3">
        <v>45695</v>
      </c>
      <c r="H81" s="20" t="s">
        <v>623</v>
      </c>
      <c r="I81" s="18">
        <f t="shared" si="1"/>
        <v>1.6</v>
      </c>
      <c r="J81" t="s">
        <v>624</v>
      </c>
      <c r="K81" t="s">
        <v>47</v>
      </c>
      <c r="L81" s="22">
        <v>19</v>
      </c>
      <c r="M81" t="s">
        <v>11</v>
      </c>
      <c r="N81" t="s">
        <v>12</v>
      </c>
      <c r="O81" s="18">
        <v>0</v>
      </c>
      <c r="P81" s="18">
        <v>0</v>
      </c>
      <c r="Q81" s="18">
        <v>0</v>
      </c>
      <c r="R81" s="18">
        <v>0</v>
      </c>
      <c r="S81" s="18">
        <v>1.6</v>
      </c>
      <c r="T81" s="18">
        <v>0</v>
      </c>
    </row>
    <row r="82" spans="1:20" hidden="1">
      <c r="A82" t="s">
        <v>1529</v>
      </c>
      <c r="B82" t="s">
        <v>4</v>
      </c>
      <c r="C82" t="s">
        <v>5</v>
      </c>
      <c r="D82" t="s">
        <v>6</v>
      </c>
      <c r="E82" t="s">
        <v>7</v>
      </c>
      <c r="F82">
        <v>968436</v>
      </c>
      <c r="G82" s="3">
        <v>45699</v>
      </c>
      <c r="H82" s="20" t="s">
        <v>1530</v>
      </c>
      <c r="I82" s="18">
        <f t="shared" si="1"/>
        <v>1.2</v>
      </c>
      <c r="J82" t="s">
        <v>1531</v>
      </c>
      <c r="K82" t="s">
        <v>47</v>
      </c>
      <c r="L82" s="22">
        <v>23</v>
      </c>
      <c r="M82" t="s">
        <v>11</v>
      </c>
      <c r="N82" t="s">
        <v>12</v>
      </c>
      <c r="O82" s="18">
        <v>0</v>
      </c>
      <c r="P82" s="18">
        <v>0</v>
      </c>
      <c r="Q82" s="18">
        <v>0</v>
      </c>
      <c r="R82" s="18">
        <v>0</v>
      </c>
      <c r="S82" s="18">
        <v>1.2</v>
      </c>
      <c r="T82" s="18">
        <v>0</v>
      </c>
    </row>
    <row r="83" spans="1:20" hidden="1">
      <c r="A83" t="s">
        <v>1199</v>
      </c>
      <c r="B83" t="s">
        <v>4</v>
      </c>
      <c r="C83" t="s">
        <v>5</v>
      </c>
      <c r="D83" t="s">
        <v>6</v>
      </c>
      <c r="E83" t="s">
        <v>465</v>
      </c>
      <c r="F83">
        <v>967888</v>
      </c>
      <c r="G83" s="3">
        <v>45698</v>
      </c>
      <c r="H83" s="20" t="s">
        <v>1200</v>
      </c>
      <c r="I83" s="18">
        <f t="shared" si="1"/>
        <v>7</v>
      </c>
      <c r="J83" t="s">
        <v>1201</v>
      </c>
      <c r="K83" t="s">
        <v>47</v>
      </c>
      <c r="L83" s="22">
        <v>38</v>
      </c>
      <c r="M83" t="s">
        <v>11</v>
      </c>
      <c r="N83" t="s">
        <v>16</v>
      </c>
      <c r="O83" s="18">
        <v>7</v>
      </c>
      <c r="P83" s="18">
        <v>0</v>
      </c>
      <c r="Q83" s="18">
        <v>0</v>
      </c>
      <c r="R83" s="18">
        <v>0</v>
      </c>
      <c r="S83" s="18">
        <v>0</v>
      </c>
      <c r="T83" s="18">
        <v>0</v>
      </c>
    </row>
    <row r="84" spans="1:20" hidden="1">
      <c r="A84" t="s">
        <v>1847</v>
      </c>
      <c r="B84" t="s">
        <v>4</v>
      </c>
      <c r="C84" t="s">
        <v>5</v>
      </c>
      <c r="D84" t="s">
        <v>6</v>
      </c>
      <c r="E84" t="s">
        <v>465</v>
      </c>
      <c r="F84">
        <v>972534</v>
      </c>
      <c r="G84" s="3">
        <v>45701</v>
      </c>
      <c r="H84" s="20" t="s">
        <v>1848</v>
      </c>
      <c r="I84" s="18">
        <f t="shared" si="1"/>
        <v>7</v>
      </c>
      <c r="J84" t="s">
        <v>1849</v>
      </c>
      <c r="K84" t="s">
        <v>47</v>
      </c>
      <c r="L84" s="22">
        <v>27</v>
      </c>
      <c r="M84" t="s">
        <v>11</v>
      </c>
      <c r="N84" t="s">
        <v>16</v>
      </c>
      <c r="O84" s="18">
        <v>7</v>
      </c>
      <c r="P84" s="18">
        <v>0</v>
      </c>
      <c r="Q84" s="18">
        <v>0</v>
      </c>
      <c r="R84" s="18">
        <v>0</v>
      </c>
      <c r="S84" s="18">
        <v>0</v>
      </c>
      <c r="T84" s="18">
        <v>0</v>
      </c>
    </row>
    <row r="85" spans="1:20" hidden="1">
      <c r="A85" t="s">
        <v>1450</v>
      </c>
      <c r="B85" t="s">
        <v>4</v>
      </c>
      <c r="C85" t="s">
        <v>5</v>
      </c>
      <c r="D85" t="s">
        <v>6</v>
      </c>
      <c r="E85" t="s">
        <v>465</v>
      </c>
      <c r="F85">
        <v>964395</v>
      </c>
      <c r="G85" s="3">
        <v>45694</v>
      </c>
      <c r="H85" s="20" t="s">
        <v>1451</v>
      </c>
      <c r="I85" s="18">
        <f t="shared" si="1"/>
        <v>3</v>
      </c>
      <c r="J85" t="s">
        <v>1452</v>
      </c>
      <c r="K85" t="s">
        <v>47</v>
      </c>
      <c r="L85" s="22">
        <v>32</v>
      </c>
      <c r="M85" t="s">
        <v>11</v>
      </c>
      <c r="N85" t="s">
        <v>12</v>
      </c>
      <c r="O85" s="18">
        <v>0</v>
      </c>
      <c r="P85" s="18">
        <v>0</v>
      </c>
      <c r="Q85" s="18">
        <v>3</v>
      </c>
      <c r="R85" s="18">
        <v>0</v>
      </c>
      <c r="S85" s="18">
        <v>0</v>
      </c>
      <c r="T85" s="18">
        <v>0</v>
      </c>
    </row>
    <row r="86" spans="1:20" hidden="1">
      <c r="A86" t="s">
        <v>1513</v>
      </c>
      <c r="B86" t="s">
        <v>4</v>
      </c>
      <c r="C86" t="s">
        <v>5</v>
      </c>
      <c r="D86" t="s">
        <v>6</v>
      </c>
      <c r="E86" t="s">
        <v>465</v>
      </c>
      <c r="F86">
        <v>969448</v>
      </c>
      <c r="G86" s="3">
        <v>45700</v>
      </c>
      <c r="H86" s="20" t="s">
        <v>1516</v>
      </c>
      <c r="I86" s="18">
        <f t="shared" si="1"/>
        <v>1</v>
      </c>
      <c r="J86" t="s">
        <v>1515</v>
      </c>
      <c r="K86" t="s">
        <v>47</v>
      </c>
      <c r="L86" s="22">
        <v>30</v>
      </c>
      <c r="M86" t="s">
        <v>11</v>
      </c>
      <c r="N86" t="s">
        <v>12</v>
      </c>
      <c r="O86" s="18">
        <v>0</v>
      </c>
      <c r="P86" s="18">
        <v>0</v>
      </c>
      <c r="Q86" s="18">
        <v>0</v>
      </c>
      <c r="R86" s="18">
        <v>0</v>
      </c>
      <c r="S86" s="18">
        <v>1</v>
      </c>
      <c r="T86" s="18">
        <v>0</v>
      </c>
    </row>
    <row r="87" spans="1:20" hidden="1">
      <c r="A87" t="s">
        <v>1261</v>
      </c>
      <c r="B87" t="s">
        <v>4</v>
      </c>
      <c r="C87" t="s">
        <v>5</v>
      </c>
      <c r="D87" t="s">
        <v>6</v>
      </c>
      <c r="E87" t="s">
        <v>465</v>
      </c>
      <c r="F87">
        <v>969699</v>
      </c>
      <c r="G87" s="3">
        <v>45700</v>
      </c>
      <c r="H87" s="20" t="s">
        <v>1262</v>
      </c>
      <c r="I87" s="18">
        <f t="shared" si="1"/>
        <v>0.6</v>
      </c>
      <c r="J87" t="s">
        <v>1263</v>
      </c>
      <c r="K87" t="s">
        <v>47</v>
      </c>
      <c r="L87" s="22">
        <v>35</v>
      </c>
      <c r="M87" t="s">
        <v>11</v>
      </c>
      <c r="N87" t="s">
        <v>12</v>
      </c>
      <c r="O87" s="18">
        <v>0</v>
      </c>
      <c r="P87" s="18">
        <v>0</v>
      </c>
      <c r="Q87" s="18">
        <v>0</v>
      </c>
      <c r="R87" s="18">
        <v>0</v>
      </c>
      <c r="S87" s="18">
        <v>0</v>
      </c>
      <c r="T87" s="18">
        <v>0.6</v>
      </c>
    </row>
    <row r="88" spans="1:20" hidden="1">
      <c r="A88" t="s">
        <v>195</v>
      </c>
      <c r="B88" t="s">
        <v>4</v>
      </c>
      <c r="C88" t="s">
        <v>5</v>
      </c>
      <c r="D88" t="s">
        <v>6</v>
      </c>
      <c r="E88" t="s">
        <v>465</v>
      </c>
      <c r="F88">
        <v>970047</v>
      </c>
      <c r="G88" s="3">
        <v>45700</v>
      </c>
      <c r="H88" s="20" t="s">
        <v>196</v>
      </c>
      <c r="I88" s="18">
        <f t="shared" si="1"/>
        <v>0</v>
      </c>
      <c r="J88" t="s">
        <v>197</v>
      </c>
      <c r="K88" t="s">
        <v>47</v>
      </c>
      <c r="L88" s="22">
        <v>60</v>
      </c>
      <c r="M88" t="s">
        <v>11</v>
      </c>
      <c r="N88" t="s">
        <v>12</v>
      </c>
      <c r="O88" s="18">
        <v>0</v>
      </c>
      <c r="P88" s="18">
        <v>0</v>
      </c>
      <c r="Q88" s="18">
        <v>0</v>
      </c>
      <c r="R88" s="18">
        <v>0</v>
      </c>
      <c r="S88" s="18">
        <v>0</v>
      </c>
      <c r="T88" s="18">
        <v>0</v>
      </c>
    </row>
    <row r="89" spans="1:20" hidden="1">
      <c r="A89" t="s">
        <v>848</v>
      </c>
      <c r="B89" t="s">
        <v>4</v>
      </c>
      <c r="C89" t="s">
        <v>5</v>
      </c>
      <c r="D89" t="s">
        <v>6</v>
      </c>
      <c r="E89" t="s">
        <v>465</v>
      </c>
      <c r="F89">
        <v>969075</v>
      </c>
      <c r="G89" s="3">
        <v>45699</v>
      </c>
      <c r="H89" s="20" t="s">
        <v>849</v>
      </c>
      <c r="I89" s="18">
        <f t="shared" si="1"/>
        <v>0</v>
      </c>
      <c r="J89" t="s">
        <v>850</v>
      </c>
      <c r="K89" t="s">
        <v>47</v>
      </c>
      <c r="L89" s="22">
        <v>40</v>
      </c>
      <c r="M89" t="s">
        <v>11</v>
      </c>
      <c r="N89" t="s">
        <v>12</v>
      </c>
      <c r="O89" s="18">
        <v>0</v>
      </c>
      <c r="P89" s="18">
        <v>0</v>
      </c>
      <c r="Q89" s="18">
        <v>0</v>
      </c>
      <c r="R89" s="18">
        <v>0</v>
      </c>
      <c r="S89" s="18">
        <v>0</v>
      </c>
      <c r="T89" s="18">
        <v>0</v>
      </c>
    </row>
    <row r="90" spans="1:20" hidden="1">
      <c r="A90" t="s">
        <v>1375</v>
      </c>
      <c r="B90" t="s">
        <v>4</v>
      </c>
      <c r="C90" t="s">
        <v>5</v>
      </c>
      <c r="D90" t="s">
        <v>6</v>
      </c>
      <c r="E90" t="s">
        <v>465</v>
      </c>
      <c r="F90">
        <v>965230</v>
      </c>
      <c r="G90" s="3">
        <v>45695</v>
      </c>
      <c r="H90" s="20" t="s">
        <v>1376</v>
      </c>
      <c r="I90" s="18">
        <f t="shared" si="1"/>
        <v>0</v>
      </c>
      <c r="J90" t="s">
        <v>1377</v>
      </c>
      <c r="K90" t="s">
        <v>47</v>
      </c>
      <c r="L90" s="22">
        <v>31</v>
      </c>
      <c r="M90" t="s">
        <v>11</v>
      </c>
      <c r="N90" t="s">
        <v>12</v>
      </c>
      <c r="O90" s="18">
        <v>0</v>
      </c>
      <c r="P90" s="18">
        <v>0</v>
      </c>
      <c r="Q90" s="18">
        <v>0</v>
      </c>
      <c r="R90" s="18">
        <v>0</v>
      </c>
      <c r="S90" s="18">
        <v>0</v>
      </c>
      <c r="T90" s="18">
        <v>0</v>
      </c>
    </row>
    <row r="91" spans="1:20" hidden="1">
      <c r="A91" t="s">
        <v>1315</v>
      </c>
      <c r="B91" t="s">
        <v>4</v>
      </c>
      <c r="C91" t="s">
        <v>5</v>
      </c>
      <c r="D91" t="s">
        <v>6</v>
      </c>
      <c r="E91" t="s">
        <v>465</v>
      </c>
      <c r="F91">
        <v>966143</v>
      </c>
      <c r="G91" s="3">
        <v>45696</v>
      </c>
      <c r="H91" s="20" t="s">
        <v>1316</v>
      </c>
      <c r="I91" s="18">
        <f t="shared" si="1"/>
        <v>0</v>
      </c>
      <c r="J91" t="s">
        <v>1317</v>
      </c>
      <c r="K91" t="s">
        <v>47</v>
      </c>
      <c r="L91" s="22">
        <v>30</v>
      </c>
      <c r="M91" t="s">
        <v>11</v>
      </c>
      <c r="N91" t="s">
        <v>12</v>
      </c>
      <c r="O91" s="18">
        <v>0</v>
      </c>
      <c r="P91" s="18">
        <v>0</v>
      </c>
      <c r="Q91" s="18">
        <v>0</v>
      </c>
      <c r="R91" s="18">
        <v>0</v>
      </c>
      <c r="S91" s="18">
        <v>0</v>
      </c>
      <c r="T91" s="18">
        <v>0</v>
      </c>
    </row>
    <row r="92" spans="1:20" hidden="1">
      <c r="A92" t="s">
        <v>95</v>
      </c>
      <c r="B92" t="s">
        <v>4</v>
      </c>
      <c r="C92" t="s">
        <v>5</v>
      </c>
      <c r="D92" t="s">
        <v>6</v>
      </c>
      <c r="E92" t="s">
        <v>465</v>
      </c>
      <c r="F92">
        <v>969848</v>
      </c>
      <c r="G92" s="3">
        <v>45700</v>
      </c>
      <c r="H92" s="20" t="s">
        <v>96</v>
      </c>
      <c r="I92" s="18">
        <f t="shared" si="1"/>
        <v>0</v>
      </c>
      <c r="J92" t="s">
        <v>97</v>
      </c>
      <c r="K92" t="s">
        <v>47</v>
      </c>
      <c r="L92" s="22">
        <v>27</v>
      </c>
      <c r="M92" t="s">
        <v>11</v>
      </c>
      <c r="N92" t="s">
        <v>12</v>
      </c>
      <c r="O92" s="18">
        <v>0</v>
      </c>
      <c r="P92" s="18">
        <v>0</v>
      </c>
      <c r="Q92" s="18">
        <v>0</v>
      </c>
      <c r="R92" s="18">
        <v>0</v>
      </c>
      <c r="S92" s="18">
        <v>0</v>
      </c>
      <c r="T92" s="18">
        <v>0</v>
      </c>
    </row>
    <row r="93" spans="1:20" hidden="1">
      <c r="A93" t="s">
        <v>1625</v>
      </c>
      <c r="B93" t="s">
        <v>4</v>
      </c>
      <c r="C93" t="s">
        <v>5</v>
      </c>
      <c r="D93" t="s">
        <v>6</v>
      </c>
      <c r="E93" t="s">
        <v>465</v>
      </c>
      <c r="F93">
        <v>973015</v>
      </c>
      <c r="G93" s="3">
        <v>45701</v>
      </c>
      <c r="H93" s="20" t="s">
        <v>1626</v>
      </c>
      <c r="I93" s="18">
        <f t="shared" si="1"/>
        <v>0</v>
      </c>
      <c r="J93" t="s">
        <v>1627</v>
      </c>
      <c r="K93" t="s">
        <v>47</v>
      </c>
      <c r="L93" s="22">
        <v>19</v>
      </c>
      <c r="M93" t="s">
        <v>11</v>
      </c>
      <c r="N93" t="s">
        <v>12</v>
      </c>
      <c r="O93" s="18">
        <v>0</v>
      </c>
      <c r="P93" s="18">
        <v>0</v>
      </c>
      <c r="Q93" s="18">
        <v>0</v>
      </c>
      <c r="R93" s="18">
        <v>0</v>
      </c>
      <c r="S93" s="18">
        <v>0</v>
      </c>
      <c r="T93" s="18">
        <v>0</v>
      </c>
    </row>
    <row r="94" spans="1:20" hidden="1">
      <c r="A94" t="s">
        <v>198</v>
      </c>
      <c r="B94" t="s">
        <v>4</v>
      </c>
      <c r="C94" t="s">
        <v>5</v>
      </c>
      <c r="D94" t="s">
        <v>6</v>
      </c>
      <c r="E94" t="s">
        <v>7</v>
      </c>
      <c r="F94">
        <v>972882</v>
      </c>
      <c r="G94" s="3">
        <v>45701</v>
      </c>
      <c r="H94" s="20" t="s">
        <v>199</v>
      </c>
      <c r="I94" s="18">
        <f t="shared" si="1"/>
        <v>18</v>
      </c>
      <c r="J94" t="s">
        <v>200</v>
      </c>
      <c r="K94" t="s">
        <v>20</v>
      </c>
      <c r="L94" s="22">
        <v>48</v>
      </c>
      <c r="M94" t="s">
        <v>11</v>
      </c>
      <c r="N94" t="s">
        <v>16</v>
      </c>
      <c r="O94" s="18">
        <v>7</v>
      </c>
      <c r="P94" s="18">
        <v>0</v>
      </c>
      <c r="Q94" s="18">
        <v>0</v>
      </c>
      <c r="R94" s="18">
        <v>1</v>
      </c>
      <c r="S94" s="18">
        <v>10</v>
      </c>
      <c r="T94" s="18">
        <v>0</v>
      </c>
    </row>
    <row r="95" spans="1:20" hidden="1">
      <c r="A95" t="s">
        <v>24</v>
      </c>
      <c r="B95" t="s">
        <v>4</v>
      </c>
      <c r="C95" t="s">
        <v>5</v>
      </c>
      <c r="D95" t="s">
        <v>6</v>
      </c>
      <c r="E95" t="s">
        <v>7</v>
      </c>
      <c r="F95">
        <v>971491</v>
      </c>
      <c r="G95" s="3">
        <v>45701</v>
      </c>
      <c r="H95" s="20" t="s">
        <v>25</v>
      </c>
      <c r="I95" s="18">
        <f t="shared" si="1"/>
        <v>18</v>
      </c>
      <c r="J95" t="s">
        <v>26</v>
      </c>
      <c r="K95" t="s">
        <v>20</v>
      </c>
      <c r="L95" s="22">
        <v>29</v>
      </c>
      <c r="M95" t="s">
        <v>11</v>
      </c>
      <c r="N95" t="s">
        <v>16</v>
      </c>
      <c r="O95" s="18">
        <v>7</v>
      </c>
      <c r="P95" s="18">
        <v>0</v>
      </c>
      <c r="Q95" s="18">
        <v>0</v>
      </c>
      <c r="R95" s="18">
        <v>1</v>
      </c>
      <c r="S95" s="18">
        <v>9.6</v>
      </c>
      <c r="T95" s="18">
        <v>0.4</v>
      </c>
    </row>
    <row r="96" spans="1:20" hidden="1">
      <c r="A96" t="s">
        <v>109</v>
      </c>
      <c r="B96" t="s">
        <v>4</v>
      </c>
      <c r="C96" t="s">
        <v>5</v>
      </c>
      <c r="D96" t="s">
        <v>6</v>
      </c>
      <c r="E96" t="s">
        <v>7</v>
      </c>
      <c r="F96">
        <v>971611</v>
      </c>
      <c r="G96" s="3">
        <v>45701</v>
      </c>
      <c r="H96" s="20" t="s">
        <v>110</v>
      </c>
      <c r="I96" s="18">
        <f t="shared" si="1"/>
        <v>17</v>
      </c>
      <c r="J96" t="s">
        <v>111</v>
      </c>
      <c r="K96" t="s">
        <v>20</v>
      </c>
      <c r="L96" s="22">
        <v>63</v>
      </c>
      <c r="M96" t="s">
        <v>11</v>
      </c>
      <c r="N96" t="s">
        <v>16</v>
      </c>
      <c r="O96" s="18">
        <v>7</v>
      </c>
      <c r="P96" s="18">
        <v>0</v>
      </c>
      <c r="Q96" s="18">
        <v>0</v>
      </c>
      <c r="R96" s="18">
        <v>0</v>
      </c>
      <c r="S96" s="18">
        <v>10</v>
      </c>
      <c r="T96" s="18">
        <v>0</v>
      </c>
    </row>
    <row r="97" spans="1:20" hidden="1">
      <c r="A97" t="s">
        <v>1922</v>
      </c>
      <c r="B97" t="s">
        <v>4</v>
      </c>
      <c r="C97" t="s">
        <v>5</v>
      </c>
      <c r="D97" t="s">
        <v>6</v>
      </c>
      <c r="E97" t="s">
        <v>7</v>
      </c>
      <c r="F97">
        <v>964307</v>
      </c>
      <c r="G97" s="3">
        <v>45694</v>
      </c>
      <c r="H97" s="20" t="s">
        <v>1923</v>
      </c>
      <c r="I97" s="18">
        <f t="shared" si="1"/>
        <v>15.6</v>
      </c>
      <c r="J97" t="s">
        <v>1924</v>
      </c>
      <c r="K97" t="s">
        <v>20</v>
      </c>
      <c r="L97" s="22">
        <v>36</v>
      </c>
      <c r="M97" t="s">
        <v>11</v>
      </c>
      <c r="N97" t="s">
        <v>16</v>
      </c>
      <c r="O97" s="18">
        <v>7</v>
      </c>
      <c r="P97" s="18">
        <v>0</v>
      </c>
      <c r="Q97" s="18">
        <v>0</v>
      </c>
      <c r="R97" s="18">
        <v>1</v>
      </c>
      <c r="S97" s="18">
        <v>5.2</v>
      </c>
      <c r="T97" s="18">
        <v>2.4</v>
      </c>
    </row>
    <row r="98" spans="1:20" hidden="1">
      <c r="A98" t="s">
        <v>1649</v>
      </c>
      <c r="B98" t="s">
        <v>4</v>
      </c>
      <c r="C98" t="s">
        <v>5</v>
      </c>
      <c r="D98" t="s">
        <v>6</v>
      </c>
      <c r="E98" t="s">
        <v>7</v>
      </c>
      <c r="F98">
        <v>967508</v>
      </c>
      <c r="G98" s="3">
        <v>45698</v>
      </c>
      <c r="H98" s="20" t="s">
        <v>1650</v>
      </c>
      <c r="I98" s="18">
        <f t="shared" si="1"/>
        <v>15.2</v>
      </c>
      <c r="J98" t="s">
        <v>1651</v>
      </c>
      <c r="K98" t="s">
        <v>20</v>
      </c>
      <c r="L98" s="22">
        <v>26</v>
      </c>
      <c r="M98" t="s">
        <v>11</v>
      </c>
      <c r="N98" t="s">
        <v>16</v>
      </c>
      <c r="O98" s="18">
        <v>7</v>
      </c>
      <c r="P98" s="18">
        <v>0</v>
      </c>
      <c r="Q98" s="18">
        <v>0</v>
      </c>
      <c r="R98" s="18">
        <v>1</v>
      </c>
      <c r="S98" s="18">
        <v>6.2</v>
      </c>
      <c r="T98" s="18">
        <v>1</v>
      </c>
    </row>
    <row r="99" spans="1:20" hidden="1">
      <c r="A99" t="s">
        <v>1865</v>
      </c>
      <c r="B99" t="s">
        <v>4</v>
      </c>
      <c r="C99" t="s">
        <v>5</v>
      </c>
      <c r="D99" t="s">
        <v>6</v>
      </c>
      <c r="E99" t="s">
        <v>7</v>
      </c>
      <c r="F99">
        <v>973132</v>
      </c>
      <c r="G99" s="3">
        <v>45701</v>
      </c>
      <c r="H99" s="20" t="s">
        <v>1866</v>
      </c>
      <c r="I99" s="18">
        <f t="shared" si="1"/>
        <v>14.2</v>
      </c>
      <c r="J99" t="s">
        <v>1867</v>
      </c>
      <c r="K99" t="s">
        <v>20</v>
      </c>
      <c r="L99" s="22">
        <v>43</v>
      </c>
      <c r="M99" t="s">
        <v>11</v>
      </c>
      <c r="N99" t="s">
        <v>12</v>
      </c>
      <c r="O99" s="18">
        <v>0</v>
      </c>
      <c r="P99" s="18">
        <v>0</v>
      </c>
      <c r="Q99" s="18">
        <v>0</v>
      </c>
      <c r="R99" s="18">
        <v>1</v>
      </c>
      <c r="S99" s="18">
        <v>10</v>
      </c>
      <c r="T99" s="18">
        <v>3.2</v>
      </c>
    </row>
    <row r="100" spans="1:20" hidden="1">
      <c r="A100" t="s">
        <v>322</v>
      </c>
      <c r="B100" t="s">
        <v>4</v>
      </c>
      <c r="C100" t="s">
        <v>5</v>
      </c>
      <c r="D100" t="s">
        <v>6</v>
      </c>
      <c r="E100" t="s">
        <v>7</v>
      </c>
      <c r="F100">
        <v>970475</v>
      </c>
      <c r="G100" s="3">
        <v>45700</v>
      </c>
      <c r="H100" s="20" t="s">
        <v>323</v>
      </c>
      <c r="I100" s="18">
        <f t="shared" si="1"/>
        <v>13.8</v>
      </c>
      <c r="J100" t="s">
        <v>324</v>
      </c>
      <c r="K100" t="s">
        <v>20</v>
      </c>
      <c r="L100" s="22">
        <v>58</v>
      </c>
      <c r="M100" t="s">
        <v>11</v>
      </c>
      <c r="N100" t="s">
        <v>12</v>
      </c>
      <c r="O100" s="18">
        <v>0</v>
      </c>
      <c r="P100" s="18">
        <v>0</v>
      </c>
      <c r="Q100" s="18">
        <v>0</v>
      </c>
      <c r="R100" s="18">
        <v>0</v>
      </c>
      <c r="S100" s="18">
        <v>10</v>
      </c>
      <c r="T100" s="18">
        <v>3.8</v>
      </c>
    </row>
    <row r="101" spans="1:20" hidden="1">
      <c r="A101" t="s">
        <v>778</v>
      </c>
      <c r="B101" t="s">
        <v>4</v>
      </c>
      <c r="C101" t="s">
        <v>5</v>
      </c>
      <c r="D101" t="s">
        <v>6</v>
      </c>
      <c r="E101" t="s">
        <v>7</v>
      </c>
      <c r="F101">
        <v>966475</v>
      </c>
      <c r="G101" s="3">
        <v>45697</v>
      </c>
      <c r="H101" s="20" t="s">
        <v>779</v>
      </c>
      <c r="I101" s="18">
        <f t="shared" si="1"/>
        <v>13.3</v>
      </c>
      <c r="J101" t="s">
        <v>780</v>
      </c>
      <c r="K101" t="s">
        <v>20</v>
      </c>
      <c r="L101" s="22">
        <v>43</v>
      </c>
      <c r="M101" t="s">
        <v>11</v>
      </c>
      <c r="N101" t="s">
        <v>16</v>
      </c>
      <c r="O101" s="18">
        <v>7</v>
      </c>
      <c r="P101" s="18">
        <v>0</v>
      </c>
      <c r="Q101" s="18">
        <v>0</v>
      </c>
      <c r="R101" s="18">
        <v>1</v>
      </c>
      <c r="S101" s="18">
        <v>5</v>
      </c>
      <c r="T101" s="18">
        <v>0.3</v>
      </c>
    </row>
    <row r="102" spans="1:20" hidden="1">
      <c r="A102" t="s">
        <v>1925</v>
      </c>
      <c r="B102" t="s">
        <v>4</v>
      </c>
      <c r="C102" t="s">
        <v>5</v>
      </c>
      <c r="D102" t="s">
        <v>6</v>
      </c>
      <c r="E102" t="s">
        <v>7</v>
      </c>
      <c r="F102">
        <v>967853</v>
      </c>
      <c r="G102" s="3">
        <v>45698</v>
      </c>
      <c r="H102" s="20" t="s">
        <v>1926</v>
      </c>
      <c r="I102" s="18">
        <f t="shared" si="1"/>
        <v>13.3</v>
      </c>
      <c r="J102" t="s">
        <v>1927</v>
      </c>
      <c r="K102" t="s">
        <v>20</v>
      </c>
      <c r="L102" s="22">
        <v>43</v>
      </c>
      <c r="M102" t="s">
        <v>11</v>
      </c>
      <c r="N102" t="s">
        <v>12</v>
      </c>
      <c r="O102" s="18">
        <v>0</v>
      </c>
      <c r="P102" s="18">
        <v>0</v>
      </c>
      <c r="Q102" s="18">
        <v>0</v>
      </c>
      <c r="R102" s="18">
        <v>1</v>
      </c>
      <c r="S102" s="18">
        <v>10</v>
      </c>
      <c r="T102" s="18">
        <v>2.2999999999999998</v>
      </c>
    </row>
    <row r="103" spans="1:20" hidden="1">
      <c r="A103" t="s">
        <v>1324</v>
      </c>
      <c r="B103" t="s">
        <v>4</v>
      </c>
      <c r="C103" t="s">
        <v>5</v>
      </c>
      <c r="D103" t="s">
        <v>6</v>
      </c>
      <c r="E103" t="s">
        <v>7</v>
      </c>
      <c r="F103">
        <v>969963</v>
      </c>
      <c r="G103" s="3">
        <v>45700</v>
      </c>
      <c r="H103" s="20" t="s">
        <v>1325</v>
      </c>
      <c r="I103" s="18">
        <f t="shared" si="1"/>
        <v>13</v>
      </c>
      <c r="J103" t="s">
        <v>1326</v>
      </c>
      <c r="K103" t="s">
        <v>20</v>
      </c>
      <c r="L103" s="22">
        <v>34</v>
      </c>
      <c r="M103" t="s">
        <v>11</v>
      </c>
      <c r="N103" t="s">
        <v>12</v>
      </c>
      <c r="O103" s="18">
        <v>0</v>
      </c>
      <c r="P103" s="18">
        <v>0</v>
      </c>
      <c r="Q103" s="18">
        <v>0</v>
      </c>
      <c r="R103" s="18">
        <v>1</v>
      </c>
      <c r="S103" s="18">
        <v>10</v>
      </c>
      <c r="T103" s="18">
        <v>2</v>
      </c>
    </row>
    <row r="104" spans="1:20" hidden="1">
      <c r="A104" t="s">
        <v>1471</v>
      </c>
      <c r="B104" t="s">
        <v>4</v>
      </c>
      <c r="C104" t="s">
        <v>5</v>
      </c>
      <c r="D104" t="s">
        <v>6</v>
      </c>
      <c r="E104" t="s">
        <v>7</v>
      </c>
      <c r="F104">
        <v>968132</v>
      </c>
      <c r="G104" s="3">
        <v>45699</v>
      </c>
      <c r="H104" s="20" t="s">
        <v>1472</v>
      </c>
      <c r="I104" s="18">
        <f t="shared" si="1"/>
        <v>12.8</v>
      </c>
      <c r="J104" t="s">
        <v>1473</v>
      </c>
      <c r="K104" t="s">
        <v>20</v>
      </c>
      <c r="L104" s="22">
        <v>28</v>
      </c>
      <c r="M104" t="s">
        <v>11</v>
      </c>
      <c r="N104" t="s">
        <v>12</v>
      </c>
      <c r="O104" s="18">
        <v>0</v>
      </c>
      <c r="P104" s="18">
        <v>0</v>
      </c>
      <c r="Q104" s="18">
        <v>0</v>
      </c>
      <c r="R104" s="18">
        <v>1</v>
      </c>
      <c r="S104" s="18">
        <v>10</v>
      </c>
      <c r="T104" s="18">
        <v>1.8</v>
      </c>
    </row>
    <row r="105" spans="1:20" hidden="1">
      <c r="A105" t="s">
        <v>1411</v>
      </c>
      <c r="B105" t="s">
        <v>4</v>
      </c>
      <c r="C105" t="s">
        <v>5</v>
      </c>
      <c r="D105" t="s">
        <v>6</v>
      </c>
      <c r="E105" t="s">
        <v>7</v>
      </c>
      <c r="F105">
        <v>967150</v>
      </c>
      <c r="G105" s="3">
        <v>45698</v>
      </c>
      <c r="H105" s="20" t="s">
        <v>1412</v>
      </c>
      <c r="I105" s="18">
        <f t="shared" si="1"/>
        <v>12.3</v>
      </c>
      <c r="J105" t="s">
        <v>1413</v>
      </c>
      <c r="K105" t="s">
        <v>20</v>
      </c>
      <c r="L105" s="22">
        <v>33</v>
      </c>
      <c r="M105" t="s">
        <v>11</v>
      </c>
      <c r="N105" t="s">
        <v>12</v>
      </c>
      <c r="O105" s="18">
        <v>0</v>
      </c>
      <c r="P105" s="18">
        <v>0</v>
      </c>
      <c r="Q105" s="18">
        <v>0</v>
      </c>
      <c r="R105" s="18">
        <v>1</v>
      </c>
      <c r="S105" s="18">
        <v>10</v>
      </c>
      <c r="T105" s="18">
        <v>1.3</v>
      </c>
    </row>
    <row r="106" spans="1:20" hidden="1">
      <c r="A106" t="s">
        <v>1934</v>
      </c>
      <c r="B106" t="s">
        <v>4</v>
      </c>
      <c r="C106" t="s">
        <v>5</v>
      </c>
      <c r="D106" t="s">
        <v>6</v>
      </c>
      <c r="E106" t="s">
        <v>7</v>
      </c>
      <c r="F106">
        <v>972781</v>
      </c>
      <c r="G106" s="3">
        <v>45701</v>
      </c>
      <c r="H106" s="20" t="s">
        <v>1935</v>
      </c>
      <c r="I106" s="18">
        <f t="shared" si="1"/>
        <v>12</v>
      </c>
      <c r="J106" t="s">
        <v>1936</v>
      </c>
      <c r="K106" t="s">
        <v>20</v>
      </c>
      <c r="L106" s="22">
        <v>47</v>
      </c>
      <c r="M106" t="s">
        <v>11</v>
      </c>
      <c r="N106" t="s">
        <v>12</v>
      </c>
      <c r="O106" s="18">
        <v>0</v>
      </c>
      <c r="P106" s="18">
        <v>0</v>
      </c>
      <c r="Q106" s="18">
        <v>0</v>
      </c>
      <c r="R106" s="18">
        <v>1</v>
      </c>
      <c r="S106" s="18">
        <v>10</v>
      </c>
      <c r="T106" s="18">
        <v>1</v>
      </c>
    </row>
    <row r="107" spans="1:20" hidden="1">
      <c r="A107" t="s">
        <v>38</v>
      </c>
      <c r="B107" t="s">
        <v>4</v>
      </c>
      <c r="C107" t="s">
        <v>5</v>
      </c>
      <c r="D107" t="s">
        <v>6</v>
      </c>
      <c r="E107" t="s">
        <v>7</v>
      </c>
      <c r="F107">
        <v>972190</v>
      </c>
      <c r="G107" s="3">
        <v>45701</v>
      </c>
      <c r="H107" s="20" t="s">
        <v>39</v>
      </c>
      <c r="I107" s="18">
        <f t="shared" si="1"/>
        <v>12</v>
      </c>
      <c r="J107" t="s">
        <v>40</v>
      </c>
      <c r="K107" t="s">
        <v>20</v>
      </c>
      <c r="L107" s="22">
        <v>32</v>
      </c>
      <c r="M107" t="s">
        <v>11</v>
      </c>
      <c r="N107" t="s">
        <v>12</v>
      </c>
      <c r="O107" s="18">
        <v>0</v>
      </c>
      <c r="P107" s="18">
        <v>0</v>
      </c>
      <c r="Q107" s="18">
        <v>0</v>
      </c>
      <c r="R107" s="18">
        <v>1</v>
      </c>
      <c r="S107" s="18">
        <v>10</v>
      </c>
      <c r="T107" s="18">
        <v>1</v>
      </c>
    </row>
    <row r="108" spans="1:20" hidden="1">
      <c r="A108" t="s">
        <v>757</v>
      </c>
      <c r="B108" t="s">
        <v>4</v>
      </c>
      <c r="C108" t="s">
        <v>5</v>
      </c>
      <c r="D108" t="s">
        <v>6</v>
      </c>
      <c r="E108" t="s">
        <v>7</v>
      </c>
      <c r="F108">
        <v>968332</v>
      </c>
      <c r="G108" s="3">
        <v>45699</v>
      </c>
      <c r="H108" s="20" t="s">
        <v>758</v>
      </c>
      <c r="I108" s="18">
        <f t="shared" si="1"/>
        <v>11.8</v>
      </c>
      <c r="J108" t="s">
        <v>759</v>
      </c>
      <c r="K108" t="s">
        <v>20</v>
      </c>
      <c r="L108" s="22">
        <v>44</v>
      </c>
      <c r="M108" t="s">
        <v>11</v>
      </c>
      <c r="N108" t="s">
        <v>12</v>
      </c>
      <c r="O108" s="18">
        <v>0</v>
      </c>
      <c r="P108" s="18">
        <v>0</v>
      </c>
      <c r="Q108" s="18">
        <v>0</v>
      </c>
      <c r="R108" s="18">
        <v>1</v>
      </c>
      <c r="S108" s="18">
        <v>10</v>
      </c>
      <c r="T108" s="18">
        <v>0.8</v>
      </c>
    </row>
    <row r="109" spans="1:20" hidden="1">
      <c r="A109" t="s">
        <v>461</v>
      </c>
      <c r="B109" t="s">
        <v>4</v>
      </c>
      <c r="C109" t="s">
        <v>5</v>
      </c>
      <c r="D109" t="s">
        <v>6</v>
      </c>
      <c r="E109" t="s">
        <v>7</v>
      </c>
      <c r="F109">
        <v>966227</v>
      </c>
      <c r="G109" s="3">
        <v>45696</v>
      </c>
      <c r="H109" s="20" t="s">
        <v>462</v>
      </c>
      <c r="I109" s="18">
        <f t="shared" si="1"/>
        <v>11.7</v>
      </c>
      <c r="J109" t="s">
        <v>463</v>
      </c>
      <c r="K109" t="s">
        <v>20</v>
      </c>
      <c r="L109" s="22">
        <v>59</v>
      </c>
      <c r="M109" t="s">
        <v>11</v>
      </c>
      <c r="N109" t="s">
        <v>12</v>
      </c>
      <c r="O109" s="18">
        <v>0</v>
      </c>
      <c r="P109" s="18">
        <v>0</v>
      </c>
      <c r="Q109" s="18">
        <v>0</v>
      </c>
      <c r="R109" s="18">
        <v>1</v>
      </c>
      <c r="S109" s="18">
        <v>10</v>
      </c>
      <c r="T109" s="18">
        <v>0.7</v>
      </c>
    </row>
    <row r="110" spans="1:20" hidden="1">
      <c r="A110" t="s">
        <v>528</v>
      </c>
      <c r="B110" t="s">
        <v>4</v>
      </c>
      <c r="C110" t="s">
        <v>5</v>
      </c>
      <c r="D110" t="s">
        <v>6</v>
      </c>
      <c r="E110" t="s">
        <v>7</v>
      </c>
      <c r="F110">
        <v>969624</v>
      </c>
      <c r="G110" s="3">
        <v>45700</v>
      </c>
      <c r="H110" s="20" t="s">
        <v>529</v>
      </c>
      <c r="I110" s="18">
        <f t="shared" si="1"/>
        <v>11.6</v>
      </c>
      <c r="J110" t="s">
        <v>530</v>
      </c>
      <c r="K110" t="s">
        <v>20</v>
      </c>
      <c r="L110" s="22">
        <v>49</v>
      </c>
      <c r="M110" t="s">
        <v>11</v>
      </c>
      <c r="N110" t="s">
        <v>12</v>
      </c>
      <c r="O110" s="18">
        <v>0</v>
      </c>
      <c r="P110" s="18">
        <v>0</v>
      </c>
      <c r="Q110" s="18">
        <v>0</v>
      </c>
      <c r="R110" s="18">
        <v>1</v>
      </c>
      <c r="S110" s="18">
        <v>10</v>
      </c>
      <c r="T110" s="18">
        <v>0.6</v>
      </c>
    </row>
    <row r="111" spans="1:20" hidden="1">
      <c r="A111" t="s">
        <v>406</v>
      </c>
      <c r="B111" t="s">
        <v>4</v>
      </c>
      <c r="C111" t="s">
        <v>5</v>
      </c>
      <c r="D111" t="s">
        <v>6</v>
      </c>
      <c r="E111" t="s">
        <v>7</v>
      </c>
      <c r="F111">
        <v>972308</v>
      </c>
      <c r="G111" s="3">
        <v>45701</v>
      </c>
      <c r="H111" s="20" t="s">
        <v>407</v>
      </c>
      <c r="I111" s="18">
        <f t="shared" si="1"/>
        <v>11.5</v>
      </c>
      <c r="J111" t="s">
        <v>408</v>
      </c>
      <c r="K111" t="s">
        <v>20</v>
      </c>
      <c r="L111" s="22">
        <v>56</v>
      </c>
      <c r="M111" t="s">
        <v>11</v>
      </c>
      <c r="N111" t="s">
        <v>12</v>
      </c>
      <c r="O111" s="18">
        <v>0</v>
      </c>
      <c r="P111" s="18">
        <v>0</v>
      </c>
      <c r="Q111" s="18">
        <v>0</v>
      </c>
      <c r="R111" s="18">
        <v>1</v>
      </c>
      <c r="S111" s="18">
        <v>10</v>
      </c>
      <c r="T111" s="18">
        <v>0.5</v>
      </c>
    </row>
    <row r="112" spans="1:20" hidden="1">
      <c r="A112" t="s">
        <v>1895</v>
      </c>
      <c r="B112" t="s">
        <v>4</v>
      </c>
      <c r="C112" t="s">
        <v>5</v>
      </c>
      <c r="D112" t="s">
        <v>6</v>
      </c>
      <c r="E112" t="s">
        <v>7</v>
      </c>
      <c r="F112">
        <v>967138</v>
      </c>
      <c r="G112" s="3">
        <v>45698</v>
      </c>
      <c r="H112" s="20" t="s">
        <v>1896</v>
      </c>
      <c r="I112" s="18">
        <f t="shared" si="1"/>
        <v>11.4</v>
      </c>
      <c r="J112" t="s">
        <v>1897</v>
      </c>
      <c r="K112" t="s">
        <v>20</v>
      </c>
      <c r="L112" s="22">
        <v>39</v>
      </c>
      <c r="M112" t="s">
        <v>11</v>
      </c>
      <c r="N112" t="s">
        <v>16</v>
      </c>
      <c r="O112" s="18">
        <v>7</v>
      </c>
      <c r="P112" s="18">
        <v>0</v>
      </c>
      <c r="Q112" s="18">
        <v>0</v>
      </c>
      <c r="R112" s="18">
        <v>2</v>
      </c>
      <c r="S112" s="18">
        <v>2.4</v>
      </c>
      <c r="T112" s="18">
        <v>0</v>
      </c>
    </row>
    <row r="113" spans="1:20" hidden="1">
      <c r="A113" t="s">
        <v>1003</v>
      </c>
      <c r="B113" t="s">
        <v>4</v>
      </c>
      <c r="C113" t="s">
        <v>5</v>
      </c>
      <c r="D113" t="s">
        <v>6</v>
      </c>
      <c r="E113" t="s">
        <v>7</v>
      </c>
      <c r="F113">
        <v>970063</v>
      </c>
      <c r="G113" s="3">
        <v>45700</v>
      </c>
      <c r="H113" s="20" t="s">
        <v>1004</v>
      </c>
      <c r="I113" s="18">
        <f t="shared" si="1"/>
        <v>11.4</v>
      </c>
      <c r="J113" t="s">
        <v>1005</v>
      </c>
      <c r="K113" t="s">
        <v>20</v>
      </c>
      <c r="L113" s="22">
        <v>39</v>
      </c>
      <c r="M113" t="s">
        <v>11</v>
      </c>
      <c r="N113" t="s">
        <v>12</v>
      </c>
      <c r="O113" s="18">
        <v>0</v>
      </c>
      <c r="P113" s="18">
        <v>0</v>
      </c>
      <c r="Q113" s="18">
        <v>0</v>
      </c>
      <c r="R113" s="18">
        <v>1</v>
      </c>
      <c r="S113" s="18">
        <v>10</v>
      </c>
      <c r="T113" s="18">
        <v>0.4</v>
      </c>
    </row>
    <row r="114" spans="1:20" hidden="1">
      <c r="A114" t="s">
        <v>1907</v>
      </c>
      <c r="B114" t="s">
        <v>4</v>
      </c>
      <c r="C114" t="s">
        <v>5</v>
      </c>
      <c r="D114" t="s">
        <v>6</v>
      </c>
      <c r="E114" t="s">
        <v>7</v>
      </c>
      <c r="F114">
        <v>968986</v>
      </c>
      <c r="G114" s="3">
        <v>45699</v>
      </c>
      <c r="H114" s="20" t="s">
        <v>1908</v>
      </c>
      <c r="I114" s="18">
        <f t="shared" si="1"/>
        <v>11.399999999999999</v>
      </c>
      <c r="J114" t="s">
        <v>1909</v>
      </c>
      <c r="K114" t="s">
        <v>20</v>
      </c>
      <c r="L114" s="22">
        <v>39</v>
      </c>
      <c r="M114" t="s">
        <v>11</v>
      </c>
      <c r="N114" t="s">
        <v>16</v>
      </c>
      <c r="O114" s="18">
        <v>7</v>
      </c>
      <c r="P114" s="18">
        <v>0</v>
      </c>
      <c r="Q114" s="18">
        <v>0</v>
      </c>
      <c r="R114" s="18">
        <v>1</v>
      </c>
      <c r="S114" s="18">
        <v>3.2</v>
      </c>
      <c r="T114" s="18">
        <v>0.2</v>
      </c>
    </row>
    <row r="115" spans="1:20" hidden="1">
      <c r="A115" t="s">
        <v>412</v>
      </c>
      <c r="B115" t="s">
        <v>4</v>
      </c>
      <c r="C115" t="s">
        <v>5</v>
      </c>
      <c r="D115" t="s">
        <v>6</v>
      </c>
      <c r="E115" t="s">
        <v>7</v>
      </c>
      <c r="F115">
        <v>968709</v>
      </c>
      <c r="G115" s="3">
        <v>45699</v>
      </c>
      <c r="H115" s="20" t="s">
        <v>413</v>
      </c>
      <c r="I115" s="18">
        <f t="shared" si="1"/>
        <v>11</v>
      </c>
      <c r="J115" t="s">
        <v>414</v>
      </c>
      <c r="K115" t="s">
        <v>20</v>
      </c>
      <c r="L115" s="22">
        <v>56</v>
      </c>
      <c r="M115" t="s">
        <v>11</v>
      </c>
      <c r="N115" t="s">
        <v>12</v>
      </c>
      <c r="O115" s="18">
        <v>0</v>
      </c>
      <c r="P115" s="18">
        <v>0</v>
      </c>
      <c r="Q115" s="18">
        <v>0</v>
      </c>
      <c r="R115" s="18">
        <v>1</v>
      </c>
      <c r="S115" s="18">
        <v>10</v>
      </c>
      <c r="T115" s="18">
        <v>0</v>
      </c>
    </row>
    <row r="116" spans="1:20" hidden="1">
      <c r="A116" t="s">
        <v>1327</v>
      </c>
      <c r="B116" t="s">
        <v>4</v>
      </c>
      <c r="C116" t="s">
        <v>5</v>
      </c>
      <c r="D116" t="s">
        <v>6</v>
      </c>
      <c r="E116" t="s">
        <v>7</v>
      </c>
      <c r="F116">
        <v>966681</v>
      </c>
      <c r="G116" s="3">
        <v>45697</v>
      </c>
      <c r="H116" s="20" t="s">
        <v>1328</v>
      </c>
      <c r="I116" s="18">
        <f t="shared" si="1"/>
        <v>11</v>
      </c>
      <c r="J116" t="s">
        <v>1329</v>
      </c>
      <c r="K116" t="s">
        <v>20</v>
      </c>
      <c r="L116" s="22">
        <v>54</v>
      </c>
      <c r="M116" t="s">
        <v>11</v>
      </c>
      <c r="N116" t="s">
        <v>12</v>
      </c>
      <c r="O116" s="18">
        <v>0</v>
      </c>
      <c r="P116" s="18">
        <v>0</v>
      </c>
      <c r="Q116" s="18">
        <v>0</v>
      </c>
      <c r="R116" s="18">
        <v>1</v>
      </c>
      <c r="S116" s="18">
        <v>10</v>
      </c>
      <c r="T116" s="18">
        <v>0</v>
      </c>
    </row>
    <row r="117" spans="1:20" hidden="1">
      <c r="A117" t="s">
        <v>428</v>
      </c>
      <c r="B117" t="s">
        <v>4</v>
      </c>
      <c r="C117" t="s">
        <v>5</v>
      </c>
      <c r="D117" t="s">
        <v>6</v>
      </c>
      <c r="E117" t="s">
        <v>7</v>
      </c>
      <c r="F117">
        <v>968985</v>
      </c>
      <c r="G117" s="3">
        <v>45699</v>
      </c>
      <c r="H117" s="20" t="s">
        <v>429</v>
      </c>
      <c r="I117" s="18">
        <f t="shared" si="1"/>
        <v>11</v>
      </c>
      <c r="J117" t="s">
        <v>430</v>
      </c>
      <c r="K117" t="s">
        <v>20</v>
      </c>
      <c r="L117" s="22">
        <v>53</v>
      </c>
      <c r="M117" t="s">
        <v>11</v>
      </c>
      <c r="N117" t="s">
        <v>12</v>
      </c>
      <c r="O117" s="18">
        <v>0</v>
      </c>
      <c r="P117" s="18">
        <v>0</v>
      </c>
      <c r="Q117" s="18">
        <v>0</v>
      </c>
      <c r="R117" s="18">
        <v>1</v>
      </c>
      <c r="S117" s="18">
        <v>10</v>
      </c>
      <c r="T117" s="18">
        <v>0</v>
      </c>
    </row>
    <row r="118" spans="1:20" hidden="1">
      <c r="A118" t="s">
        <v>422</v>
      </c>
      <c r="B118" t="s">
        <v>4</v>
      </c>
      <c r="C118" t="s">
        <v>5</v>
      </c>
      <c r="D118" t="s">
        <v>6</v>
      </c>
      <c r="E118" t="s">
        <v>7</v>
      </c>
      <c r="F118">
        <v>967340</v>
      </c>
      <c r="G118" s="3">
        <v>45698</v>
      </c>
      <c r="H118" s="20" t="s">
        <v>423</v>
      </c>
      <c r="I118" s="18">
        <f t="shared" si="1"/>
        <v>11</v>
      </c>
      <c r="J118" t="s">
        <v>424</v>
      </c>
      <c r="K118" t="s">
        <v>20</v>
      </c>
      <c r="L118" s="22">
        <v>52</v>
      </c>
      <c r="M118" t="s">
        <v>11</v>
      </c>
      <c r="N118" t="s">
        <v>12</v>
      </c>
      <c r="O118" s="18">
        <v>0</v>
      </c>
      <c r="P118" s="18">
        <v>0</v>
      </c>
      <c r="Q118" s="18">
        <v>0</v>
      </c>
      <c r="R118" s="18">
        <v>1</v>
      </c>
      <c r="S118" s="18">
        <v>10</v>
      </c>
      <c r="T118" s="18">
        <v>0</v>
      </c>
    </row>
    <row r="119" spans="1:20" hidden="1">
      <c r="A119" t="s">
        <v>471</v>
      </c>
      <c r="B119" t="s">
        <v>4</v>
      </c>
      <c r="C119" t="s">
        <v>5</v>
      </c>
      <c r="D119" t="s">
        <v>6</v>
      </c>
      <c r="E119" t="s">
        <v>7</v>
      </c>
      <c r="F119">
        <v>967348</v>
      </c>
      <c r="G119" s="3">
        <v>45698</v>
      </c>
      <c r="H119" s="20" t="s">
        <v>472</v>
      </c>
      <c r="I119" s="18">
        <f t="shared" si="1"/>
        <v>11</v>
      </c>
      <c r="J119" t="s">
        <v>473</v>
      </c>
      <c r="K119" t="s">
        <v>20</v>
      </c>
      <c r="L119" s="22">
        <v>52</v>
      </c>
      <c r="M119" t="s">
        <v>11</v>
      </c>
      <c r="N119" t="s">
        <v>12</v>
      </c>
      <c r="O119" s="18">
        <v>0</v>
      </c>
      <c r="P119" s="18">
        <v>0</v>
      </c>
      <c r="Q119" s="18">
        <v>0</v>
      </c>
      <c r="R119" s="18">
        <v>1</v>
      </c>
      <c r="S119" s="18">
        <v>10</v>
      </c>
      <c r="T119" s="18">
        <v>0</v>
      </c>
    </row>
    <row r="120" spans="1:20" hidden="1">
      <c r="A120" t="s">
        <v>628</v>
      </c>
      <c r="B120" t="s">
        <v>4</v>
      </c>
      <c r="C120" t="s">
        <v>5</v>
      </c>
      <c r="D120" t="s">
        <v>6</v>
      </c>
      <c r="E120" t="s">
        <v>7</v>
      </c>
      <c r="F120">
        <v>966432</v>
      </c>
      <c r="G120" s="3">
        <v>45697</v>
      </c>
      <c r="H120" s="20" t="s">
        <v>629</v>
      </c>
      <c r="I120" s="18">
        <f t="shared" si="1"/>
        <v>11</v>
      </c>
      <c r="J120" t="s">
        <v>630</v>
      </c>
      <c r="K120" t="s">
        <v>20</v>
      </c>
      <c r="L120" s="22">
        <v>45</v>
      </c>
      <c r="M120" t="s">
        <v>11</v>
      </c>
      <c r="N120" t="s">
        <v>12</v>
      </c>
      <c r="O120" s="18">
        <v>0</v>
      </c>
      <c r="P120" s="18">
        <v>0</v>
      </c>
      <c r="Q120" s="18">
        <v>0</v>
      </c>
      <c r="R120" s="18">
        <v>1</v>
      </c>
      <c r="S120" s="18">
        <v>10</v>
      </c>
      <c r="T120" s="18">
        <v>0</v>
      </c>
    </row>
    <row r="121" spans="1:20" hidden="1">
      <c r="A121" t="s">
        <v>721</v>
      </c>
      <c r="B121" t="s">
        <v>4</v>
      </c>
      <c r="C121" t="s">
        <v>5</v>
      </c>
      <c r="D121" t="s">
        <v>6</v>
      </c>
      <c r="E121" t="s">
        <v>7</v>
      </c>
      <c r="F121">
        <v>967421</v>
      </c>
      <c r="G121" s="3">
        <v>45698</v>
      </c>
      <c r="H121" s="20" t="s">
        <v>722</v>
      </c>
      <c r="I121" s="18">
        <f t="shared" si="1"/>
        <v>11</v>
      </c>
      <c r="J121" t="s">
        <v>723</v>
      </c>
      <c r="K121" t="s">
        <v>20</v>
      </c>
      <c r="L121" s="22">
        <v>45</v>
      </c>
      <c r="M121" t="s">
        <v>11</v>
      </c>
      <c r="N121" t="s">
        <v>12</v>
      </c>
      <c r="O121" s="18">
        <v>0</v>
      </c>
      <c r="P121" s="18">
        <v>0</v>
      </c>
      <c r="Q121" s="18">
        <v>0</v>
      </c>
      <c r="R121" s="18">
        <v>1</v>
      </c>
      <c r="S121" s="18">
        <v>10</v>
      </c>
      <c r="T121" s="18">
        <v>0</v>
      </c>
    </row>
    <row r="122" spans="1:20" hidden="1">
      <c r="A122" t="s">
        <v>766</v>
      </c>
      <c r="B122" t="s">
        <v>4</v>
      </c>
      <c r="C122" t="s">
        <v>5</v>
      </c>
      <c r="D122" t="s">
        <v>6</v>
      </c>
      <c r="E122" t="s">
        <v>7</v>
      </c>
      <c r="F122">
        <v>967840</v>
      </c>
      <c r="G122" s="3">
        <v>45698</v>
      </c>
      <c r="H122" s="20" t="s">
        <v>767</v>
      </c>
      <c r="I122" s="18">
        <f t="shared" si="1"/>
        <v>11</v>
      </c>
      <c r="J122" t="s">
        <v>768</v>
      </c>
      <c r="K122" t="s">
        <v>20</v>
      </c>
      <c r="L122" s="22">
        <v>45</v>
      </c>
      <c r="M122" t="s">
        <v>11</v>
      </c>
      <c r="N122" t="s">
        <v>12</v>
      </c>
      <c r="O122" s="18">
        <v>0</v>
      </c>
      <c r="P122" s="18">
        <v>0</v>
      </c>
      <c r="Q122" s="18">
        <v>0</v>
      </c>
      <c r="R122" s="18">
        <v>1</v>
      </c>
      <c r="S122" s="18">
        <v>10</v>
      </c>
      <c r="T122" s="18">
        <v>0</v>
      </c>
    </row>
    <row r="123" spans="1:20" hidden="1">
      <c r="A123" t="s">
        <v>818</v>
      </c>
      <c r="B123" t="s">
        <v>4</v>
      </c>
      <c r="C123" t="s">
        <v>5</v>
      </c>
      <c r="D123" t="s">
        <v>6</v>
      </c>
      <c r="E123" t="s">
        <v>7</v>
      </c>
      <c r="F123">
        <v>964669</v>
      </c>
      <c r="G123" s="3">
        <v>45694</v>
      </c>
      <c r="H123" s="20" t="s">
        <v>819</v>
      </c>
      <c r="I123" s="18">
        <f t="shared" si="1"/>
        <v>11</v>
      </c>
      <c r="J123" t="s">
        <v>820</v>
      </c>
      <c r="K123" t="s">
        <v>20</v>
      </c>
      <c r="L123" s="22">
        <v>44</v>
      </c>
      <c r="M123" t="s">
        <v>11</v>
      </c>
      <c r="N123" t="s">
        <v>12</v>
      </c>
      <c r="O123" s="18">
        <v>0</v>
      </c>
      <c r="P123" s="18">
        <v>0</v>
      </c>
      <c r="Q123" s="18">
        <v>0</v>
      </c>
      <c r="R123" s="18">
        <v>1</v>
      </c>
      <c r="S123" s="18">
        <v>10</v>
      </c>
      <c r="T123" s="18">
        <v>0</v>
      </c>
    </row>
    <row r="124" spans="1:20" hidden="1">
      <c r="A124" t="s">
        <v>827</v>
      </c>
      <c r="B124" t="s">
        <v>4</v>
      </c>
      <c r="C124" t="s">
        <v>5</v>
      </c>
      <c r="D124" t="s">
        <v>6</v>
      </c>
      <c r="E124" t="s">
        <v>7</v>
      </c>
      <c r="F124">
        <v>966198</v>
      </c>
      <c r="G124" s="3">
        <v>45696</v>
      </c>
      <c r="H124" s="20" t="s">
        <v>828</v>
      </c>
      <c r="I124" s="18">
        <f t="shared" si="1"/>
        <v>11</v>
      </c>
      <c r="J124" t="s">
        <v>829</v>
      </c>
      <c r="K124" t="s">
        <v>20</v>
      </c>
      <c r="L124" s="22">
        <v>42</v>
      </c>
      <c r="M124" t="s">
        <v>11</v>
      </c>
      <c r="N124" t="s">
        <v>12</v>
      </c>
      <c r="O124" s="18">
        <v>0</v>
      </c>
      <c r="P124" s="18">
        <v>0</v>
      </c>
      <c r="Q124" s="18">
        <v>0</v>
      </c>
      <c r="R124" s="18">
        <v>1</v>
      </c>
      <c r="S124" s="18">
        <v>10</v>
      </c>
      <c r="T124" s="18">
        <v>0</v>
      </c>
    </row>
    <row r="125" spans="1:20" hidden="1">
      <c r="A125" t="s">
        <v>902</v>
      </c>
      <c r="B125" t="s">
        <v>4</v>
      </c>
      <c r="C125" t="s">
        <v>5</v>
      </c>
      <c r="D125" t="s">
        <v>6</v>
      </c>
      <c r="E125" t="s">
        <v>7</v>
      </c>
      <c r="F125">
        <v>967281</v>
      </c>
      <c r="G125" s="3">
        <v>45698</v>
      </c>
      <c r="H125" s="20" t="s">
        <v>903</v>
      </c>
      <c r="I125" s="18">
        <f t="shared" si="1"/>
        <v>11</v>
      </c>
      <c r="J125" t="s">
        <v>904</v>
      </c>
      <c r="K125" t="s">
        <v>20</v>
      </c>
      <c r="L125" s="22">
        <v>42</v>
      </c>
      <c r="M125" t="s">
        <v>11</v>
      </c>
      <c r="N125" t="s">
        <v>12</v>
      </c>
      <c r="O125" s="18">
        <v>0</v>
      </c>
      <c r="P125" s="18">
        <v>0</v>
      </c>
      <c r="Q125" s="18">
        <v>0</v>
      </c>
      <c r="R125" s="18">
        <v>1</v>
      </c>
      <c r="S125" s="18">
        <v>10</v>
      </c>
      <c r="T125" s="18">
        <v>0</v>
      </c>
    </row>
    <row r="126" spans="1:20" hidden="1">
      <c r="A126" t="s">
        <v>914</v>
      </c>
      <c r="B126" t="s">
        <v>4</v>
      </c>
      <c r="C126" t="s">
        <v>5</v>
      </c>
      <c r="D126" t="s">
        <v>6</v>
      </c>
      <c r="E126" t="s">
        <v>7</v>
      </c>
      <c r="F126">
        <v>964398</v>
      </c>
      <c r="G126" s="3">
        <v>45694</v>
      </c>
      <c r="H126" s="20" t="s">
        <v>915</v>
      </c>
      <c r="I126" s="18">
        <f t="shared" si="1"/>
        <v>11</v>
      </c>
      <c r="J126" t="s">
        <v>916</v>
      </c>
      <c r="K126" t="s">
        <v>20</v>
      </c>
      <c r="L126" s="22">
        <v>41</v>
      </c>
      <c r="M126" t="s">
        <v>11</v>
      </c>
      <c r="N126" t="s">
        <v>12</v>
      </c>
      <c r="O126" s="18">
        <v>0</v>
      </c>
      <c r="P126" s="18">
        <v>0</v>
      </c>
      <c r="Q126" s="18">
        <v>0</v>
      </c>
      <c r="R126" s="18">
        <v>1</v>
      </c>
      <c r="S126" s="18">
        <v>10</v>
      </c>
      <c r="T126" s="18">
        <v>0</v>
      </c>
    </row>
    <row r="127" spans="1:20" hidden="1">
      <c r="A127" t="s">
        <v>1012</v>
      </c>
      <c r="B127" t="s">
        <v>4</v>
      </c>
      <c r="C127" t="s">
        <v>5</v>
      </c>
      <c r="D127" t="s">
        <v>6</v>
      </c>
      <c r="E127" t="s">
        <v>7</v>
      </c>
      <c r="F127">
        <v>966399</v>
      </c>
      <c r="G127" s="3">
        <v>45697</v>
      </c>
      <c r="H127" s="20" t="s">
        <v>1013</v>
      </c>
      <c r="I127" s="18">
        <f t="shared" si="1"/>
        <v>11</v>
      </c>
      <c r="J127" t="s">
        <v>1014</v>
      </c>
      <c r="K127" t="s">
        <v>20</v>
      </c>
      <c r="L127" s="22">
        <v>39</v>
      </c>
      <c r="M127" t="s">
        <v>11</v>
      </c>
      <c r="N127" t="s">
        <v>12</v>
      </c>
      <c r="O127" s="18">
        <v>0</v>
      </c>
      <c r="P127" s="18">
        <v>0</v>
      </c>
      <c r="Q127" s="18">
        <v>0</v>
      </c>
      <c r="R127" s="18">
        <v>1</v>
      </c>
      <c r="S127" s="18">
        <v>10</v>
      </c>
      <c r="T127" s="18">
        <v>0</v>
      </c>
    </row>
    <row r="128" spans="1:20" hidden="1">
      <c r="A128" t="s">
        <v>1036</v>
      </c>
      <c r="B128" t="s">
        <v>4</v>
      </c>
      <c r="C128" t="s">
        <v>5</v>
      </c>
      <c r="D128" t="s">
        <v>6</v>
      </c>
      <c r="E128" t="s">
        <v>7</v>
      </c>
      <c r="F128">
        <v>966242</v>
      </c>
      <c r="G128" s="3">
        <v>45696</v>
      </c>
      <c r="H128" s="20" t="s">
        <v>1037</v>
      </c>
      <c r="I128" s="18">
        <f t="shared" si="1"/>
        <v>11</v>
      </c>
      <c r="J128" t="s">
        <v>1038</v>
      </c>
      <c r="K128" t="s">
        <v>20</v>
      </c>
      <c r="L128" s="22">
        <v>37</v>
      </c>
      <c r="M128" t="s">
        <v>11</v>
      </c>
      <c r="N128" t="s">
        <v>12</v>
      </c>
      <c r="O128" s="18">
        <v>0</v>
      </c>
      <c r="P128" s="18">
        <v>0</v>
      </c>
      <c r="Q128" s="18">
        <v>0</v>
      </c>
      <c r="R128" s="18">
        <v>1</v>
      </c>
      <c r="S128" s="18">
        <v>10</v>
      </c>
      <c r="T128" s="18">
        <v>0</v>
      </c>
    </row>
    <row r="129" spans="1:20" hidden="1">
      <c r="A129" t="s">
        <v>1339</v>
      </c>
      <c r="B129" t="s">
        <v>4</v>
      </c>
      <c r="C129" t="s">
        <v>5</v>
      </c>
      <c r="D129" t="s">
        <v>6</v>
      </c>
      <c r="E129" t="s">
        <v>7</v>
      </c>
      <c r="F129">
        <v>966029</v>
      </c>
      <c r="G129" s="3">
        <v>45696</v>
      </c>
      <c r="H129" s="20" t="s">
        <v>1340</v>
      </c>
      <c r="I129" s="18">
        <f t="shared" si="1"/>
        <v>11</v>
      </c>
      <c r="J129" t="s">
        <v>1341</v>
      </c>
      <c r="K129" t="s">
        <v>20</v>
      </c>
      <c r="L129" s="22">
        <v>32</v>
      </c>
      <c r="M129" t="s">
        <v>11</v>
      </c>
      <c r="N129" t="s">
        <v>12</v>
      </c>
      <c r="O129" s="18">
        <v>0</v>
      </c>
      <c r="P129" s="18">
        <v>0</v>
      </c>
      <c r="Q129" s="18">
        <v>0</v>
      </c>
      <c r="R129" s="18">
        <v>1</v>
      </c>
      <c r="S129" s="18">
        <v>10</v>
      </c>
      <c r="T129" s="18">
        <v>0</v>
      </c>
    </row>
    <row r="130" spans="1:20" hidden="1">
      <c r="A130" t="s">
        <v>474</v>
      </c>
      <c r="B130" t="s">
        <v>4</v>
      </c>
      <c r="C130" t="s">
        <v>5</v>
      </c>
      <c r="D130" t="s">
        <v>6</v>
      </c>
      <c r="E130" t="s">
        <v>7</v>
      </c>
      <c r="F130">
        <v>968848</v>
      </c>
      <c r="G130" s="3">
        <v>45699</v>
      </c>
      <c r="H130" s="20" t="s">
        <v>475</v>
      </c>
      <c r="I130" s="18">
        <f t="shared" ref="I130:I193" si="2">O130+P130+Q130+R130+S130+T130</f>
        <v>10.6</v>
      </c>
      <c r="J130" t="s">
        <v>476</v>
      </c>
      <c r="K130" t="s">
        <v>20</v>
      </c>
      <c r="L130" s="22">
        <v>52</v>
      </c>
      <c r="M130" t="s">
        <v>11</v>
      </c>
      <c r="N130" t="s">
        <v>12</v>
      </c>
      <c r="O130" s="18">
        <v>0</v>
      </c>
      <c r="P130" s="18">
        <v>0</v>
      </c>
      <c r="Q130" s="18">
        <v>0</v>
      </c>
      <c r="R130" s="18">
        <v>1</v>
      </c>
      <c r="S130" s="18">
        <v>9.6</v>
      </c>
      <c r="T130" s="18">
        <v>0</v>
      </c>
    </row>
    <row r="131" spans="1:20" hidden="1">
      <c r="A131" t="s">
        <v>121</v>
      </c>
      <c r="B131" t="s">
        <v>4</v>
      </c>
      <c r="C131" t="s">
        <v>5</v>
      </c>
      <c r="D131" t="s">
        <v>6</v>
      </c>
      <c r="E131" t="s">
        <v>7</v>
      </c>
      <c r="F131">
        <v>966058</v>
      </c>
      <c r="G131" s="3">
        <v>45696</v>
      </c>
      <c r="H131" s="20" t="s">
        <v>122</v>
      </c>
      <c r="I131" s="18">
        <f t="shared" si="2"/>
        <v>10.6</v>
      </c>
      <c r="J131" t="s">
        <v>123</v>
      </c>
      <c r="K131" t="s">
        <v>20</v>
      </c>
      <c r="L131" s="22">
        <v>40</v>
      </c>
      <c r="M131" t="s">
        <v>11</v>
      </c>
      <c r="N131" t="s">
        <v>12</v>
      </c>
      <c r="O131" s="18">
        <v>0</v>
      </c>
      <c r="P131" s="18">
        <v>0</v>
      </c>
      <c r="Q131" s="18">
        <v>0</v>
      </c>
      <c r="R131" s="18">
        <v>1</v>
      </c>
      <c r="S131" s="18">
        <v>9.6</v>
      </c>
      <c r="T131" s="18">
        <v>0</v>
      </c>
    </row>
    <row r="132" spans="1:20" hidden="1">
      <c r="A132" t="s">
        <v>373</v>
      </c>
      <c r="B132" t="s">
        <v>4</v>
      </c>
      <c r="C132" t="s">
        <v>5</v>
      </c>
      <c r="D132" t="s">
        <v>6</v>
      </c>
      <c r="E132" t="s">
        <v>7</v>
      </c>
      <c r="F132">
        <v>966085</v>
      </c>
      <c r="G132" s="3">
        <v>45696</v>
      </c>
      <c r="H132" s="20" t="s">
        <v>374</v>
      </c>
      <c r="I132" s="18">
        <f t="shared" si="2"/>
        <v>10.5</v>
      </c>
      <c r="J132" t="s">
        <v>375</v>
      </c>
      <c r="K132" t="s">
        <v>20</v>
      </c>
      <c r="L132" s="22">
        <v>57</v>
      </c>
      <c r="M132" t="s">
        <v>11</v>
      </c>
      <c r="N132" t="s">
        <v>12</v>
      </c>
      <c r="O132" s="18">
        <v>0</v>
      </c>
      <c r="P132" s="18">
        <v>0</v>
      </c>
      <c r="Q132" s="18">
        <v>0</v>
      </c>
      <c r="R132" s="18">
        <v>0</v>
      </c>
      <c r="S132" s="18">
        <v>9.6</v>
      </c>
      <c r="T132" s="18">
        <v>0.9</v>
      </c>
    </row>
    <row r="133" spans="1:20" hidden="1">
      <c r="A133" t="s">
        <v>884</v>
      </c>
      <c r="B133" t="s">
        <v>4</v>
      </c>
      <c r="C133" t="s">
        <v>5</v>
      </c>
      <c r="D133" t="s">
        <v>6</v>
      </c>
      <c r="E133" t="s">
        <v>7</v>
      </c>
      <c r="F133">
        <v>965586</v>
      </c>
      <c r="G133" s="3">
        <v>45695</v>
      </c>
      <c r="H133" s="20" t="s">
        <v>885</v>
      </c>
      <c r="I133" s="18">
        <f t="shared" si="2"/>
        <v>10.3</v>
      </c>
      <c r="J133" t="s">
        <v>886</v>
      </c>
      <c r="K133" t="s">
        <v>20</v>
      </c>
      <c r="L133" s="22">
        <v>42</v>
      </c>
      <c r="M133" t="s">
        <v>11</v>
      </c>
      <c r="N133" t="s">
        <v>12</v>
      </c>
      <c r="O133" s="18">
        <v>0</v>
      </c>
      <c r="P133" s="18">
        <v>0</v>
      </c>
      <c r="Q133" s="18">
        <v>0</v>
      </c>
      <c r="R133" s="18">
        <v>0</v>
      </c>
      <c r="S133" s="18">
        <v>10</v>
      </c>
      <c r="T133" s="18">
        <v>0.3</v>
      </c>
    </row>
    <row r="134" spans="1:20" hidden="1">
      <c r="A134" t="s">
        <v>1949</v>
      </c>
      <c r="B134" t="s">
        <v>4</v>
      </c>
      <c r="C134" t="s">
        <v>5</v>
      </c>
      <c r="D134" t="s">
        <v>6</v>
      </c>
      <c r="E134" t="s">
        <v>7</v>
      </c>
      <c r="F134">
        <v>972975</v>
      </c>
      <c r="G134" s="3">
        <v>45701</v>
      </c>
      <c r="H134" s="20" t="s">
        <v>1950</v>
      </c>
      <c r="I134" s="18">
        <f t="shared" si="2"/>
        <v>10</v>
      </c>
      <c r="J134" t="s">
        <v>1951</v>
      </c>
      <c r="K134" t="s">
        <v>20</v>
      </c>
      <c r="L134" s="22">
        <v>67</v>
      </c>
      <c r="M134" t="s">
        <v>418</v>
      </c>
      <c r="N134" t="s">
        <v>12</v>
      </c>
      <c r="O134" s="18">
        <v>0</v>
      </c>
      <c r="P134" s="18">
        <v>0</v>
      </c>
      <c r="Q134" s="18">
        <v>0</v>
      </c>
      <c r="R134" s="18">
        <v>0</v>
      </c>
      <c r="S134" s="18">
        <v>10</v>
      </c>
      <c r="T134" s="18">
        <v>0</v>
      </c>
    </row>
    <row r="135" spans="1:20" hidden="1">
      <c r="A135" t="s">
        <v>522</v>
      </c>
      <c r="B135" t="s">
        <v>4</v>
      </c>
      <c r="C135" t="s">
        <v>5</v>
      </c>
      <c r="D135" t="s">
        <v>6</v>
      </c>
      <c r="E135" t="s">
        <v>7</v>
      </c>
      <c r="F135">
        <v>970430</v>
      </c>
      <c r="G135" s="3">
        <v>45700</v>
      </c>
      <c r="H135" s="20" t="s">
        <v>523</v>
      </c>
      <c r="I135" s="18">
        <f t="shared" si="2"/>
        <v>10</v>
      </c>
      <c r="J135" t="s">
        <v>524</v>
      </c>
      <c r="K135" t="s">
        <v>20</v>
      </c>
      <c r="L135" s="22">
        <v>52</v>
      </c>
      <c r="M135" t="s">
        <v>11</v>
      </c>
      <c r="N135" t="s">
        <v>12</v>
      </c>
      <c r="O135" s="18">
        <v>0</v>
      </c>
      <c r="P135" s="18">
        <v>0</v>
      </c>
      <c r="Q135" s="18">
        <v>0</v>
      </c>
      <c r="R135" s="18">
        <v>0</v>
      </c>
      <c r="S135" s="18">
        <v>10</v>
      </c>
      <c r="T135" s="18">
        <v>0</v>
      </c>
    </row>
    <row r="136" spans="1:20" hidden="1">
      <c r="A136" t="s">
        <v>507</v>
      </c>
      <c r="B136" t="s">
        <v>4</v>
      </c>
      <c r="C136" t="s">
        <v>5</v>
      </c>
      <c r="D136" t="s">
        <v>6</v>
      </c>
      <c r="E136" t="s">
        <v>7</v>
      </c>
      <c r="F136">
        <v>968670</v>
      </c>
      <c r="G136" s="3">
        <v>45699</v>
      </c>
      <c r="H136" s="20" t="s">
        <v>508</v>
      </c>
      <c r="I136" s="18">
        <f t="shared" si="2"/>
        <v>10</v>
      </c>
      <c r="J136" t="s">
        <v>509</v>
      </c>
      <c r="K136" t="s">
        <v>20</v>
      </c>
      <c r="L136" s="22">
        <v>49</v>
      </c>
      <c r="M136" t="s">
        <v>11</v>
      </c>
      <c r="N136" t="s">
        <v>12</v>
      </c>
      <c r="O136" s="18">
        <v>0</v>
      </c>
      <c r="P136" s="18">
        <v>0</v>
      </c>
      <c r="Q136" s="18">
        <v>0</v>
      </c>
      <c r="R136" s="18">
        <v>0</v>
      </c>
      <c r="S136" s="18">
        <v>10</v>
      </c>
      <c r="T136" s="18">
        <v>0</v>
      </c>
    </row>
    <row r="137" spans="1:20" hidden="1">
      <c r="A137" t="s">
        <v>1024</v>
      </c>
      <c r="B137" t="s">
        <v>4</v>
      </c>
      <c r="C137" t="s">
        <v>5</v>
      </c>
      <c r="D137" t="s">
        <v>6</v>
      </c>
      <c r="E137" t="s">
        <v>7</v>
      </c>
      <c r="F137">
        <v>966341</v>
      </c>
      <c r="G137" s="3">
        <v>45697</v>
      </c>
      <c r="H137" s="20" t="s">
        <v>1025</v>
      </c>
      <c r="I137" s="18">
        <f t="shared" si="2"/>
        <v>10</v>
      </c>
      <c r="J137" t="s">
        <v>1026</v>
      </c>
      <c r="K137" t="s">
        <v>20</v>
      </c>
      <c r="L137" s="22">
        <v>39</v>
      </c>
      <c r="M137" t="s">
        <v>11</v>
      </c>
      <c r="N137" t="s">
        <v>12</v>
      </c>
      <c r="O137" s="18">
        <v>0</v>
      </c>
      <c r="P137" s="18">
        <v>0</v>
      </c>
      <c r="Q137" s="18">
        <v>0</v>
      </c>
      <c r="R137" s="18">
        <v>0</v>
      </c>
      <c r="S137" s="18">
        <v>10</v>
      </c>
      <c r="T137" s="18">
        <v>0</v>
      </c>
    </row>
    <row r="138" spans="1:20" hidden="1">
      <c r="A138" t="s">
        <v>1303</v>
      </c>
      <c r="B138" t="s">
        <v>4</v>
      </c>
      <c r="C138" t="s">
        <v>5</v>
      </c>
      <c r="D138" t="s">
        <v>6</v>
      </c>
      <c r="E138" t="s">
        <v>7</v>
      </c>
      <c r="F138">
        <v>967904</v>
      </c>
      <c r="G138" s="3">
        <v>45699</v>
      </c>
      <c r="H138" s="20" t="s">
        <v>1304</v>
      </c>
      <c r="I138" s="18">
        <f t="shared" si="2"/>
        <v>10</v>
      </c>
      <c r="J138" t="s">
        <v>1305</v>
      </c>
      <c r="K138" t="s">
        <v>20</v>
      </c>
      <c r="L138" s="22">
        <v>34</v>
      </c>
      <c r="M138" t="s">
        <v>11</v>
      </c>
      <c r="N138" t="s">
        <v>12</v>
      </c>
      <c r="O138" s="18">
        <v>0</v>
      </c>
      <c r="P138" s="18">
        <v>0</v>
      </c>
      <c r="Q138" s="18">
        <v>0</v>
      </c>
      <c r="R138" s="18">
        <v>0</v>
      </c>
      <c r="S138" s="18">
        <v>10</v>
      </c>
      <c r="T138" s="18">
        <v>0</v>
      </c>
    </row>
    <row r="139" spans="1:20" hidden="1">
      <c r="A139" t="s">
        <v>17</v>
      </c>
      <c r="B139" t="s">
        <v>4</v>
      </c>
      <c r="C139" t="s">
        <v>5</v>
      </c>
      <c r="D139" t="s">
        <v>6</v>
      </c>
      <c r="E139" t="s">
        <v>7</v>
      </c>
      <c r="F139">
        <v>965772</v>
      </c>
      <c r="G139" s="3">
        <v>45695</v>
      </c>
      <c r="H139" s="20" t="s">
        <v>18</v>
      </c>
      <c r="I139" s="18">
        <f t="shared" si="2"/>
        <v>9.6</v>
      </c>
      <c r="J139" t="s">
        <v>19</v>
      </c>
      <c r="K139" t="s">
        <v>20</v>
      </c>
      <c r="L139" s="22">
        <v>42</v>
      </c>
      <c r="M139" t="s">
        <v>11</v>
      </c>
      <c r="N139" t="s">
        <v>12</v>
      </c>
      <c r="O139" s="18">
        <v>0</v>
      </c>
      <c r="P139" s="18">
        <v>0</v>
      </c>
      <c r="Q139" s="18">
        <v>0</v>
      </c>
      <c r="R139" s="18">
        <v>0</v>
      </c>
      <c r="S139" s="18">
        <v>9.6</v>
      </c>
      <c r="T139" s="18">
        <v>0</v>
      </c>
    </row>
    <row r="140" spans="1:20" hidden="1">
      <c r="A140" t="s">
        <v>1106</v>
      </c>
      <c r="B140" t="s">
        <v>4</v>
      </c>
      <c r="C140" t="s">
        <v>5</v>
      </c>
      <c r="D140" t="s">
        <v>6</v>
      </c>
      <c r="E140" t="s">
        <v>7</v>
      </c>
      <c r="F140">
        <v>966083</v>
      </c>
      <c r="G140" s="3">
        <v>45696</v>
      </c>
      <c r="H140" s="20" t="s">
        <v>1107</v>
      </c>
      <c r="I140" s="18">
        <f t="shared" si="2"/>
        <v>8.8000000000000007</v>
      </c>
      <c r="J140" t="s">
        <v>1108</v>
      </c>
      <c r="K140" t="s">
        <v>20</v>
      </c>
      <c r="L140" s="22">
        <v>38</v>
      </c>
      <c r="M140" t="s">
        <v>11</v>
      </c>
      <c r="N140" t="s">
        <v>12</v>
      </c>
      <c r="O140" s="18">
        <v>0</v>
      </c>
      <c r="P140" s="18">
        <v>0</v>
      </c>
      <c r="Q140" s="18">
        <v>0</v>
      </c>
      <c r="R140" s="18">
        <v>0</v>
      </c>
      <c r="S140" s="18">
        <v>8.8000000000000007</v>
      </c>
      <c r="T140" s="18">
        <v>0</v>
      </c>
    </row>
    <row r="141" spans="1:20" hidden="1">
      <c r="A141" t="s">
        <v>793</v>
      </c>
      <c r="B141" t="s">
        <v>4</v>
      </c>
      <c r="C141" t="s">
        <v>5</v>
      </c>
      <c r="D141" t="s">
        <v>6</v>
      </c>
      <c r="E141" t="s">
        <v>7</v>
      </c>
      <c r="F141">
        <v>972237</v>
      </c>
      <c r="G141" s="3">
        <v>45701</v>
      </c>
      <c r="H141" s="20" t="s">
        <v>794</v>
      </c>
      <c r="I141" s="18">
        <f t="shared" si="2"/>
        <v>8.3999999999999986</v>
      </c>
      <c r="J141" t="s">
        <v>795</v>
      </c>
      <c r="K141" t="s">
        <v>20</v>
      </c>
      <c r="L141" s="22">
        <v>42</v>
      </c>
      <c r="M141" t="s">
        <v>11</v>
      </c>
      <c r="N141" t="s">
        <v>12</v>
      </c>
      <c r="O141" s="18">
        <v>0</v>
      </c>
      <c r="P141" s="18">
        <v>0</v>
      </c>
      <c r="Q141" s="18">
        <v>0</v>
      </c>
      <c r="R141" s="18">
        <v>1</v>
      </c>
      <c r="S141" s="18">
        <v>7.2</v>
      </c>
      <c r="T141" s="18">
        <v>0.2</v>
      </c>
    </row>
    <row r="142" spans="1:20" hidden="1">
      <c r="A142" t="s">
        <v>1778</v>
      </c>
      <c r="B142" t="s">
        <v>4</v>
      </c>
      <c r="C142" t="s">
        <v>5</v>
      </c>
      <c r="D142" t="s">
        <v>6</v>
      </c>
      <c r="E142" t="s">
        <v>7</v>
      </c>
      <c r="F142">
        <v>966100</v>
      </c>
      <c r="G142" s="3">
        <v>45696</v>
      </c>
      <c r="H142" s="20" t="s">
        <v>1779</v>
      </c>
      <c r="I142" s="18">
        <f t="shared" si="2"/>
        <v>8.1999999999999993</v>
      </c>
      <c r="J142" t="s">
        <v>1780</v>
      </c>
      <c r="K142" t="s">
        <v>20</v>
      </c>
      <c r="L142" s="22">
        <v>54</v>
      </c>
      <c r="M142" t="s">
        <v>11</v>
      </c>
      <c r="N142" t="s">
        <v>16</v>
      </c>
      <c r="O142" s="18">
        <v>7</v>
      </c>
      <c r="P142" s="18">
        <v>0</v>
      </c>
      <c r="Q142" s="18">
        <v>0</v>
      </c>
      <c r="R142" s="18">
        <v>0</v>
      </c>
      <c r="S142" s="18">
        <v>1.2</v>
      </c>
      <c r="T142" s="18">
        <v>0</v>
      </c>
    </row>
    <row r="143" spans="1:20" hidden="1">
      <c r="A143" t="s">
        <v>1006</v>
      </c>
      <c r="B143" t="s">
        <v>4</v>
      </c>
      <c r="C143" t="s">
        <v>5</v>
      </c>
      <c r="D143" t="s">
        <v>6</v>
      </c>
      <c r="E143" t="s">
        <v>7</v>
      </c>
      <c r="F143">
        <v>967864</v>
      </c>
      <c r="G143" s="3">
        <v>45698</v>
      </c>
      <c r="H143" s="20" t="s">
        <v>1007</v>
      </c>
      <c r="I143" s="18">
        <f t="shared" si="2"/>
        <v>8.1999999999999993</v>
      </c>
      <c r="J143" t="s">
        <v>1008</v>
      </c>
      <c r="K143" t="s">
        <v>20</v>
      </c>
      <c r="L143" s="22">
        <v>38</v>
      </c>
      <c r="M143" t="s">
        <v>11</v>
      </c>
      <c r="N143" t="s">
        <v>12</v>
      </c>
      <c r="O143" s="18">
        <v>0</v>
      </c>
      <c r="P143" s="18">
        <v>0</v>
      </c>
      <c r="Q143" s="18">
        <v>0</v>
      </c>
      <c r="R143" s="18">
        <v>1</v>
      </c>
      <c r="S143" s="18">
        <v>7.2</v>
      </c>
      <c r="T143" s="18">
        <v>0</v>
      </c>
    </row>
    <row r="144" spans="1:20" hidden="1">
      <c r="A144" t="s">
        <v>1438</v>
      </c>
      <c r="B144" t="s">
        <v>4</v>
      </c>
      <c r="C144" t="s">
        <v>5</v>
      </c>
      <c r="D144" t="s">
        <v>6</v>
      </c>
      <c r="E144" t="s">
        <v>7</v>
      </c>
      <c r="F144">
        <v>971461</v>
      </c>
      <c r="G144" s="3">
        <v>45701</v>
      </c>
      <c r="H144" s="20" t="s">
        <v>1439</v>
      </c>
      <c r="I144" s="18">
        <f t="shared" si="2"/>
        <v>8.1999999999999993</v>
      </c>
      <c r="J144" t="s">
        <v>1440</v>
      </c>
      <c r="K144" t="s">
        <v>20</v>
      </c>
      <c r="L144" s="22">
        <v>31</v>
      </c>
      <c r="M144" t="s">
        <v>603</v>
      </c>
      <c r="N144" t="s">
        <v>12</v>
      </c>
      <c r="O144" s="18">
        <v>0</v>
      </c>
      <c r="P144" s="18">
        <v>0</v>
      </c>
      <c r="Q144" s="18">
        <v>0</v>
      </c>
      <c r="R144" s="18">
        <v>1</v>
      </c>
      <c r="S144" s="18">
        <v>7.2</v>
      </c>
      <c r="T144" s="18">
        <v>0</v>
      </c>
    </row>
    <row r="145" spans="1:20" hidden="1">
      <c r="A145" t="s">
        <v>1670</v>
      </c>
      <c r="B145" t="s">
        <v>4</v>
      </c>
      <c r="C145" t="s">
        <v>5</v>
      </c>
      <c r="D145" t="s">
        <v>6</v>
      </c>
      <c r="E145" t="s">
        <v>7</v>
      </c>
      <c r="F145">
        <v>969970</v>
      </c>
      <c r="G145" s="3">
        <v>45700</v>
      </c>
      <c r="H145" s="20" t="s">
        <v>1671</v>
      </c>
      <c r="I145" s="18">
        <f t="shared" si="2"/>
        <v>8.1999999999999993</v>
      </c>
      <c r="J145" t="s">
        <v>1672</v>
      </c>
      <c r="K145" t="s">
        <v>20</v>
      </c>
      <c r="L145" s="22">
        <v>25</v>
      </c>
      <c r="M145" t="s">
        <v>11</v>
      </c>
      <c r="N145" t="s">
        <v>12</v>
      </c>
      <c r="O145" s="18">
        <v>0</v>
      </c>
      <c r="P145" s="18">
        <v>0</v>
      </c>
      <c r="Q145" s="18">
        <v>0</v>
      </c>
      <c r="R145" s="18">
        <v>1</v>
      </c>
      <c r="S145" s="18">
        <v>7.2</v>
      </c>
      <c r="T145" s="18">
        <v>0</v>
      </c>
    </row>
    <row r="146" spans="1:20" hidden="1">
      <c r="A146" t="s">
        <v>769</v>
      </c>
      <c r="B146" t="s">
        <v>4</v>
      </c>
      <c r="C146" t="s">
        <v>5</v>
      </c>
      <c r="D146" t="s">
        <v>6</v>
      </c>
      <c r="E146" t="s">
        <v>7</v>
      </c>
      <c r="F146">
        <v>966023</v>
      </c>
      <c r="G146" s="3">
        <v>45696</v>
      </c>
      <c r="H146" s="20" t="s">
        <v>770</v>
      </c>
      <c r="I146" s="18">
        <f t="shared" si="2"/>
        <v>8.1</v>
      </c>
      <c r="J146" t="s">
        <v>771</v>
      </c>
      <c r="K146" t="s">
        <v>20</v>
      </c>
      <c r="L146" s="22">
        <v>43</v>
      </c>
      <c r="M146" t="s">
        <v>11</v>
      </c>
      <c r="N146" t="s">
        <v>12</v>
      </c>
      <c r="O146" s="18">
        <v>0</v>
      </c>
      <c r="P146" s="18">
        <v>0</v>
      </c>
      <c r="Q146" s="18">
        <v>0</v>
      </c>
      <c r="R146" s="18">
        <v>0</v>
      </c>
      <c r="S146" s="18">
        <v>7.6</v>
      </c>
      <c r="T146" s="18">
        <v>0.5</v>
      </c>
    </row>
    <row r="147" spans="1:20" hidden="1">
      <c r="A147" t="s">
        <v>415</v>
      </c>
      <c r="B147" t="s">
        <v>4</v>
      </c>
      <c r="C147" t="s">
        <v>5</v>
      </c>
      <c r="D147" t="s">
        <v>6</v>
      </c>
      <c r="E147" t="s">
        <v>7</v>
      </c>
      <c r="F147">
        <v>970039</v>
      </c>
      <c r="G147" s="3">
        <v>45700</v>
      </c>
      <c r="H147" s="20" t="s">
        <v>416</v>
      </c>
      <c r="I147" s="18">
        <f t="shared" si="2"/>
        <v>7.6</v>
      </c>
      <c r="J147" t="s">
        <v>417</v>
      </c>
      <c r="K147" t="s">
        <v>20</v>
      </c>
      <c r="L147" s="22">
        <v>58</v>
      </c>
      <c r="M147" t="s">
        <v>418</v>
      </c>
      <c r="N147" t="s">
        <v>12</v>
      </c>
      <c r="O147" s="18">
        <v>0</v>
      </c>
      <c r="P147" s="18">
        <v>0</v>
      </c>
      <c r="Q147" s="18">
        <v>0</v>
      </c>
      <c r="R147" s="18">
        <v>0</v>
      </c>
      <c r="S147" s="18">
        <v>6.6</v>
      </c>
      <c r="T147" s="18">
        <v>1</v>
      </c>
    </row>
    <row r="148" spans="1:20" hidden="1">
      <c r="A148" t="s">
        <v>1456</v>
      </c>
      <c r="B148" t="s">
        <v>4</v>
      </c>
      <c r="C148" t="s">
        <v>5</v>
      </c>
      <c r="D148" t="s">
        <v>6</v>
      </c>
      <c r="E148" t="s">
        <v>7</v>
      </c>
      <c r="F148">
        <v>966781</v>
      </c>
      <c r="G148" s="3">
        <v>45698</v>
      </c>
      <c r="H148" s="20" t="s">
        <v>1457</v>
      </c>
      <c r="I148" s="18">
        <f t="shared" si="2"/>
        <v>7.3</v>
      </c>
      <c r="J148" t="s">
        <v>1458</v>
      </c>
      <c r="K148" t="s">
        <v>20</v>
      </c>
      <c r="L148" s="22">
        <v>53</v>
      </c>
      <c r="M148" t="s">
        <v>11</v>
      </c>
      <c r="N148" t="s">
        <v>12</v>
      </c>
      <c r="O148" s="18">
        <v>0</v>
      </c>
      <c r="P148" s="18">
        <v>0</v>
      </c>
      <c r="Q148" s="18">
        <v>0</v>
      </c>
      <c r="R148" s="18">
        <v>1</v>
      </c>
      <c r="S148" s="18">
        <v>4.8</v>
      </c>
      <c r="T148" s="18">
        <v>1.5</v>
      </c>
    </row>
    <row r="149" spans="1:20" hidden="1">
      <c r="A149" t="s">
        <v>1240</v>
      </c>
      <c r="B149" t="s">
        <v>4</v>
      </c>
      <c r="C149" t="s">
        <v>5</v>
      </c>
      <c r="D149" t="s">
        <v>6</v>
      </c>
      <c r="E149" t="s">
        <v>7</v>
      </c>
      <c r="F149">
        <v>966485</v>
      </c>
      <c r="G149" s="3">
        <v>45697</v>
      </c>
      <c r="H149" s="20" t="s">
        <v>1241</v>
      </c>
      <c r="I149" s="18">
        <f t="shared" si="2"/>
        <v>7.2</v>
      </c>
      <c r="J149" t="s">
        <v>1242</v>
      </c>
      <c r="K149" t="s">
        <v>20</v>
      </c>
      <c r="L149" s="22">
        <v>35</v>
      </c>
      <c r="M149" t="s">
        <v>11</v>
      </c>
      <c r="N149" t="s">
        <v>12</v>
      </c>
      <c r="O149" s="18">
        <v>0</v>
      </c>
      <c r="P149" s="18">
        <v>0</v>
      </c>
      <c r="Q149" s="18">
        <v>0</v>
      </c>
      <c r="R149" s="18">
        <v>0</v>
      </c>
      <c r="S149" s="18">
        <v>7.2</v>
      </c>
      <c r="T149" s="18">
        <v>0</v>
      </c>
    </row>
    <row r="150" spans="1:20" hidden="1">
      <c r="A150" t="s">
        <v>1910</v>
      </c>
      <c r="B150" t="s">
        <v>4</v>
      </c>
      <c r="C150" t="s">
        <v>5</v>
      </c>
      <c r="D150" t="s">
        <v>6</v>
      </c>
      <c r="E150" t="s">
        <v>7</v>
      </c>
      <c r="F150">
        <v>968935</v>
      </c>
      <c r="G150" s="3">
        <v>45699</v>
      </c>
      <c r="H150" s="20" t="s">
        <v>1911</v>
      </c>
      <c r="I150" s="18">
        <f t="shared" si="2"/>
        <v>6.8</v>
      </c>
      <c r="J150" t="s">
        <v>1912</v>
      </c>
      <c r="K150" t="s">
        <v>20</v>
      </c>
      <c r="L150" s="22">
        <v>34</v>
      </c>
      <c r="M150" t="s">
        <v>11</v>
      </c>
      <c r="N150" t="s">
        <v>12</v>
      </c>
      <c r="O150" s="18">
        <v>0</v>
      </c>
      <c r="P150" s="18">
        <v>0</v>
      </c>
      <c r="Q150" s="18">
        <v>0</v>
      </c>
      <c r="R150" s="18">
        <v>2</v>
      </c>
      <c r="S150" s="18">
        <v>4.8</v>
      </c>
      <c r="T150" s="18">
        <v>0</v>
      </c>
    </row>
    <row r="151" spans="1:20" hidden="1">
      <c r="A151" t="s">
        <v>1130</v>
      </c>
      <c r="B151" t="s">
        <v>4</v>
      </c>
      <c r="C151" t="s">
        <v>5</v>
      </c>
      <c r="D151" t="s">
        <v>6</v>
      </c>
      <c r="E151" t="s">
        <v>7</v>
      </c>
      <c r="F151">
        <v>966169</v>
      </c>
      <c r="G151" s="3">
        <v>45696</v>
      </c>
      <c r="H151" s="20" t="s">
        <v>1131</v>
      </c>
      <c r="I151" s="18">
        <f t="shared" si="2"/>
        <v>6.4</v>
      </c>
      <c r="J151" t="s">
        <v>1132</v>
      </c>
      <c r="K151" t="s">
        <v>20</v>
      </c>
      <c r="L151" s="22">
        <v>36</v>
      </c>
      <c r="M151" t="s">
        <v>11</v>
      </c>
      <c r="N151" t="s">
        <v>12</v>
      </c>
      <c r="O151" s="18">
        <v>0</v>
      </c>
      <c r="P151" s="18">
        <v>0</v>
      </c>
      <c r="Q151" s="18">
        <v>0</v>
      </c>
      <c r="R151" s="18">
        <v>1</v>
      </c>
      <c r="S151" s="18">
        <v>5.4</v>
      </c>
      <c r="T151" s="18">
        <v>0</v>
      </c>
    </row>
    <row r="152" spans="1:20" hidden="1">
      <c r="A152" t="s">
        <v>1871</v>
      </c>
      <c r="B152" t="s">
        <v>4</v>
      </c>
      <c r="C152" t="s">
        <v>5</v>
      </c>
      <c r="D152" t="s">
        <v>6</v>
      </c>
      <c r="E152" t="s">
        <v>7</v>
      </c>
      <c r="F152">
        <v>969878</v>
      </c>
      <c r="G152" s="3">
        <v>45700</v>
      </c>
      <c r="H152" s="20" t="s">
        <v>1872</v>
      </c>
      <c r="I152" s="18">
        <f t="shared" si="2"/>
        <v>5.9</v>
      </c>
      <c r="J152" t="s">
        <v>1873</v>
      </c>
      <c r="K152" t="s">
        <v>20</v>
      </c>
      <c r="L152" s="22">
        <v>39</v>
      </c>
      <c r="M152" t="s">
        <v>11</v>
      </c>
      <c r="N152" t="s">
        <v>12</v>
      </c>
      <c r="O152" s="18">
        <v>0</v>
      </c>
      <c r="P152" s="18">
        <v>0</v>
      </c>
      <c r="Q152" s="18">
        <v>0</v>
      </c>
      <c r="R152" s="18">
        <v>1</v>
      </c>
      <c r="S152" s="18">
        <v>2</v>
      </c>
      <c r="T152" s="18">
        <v>2.9</v>
      </c>
    </row>
    <row r="153" spans="1:20" hidden="1">
      <c r="A153" t="s">
        <v>1532</v>
      </c>
      <c r="B153" t="s">
        <v>4</v>
      </c>
      <c r="C153" t="s">
        <v>5</v>
      </c>
      <c r="D153" t="s">
        <v>6</v>
      </c>
      <c r="E153" t="s">
        <v>7</v>
      </c>
      <c r="F153">
        <v>970759</v>
      </c>
      <c r="G153" s="3">
        <v>45701</v>
      </c>
      <c r="H153" s="20" t="s">
        <v>1533</v>
      </c>
      <c r="I153" s="18">
        <f t="shared" si="2"/>
        <v>5.8</v>
      </c>
      <c r="J153" t="s">
        <v>1534</v>
      </c>
      <c r="K153" t="s">
        <v>20</v>
      </c>
      <c r="L153" s="22">
        <v>24</v>
      </c>
      <c r="M153" t="s">
        <v>11</v>
      </c>
      <c r="N153" t="s">
        <v>12</v>
      </c>
      <c r="O153" s="18">
        <v>0</v>
      </c>
      <c r="P153" s="18">
        <v>0</v>
      </c>
      <c r="Q153" s="18">
        <v>0</v>
      </c>
      <c r="R153" s="18">
        <v>1</v>
      </c>
      <c r="S153" s="18">
        <v>4.8</v>
      </c>
      <c r="T153" s="18">
        <v>0</v>
      </c>
    </row>
    <row r="154" spans="1:20" hidden="1">
      <c r="A154" t="s">
        <v>388</v>
      </c>
      <c r="B154" t="s">
        <v>4</v>
      </c>
      <c r="C154" t="s">
        <v>5</v>
      </c>
      <c r="D154" t="s">
        <v>6</v>
      </c>
      <c r="E154" t="s">
        <v>7</v>
      </c>
      <c r="F154">
        <v>966686</v>
      </c>
      <c r="G154" s="3">
        <v>45697</v>
      </c>
      <c r="H154" s="20" t="s">
        <v>389</v>
      </c>
      <c r="I154" s="18">
        <f t="shared" si="2"/>
        <v>5.7</v>
      </c>
      <c r="J154" t="s">
        <v>390</v>
      </c>
      <c r="K154" t="s">
        <v>20</v>
      </c>
      <c r="L154" s="22">
        <v>39</v>
      </c>
      <c r="M154" t="s">
        <v>11</v>
      </c>
      <c r="N154" t="s">
        <v>12</v>
      </c>
      <c r="O154" s="18">
        <v>0</v>
      </c>
      <c r="P154" s="18">
        <v>0</v>
      </c>
      <c r="Q154" s="18">
        <v>0</v>
      </c>
      <c r="R154" s="18">
        <v>1</v>
      </c>
      <c r="S154" s="18">
        <v>4.4000000000000004</v>
      </c>
      <c r="T154" s="18">
        <v>0.3</v>
      </c>
    </row>
    <row r="155" spans="1:20" hidden="1">
      <c r="A155" t="s">
        <v>1562</v>
      </c>
      <c r="B155" t="s">
        <v>4</v>
      </c>
      <c r="C155" t="s">
        <v>5</v>
      </c>
      <c r="D155" t="s">
        <v>6</v>
      </c>
      <c r="E155" t="s">
        <v>7</v>
      </c>
      <c r="F155">
        <v>965640</v>
      </c>
      <c r="G155" s="3">
        <v>45695</v>
      </c>
      <c r="H155" s="20" t="s">
        <v>1563</v>
      </c>
      <c r="I155" s="18">
        <f t="shared" si="2"/>
        <v>5.6</v>
      </c>
      <c r="J155" t="s">
        <v>1564</v>
      </c>
      <c r="K155" t="s">
        <v>20</v>
      </c>
      <c r="L155" s="22">
        <v>24</v>
      </c>
      <c r="M155" t="s">
        <v>11</v>
      </c>
      <c r="N155" t="s">
        <v>12</v>
      </c>
      <c r="O155" s="18">
        <v>0</v>
      </c>
      <c r="P155" s="18">
        <v>0</v>
      </c>
      <c r="Q155" s="18">
        <v>0</v>
      </c>
      <c r="R155" s="18">
        <v>1</v>
      </c>
      <c r="S155" s="18">
        <v>4.5999999999999996</v>
      </c>
      <c r="T155" s="18">
        <v>0</v>
      </c>
    </row>
    <row r="156" spans="1:20" hidden="1">
      <c r="A156" t="s">
        <v>510</v>
      </c>
      <c r="B156" t="s">
        <v>4</v>
      </c>
      <c r="C156" t="s">
        <v>5</v>
      </c>
      <c r="D156" t="s">
        <v>6</v>
      </c>
      <c r="E156" t="s">
        <v>7</v>
      </c>
      <c r="F156">
        <v>969051</v>
      </c>
      <c r="G156" s="3">
        <v>45699</v>
      </c>
      <c r="H156" s="20" t="s">
        <v>511</v>
      </c>
      <c r="I156" s="18">
        <f t="shared" si="2"/>
        <v>5.4</v>
      </c>
      <c r="J156" t="s">
        <v>512</v>
      </c>
      <c r="K156" t="s">
        <v>20</v>
      </c>
      <c r="L156" s="22">
        <v>50</v>
      </c>
      <c r="M156" t="s">
        <v>11</v>
      </c>
      <c r="N156" t="s">
        <v>12</v>
      </c>
      <c r="O156" s="18">
        <v>0</v>
      </c>
      <c r="P156" s="18">
        <v>0</v>
      </c>
      <c r="Q156" s="18">
        <v>0</v>
      </c>
      <c r="R156" s="18">
        <v>0</v>
      </c>
      <c r="S156" s="18">
        <v>5.4</v>
      </c>
      <c r="T156" s="18">
        <v>0</v>
      </c>
    </row>
    <row r="157" spans="1:20" hidden="1">
      <c r="A157" t="s">
        <v>923</v>
      </c>
      <c r="B157" t="s">
        <v>4</v>
      </c>
      <c r="C157" t="s">
        <v>5</v>
      </c>
      <c r="D157" t="s">
        <v>6</v>
      </c>
      <c r="E157" t="s">
        <v>7</v>
      </c>
      <c r="F157">
        <v>965378</v>
      </c>
      <c r="G157" s="3">
        <v>45695</v>
      </c>
      <c r="H157" s="20" t="s">
        <v>924</v>
      </c>
      <c r="I157" s="18">
        <f t="shared" si="2"/>
        <v>5.3</v>
      </c>
      <c r="J157" t="s">
        <v>925</v>
      </c>
      <c r="K157" t="s">
        <v>20</v>
      </c>
      <c r="L157" s="22">
        <v>40</v>
      </c>
      <c r="M157" t="s">
        <v>11</v>
      </c>
      <c r="N157" t="s">
        <v>12</v>
      </c>
      <c r="O157" s="18">
        <v>0</v>
      </c>
      <c r="P157" s="18">
        <v>0</v>
      </c>
      <c r="Q157" s="18">
        <v>0</v>
      </c>
      <c r="R157" s="18">
        <v>0</v>
      </c>
      <c r="S157" s="18">
        <v>5</v>
      </c>
      <c r="T157" s="18">
        <v>0.3</v>
      </c>
    </row>
    <row r="158" spans="1:20" hidden="1">
      <c r="A158" t="s">
        <v>1685</v>
      </c>
      <c r="B158" t="s">
        <v>4</v>
      </c>
      <c r="C158" t="s">
        <v>5</v>
      </c>
      <c r="D158" t="s">
        <v>6</v>
      </c>
      <c r="E158" t="s">
        <v>7</v>
      </c>
      <c r="F158">
        <v>965641</v>
      </c>
      <c r="G158" s="3">
        <v>45695</v>
      </c>
      <c r="H158" s="20" t="s">
        <v>1686</v>
      </c>
      <c r="I158" s="18">
        <f t="shared" si="2"/>
        <v>5.3</v>
      </c>
      <c r="J158" t="s">
        <v>1687</v>
      </c>
      <c r="K158" t="s">
        <v>20</v>
      </c>
      <c r="L158" s="22">
        <v>25</v>
      </c>
      <c r="M158" t="s">
        <v>11</v>
      </c>
      <c r="N158" t="s">
        <v>12</v>
      </c>
      <c r="O158" s="18">
        <v>0</v>
      </c>
      <c r="P158" s="18">
        <v>0</v>
      </c>
      <c r="Q158" s="18">
        <v>0</v>
      </c>
      <c r="R158" s="18">
        <v>0</v>
      </c>
      <c r="S158" s="18">
        <v>4.8</v>
      </c>
      <c r="T158" s="18">
        <v>0.5</v>
      </c>
    </row>
    <row r="159" spans="1:20" hidden="1">
      <c r="A159" t="s">
        <v>483</v>
      </c>
      <c r="B159" t="s">
        <v>4</v>
      </c>
      <c r="C159" t="s">
        <v>5</v>
      </c>
      <c r="D159" t="s">
        <v>6</v>
      </c>
      <c r="E159" t="s">
        <v>7</v>
      </c>
      <c r="F159">
        <v>964934</v>
      </c>
      <c r="G159" s="3">
        <v>45695</v>
      </c>
      <c r="H159" s="20" t="s">
        <v>484</v>
      </c>
      <c r="I159" s="18">
        <f t="shared" si="2"/>
        <v>4.8</v>
      </c>
      <c r="J159" t="s">
        <v>485</v>
      </c>
      <c r="K159" t="s">
        <v>20</v>
      </c>
      <c r="L159" s="22">
        <v>52</v>
      </c>
      <c r="M159" t="s">
        <v>11</v>
      </c>
      <c r="N159" t="s">
        <v>12</v>
      </c>
      <c r="O159" s="18">
        <v>0</v>
      </c>
      <c r="P159" s="18">
        <v>0</v>
      </c>
      <c r="Q159" s="18">
        <v>0</v>
      </c>
      <c r="R159" s="18">
        <v>0</v>
      </c>
      <c r="S159" s="18">
        <v>4.8</v>
      </c>
      <c r="T159" s="18">
        <v>0</v>
      </c>
    </row>
    <row r="160" spans="1:20" hidden="1">
      <c r="A160" t="s">
        <v>1021</v>
      </c>
      <c r="B160" t="s">
        <v>4</v>
      </c>
      <c r="C160" t="s">
        <v>5</v>
      </c>
      <c r="D160" t="s">
        <v>6</v>
      </c>
      <c r="E160" t="s">
        <v>7</v>
      </c>
      <c r="F160">
        <v>967634</v>
      </c>
      <c r="G160" s="3">
        <v>45698</v>
      </c>
      <c r="H160" s="20" t="s">
        <v>1022</v>
      </c>
      <c r="I160" s="18">
        <f t="shared" si="2"/>
        <v>4.5999999999999996</v>
      </c>
      <c r="J160" t="s">
        <v>1023</v>
      </c>
      <c r="K160" t="s">
        <v>20</v>
      </c>
      <c r="L160" s="22">
        <v>37</v>
      </c>
      <c r="M160" t="s">
        <v>11</v>
      </c>
      <c r="N160" t="s">
        <v>12</v>
      </c>
      <c r="O160" s="18">
        <v>0</v>
      </c>
      <c r="P160" s="18">
        <v>0</v>
      </c>
      <c r="Q160" s="18">
        <v>0</v>
      </c>
      <c r="R160" s="18">
        <v>1</v>
      </c>
      <c r="S160" s="18">
        <v>3.6</v>
      </c>
      <c r="T160" s="18">
        <v>0</v>
      </c>
    </row>
    <row r="161" spans="1:20" hidden="1">
      <c r="A161" t="s">
        <v>833</v>
      </c>
      <c r="B161" t="s">
        <v>4</v>
      </c>
      <c r="C161" t="s">
        <v>5</v>
      </c>
      <c r="D161" t="s">
        <v>6</v>
      </c>
      <c r="E161" t="s">
        <v>7</v>
      </c>
      <c r="F161">
        <v>968509</v>
      </c>
      <c r="G161" s="3">
        <v>45699</v>
      </c>
      <c r="H161" s="20" t="s">
        <v>834</v>
      </c>
      <c r="I161" s="18">
        <f t="shared" si="2"/>
        <v>4.0999999999999996</v>
      </c>
      <c r="J161" t="s">
        <v>835</v>
      </c>
      <c r="K161" t="s">
        <v>20</v>
      </c>
      <c r="L161" s="22">
        <v>43</v>
      </c>
      <c r="M161" t="s">
        <v>11</v>
      </c>
      <c r="N161" t="s">
        <v>12</v>
      </c>
      <c r="O161" s="18">
        <v>0</v>
      </c>
      <c r="P161" s="18">
        <v>0</v>
      </c>
      <c r="Q161" s="18">
        <v>0</v>
      </c>
      <c r="R161" s="18">
        <v>1</v>
      </c>
      <c r="S161" s="18">
        <v>1.6</v>
      </c>
      <c r="T161" s="18">
        <v>1.5</v>
      </c>
    </row>
    <row r="162" spans="1:20" hidden="1">
      <c r="A162" t="s">
        <v>153</v>
      </c>
      <c r="B162" t="s">
        <v>4</v>
      </c>
      <c r="C162" t="s">
        <v>5</v>
      </c>
      <c r="D162" t="s">
        <v>6</v>
      </c>
      <c r="E162" t="s">
        <v>7</v>
      </c>
      <c r="F162">
        <v>970532</v>
      </c>
      <c r="G162" s="3">
        <v>45700</v>
      </c>
      <c r="H162" s="20" t="s">
        <v>154</v>
      </c>
      <c r="I162" s="18">
        <f t="shared" si="2"/>
        <v>4</v>
      </c>
      <c r="J162" t="s">
        <v>155</v>
      </c>
      <c r="K162" t="s">
        <v>20</v>
      </c>
      <c r="L162" s="22">
        <v>66</v>
      </c>
      <c r="M162" t="s">
        <v>11</v>
      </c>
      <c r="N162" t="s">
        <v>12</v>
      </c>
      <c r="O162" s="18">
        <v>0</v>
      </c>
      <c r="P162" s="18">
        <v>0</v>
      </c>
      <c r="Q162" s="18">
        <v>0</v>
      </c>
      <c r="R162" s="18">
        <v>0</v>
      </c>
      <c r="S162" s="18">
        <v>4</v>
      </c>
      <c r="T162" s="18">
        <v>0</v>
      </c>
    </row>
    <row r="163" spans="1:20" hidden="1">
      <c r="A163" t="s">
        <v>1429</v>
      </c>
      <c r="B163" t="s">
        <v>4</v>
      </c>
      <c r="C163" t="s">
        <v>5</v>
      </c>
      <c r="D163" t="s">
        <v>6</v>
      </c>
      <c r="E163" t="s">
        <v>7</v>
      </c>
      <c r="F163">
        <v>969865</v>
      </c>
      <c r="G163" s="3">
        <v>45700</v>
      </c>
      <c r="H163" s="20" t="s">
        <v>1430</v>
      </c>
      <c r="I163" s="18">
        <f t="shared" si="2"/>
        <v>4</v>
      </c>
      <c r="J163" t="s">
        <v>1431</v>
      </c>
      <c r="K163" t="s">
        <v>20</v>
      </c>
      <c r="L163" s="22">
        <v>24</v>
      </c>
      <c r="M163" t="s">
        <v>11</v>
      </c>
      <c r="N163" t="s">
        <v>12</v>
      </c>
      <c r="O163" s="18">
        <v>0</v>
      </c>
      <c r="P163" s="18">
        <v>0</v>
      </c>
      <c r="Q163" s="18">
        <v>0</v>
      </c>
      <c r="R163" s="18">
        <v>0</v>
      </c>
      <c r="S163" s="18">
        <v>3.8</v>
      </c>
      <c r="T163" s="18">
        <v>0.2</v>
      </c>
    </row>
    <row r="164" spans="1:20" hidden="1">
      <c r="A164" t="s">
        <v>379</v>
      </c>
      <c r="B164" t="s">
        <v>4</v>
      </c>
      <c r="C164" t="s">
        <v>5</v>
      </c>
      <c r="D164" t="s">
        <v>6</v>
      </c>
      <c r="E164" t="s">
        <v>7</v>
      </c>
      <c r="F164">
        <v>969449</v>
      </c>
      <c r="G164" s="3">
        <v>45700</v>
      </c>
      <c r="H164" s="20" t="s">
        <v>380</v>
      </c>
      <c r="I164" s="18">
        <f t="shared" si="2"/>
        <v>3.2</v>
      </c>
      <c r="J164" t="s">
        <v>381</v>
      </c>
      <c r="K164" t="s">
        <v>20</v>
      </c>
      <c r="L164" s="22">
        <v>58</v>
      </c>
      <c r="M164" t="s">
        <v>11</v>
      </c>
      <c r="N164" t="s">
        <v>12</v>
      </c>
      <c r="O164" s="18">
        <v>0</v>
      </c>
      <c r="P164" s="18">
        <v>0</v>
      </c>
      <c r="Q164" s="18">
        <v>0</v>
      </c>
      <c r="R164" s="18">
        <v>1</v>
      </c>
      <c r="S164" s="18">
        <v>2.2000000000000002</v>
      </c>
      <c r="T164" s="18">
        <v>0</v>
      </c>
    </row>
    <row r="165" spans="1:20" hidden="1">
      <c r="A165" t="s">
        <v>591</v>
      </c>
      <c r="B165" t="s">
        <v>4</v>
      </c>
      <c r="C165" t="s">
        <v>5</v>
      </c>
      <c r="D165" t="s">
        <v>6</v>
      </c>
      <c r="E165" t="s">
        <v>7</v>
      </c>
      <c r="F165">
        <v>971197</v>
      </c>
      <c r="G165" s="3">
        <v>45701</v>
      </c>
      <c r="H165" s="20" t="s">
        <v>592</v>
      </c>
      <c r="I165" s="18">
        <f t="shared" si="2"/>
        <v>3</v>
      </c>
      <c r="J165" t="s">
        <v>593</v>
      </c>
      <c r="K165" t="s">
        <v>20</v>
      </c>
      <c r="L165" s="22">
        <v>42</v>
      </c>
      <c r="M165" t="s">
        <v>11</v>
      </c>
      <c r="N165" t="s">
        <v>12</v>
      </c>
      <c r="O165" s="18">
        <v>0</v>
      </c>
      <c r="P165" s="18">
        <v>0</v>
      </c>
      <c r="Q165" s="18">
        <v>0</v>
      </c>
      <c r="R165" s="18">
        <v>1</v>
      </c>
      <c r="S165" s="18">
        <v>2</v>
      </c>
      <c r="T165" s="18">
        <v>0</v>
      </c>
    </row>
    <row r="166" spans="1:20" hidden="1">
      <c r="A166" t="s">
        <v>1510</v>
      </c>
      <c r="B166" t="s">
        <v>4</v>
      </c>
      <c r="C166" t="s">
        <v>5</v>
      </c>
      <c r="D166" t="s">
        <v>6</v>
      </c>
      <c r="E166" t="s">
        <v>7</v>
      </c>
      <c r="F166">
        <v>966948</v>
      </c>
      <c r="G166" s="3">
        <v>45698</v>
      </c>
      <c r="H166" s="20" t="s">
        <v>1511</v>
      </c>
      <c r="I166" s="18">
        <f t="shared" si="2"/>
        <v>2.8</v>
      </c>
      <c r="J166" t="s">
        <v>1512</v>
      </c>
      <c r="K166" t="s">
        <v>20</v>
      </c>
      <c r="L166" s="22">
        <v>29</v>
      </c>
      <c r="M166" t="s">
        <v>11</v>
      </c>
      <c r="N166" t="s">
        <v>12</v>
      </c>
      <c r="O166" s="18">
        <v>0</v>
      </c>
      <c r="P166" s="18">
        <v>0</v>
      </c>
      <c r="Q166" s="18">
        <v>0</v>
      </c>
      <c r="R166" s="18">
        <v>0</v>
      </c>
      <c r="S166" s="18">
        <v>2.8</v>
      </c>
      <c r="T166" s="18">
        <v>0</v>
      </c>
    </row>
    <row r="167" spans="1:20" hidden="1">
      <c r="A167" t="s">
        <v>1898</v>
      </c>
      <c r="B167" t="s">
        <v>4</v>
      </c>
      <c r="C167" t="s">
        <v>5</v>
      </c>
      <c r="D167" t="s">
        <v>6</v>
      </c>
      <c r="E167" t="s">
        <v>7</v>
      </c>
      <c r="F167">
        <v>965759</v>
      </c>
      <c r="G167" s="3">
        <v>45695</v>
      </c>
      <c r="H167" s="20" t="s">
        <v>1899</v>
      </c>
      <c r="I167" s="18">
        <f t="shared" si="2"/>
        <v>2.6</v>
      </c>
      <c r="J167" t="s">
        <v>1900</v>
      </c>
      <c r="K167" t="s">
        <v>20</v>
      </c>
      <c r="L167" s="22">
        <v>48</v>
      </c>
      <c r="M167" t="s">
        <v>11</v>
      </c>
      <c r="N167" t="s">
        <v>12</v>
      </c>
      <c r="O167" s="18">
        <v>0</v>
      </c>
      <c r="P167" s="18">
        <v>0</v>
      </c>
      <c r="Q167" s="18">
        <v>0</v>
      </c>
      <c r="R167" s="18">
        <v>1</v>
      </c>
      <c r="S167" s="18">
        <v>1.6</v>
      </c>
      <c r="T167" s="18">
        <v>0</v>
      </c>
    </row>
    <row r="168" spans="1:20" hidden="1">
      <c r="A168" t="s">
        <v>295</v>
      </c>
      <c r="B168" t="s">
        <v>4</v>
      </c>
      <c r="C168" t="s">
        <v>5</v>
      </c>
      <c r="D168" t="s">
        <v>6</v>
      </c>
      <c r="E168" t="s">
        <v>7</v>
      </c>
      <c r="F168">
        <v>966510</v>
      </c>
      <c r="G168" s="3">
        <v>45697</v>
      </c>
      <c r="H168" s="20" t="s">
        <v>296</v>
      </c>
      <c r="I168" s="18">
        <f t="shared" si="2"/>
        <v>2.5</v>
      </c>
      <c r="J168" t="s">
        <v>297</v>
      </c>
      <c r="K168" t="s">
        <v>20</v>
      </c>
      <c r="L168" s="22">
        <v>40</v>
      </c>
      <c r="M168" t="s">
        <v>11</v>
      </c>
      <c r="N168" t="s">
        <v>12</v>
      </c>
      <c r="O168" s="18">
        <v>0</v>
      </c>
      <c r="P168" s="18">
        <v>0</v>
      </c>
      <c r="Q168" s="18">
        <v>0</v>
      </c>
      <c r="R168" s="18">
        <v>1</v>
      </c>
      <c r="S168" s="18">
        <v>0.2</v>
      </c>
      <c r="T168" s="18">
        <v>1.3</v>
      </c>
    </row>
    <row r="169" spans="1:20" hidden="1">
      <c r="A169" t="s">
        <v>634</v>
      </c>
      <c r="B169" t="s">
        <v>4</v>
      </c>
      <c r="C169" t="s">
        <v>5</v>
      </c>
      <c r="D169" t="s">
        <v>6</v>
      </c>
      <c r="E169" t="s">
        <v>7</v>
      </c>
      <c r="F169">
        <v>968340</v>
      </c>
      <c r="G169" s="3">
        <v>45699</v>
      </c>
      <c r="H169" s="20" t="s">
        <v>635</v>
      </c>
      <c r="I169" s="18">
        <f t="shared" si="2"/>
        <v>2.2000000000000002</v>
      </c>
      <c r="J169" t="s">
        <v>636</v>
      </c>
      <c r="K169" t="s">
        <v>20</v>
      </c>
      <c r="L169" s="22">
        <v>47</v>
      </c>
      <c r="M169" t="s">
        <v>11</v>
      </c>
      <c r="N169" t="s">
        <v>12</v>
      </c>
      <c r="O169" s="18">
        <v>0</v>
      </c>
      <c r="P169" s="18">
        <v>0</v>
      </c>
      <c r="Q169" s="18">
        <v>0</v>
      </c>
      <c r="R169" s="18">
        <v>1</v>
      </c>
      <c r="S169" s="18">
        <v>1.2</v>
      </c>
      <c r="T169" s="18">
        <v>0</v>
      </c>
    </row>
    <row r="170" spans="1:20" hidden="1">
      <c r="A170" t="s">
        <v>1288</v>
      </c>
      <c r="B170" t="s">
        <v>4</v>
      </c>
      <c r="C170" t="s">
        <v>5</v>
      </c>
      <c r="D170" t="s">
        <v>6</v>
      </c>
      <c r="E170" t="s">
        <v>7</v>
      </c>
      <c r="F170">
        <v>970941</v>
      </c>
      <c r="G170" s="3">
        <v>45701</v>
      </c>
      <c r="H170" s="20" t="s">
        <v>1289</v>
      </c>
      <c r="I170" s="18">
        <f t="shared" si="2"/>
        <v>2.2000000000000002</v>
      </c>
      <c r="J170" t="s">
        <v>1290</v>
      </c>
      <c r="K170" t="s">
        <v>20</v>
      </c>
      <c r="L170" s="22">
        <v>35</v>
      </c>
      <c r="M170" t="s">
        <v>11</v>
      </c>
      <c r="N170" t="s">
        <v>12</v>
      </c>
      <c r="O170" s="18">
        <v>0</v>
      </c>
      <c r="P170" s="18">
        <v>0</v>
      </c>
      <c r="Q170" s="18">
        <v>0</v>
      </c>
      <c r="R170" s="18">
        <v>1</v>
      </c>
      <c r="S170" s="18">
        <v>1.2</v>
      </c>
      <c r="T170" s="18">
        <v>0</v>
      </c>
    </row>
    <row r="171" spans="1:20" hidden="1">
      <c r="A171" t="s">
        <v>1070</v>
      </c>
      <c r="B171" t="s">
        <v>4</v>
      </c>
      <c r="C171" t="s">
        <v>5</v>
      </c>
      <c r="D171" t="s">
        <v>6</v>
      </c>
      <c r="E171" t="s">
        <v>7</v>
      </c>
      <c r="F171">
        <v>969038</v>
      </c>
      <c r="G171" s="3">
        <v>45699</v>
      </c>
      <c r="H171" s="20" t="s">
        <v>1071</v>
      </c>
      <c r="I171" s="18">
        <f t="shared" si="2"/>
        <v>2.1</v>
      </c>
      <c r="J171" t="s">
        <v>1072</v>
      </c>
      <c r="K171" t="s">
        <v>20</v>
      </c>
      <c r="L171" s="22">
        <v>23</v>
      </c>
      <c r="M171" t="s">
        <v>11</v>
      </c>
      <c r="N171" t="s">
        <v>12</v>
      </c>
      <c r="O171" s="18">
        <v>0</v>
      </c>
      <c r="P171" s="18">
        <v>0</v>
      </c>
      <c r="Q171" s="18">
        <v>0</v>
      </c>
      <c r="R171" s="18">
        <v>1</v>
      </c>
      <c r="S171" s="18">
        <v>0.6</v>
      </c>
      <c r="T171" s="18">
        <v>0.5</v>
      </c>
    </row>
    <row r="172" spans="1:20" hidden="1">
      <c r="A172" t="s">
        <v>1051</v>
      </c>
      <c r="B172" t="s">
        <v>4</v>
      </c>
      <c r="C172" t="s">
        <v>5</v>
      </c>
      <c r="D172" t="s">
        <v>6</v>
      </c>
      <c r="E172" t="s">
        <v>7</v>
      </c>
      <c r="F172">
        <v>966447</v>
      </c>
      <c r="G172" s="3">
        <v>45697</v>
      </c>
      <c r="H172" s="20" t="s">
        <v>1052</v>
      </c>
      <c r="I172" s="18">
        <f t="shared" si="2"/>
        <v>2</v>
      </c>
      <c r="J172" t="s">
        <v>1053</v>
      </c>
      <c r="K172" t="s">
        <v>20</v>
      </c>
      <c r="L172" s="22">
        <v>41</v>
      </c>
      <c r="M172" t="s">
        <v>11</v>
      </c>
      <c r="N172" t="s">
        <v>12</v>
      </c>
      <c r="O172" s="18">
        <v>0</v>
      </c>
      <c r="P172" s="18">
        <v>0</v>
      </c>
      <c r="Q172" s="18">
        <v>0</v>
      </c>
      <c r="R172" s="18">
        <v>0</v>
      </c>
      <c r="S172" s="18">
        <v>2</v>
      </c>
      <c r="T172" s="18">
        <v>0</v>
      </c>
    </row>
    <row r="173" spans="1:20" hidden="1">
      <c r="A173" t="s">
        <v>325</v>
      </c>
      <c r="B173" t="s">
        <v>4</v>
      </c>
      <c r="C173" t="s">
        <v>5</v>
      </c>
      <c r="D173" t="s">
        <v>6</v>
      </c>
      <c r="E173" t="s">
        <v>7</v>
      </c>
      <c r="F173">
        <v>972779</v>
      </c>
      <c r="G173" s="3">
        <v>45701</v>
      </c>
      <c r="H173" s="20" t="s">
        <v>326</v>
      </c>
      <c r="I173" s="18">
        <f t="shared" si="2"/>
        <v>2</v>
      </c>
      <c r="J173" t="s">
        <v>327</v>
      </c>
      <c r="K173" t="s">
        <v>20</v>
      </c>
      <c r="L173" s="22">
        <v>41</v>
      </c>
      <c r="M173" t="s">
        <v>11</v>
      </c>
      <c r="N173" t="s">
        <v>12</v>
      </c>
      <c r="O173" s="18">
        <v>0</v>
      </c>
      <c r="P173" s="18">
        <v>0</v>
      </c>
      <c r="Q173" s="18">
        <v>0</v>
      </c>
      <c r="R173" s="18">
        <v>1</v>
      </c>
      <c r="S173" s="18">
        <v>1</v>
      </c>
      <c r="T173" s="18">
        <v>0</v>
      </c>
    </row>
    <row r="174" spans="1:20" hidden="1">
      <c r="A174" t="s">
        <v>364</v>
      </c>
      <c r="B174" t="s">
        <v>4</v>
      </c>
      <c r="C174" t="s">
        <v>5</v>
      </c>
      <c r="D174" t="s">
        <v>6</v>
      </c>
      <c r="E174" t="s">
        <v>7</v>
      </c>
      <c r="F174">
        <v>971092</v>
      </c>
      <c r="G174" s="3">
        <v>45701</v>
      </c>
      <c r="H174" s="20" t="s">
        <v>365</v>
      </c>
      <c r="I174" s="18">
        <f t="shared" si="2"/>
        <v>1.8</v>
      </c>
      <c r="J174" t="s">
        <v>366</v>
      </c>
      <c r="K174" t="s">
        <v>20</v>
      </c>
      <c r="L174" s="22">
        <v>34</v>
      </c>
      <c r="M174" t="s">
        <v>11</v>
      </c>
      <c r="N174" t="s">
        <v>12</v>
      </c>
      <c r="O174" s="18">
        <v>0</v>
      </c>
      <c r="P174" s="18">
        <v>0</v>
      </c>
      <c r="Q174" s="18">
        <v>0</v>
      </c>
      <c r="R174" s="18">
        <v>0</v>
      </c>
      <c r="S174" s="18">
        <v>1.8</v>
      </c>
      <c r="T174" s="18">
        <v>0</v>
      </c>
    </row>
    <row r="175" spans="1:20" hidden="1">
      <c r="A175" t="s">
        <v>830</v>
      </c>
      <c r="B175" t="s">
        <v>4</v>
      </c>
      <c r="C175" t="s">
        <v>5</v>
      </c>
      <c r="D175" t="s">
        <v>6</v>
      </c>
      <c r="E175" t="s">
        <v>7</v>
      </c>
      <c r="F175">
        <v>972406</v>
      </c>
      <c r="G175" s="3">
        <v>45701</v>
      </c>
      <c r="H175" s="20" t="s">
        <v>831</v>
      </c>
      <c r="I175" s="18">
        <f t="shared" si="2"/>
        <v>1.8</v>
      </c>
      <c r="J175" t="s">
        <v>832</v>
      </c>
      <c r="K175" t="s">
        <v>20</v>
      </c>
      <c r="L175" s="22">
        <v>41</v>
      </c>
      <c r="M175" t="s">
        <v>11</v>
      </c>
      <c r="N175" t="s">
        <v>12</v>
      </c>
      <c r="O175" s="18">
        <v>0</v>
      </c>
      <c r="P175" s="18">
        <v>0</v>
      </c>
      <c r="Q175" s="18">
        <v>0</v>
      </c>
      <c r="R175" s="18">
        <v>1</v>
      </c>
      <c r="S175" s="18">
        <v>0.8</v>
      </c>
      <c r="T175" s="18">
        <v>0</v>
      </c>
    </row>
    <row r="176" spans="1:20" hidden="1">
      <c r="A176" t="s">
        <v>736</v>
      </c>
      <c r="B176" t="s">
        <v>4</v>
      </c>
      <c r="C176" t="s">
        <v>5</v>
      </c>
      <c r="D176" t="s">
        <v>6</v>
      </c>
      <c r="E176" t="s">
        <v>7</v>
      </c>
      <c r="F176">
        <v>967061</v>
      </c>
      <c r="G176" s="3">
        <v>45698</v>
      </c>
      <c r="H176" s="20" t="s">
        <v>737</v>
      </c>
      <c r="I176" s="18">
        <f t="shared" si="2"/>
        <v>1.6</v>
      </c>
      <c r="J176" t="s">
        <v>738</v>
      </c>
      <c r="K176" t="s">
        <v>20</v>
      </c>
      <c r="L176" s="22">
        <v>45</v>
      </c>
      <c r="M176" t="s">
        <v>11</v>
      </c>
      <c r="N176" t="s">
        <v>12</v>
      </c>
      <c r="O176" s="18">
        <v>0</v>
      </c>
      <c r="P176" s="18">
        <v>0</v>
      </c>
      <c r="Q176" s="18">
        <v>0</v>
      </c>
      <c r="R176" s="18">
        <v>0</v>
      </c>
      <c r="S176" s="18">
        <v>1.6</v>
      </c>
      <c r="T176" s="18">
        <v>0</v>
      </c>
    </row>
    <row r="177" spans="1:20" hidden="1">
      <c r="A177" t="s">
        <v>564</v>
      </c>
      <c r="B177" t="s">
        <v>4</v>
      </c>
      <c r="C177" t="s">
        <v>5</v>
      </c>
      <c r="D177" t="s">
        <v>6</v>
      </c>
      <c r="E177" t="s">
        <v>7</v>
      </c>
      <c r="F177">
        <v>972693</v>
      </c>
      <c r="G177" s="3">
        <v>45701</v>
      </c>
      <c r="H177" s="20" t="s">
        <v>565</v>
      </c>
      <c r="I177" s="18">
        <f t="shared" si="2"/>
        <v>1.6</v>
      </c>
      <c r="J177" t="s">
        <v>566</v>
      </c>
      <c r="K177" t="s">
        <v>20</v>
      </c>
      <c r="L177" s="22">
        <v>42</v>
      </c>
      <c r="M177" t="s">
        <v>11</v>
      </c>
      <c r="N177" t="s">
        <v>12</v>
      </c>
      <c r="O177" s="18">
        <v>0</v>
      </c>
      <c r="P177" s="18">
        <v>0</v>
      </c>
      <c r="Q177" s="18">
        <v>0</v>
      </c>
      <c r="R177" s="18">
        <v>0</v>
      </c>
      <c r="S177" s="18">
        <v>1.6</v>
      </c>
      <c r="T177" s="18">
        <v>0</v>
      </c>
    </row>
    <row r="178" spans="1:20" hidden="1">
      <c r="A178" t="s">
        <v>1354</v>
      </c>
      <c r="B178" t="s">
        <v>4</v>
      </c>
      <c r="C178" t="s">
        <v>5</v>
      </c>
      <c r="D178" t="s">
        <v>6</v>
      </c>
      <c r="E178" t="s">
        <v>7</v>
      </c>
      <c r="F178">
        <v>966002</v>
      </c>
      <c r="G178" s="3">
        <v>45696</v>
      </c>
      <c r="H178" s="20" t="s">
        <v>1355</v>
      </c>
      <c r="I178" s="18">
        <f t="shared" si="2"/>
        <v>1.6</v>
      </c>
      <c r="J178" t="s">
        <v>1356</v>
      </c>
      <c r="K178" t="s">
        <v>20</v>
      </c>
      <c r="L178" s="22">
        <v>34</v>
      </c>
      <c r="M178" t="s">
        <v>11</v>
      </c>
      <c r="N178" t="s">
        <v>12</v>
      </c>
      <c r="O178" s="18">
        <v>0</v>
      </c>
      <c r="P178" s="18">
        <v>0</v>
      </c>
      <c r="Q178" s="18">
        <v>0</v>
      </c>
      <c r="R178" s="18">
        <v>1</v>
      </c>
      <c r="S178" s="18">
        <v>0.6</v>
      </c>
      <c r="T178" s="18">
        <v>0</v>
      </c>
    </row>
    <row r="179" spans="1:20" hidden="1">
      <c r="A179" t="s">
        <v>1079</v>
      </c>
      <c r="B179" t="s">
        <v>4</v>
      </c>
      <c r="C179" t="s">
        <v>5</v>
      </c>
      <c r="D179" t="s">
        <v>6</v>
      </c>
      <c r="E179" t="s">
        <v>7</v>
      </c>
      <c r="F179">
        <v>970258</v>
      </c>
      <c r="G179" s="3">
        <v>45700</v>
      </c>
      <c r="H179" s="20" t="s">
        <v>1080</v>
      </c>
      <c r="I179" s="18">
        <f t="shared" si="2"/>
        <v>1.2</v>
      </c>
      <c r="J179" t="s">
        <v>1081</v>
      </c>
      <c r="K179" t="s">
        <v>20</v>
      </c>
      <c r="L179" s="22">
        <v>37</v>
      </c>
      <c r="M179" t="s">
        <v>11</v>
      </c>
      <c r="N179" t="s">
        <v>12</v>
      </c>
      <c r="O179" s="18">
        <v>0</v>
      </c>
      <c r="P179" s="18">
        <v>0</v>
      </c>
      <c r="Q179" s="18">
        <v>0</v>
      </c>
      <c r="R179" s="18">
        <v>0</v>
      </c>
      <c r="S179" s="18">
        <v>1.2</v>
      </c>
      <c r="T179" s="18">
        <v>0</v>
      </c>
    </row>
    <row r="180" spans="1:20" hidden="1">
      <c r="A180" t="s">
        <v>1205</v>
      </c>
      <c r="B180" t="s">
        <v>4</v>
      </c>
      <c r="C180" t="s">
        <v>5</v>
      </c>
      <c r="D180" t="s">
        <v>6</v>
      </c>
      <c r="E180" t="s">
        <v>7</v>
      </c>
      <c r="F180">
        <v>973214</v>
      </c>
      <c r="G180" s="3">
        <v>45702</v>
      </c>
      <c r="H180" s="20" t="s">
        <v>1206</v>
      </c>
      <c r="I180" s="18">
        <f t="shared" si="2"/>
        <v>0.6</v>
      </c>
      <c r="J180" t="s">
        <v>1207</v>
      </c>
      <c r="K180" t="s">
        <v>20</v>
      </c>
      <c r="L180" s="22">
        <v>38</v>
      </c>
      <c r="M180" t="s">
        <v>11</v>
      </c>
      <c r="N180" t="s">
        <v>12</v>
      </c>
      <c r="O180" s="18">
        <v>0</v>
      </c>
      <c r="P180" s="18">
        <v>0</v>
      </c>
      <c r="Q180" s="18">
        <v>0</v>
      </c>
      <c r="R180" s="18">
        <v>0</v>
      </c>
      <c r="S180" s="18">
        <v>0.6</v>
      </c>
      <c r="T180" s="18">
        <v>0</v>
      </c>
    </row>
    <row r="181" spans="1:20" hidden="1">
      <c r="A181" t="s">
        <v>640</v>
      </c>
      <c r="B181" t="s">
        <v>4</v>
      </c>
      <c r="C181" t="s">
        <v>5</v>
      </c>
      <c r="D181" t="s">
        <v>6</v>
      </c>
      <c r="E181" t="s">
        <v>7</v>
      </c>
      <c r="F181">
        <v>969390</v>
      </c>
      <c r="G181" s="3">
        <v>45700</v>
      </c>
      <c r="H181" s="20" t="s">
        <v>641</v>
      </c>
      <c r="I181" s="18">
        <f t="shared" si="2"/>
        <v>0.4</v>
      </c>
      <c r="J181" t="s">
        <v>642</v>
      </c>
      <c r="K181" t="s">
        <v>20</v>
      </c>
      <c r="L181" s="22">
        <v>49</v>
      </c>
      <c r="M181" t="s">
        <v>11</v>
      </c>
      <c r="N181" t="s">
        <v>12</v>
      </c>
      <c r="O181" s="18">
        <v>0</v>
      </c>
      <c r="P181" s="18">
        <v>0</v>
      </c>
      <c r="Q181" s="18">
        <v>0</v>
      </c>
      <c r="R181" s="18">
        <v>0</v>
      </c>
      <c r="S181" s="18">
        <v>0.4</v>
      </c>
      <c r="T181" s="18">
        <v>0</v>
      </c>
    </row>
    <row r="182" spans="1:20" hidden="1">
      <c r="A182" t="s">
        <v>340</v>
      </c>
      <c r="B182" t="s">
        <v>4</v>
      </c>
      <c r="C182" t="s">
        <v>5</v>
      </c>
      <c r="D182" t="s">
        <v>6</v>
      </c>
      <c r="E182" t="s">
        <v>7</v>
      </c>
      <c r="F182">
        <v>972375</v>
      </c>
      <c r="G182" s="3">
        <v>45701</v>
      </c>
      <c r="H182" s="20" t="s">
        <v>341</v>
      </c>
      <c r="I182" s="18">
        <f t="shared" si="2"/>
        <v>0.4</v>
      </c>
      <c r="J182" t="s">
        <v>342</v>
      </c>
      <c r="K182" t="s">
        <v>20</v>
      </c>
      <c r="L182" s="22">
        <v>38</v>
      </c>
      <c r="M182" t="s">
        <v>11</v>
      </c>
      <c r="N182" t="s">
        <v>12</v>
      </c>
      <c r="O182" s="18">
        <v>0</v>
      </c>
      <c r="P182" s="18">
        <v>0</v>
      </c>
      <c r="Q182" s="18">
        <v>0</v>
      </c>
      <c r="R182" s="18">
        <v>0</v>
      </c>
      <c r="S182" s="18">
        <v>0.4</v>
      </c>
      <c r="T182" s="18">
        <v>0</v>
      </c>
    </row>
    <row r="183" spans="1:20" hidden="1">
      <c r="A183" t="s">
        <v>1217</v>
      </c>
      <c r="B183" t="s">
        <v>4</v>
      </c>
      <c r="C183" t="s">
        <v>5</v>
      </c>
      <c r="D183" t="s">
        <v>6</v>
      </c>
      <c r="E183" t="s">
        <v>465</v>
      </c>
      <c r="F183">
        <v>969840</v>
      </c>
      <c r="G183" s="3">
        <v>45700</v>
      </c>
      <c r="H183" s="20" t="s">
        <v>1220</v>
      </c>
      <c r="I183" s="18">
        <f t="shared" si="2"/>
        <v>10</v>
      </c>
      <c r="J183" t="s">
        <v>1221</v>
      </c>
      <c r="K183" t="s">
        <v>20</v>
      </c>
      <c r="L183" s="22">
        <v>36</v>
      </c>
      <c r="M183" t="s">
        <v>11</v>
      </c>
      <c r="N183" t="s">
        <v>12</v>
      </c>
      <c r="O183" s="18">
        <v>0</v>
      </c>
      <c r="P183" s="18">
        <v>0</v>
      </c>
      <c r="Q183" s="18">
        <v>0</v>
      </c>
      <c r="R183" s="18">
        <v>0</v>
      </c>
      <c r="S183" s="18">
        <v>10</v>
      </c>
      <c r="T183" s="18">
        <v>0</v>
      </c>
    </row>
    <row r="184" spans="1:20" hidden="1">
      <c r="A184" t="s">
        <v>1985</v>
      </c>
      <c r="B184" t="s">
        <v>4</v>
      </c>
      <c r="C184" t="s">
        <v>5</v>
      </c>
      <c r="D184" t="s">
        <v>6</v>
      </c>
      <c r="E184" t="s">
        <v>465</v>
      </c>
      <c r="F184">
        <v>965634</v>
      </c>
      <c r="G184" s="3">
        <v>45695</v>
      </c>
      <c r="H184" s="20" t="s">
        <v>1986</v>
      </c>
      <c r="I184" s="18">
        <f t="shared" si="2"/>
        <v>8</v>
      </c>
      <c r="J184" t="s">
        <v>1987</v>
      </c>
      <c r="K184" t="s">
        <v>20</v>
      </c>
      <c r="L184" s="22">
        <v>44</v>
      </c>
      <c r="M184" t="s">
        <v>11</v>
      </c>
      <c r="N184" t="s">
        <v>16</v>
      </c>
      <c r="O184" s="18">
        <v>7</v>
      </c>
      <c r="P184" s="18">
        <v>0</v>
      </c>
      <c r="Q184" s="18">
        <v>0</v>
      </c>
      <c r="R184" s="18">
        <v>1</v>
      </c>
      <c r="S184" s="18">
        <v>0</v>
      </c>
      <c r="T184" s="18">
        <v>0</v>
      </c>
    </row>
    <row r="185" spans="1:20" hidden="1">
      <c r="A185" t="s">
        <v>358</v>
      </c>
      <c r="B185" t="s">
        <v>4</v>
      </c>
      <c r="C185" t="s">
        <v>5</v>
      </c>
      <c r="D185" t="s">
        <v>6</v>
      </c>
      <c r="E185" t="s">
        <v>465</v>
      </c>
      <c r="F185">
        <v>970337</v>
      </c>
      <c r="G185" s="3">
        <v>45700</v>
      </c>
      <c r="H185" s="20" t="s">
        <v>359</v>
      </c>
      <c r="I185" s="18">
        <f t="shared" si="2"/>
        <v>7</v>
      </c>
      <c r="J185" t="s">
        <v>360</v>
      </c>
      <c r="K185" t="s">
        <v>20</v>
      </c>
      <c r="L185" s="22">
        <v>36</v>
      </c>
      <c r="M185" t="s">
        <v>11</v>
      </c>
      <c r="N185" t="s">
        <v>16</v>
      </c>
      <c r="O185" s="18">
        <v>7</v>
      </c>
      <c r="P185" s="18">
        <v>0</v>
      </c>
      <c r="Q185" s="18">
        <v>0</v>
      </c>
      <c r="R185" s="18">
        <v>0</v>
      </c>
      <c r="S185" s="18">
        <v>0</v>
      </c>
      <c r="T185" s="18">
        <v>0</v>
      </c>
    </row>
    <row r="186" spans="1:20" hidden="1">
      <c r="A186" t="s">
        <v>118</v>
      </c>
      <c r="B186" t="s">
        <v>4</v>
      </c>
      <c r="C186" t="s">
        <v>5</v>
      </c>
      <c r="D186" t="s">
        <v>6</v>
      </c>
      <c r="E186" t="s">
        <v>465</v>
      </c>
      <c r="F186">
        <v>963888</v>
      </c>
      <c r="G186" s="3">
        <v>45694</v>
      </c>
      <c r="H186" s="20" t="s">
        <v>119</v>
      </c>
      <c r="I186" s="18">
        <f t="shared" si="2"/>
        <v>7</v>
      </c>
      <c r="J186" t="s">
        <v>120</v>
      </c>
      <c r="K186" t="s">
        <v>20</v>
      </c>
      <c r="L186" s="22">
        <v>29</v>
      </c>
      <c r="M186" t="s">
        <v>11</v>
      </c>
      <c r="N186" t="s">
        <v>16</v>
      </c>
      <c r="O186" s="18">
        <v>7</v>
      </c>
      <c r="P186" s="18">
        <v>0</v>
      </c>
      <c r="Q186" s="18">
        <v>0</v>
      </c>
      <c r="R186" s="18">
        <v>0</v>
      </c>
      <c r="S186" s="18">
        <v>0</v>
      </c>
      <c r="T186" s="18">
        <v>0</v>
      </c>
    </row>
    <row r="187" spans="1:20" hidden="1">
      <c r="A187" t="s">
        <v>787</v>
      </c>
      <c r="B187" t="s">
        <v>4</v>
      </c>
      <c r="C187" t="s">
        <v>5</v>
      </c>
      <c r="D187" t="s">
        <v>6</v>
      </c>
      <c r="E187" t="s">
        <v>465</v>
      </c>
      <c r="F187">
        <v>966145</v>
      </c>
      <c r="G187" s="3">
        <v>45696</v>
      </c>
      <c r="H187" s="20" t="s">
        <v>788</v>
      </c>
      <c r="I187" s="18">
        <f t="shared" si="2"/>
        <v>2</v>
      </c>
      <c r="J187" t="s">
        <v>789</v>
      </c>
      <c r="K187" t="s">
        <v>20</v>
      </c>
      <c r="L187" s="22">
        <v>43</v>
      </c>
      <c r="M187" t="s">
        <v>11</v>
      </c>
      <c r="N187" t="s">
        <v>12</v>
      </c>
      <c r="O187" s="18">
        <v>0</v>
      </c>
      <c r="P187" s="18">
        <v>0</v>
      </c>
      <c r="Q187" s="18">
        <v>0</v>
      </c>
      <c r="R187" s="18">
        <v>1</v>
      </c>
      <c r="S187" s="18">
        <v>0</v>
      </c>
      <c r="T187" s="18">
        <v>1</v>
      </c>
    </row>
    <row r="188" spans="1:20" hidden="1">
      <c r="A188" t="s">
        <v>809</v>
      </c>
      <c r="B188" t="s">
        <v>4</v>
      </c>
      <c r="C188" t="s">
        <v>5</v>
      </c>
      <c r="D188" t="s">
        <v>6</v>
      </c>
      <c r="E188" t="s">
        <v>465</v>
      </c>
      <c r="F188">
        <v>968997</v>
      </c>
      <c r="G188" s="3">
        <v>45699</v>
      </c>
      <c r="H188" s="20" t="s">
        <v>810</v>
      </c>
      <c r="I188" s="18">
        <f t="shared" si="2"/>
        <v>1.9</v>
      </c>
      <c r="J188" t="s">
        <v>811</v>
      </c>
      <c r="K188" t="s">
        <v>20</v>
      </c>
      <c r="L188" s="22">
        <v>44</v>
      </c>
      <c r="M188" t="s">
        <v>11</v>
      </c>
      <c r="N188" t="s">
        <v>12</v>
      </c>
      <c r="O188" s="18">
        <v>0</v>
      </c>
      <c r="P188" s="18">
        <v>0</v>
      </c>
      <c r="Q188" s="18">
        <v>0</v>
      </c>
      <c r="R188" s="18">
        <v>1</v>
      </c>
      <c r="S188" s="18">
        <v>0</v>
      </c>
      <c r="T188" s="18">
        <v>0.9</v>
      </c>
    </row>
    <row r="189" spans="1:20" hidden="1">
      <c r="A189" t="s">
        <v>772</v>
      </c>
      <c r="B189" t="s">
        <v>4</v>
      </c>
      <c r="C189" t="s">
        <v>5</v>
      </c>
      <c r="D189" t="s">
        <v>6</v>
      </c>
      <c r="E189" t="s">
        <v>465</v>
      </c>
      <c r="F189">
        <v>966794</v>
      </c>
      <c r="G189" s="3">
        <v>45698</v>
      </c>
      <c r="H189" s="20" t="s">
        <v>773</v>
      </c>
      <c r="I189" s="18">
        <f t="shared" si="2"/>
        <v>1</v>
      </c>
      <c r="J189" t="s">
        <v>774</v>
      </c>
      <c r="K189" t="s">
        <v>20</v>
      </c>
      <c r="L189" s="22">
        <v>46</v>
      </c>
      <c r="M189" t="s">
        <v>11</v>
      </c>
      <c r="N189" t="s">
        <v>12</v>
      </c>
      <c r="O189" s="18">
        <v>0</v>
      </c>
      <c r="P189" s="18">
        <v>0</v>
      </c>
      <c r="Q189" s="18">
        <v>0</v>
      </c>
      <c r="R189" s="18">
        <v>1</v>
      </c>
      <c r="S189" s="18">
        <v>0</v>
      </c>
      <c r="T189" s="18">
        <v>0</v>
      </c>
    </row>
    <row r="190" spans="1:20" hidden="1">
      <c r="A190" t="s">
        <v>1820</v>
      </c>
      <c r="B190" t="s">
        <v>4</v>
      </c>
      <c r="C190" t="s">
        <v>5</v>
      </c>
      <c r="D190" t="s">
        <v>6</v>
      </c>
      <c r="E190" t="s">
        <v>465</v>
      </c>
      <c r="F190">
        <v>967564</v>
      </c>
      <c r="G190" s="3">
        <v>45698</v>
      </c>
      <c r="H190" s="20" t="s">
        <v>1821</v>
      </c>
      <c r="I190" s="18">
        <f t="shared" si="2"/>
        <v>1</v>
      </c>
      <c r="J190" t="s">
        <v>1822</v>
      </c>
      <c r="K190" t="s">
        <v>20</v>
      </c>
      <c r="L190" s="22">
        <v>32</v>
      </c>
      <c r="M190" t="s">
        <v>11</v>
      </c>
      <c r="N190" t="s">
        <v>12</v>
      </c>
      <c r="O190" s="18">
        <v>0</v>
      </c>
      <c r="P190" s="18">
        <v>0</v>
      </c>
      <c r="Q190" s="18">
        <v>0</v>
      </c>
      <c r="R190" s="18">
        <v>1</v>
      </c>
      <c r="S190" s="18">
        <v>0</v>
      </c>
      <c r="T190" s="18">
        <v>0</v>
      </c>
    </row>
    <row r="191" spans="1:20" hidden="1">
      <c r="A191" t="s">
        <v>138</v>
      </c>
      <c r="B191" t="s">
        <v>4</v>
      </c>
      <c r="C191" t="s">
        <v>5</v>
      </c>
      <c r="D191" t="s">
        <v>6</v>
      </c>
      <c r="E191" t="s">
        <v>465</v>
      </c>
      <c r="F191">
        <v>972331</v>
      </c>
      <c r="G191" s="3">
        <v>45701</v>
      </c>
      <c r="H191" s="20" t="s">
        <v>139</v>
      </c>
      <c r="I191" s="18">
        <f t="shared" si="2"/>
        <v>1</v>
      </c>
      <c r="J191" t="s">
        <v>140</v>
      </c>
      <c r="K191" t="s">
        <v>20</v>
      </c>
      <c r="L191" s="22">
        <v>30</v>
      </c>
      <c r="M191" t="s">
        <v>11</v>
      </c>
      <c r="N191" t="s">
        <v>12</v>
      </c>
      <c r="O191" s="18">
        <v>0</v>
      </c>
      <c r="P191" s="18">
        <v>0</v>
      </c>
      <c r="Q191" s="18">
        <v>0</v>
      </c>
      <c r="R191" s="18">
        <v>1</v>
      </c>
      <c r="S191" s="18">
        <v>0</v>
      </c>
      <c r="T191" s="18">
        <v>0</v>
      </c>
    </row>
    <row r="192" spans="1:20" hidden="1">
      <c r="A192" t="s">
        <v>277</v>
      </c>
      <c r="B192" t="s">
        <v>4</v>
      </c>
      <c r="C192" t="s">
        <v>5</v>
      </c>
      <c r="D192" t="s">
        <v>6</v>
      </c>
      <c r="E192" t="s">
        <v>465</v>
      </c>
      <c r="F192">
        <v>971399</v>
      </c>
      <c r="G192" s="3">
        <v>45701</v>
      </c>
      <c r="H192" s="20" t="s">
        <v>278</v>
      </c>
      <c r="I192" s="18">
        <f t="shared" si="2"/>
        <v>1</v>
      </c>
      <c r="J192" t="s">
        <v>279</v>
      </c>
      <c r="K192" t="s">
        <v>20</v>
      </c>
      <c r="L192" s="22">
        <v>25</v>
      </c>
      <c r="M192" t="s">
        <v>11</v>
      </c>
      <c r="N192" t="s">
        <v>12</v>
      </c>
      <c r="O192" s="18">
        <v>0</v>
      </c>
      <c r="P192" s="18">
        <v>0</v>
      </c>
      <c r="Q192" s="18">
        <v>0</v>
      </c>
      <c r="R192" s="18">
        <v>1</v>
      </c>
      <c r="S192" s="18">
        <v>0</v>
      </c>
      <c r="T192" s="18">
        <v>0</v>
      </c>
    </row>
    <row r="193" spans="1:20" hidden="1">
      <c r="A193" t="s">
        <v>839</v>
      </c>
      <c r="B193" t="s">
        <v>4</v>
      </c>
      <c r="C193" t="s">
        <v>5</v>
      </c>
      <c r="D193" t="s">
        <v>6</v>
      </c>
      <c r="E193" t="s">
        <v>465</v>
      </c>
      <c r="F193">
        <v>966497</v>
      </c>
      <c r="G193" s="3">
        <v>45697</v>
      </c>
      <c r="H193" s="20" t="s">
        <v>840</v>
      </c>
      <c r="I193" s="18">
        <f t="shared" si="2"/>
        <v>0.4</v>
      </c>
      <c r="J193" t="s">
        <v>841</v>
      </c>
      <c r="K193" t="s">
        <v>20</v>
      </c>
      <c r="L193" s="22">
        <v>43</v>
      </c>
      <c r="M193" t="s">
        <v>11</v>
      </c>
      <c r="N193" t="s">
        <v>12</v>
      </c>
      <c r="O193" s="18">
        <v>0</v>
      </c>
      <c r="P193" s="18">
        <v>0</v>
      </c>
      <c r="Q193" s="18">
        <v>0</v>
      </c>
      <c r="R193" s="18">
        <v>0</v>
      </c>
      <c r="S193" s="18">
        <v>0</v>
      </c>
      <c r="T193" s="18">
        <v>0.4</v>
      </c>
    </row>
    <row r="194" spans="1:20" hidden="1">
      <c r="A194" t="s">
        <v>486</v>
      </c>
      <c r="B194" t="s">
        <v>4</v>
      </c>
      <c r="C194" t="s">
        <v>5</v>
      </c>
      <c r="D194" t="s">
        <v>6</v>
      </c>
      <c r="E194" t="s">
        <v>465</v>
      </c>
      <c r="F194">
        <v>969787</v>
      </c>
      <c r="G194" s="3">
        <v>45700</v>
      </c>
      <c r="H194" s="20" t="s">
        <v>487</v>
      </c>
      <c r="I194" s="18">
        <f t="shared" ref="I194:I257" si="3">O194+P194+Q194+R194+S194+T194</f>
        <v>0</v>
      </c>
      <c r="J194" t="s">
        <v>488</v>
      </c>
      <c r="K194" t="s">
        <v>20</v>
      </c>
      <c r="L194" s="22">
        <v>49</v>
      </c>
      <c r="M194" t="s">
        <v>11</v>
      </c>
      <c r="N194" t="s">
        <v>12</v>
      </c>
      <c r="O194" s="18">
        <v>0</v>
      </c>
      <c r="P194" s="18">
        <v>0</v>
      </c>
      <c r="Q194" s="18">
        <v>0</v>
      </c>
      <c r="R194" s="18">
        <v>0</v>
      </c>
      <c r="S194" s="18">
        <v>0</v>
      </c>
      <c r="T194" s="18">
        <v>0</v>
      </c>
    </row>
    <row r="195" spans="1:20" hidden="1">
      <c r="A195" t="s">
        <v>567</v>
      </c>
      <c r="B195" t="s">
        <v>4</v>
      </c>
      <c r="C195" t="s">
        <v>5</v>
      </c>
      <c r="D195" t="s">
        <v>6</v>
      </c>
      <c r="E195" t="s">
        <v>465</v>
      </c>
      <c r="F195">
        <v>968978</v>
      </c>
      <c r="G195" s="3">
        <v>45699</v>
      </c>
      <c r="H195" s="20" t="s">
        <v>568</v>
      </c>
      <c r="I195" s="18">
        <f t="shared" si="3"/>
        <v>0</v>
      </c>
      <c r="J195" t="s">
        <v>569</v>
      </c>
      <c r="K195" t="s">
        <v>20</v>
      </c>
      <c r="L195" s="22">
        <v>44</v>
      </c>
      <c r="M195" t="s">
        <v>11</v>
      </c>
      <c r="N195" t="s">
        <v>12</v>
      </c>
      <c r="O195" s="18">
        <v>0</v>
      </c>
      <c r="P195" s="18">
        <v>0</v>
      </c>
      <c r="Q195" s="18">
        <v>0</v>
      </c>
      <c r="R195" s="18">
        <v>0</v>
      </c>
      <c r="S195" s="18">
        <v>0</v>
      </c>
      <c r="T195" s="18">
        <v>0</v>
      </c>
    </row>
    <row r="196" spans="1:20" hidden="1">
      <c r="A196" t="s">
        <v>573</v>
      </c>
      <c r="B196" t="s">
        <v>4</v>
      </c>
      <c r="C196" t="s">
        <v>5</v>
      </c>
      <c r="D196" t="s">
        <v>6</v>
      </c>
      <c r="E196" t="s">
        <v>465</v>
      </c>
      <c r="F196">
        <v>968401</v>
      </c>
      <c r="G196" s="3">
        <v>45699</v>
      </c>
      <c r="H196" s="20" t="s">
        <v>574</v>
      </c>
      <c r="I196" s="18">
        <f t="shared" si="3"/>
        <v>0</v>
      </c>
      <c r="J196" t="s">
        <v>575</v>
      </c>
      <c r="K196" t="s">
        <v>20</v>
      </c>
      <c r="L196" s="22">
        <v>43</v>
      </c>
      <c r="M196" t="s">
        <v>11</v>
      </c>
      <c r="N196" t="s">
        <v>12</v>
      </c>
      <c r="O196" s="18">
        <v>0</v>
      </c>
      <c r="P196" s="18">
        <v>0</v>
      </c>
      <c r="Q196" s="18">
        <v>0</v>
      </c>
      <c r="R196" s="18">
        <v>0</v>
      </c>
      <c r="S196" s="18">
        <v>0</v>
      </c>
      <c r="T196" s="18">
        <v>0</v>
      </c>
    </row>
    <row r="197" spans="1:20" hidden="1">
      <c r="A197" t="s">
        <v>1544</v>
      </c>
      <c r="B197" t="s">
        <v>4</v>
      </c>
      <c r="C197" t="s">
        <v>5</v>
      </c>
      <c r="D197" t="s">
        <v>6</v>
      </c>
      <c r="E197" t="s">
        <v>465</v>
      </c>
      <c r="F197">
        <v>966976</v>
      </c>
      <c r="G197" s="3">
        <v>45698</v>
      </c>
      <c r="H197" s="20" t="s">
        <v>1545</v>
      </c>
      <c r="I197" s="18">
        <f t="shared" si="3"/>
        <v>0</v>
      </c>
      <c r="J197" t="s">
        <v>1546</v>
      </c>
      <c r="K197" t="s">
        <v>20</v>
      </c>
      <c r="L197" s="22">
        <v>29</v>
      </c>
      <c r="M197" t="s">
        <v>11</v>
      </c>
      <c r="N197" t="s">
        <v>12</v>
      </c>
      <c r="O197" s="18">
        <v>0</v>
      </c>
      <c r="P197" s="18">
        <v>0</v>
      </c>
      <c r="Q197" s="18">
        <v>0</v>
      </c>
      <c r="R197" s="18">
        <v>0</v>
      </c>
      <c r="S197" s="18">
        <v>0</v>
      </c>
      <c r="T197" s="18">
        <v>0</v>
      </c>
    </row>
    <row r="198" spans="1:20" hidden="1">
      <c r="A198" t="s">
        <v>1604</v>
      </c>
      <c r="B198" t="s">
        <v>4</v>
      </c>
      <c r="C198" t="s">
        <v>5</v>
      </c>
      <c r="D198" t="s">
        <v>6</v>
      </c>
      <c r="E198" t="s">
        <v>465</v>
      </c>
      <c r="F198">
        <v>968646</v>
      </c>
      <c r="G198" s="3">
        <v>45699</v>
      </c>
      <c r="H198" s="20" t="s">
        <v>1605</v>
      </c>
      <c r="I198" s="18">
        <f t="shared" si="3"/>
        <v>0</v>
      </c>
      <c r="J198" t="s">
        <v>1606</v>
      </c>
      <c r="K198" t="s">
        <v>20</v>
      </c>
      <c r="L198" s="22">
        <v>27</v>
      </c>
      <c r="M198" t="s">
        <v>11</v>
      </c>
      <c r="N198" t="s">
        <v>12</v>
      </c>
      <c r="O198" s="18">
        <v>0</v>
      </c>
      <c r="P198" s="18">
        <v>0</v>
      </c>
      <c r="Q198" s="18">
        <v>0</v>
      </c>
      <c r="R198" s="18">
        <v>0</v>
      </c>
      <c r="S198" s="18">
        <v>0</v>
      </c>
      <c r="T198" s="18">
        <v>0</v>
      </c>
    </row>
    <row r="199" spans="1:20" hidden="1">
      <c r="A199" t="s">
        <v>1697</v>
      </c>
      <c r="B199" t="s">
        <v>4</v>
      </c>
      <c r="C199" t="s">
        <v>5</v>
      </c>
      <c r="D199" t="s">
        <v>6</v>
      </c>
      <c r="E199" t="s">
        <v>465</v>
      </c>
      <c r="F199">
        <v>969392</v>
      </c>
      <c r="G199" s="3">
        <v>45700</v>
      </c>
      <c r="H199" s="20" t="s">
        <v>1698</v>
      </c>
      <c r="I199" s="18">
        <f t="shared" si="3"/>
        <v>0</v>
      </c>
      <c r="J199" t="s">
        <v>1699</v>
      </c>
      <c r="K199" t="s">
        <v>20</v>
      </c>
      <c r="L199" s="22">
        <v>24</v>
      </c>
      <c r="M199" t="s">
        <v>11</v>
      </c>
      <c r="N199" t="s">
        <v>12</v>
      </c>
      <c r="O199" s="18">
        <v>0</v>
      </c>
      <c r="P199" s="18">
        <v>0</v>
      </c>
      <c r="Q199" s="18">
        <v>0</v>
      </c>
      <c r="R199" s="18">
        <v>0</v>
      </c>
      <c r="S199" s="18">
        <v>0</v>
      </c>
      <c r="T199" s="18">
        <v>0</v>
      </c>
    </row>
    <row r="200" spans="1:20" hidden="1">
      <c r="A200" t="s">
        <v>619</v>
      </c>
      <c r="B200" t="s">
        <v>4</v>
      </c>
      <c r="C200" t="s">
        <v>5</v>
      </c>
      <c r="D200" t="s">
        <v>6</v>
      </c>
      <c r="E200" t="s">
        <v>465</v>
      </c>
      <c r="F200">
        <v>965997</v>
      </c>
      <c r="G200" s="3">
        <v>45696</v>
      </c>
      <c r="H200" s="20" t="s">
        <v>620</v>
      </c>
      <c r="I200" s="18">
        <f t="shared" si="3"/>
        <v>0</v>
      </c>
      <c r="J200" t="s">
        <v>621</v>
      </c>
      <c r="K200" t="s">
        <v>20</v>
      </c>
      <c r="L200" s="22">
        <v>22</v>
      </c>
      <c r="M200" t="s">
        <v>11</v>
      </c>
      <c r="N200" t="s">
        <v>12</v>
      </c>
      <c r="O200" s="18">
        <v>0</v>
      </c>
      <c r="P200" s="18">
        <v>0</v>
      </c>
      <c r="Q200" s="18">
        <v>0</v>
      </c>
      <c r="R200" s="18">
        <v>0</v>
      </c>
      <c r="S200" s="18">
        <v>0</v>
      </c>
      <c r="T200" s="18">
        <v>0</v>
      </c>
    </row>
    <row r="201" spans="1:20" hidden="1">
      <c r="A201" t="s">
        <v>1550</v>
      </c>
      <c r="B201" t="s">
        <v>4</v>
      </c>
      <c r="C201" t="s">
        <v>5</v>
      </c>
      <c r="D201" t="s">
        <v>6</v>
      </c>
      <c r="E201" t="s">
        <v>7</v>
      </c>
      <c r="F201">
        <v>964624</v>
      </c>
      <c r="G201" s="3">
        <v>45694</v>
      </c>
      <c r="H201" s="20" t="s">
        <v>1551</v>
      </c>
      <c r="I201" s="18">
        <f t="shared" si="3"/>
        <v>12.4</v>
      </c>
      <c r="J201" t="s">
        <v>1552</v>
      </c>
      <c r="K201" t="s">
        <v>267</v>
      </c>
      <c r="L201" s="22">
        <v>21</v>
      </c>
      <c r="M201" t="s">
        <v>11</v>
      </c>
      <c r="N201" t="s">
        <v>16</v>
      </c>
      <c r="O201" s="18">
        <v>7</v>
      </c>
      <c r="P201" s="18">
        <v>0</v>
      </c>
      <c r="Q201" s="18">
        <v>3</v>
      </c>
      <c r="R201" s="18">
        <v>0</v>
      </c>
      <c r="S201" s="18">
        <v>2.4</v>
      </c>
      <c r="T201" s="18">
        <v>0</v>
      </c>
    </row>
    <row r="202" spans="1:20" hidden="1">
      <c r="A202" t="s">
        <v>1862</v>
      </c>
      <c r="B202" t="s">
        <v>4</v>
      </c>
      <c r="C202" t="s">
        <v>5</v>
      </c>
      <c r="D202" t="s">
        <v>6</v>
      </c>
      <c r="E202" t="s">
        <v>7</v>
      </c>
      <c r="F202">
        <v>968667</v>
      </c>
      <c r="G202" s="3">
        <v>45963</v>
      </c>
      <c r="H202" s="20" t="s">
        <v>1863</v>
      </c>
      <c r="I202" s="18">
        <f t="shared" si="3"/>
        <v>11.3</v>
      </c>
      <c r="J202" t="s">
        <v>1864</v>
      </c>
      <c r="K202" t="s">
        <v>267</v>
      </c>
      <c r="L202" s="22">
        <v>51</v>
      </c>
      <c r="M202" t="s">
        <v>11</v>
      </c>
      <c r="N202" t="s">
        <v>12</v>
      </c>
      <c r="O202" s="18">
        <v>0</v>
      </c>
      <c r="P202" s="18">
        <v>0</v>
      </c>
      <c r="Q202" s="18">
        <v>0</v>
      </c>
      <c r="R202" s="18">
        <v>0</v>
      </c>
      <c r="S202" s="18">
        <v>10</v>
      </c>
      <c r="T202" s="18">
        <v>1.3</v>
      </c>
    </row>
    <row r="203" spans="1:20" hidden="1">
      <c r="A203" t="s">
        <v>1814</v>
      </c>
      <c r="B203" t="s">
        <v>4</v>
      </c>
      <c r="C203" t="s">
        <v>5</v>
      </c>
      <c r="D203" t="s">
        <v>6</v>
      </c>
      <c r="E203" t="s">
        <v>7</v>
      </c>
      <c r="F203">
        <v>966682</v>
      </c>
      <c r="G203" s="3">
        <v>45697</v>
      </c>
      <c r="H203" s="20" t="s">
        <v>1815</v>
      </c>
      <c r="I203" s="18">
        <f t="shared" si="3"/>
        <v>10</v>
      </c>
      <c r="J203" t="s">
        <v>1816</v>
      </c>
      <c r="K203" t="s">
        <v>267</v>
      </c>
      <c r="L203" s="22">
        <v>48</v>
      </c>
      <c r="M203" t="s">
        <v>11</v>
      </c>
      <c r="N203" t="s">
        <v>12</v>
      </c>
      <c r="O203" s="18">
        <v>0</v>
      </c>
      <c r="P203" s="18">
        <v>0</v>
      </c>
      <c r="Q203" s="18">
        <v>0</v>
      </c>
      <c r="R203" s="18">
        <v>0</v>
      </c>
      <c r="S203" s="18">
        <v>10</v>
      </c>
      <c r="T203" s="18">
        <v>0</v>
      </c>
    </row>
    <row r="204" spans="1:20" hidden="1">
      <c r="A204" t="s">
        <v>911</v>
      </c>
      <c r="B204" t="s">
        <v>4</v>
      </c>
      <c r="C204" t="s">
        <v>5</v>
      </c>
      <c r="D204" t="s">
        <v>6</v>
      </c>
      <c r="E204" t="s">
        <v>7</v>
      </c>
      <c r="F204">
        <v>970222</v>
      </c>
      <c r="G204" s="3">
        <v>45700</v>
      </c>
      <c r="H204" s="20" t="s">
        <v>912</v>
      </c>
      <c r="I204" s="18">
        <f t="shared" si="3"/>
        <v>10</v>
      </c>
      <c r="J204" t="s">
        <v>913</v>
      </c>
      <c r="K204" t="s">
        <v>267</v>
      </c>
      <c r="L204" s="22">
        <v>46</v>
      </c>
      <c r="M204" t="s">
        <v>11</v>
      </c>
      <c r="N204" t="s">
        <v>12</v>
      </c>
      <c r="O204" s="18">
        <v>0</v>
      </c>
      <c r="P204" s="18">
        <v>0</v>
      </c>
      <c r="Q204" s="18">
        <v>0</v>
      </c>
      <c r="R204" s="18">
        <v>0</v>
      </c>
      <c r="S204" s="18">
        <v>10</v>
      </c>
      <c r="T204" s="18">
        <v>0</v>
      </c>
    </row>
    <row r="205" spans="1:20" hidden="1">
      <c r="A205" t="s">
        <v>1279</v>
      </c>
      <c r="B205" t="s">
        <v>4</v>
      </c>
      <c r="C205" t="s">
        <v>5</v>
      </c>
      <c r="D205" t="s">
        <v>6</v>
      </c>
      <c r="E205" t="s">
        <v>7</v>
      </c>
      <c r="F205">
        <v>973016</v>
      </c>
      <c r="G205" s="3">
        <v>45701</v>
      </c>
      <c r="H205" s="20" t="s">
        <v>1280</v>
      </c>
      <c r="I205" s="18">
        <f t="shared" si="3"/>
        <v>10</v>
      </c>
      <c r="J205" t="s">
        <v>1281</v>
      </c>
      <c r="K205" t="s">
        <v>267</v>
      </c>
      <c r="L205" s="22">
        <v>33</v>
      </c>
      <c r="M205" t="s">
        <v>603</v>
      </c>
      <c r="N205" t="s">
        <v>12</v>
      </c>
      <c r="O205" s="18">
        <v>0</v>
      </c>
      <c r="P205" s="18">
        <v>0</v>
      </c>
      <c r="Q205" s="18">
        <v>0</v>
      </c>
      <c r="R205" s="18">
        <v>0</v>
      </c>
      <c r="S205" s="18">
        <v>10</v>
      </c>
      <c r="T205" s="18">
        <v>0</v>
      </c>
    </row>
    <row r="206" spans="1:20" hidden="1">
      <c r="A206" t="s">
        <v>1154</v>
      </c>
      <c r="B206" t="s">
        <v>4</v>
      </c>
      <c r="C206" t="s">
        <v>5</v>
      </c>
      <c r="D206" t="s">
        <v>6</v>
      </c>
      <c r="E206" t="s">
        <v>7</v>
      </c>
      <c r="F206">
        <v>970397</v>
      </c>
      <c r="G206" s="3">
        <v>45700</v>
      </c>
      <c r="H206" s="20" t="s">
        <v>1155</v>
      </c>
      <c r="I206" s="18">
        <f t="shared" si="3"/>
        <v>9.6</v>
      </c>
      <c r="J206" t="s">
        <v>1156</v>
      </c>
      <c r="K206" t="s">
        <v>267</v>
      </c>
      <c r="L206" s="22">
        <v>24</v>
      </c>
      <c r="M206" t="s">
        <v>11</v>
      </c>
      <c r="N206" t="s">
        <v>12</v>
      </c>
      <c r="O206" s="18">
        <v>0</v>
      </c>
      <c r="P206" s="18">
        <v>0</v>
      </c>
      <c r="Q206" s="18">
        <v>0</v>
      </c>
      <c r="R206" s="18">
        <v>0</v>
      </c>
      <c r="S206" s="18">
        <v>9.6</v>
      </c>
      <c r="T206" s="18">
        <v>0</v>
      </c>
    </row>
    <row r="207" spans="1:20" hidden="1">
      <c r="A207" t="s">
        <v>403</v>
      </c>
      <c r="B207" t="s">
        <v>4</v>
      </c>
      <c r="C207" t="s">
        <v>5</v>
      </c>
      <c r="D207" t="s">
        <v>6</v>
      </c>
      <c r="E207" t="s">
        <v>7</v>
      </c>
      <c r="F207">
        <v>969975</v>
      </c>
      <c r="G207" s="3">
        <v>45700</v>
      </c>
      <c r="H207" s="20" t="s">
        <v>404</v>
      </c>
      <c r="I207" s="18">
        <f t="shared" si="3"/>
        <v>9</v>
      </c>
      <c r="J207" t="s">
        <v>405</v>
      </c>
      <c r="K207" t="s">
        <v>267</v>
      </c>
      <c r="L207" s="22">
        <v>19</v>
      </c>
      <c r="M207" t="s">
        <v>11</v>
      </c>
      <c r="N207" t="s">
        <v>16</v>
      </c>
      <c r="O207" s="18">
        <v>7</v>
      </c>
      <c r="P207" s="18">
        <v>0</v>
      </c>
      <c r="Q207" s="18">
        <v>0</v>
      </c>
      <c r="R207" s="18">
        <v>0</v>
      </c>
      <c r="S207" s="18">
        <v>2</v>
      </c>
      <c r="T207" s="18">
        <v>0</v>
      </c>
    </row>
    <row r="208" spans="1:20" hidden="1">
      <c r="A208" t="s">
        <v>1736</v>
      </c>
      <c r="B208" t="s">
        <v>4</v>
      </c>
      <c r="C208" t="s">
        <v>5</v>
      </c>
      <c r="D208" t="s">
        <v>6</v>
      </c>
      <c r="E208" t="s">
        <v>7</v>
      </c>
      <c r="F208">
        <v>971631</v>
      </c>
      <c r="G208" s="3">
        <v>45701</v>
      </c>
      <c r="H208" s="20" t="s">
        <v>1737</v>
      </c>
      <c r="I208" s="18">
        <f t="shared" si="3"/>
        <v>7.8</v>
      </c>
      <c r="J208" t="s">
        <v>1738</v>
      </c>
      <c r="K208" t="s">
        <v>267</v>
      </c>
      <c r="L208" s="22">
        <v>19</v>
      </c>
      <c r="M208" t="s">
        <v>11</v>
      </c>
      <c r="N208" t="s">
        <v>16</v>
      </c>
      <c r="O208" s="18">
        <v>7</v>
      </c>
      <c r="P208" s="18">
        <v>0</v>
      </c>
      <c r="Q208" s="18">
        <v>0</v>
      </c>
      <c r="R208" s="18">
        <v>0</v>
      </c>
      <c r="S208" s="18">
        <v>0.8</v>
      </c>
      <c r="T208" s="18">
        <v>0</v>
      </c>
    </row>
    <row r="209" spans="1:20" hidden="1">
      <c r="A209" t="s">
        <v>1033</v>
      </c>
      <c r="B209" t="s">
        <v>4</v>
      </c>
      <c r="C209" t="s">
        <v>5</v>
      </c>
      <c r="D209" t="s">
        <v>6</v>
      </c>
      <c r="E209" t="s">
        <v>7</v>
      </c>
      <c r="F209">
        <v>971769</v>
      </c>
      <c r="G209" s="3">
        <v>45701</v>
      </c>
      <c r="H209" s="20" t="s">
        <v>1034</v>
      </c>
      <c r="I209" s="18">
        <f t="shared" si="3"/>
        <v>7.8</v>
      </c>
      <c r="J209" t="s">
        <v>1035</v>
      </c>
      <c r="K209" t="s">
        <v>267</v>
      </c>
      <c r="L209" s="22">
        <v>38</v>
      </c>
      <c r="M209" t="s">
        <v>11</v>
      </c>
      <c r="N209" t="s">
        <v>12</v>
      </c>
      <c r="O209" s="18">
        <v>0</v>
      </c>
      <c r="P209" s="18">
        <v>0</v>
      </c>
      <c r="Q209" s="18">
        <v>0</v>
      </c>
      <c r="R209" s="18">
        <v>0</v>
      </c>
      <c r="S209" s="18">
        <v>7.8</v>
      </c>
      <c r="T209" s="18">
        <v>0</v>
      </c>
    </row>
    <row r="210" spans="1:20" hidden="1">
      <c r="A210" t="s">
        <v>706</v>
      </c>
      <c r="B210" t="s">
        <v>4</v>
      </c>
      <c r="C210" t="s">
        <v>5</v>
      </c>
      <c r="D210" t="s">
        <v>6</v>
      </c>
      <c r="E210" t="s">
        <v>7</v>
      </c>
      <c r="F210">
        <v>967003</v>
      </c>
      <c r="G210" s="3">
        <v>45698</v>
      </c>
      <c r="H210" s="20" t="s">
        <v>707</v>
      </c>
      <c r="I210" s="18">
        <f t="shared" si="3"/>
        <v>7.8</v>
      </c>
      <c r="J210" t="s">
        <v>708</v>
      </c>
      <c r="K210" t="s">
        <v>267</v>
      </c>
      <c r="L210" s="22">
        <v>47</v>
      </c>
      <c r="M210" t="s">
        <v>11</v>
      </c>
      <c r="N210" t="s">
        <v>12</v>
      </c>
      <c r="O210" s="18">
        <v>0</v>
      </c>
      <c r="P210" s="18">
        <v>0</v>
      </c>
      <c r="Q210" s="18">
        <v>3</v>
      </c>
      <c r="R210" s="18">
        <v>0</v>
      </c>
      <c r="S210" s="18">
        <v>4.8</v>
      </c>
      <c r="T210" s="18">
        <v>0</v>
      </c>
    </row>
    <row r="211" spans="1:20" hidden="1">
      <c r="A211" t="s">
        <v>1399</v>
      </c>
      <c r="B211" t="s">
        <v>4</v>
      </c>
      <c r="C211" t="s">
        <v>5</v>
      </c>
      <c r="D211" t="s">
        <v>6</v>
      </c>
      <c r="E211" t="s">
        <v>7</v>
      </c>
      <c r="F211">
        <v>971576</v>
      </c>
      <c r="G211" s="3">
        <v>45701</v>
      </c>
      <c r="H211" s="20" t="s">
        <v>1400</v>
      </c>
      <c r="I211" s="18">
        <f t="shared" si="3"/>
        <v>7.8</v>
      </c>
      <c r="J211" t="s">
        <v>1401</v>
      </c>
      <c r="K211" t="s">
        <v>267</v>
      </c>
      <c r="L211" s="22">
        <v>31</v>
      </c>
      <c r="M211" t="s">
        <v>11</v>
      </c>
      <c r="N211" t="s">
        <v>12</v>
      </c>
      <c r="O211" s="18">
        <v>0</v>
      </c>
      <c r="P211" s="18">
        <v>0</v>
      </c>
      <c r="Q211" s="18">
        <v>3</v>
      </c>
      <c r="R211" s="18">
        <v>0</v>
      </c>
      <c r="S211" s="18">
        <v>4.8</v>
      </c>
      <c r="T211" s="18">
        <v>0</v>
      </c>
    </row>
    <row r="212" spans="1:20" hidden="1">
      <c r="A212" t="s">
        <v>1073</v>
      </c>
      <c r="B212" t="s">
        <v>4</v>
      </c>
      <c r="C212" t="s">
        <v>5</v>
      </c>
      <c r="D212" t="s">
        <v>6</v>
      </c>
      <c r="E212" t="s">
        <v>7</v>
      </c>
      <c r="F212">
        <v>967732</v>
      </c>
      <c r="G212" s="3">
        <v>45698</v>
      </c>
      <c r="H212" s="20" t="s">
        <v>1074</v>
      </c>
      <c r="I212" s="18">
        <f t="shared" si="3"/>
        <v>7.4</v>
      </c>
      <c r="J212" t="s">
        <v>1075</v>
      </c>
      <c r="K212" t="s">
        <v>267</v>
      </c>
      <c r="L212" s="22">
        <v>38</v>
      </c>
      <c r="M212" t="s">
        <v>11</v>
      </c>
      <c r="N212" t="s">
        <v>12</v>
      </c>
      <c r="O212" s="18">
        <v>0</v>
      </c>
      <c r="P212" s="18">
        <v>0</v>
      </c>
      <c r="Q212" s="18">
        <v>0</v>
      </c>
      <c r="R212" s="18">
        <v>0</v>
      </c>
      <c r="S212" s="18">
        <v>7.2</v>
      </c>
      <c r="T212" s="18">
        <v>0.2</v>
      </c>
    </row>
    <row r="213" spans="1:20" hidden="1">
      <c r="A213" t="s">
        <v>443</v>
      </c>
      <c r="B213" t="s">
        <v>4</v>
      </c>
      <c r="C213" t="s">
        <v>5</v>
      </c>
      <c r="D213" t="s">
        <v>6</v>
      </c>
      <c r="E213" t="s">
        <v>7</v>
      </c>
      <c r="F213">
        <v>969737</v>
      </c>
      <c r="G213" s="3">
        <v>45700</v>
      </c>
      <c r="H213" s="20" t="s">
        <v>444</v>
      </c>
      <c r="I213" s="18">
        <f t="shared" si="3"/>
        <v>7.2</v>
      </c>
      <c r="J213" t="s">
        <v>445</v>
      </c>
      <c r="K213" t="s">
        <v>267</v>
      </c>
      <c r="L213" s="22">
        <v>58</v>
      </c>
      <c r="M213" t="s">
        <v>11</v>
      </c>
      <c r="N213" t="s">
        <v>12</v>
      </c>
      <c r="O213" s="18">
        <v>0</v>
      </c>
      <c r="P213" s="18">
        <v>0</v>
      </c>
      <c r="Q213" s="18">
        <v>0</v>
      </c>
      <c r="R213" s="18">
        <v>0</v>
      </c>
      <c r="S213" s="18">
        <v>7.2</v>
      </c>
      <c r="T213" s="18">
        <v>0</v>
      </c>
    </row>
    <row r="214" spans="1:20" hidden="1">
      <c r="A214" t="s">
        <v>1541</v>
      </c>
      <c r="B214" t="s">
        <v>4</v>
      </c>
      <c r="C214" t="s">
        <v>5</v>
      </c>
      <c r="D214" t="s">
        <v>6</v>
      </c>
      <c r="E214" t="s">
        <v>7</v>
      </c>
      <c r="F214">
        <v>967908</v>
      </c>
      <c r="G214" s="3">
        <v>45699</v>
      </c>
      <c r="H214" s="20" t="s">
        <v>1542</v>
      </c>
      <c r="I214" s="18">
        <f t="shared" si="3"/>
        <v>6.2</v>
      </c>
      <c r="J214" t="s">
        <v>1543</v>
      </c>
      <c r="K214" t="s">
        <v>267</v>
      </c>
      <c r="L214" s="22">
        <v>28</v>
      </c>
      <c r="M214" t="s">
        <v>11</v>
      </c>
      <c r="N214" t="s">
        <v>12</v>
      </c>
      <c r="O214" s="18">
        <v>0</v>
      </c>
      <c r="P214" s="18">
        <v>0</v>
      </c>
      <c r="Q214" s="18">
        <v>0</v>
      </c>
      <c r="R214" s="18">
        <v>0</v>
      </c>
      <c r="S214" s="18">
        <v>6.2</v>
      </c>
      <c r="T214" s="18">
        <v>0</v>
      </c>
    </row>
    <row r="215" spans="1:20" hidden="1">
      <c r="A215" t="s">
        <v>1222</v>
      </c>
      <c r="B215" t="s">
        <v>4</v>
      </c>
      <c r="C215" t="s">
        <v>5</v>
      </c>
      <c r="D215" t="s">
        <v>6</v>
      </c>
      <c r="E215" t="s">
        <v>7</v>
      </c>
      <c r="F215">
        <v>967345</v>
      </c>
      <c r="G215" s="3">
        <v>45698</v>
      </c>
      <c r="H215" s="20" t="s">
        <v>1223</v>
      </c>
      <c r="I215" s="18">
        <f t="shared" si="3"/>
        <v>5.4</v>
      </c>
      <c r="J215" t="s">
        <v>1224</v>
      </c>
      <c r="K215" t="s">
        <v>267</v>
      </c>
      <c r="L215" s="22">
        <v>33</v>
      </c>
      <c r="M215" t="s">
        <v>11</v>
      </c>
      <c r="N215" t="s">
        <v>12</v>
      </c>
      <c r="O215" s="18">
        <v>0</v>
      </c>
      <c r="P215" s="18">
        <v>0</v>
      </c>
      <c r="Q215" s="18">
        <v>3</v>
      </c>
      <c r="R215" s="18">
        <v>0</v>
      </c>
      <c r="S215" s="18">
        <v>2.4</v>
      </c>
      <c r="T215" s="18">
        <v>0</v>
      </c>
    </row>
    <row r="216" spans="1:20" hidden="1">
      <c r="A216" t="s">
        <v>1517</v>
      </c>
      <c r="B216" t="s">
        <v>4</v>
      </c>
      <c r="C216" t="s">
        <v>5</v>
      </c>
      <c r="D216" t="s">
        <v>6</v>
      </c>
      <c r="E216" t="s">
        <v>7</v>
      </c>
      <c r="F216">
        <v>969885</v>
      </c>
      <c r="G216" s="3">
        <v>45700</v>
      </c>
      <c r="H216" s="20" t="s">
        <v>1518</v>
      </c>
      <c r="I216" s="18">
        <f t="shared" si="3"/>
        <v>4.8</v>
      </c>
      <c r="J216" t="s">
        <v>1519</v>
      </c>
      <c r="K216" t="s">
        <v>267</v>
      </c>
      <c r="L216" s="22">
        <v>29</v>
      </c>
      <c r="M216" t="s">
        <v>11</v>
      </c>
      <c r="N216" t="s">
        <v>12</v>
      </c>
      <c r="O216" s="18">
        <v>0</v>
      </c>
      <c r="P216" s="18">
        <v>0</v>
      </c>
      <c r="Q216" s="18">
        <v>0</v>
      </c>
      <c r="R216" s="18">
        <v>0</v>
      </c>
      <c r="S216" s="18">
        <v>4.8</v>
      </c>
      <c r="T216" s="18">
        <v>0</v>
      </c>
    </row>
    <row r="217" spans="1:20" hidden="1">
      <c r="A217" t="s">
        <v>1018</v>
      </c>
      <c r="B217" t="s">
        <v>4</v>
      </c>
      <c r="C217" t="s">
        <v>5</v>
      </c>
      <c r="D217" t="s">
        <v>6</v>
      </c>
      <c r="E217" t="s">
        <v>7</v>
      </c>
      <c r="F217">
        <v>966101</v>
      </c>
      <c r="G217" s="3">
        <v>45696</v>
      </c>
      <c r="H217" s="20" t="s">
        <v>1019</v>
      </c>
      <c r="I217" s="18">
        <f t="shared" si="3"/>
        <v>4.8</v>
      </c>
      <c r="J217" t="s">
        <v>1020</v>
      </c>
      <c r="K217" t="s">
        <v>267</v>
      </c>
      <c r="L217" s="22">
        <v>24</v>
      </c>
      <c r="M217" t="s">
        <v>11</v>
      </c>
      <c r="N217" t="s">
        <v>12</v>
      </c>
      <c r="O217" s="18">
        <v>0</v>
      </c>
      <c r="P217" s="18">
        <v>0</v>
      </c>
      <c r="Q217" s="18">
        <v>0</v>
      </c>
      <c r="R217" s="18">
        <v>0</v>
      </c>
      <c r="S217" s="18">
        <v>4.8</v>
      </c>
      <c r="T217" s="18">
        <v>0</v>
      </c>
    </row>
    <row r="218" spans="1:20" hidden="1">
      <c r="A218" t="s">
        <v>1790</v>
      </c>
      <c r="B218" t="s">
        <v>4</v>
      </c>
      <c r="C218" t="s">
        <v>5</v>
      </c>
      <c r="D218" t="s">
        <v>6</v>
      </c>
      <c r="E218" t="s">
        <v>7</v>
      </c>
      <c r="F218">
        <v>967245</v>
      </c>
      <c r="G218" s="3">
        <v>45698</v>
      </c>
      <c r="H218" s="20" t="s">
        <v>1791</v>
      </c>
      <c r="I218" s="18">
        <f t="shared" si="3"/>
        <v>3.8</v>
      </c>
      <c r="J218" t="s">
        <v>1792</v>
      </c>
      <c r="K218" t="s">
        <v>267</v>
      </c>
      <c r="L218" s="22">
        <v>19</v>
      </c>
      <c r="M218" t="s">
        <v>11</v>
      </c>
      <c r="N218" t="s">
        <v>12</v>
      </c>
      <c r="O218" s="18">
        <v>0</v>
      </c>
      <c r="P218" s="18">
        <v>0</v>
      </c>
      <c r="Q218" s="18">
        <v>0</v>
      </c>
      <c r="R218" s="18">
        <v>0</v>
      </c>
      <c r="S218" s="18">
        <v>3.8</v>
      </c>
      <c r="T218" s="18">
        <v>0</v>
      </c>
    </row>
    <row r="219" spans="1:20" hidden="1">
      <c r="A219" t="s">
        <v>1673</v>
      </c>
      <c r="B219" t="s">
        <v>4</v>
      </c>
      <c r="C219" t="s">
        <v>5</v>
      </c>
      <c r="D219" t="s">
        <v>6</v>
      </c>
      <c r="E219" t="s">
        <v>7</v>
      </c>
      <c r="F219">
        <v>969079</v>
      </c>
      <c r="G219" s="3">
        <v>45699</v>
      </c>
      <c r="H219" s="20" t="s">
        <v>1674</v>
      </c>
      <c r="I219" s="18">
        <f t="shared" si="3"/>
        <v>3.4</v>
      </c>
      <c r="J219" t="s">
        <v>1675</v>
      </c>
      <c r="K219" t="s">
        <v>267</v>
      </c>
      <c r="L219" s="22">
        <v>18</v>
      </c>
      <c r="M219" t="s">
        <v>11</v>
      </c>
      <c r="N219" t="s">
        <v>12</v>
      </c>
      <c r="O219" s="18">
        <v>0</v>
      </c>
      <c r="P219" s="18">
        <v>0</v>
      </c>
      <c r="Q219" s="18">
        <v>0</v>
      </c>
      <c r="R219" s="18">
        <v>0</v>
      </c>
      <c r="S219" s="18">
        <v>3</v>
      </c>
      <c r="T219" s="18">
        <v>0.4</v>
      </c>
    </row>
    <row r="220" spans="1:20" hidden="1">
      <c r="A220" t="s">
        <v>1760</v>
      </c>
      <c r="B220" t="s">
        <v>4</v>
      </c>
      <c r="C220" t="s">
        <v>5</v>
      </c>
      <c r="D220" t="s">
        <v>6</v>
      </c>
      <c r="E220" t="s">
        <v>7</v>
      </c>
      <c r="F220">
        <v>966111</v>
      </c>
      <c r="G220" s="3">
        <v>45696</v>
      </c>
      <c r="H220" s="20" t="s">
        <v>1761</v>
      </c>
      <c r="I220" s="18">
        <f t="shared" si="3"/>
        <v>2.4</v>
      </c>
      <c r="J220" t="s">
        <v>1762</v>
      </c>
      <c r="K220" t="s">
        <v>267</v>
      </c>
      <c r="L220" s="22">
        <v>21</v>
      </c>
      <c r="M220" t="s">
        <v>11</v>
      </c>
      <c r="N220" t="s">
        <v>12</v>
      </c>
      <c r="O220" s="18">
        <v>0</v>
      </c>
      <c r="P220" s="18">
        <v>0</v>
      </c>
      <c r="Q220" s="18">
        <v>0</v>
      </c>
      <c r="R220" s="18">
        <v>0</v>
      </c>
      <c r="S220" s="18">
        <v>2.4</v>
      </c>
      <c r="T220" s="18">
        <v>0</v>
      </c>
    </row>
    <row r="221" spans="1:20" hidden="1">
      <c r="A221" t="s">
        <v>1417</v>
      </c>
      <c r="B221" t="s">
        <v>4</v>
      </c>
      <c r="C221" t="s">
        <v>5</v>
      </c>
      <c r="D221" t="s">
        <v>6</v>
      </c>
      <c r="E221" t="s">
        <v>7</v>
      </c>
      <c r="F221">
        <v>969677</v>
      </c>
      <c r="G221" s="3">
        <v>45700</v>
      </c>
      <c r="H221" s="20" t="s">
        <v>1418</v>
      </c>
      <c r="I221" s="18">
        <f t="shared" si="3"/>
        <v>0.2</v>
      </c>
      <c r="J221" t="s">
        <v>1419</v>
      </c>
      <c r="K221" t="s">
        <v>267</v>
      </c>
      <c r="L221" s="22">
        <v>33</v>
      </c>
      <c r="M221" t="s">
        <v>11</v>
      </c>
      <c r="N221" t="s">
        <v>12</v>
      </c>
      <c r="O221" s="18">
        <v>0</v>
      </c>
      <c r="P221" s="18">
        <v>0</v>
      </c>
      <c r="Q221" s="18">
        <v>0</v>
      </c>
      <c r="R221" s="18">
        <v>0</v>
      </c>
      <c r="S221" s="18">
        <v>0.2</v>
      </c>
      <c r="T221" s="18">
        <v>0</v>
      </c>
    </row>
    <row r="222" spans="1:20" hidden="1">
      <c r="A222" t="s">
        <v>1793</v>
      </c>
      <c r="B222" t="s">
        <v>4</v>
      </c>
      <c r="C222" t="s">
        <v>5</v>
      </c>
      <c r="D222" t="s">
        <v>6</v>
      </c>
      <c r="E222" t="s">
        <v>465</v>
      </c>
      <c r="F222">
        <v>965430</v>
      </c>
      <c r="G222" s="3">
        <v>45695</v>
      </c>
      <c r="H222" s="20" t="s">
        <v>1794</v>
      </c>
      <c r="I222" s="18">
        <f t="shared" si="3"/>
        <v>7</v>
      </c>
      <c r="J222" t="s">
        <v>1795</v>
      </c>
      <c r="K222" t="s">
        <v>267</v>
      </c>
      <c r="L222" s="22">
        <v>25</v>
      </c>
      <c r="M222" t="s">
        <v>11</v>
      </c>
      <c r="N222" t="s">
        <v>16</v>
      </c>
      <c r="O222" s="18">
        <v>7</v>
      </c>
      <c r="P222" s="18">
        <v>0</v>
      </c>
      <c r="Q222" s="18">
        <v>0</v>
      </c>
      <c r="R222" s="18">
        <v>0</v>
      </c>
      <c r="S222" s="18">
        <v>0</v>
      </c>
      <c r="T222" s="18">
        <v>0</v>
      </c>
    </row>
    <row r="223" spans="1:20" hidden="1">
      <c r="A223" t="s">
        <v>280</v>
      </c>
      <c r="B223" t="s">
        <v>4</v>
      </c>
      <c r="C223" t="s">
        <v>5</v>
      </c>
      <c r="D223" t="s">
        <v>6</v>
      </c>
      <c r="E223" t="s">
        <v>465</v>
      </c>
      <c r="F223">
        <v>972680</v>
      </c>
      <c r="G223" s="3">
        <v>45701</v>
      </c>
      <c r="H223" s="20" t="s">
        <v>281</v>
      </c>
      <c r="I223" s="18">
        <f t="shared" si="3"/>
        <v>7</v>
      </c>
      <c r="J223" t="s">
        <v>282</v>
      </c>
      <c r="K223" t="s">
        <v>267</v>
      </c>
      <c r="L223" s="22">
        <v>22</v>
      </c>
      <c r="M223" t="s">
        <v>11</v>
      </c>
      <c r="N223" t="s">
        <v>16</v>
      </c>
      <c r="O223" s="18">
        <v>7</v>
      </c>
      <c r="P223" s="18">
        <v>0</v>
      </c>
      <c r="Q223" s="18">
        <v>0</v>
      </c>
      <c r="R223" s="18">
        <v>0</v>
      </c>
      <c r="S223" s="18">
        <v>0</v>
      </c>
      <c r="T223" s="18">
        <v>0</v>
      </c>
    </row>
    <row r="224" spans="1:20" hidden="1">
      <c r="A224" t="s">
        <v>1252</v>
      </c>
      <c r="B224" t="s">
        <v>4</v>
      </c>
      <c r="C224" t="s">
        <v>5</v>
      </c>
      <c r="D224" t="s">
        <v>6</v>
      </c>
      <c r="E224" t="s">
        <v>465</v>
      </c>
      <c r="F224">
        <v>964738</v>
      </c>
      <c r="G224" s="3">
        <v>45694</v>
      </c>
      <c r="H224" s="20" t="s">
        <v>1253</v>
      </c>
      <c r="I224" s="18">
        <f t="shared" si="3"/>
        <v>0.5</v>
      </c>
      <c r="J224" t="s">
        <v>1254</v>
      </c>
      <c r="K224" t="s">
        <v>267</v>
      </c>
      <c r="L224" s="22">
        <v>35</v>
      </c>
      <c r="M224" t="s">
        <v>11</v>
      </c>
      <c r="N224" t="s">
        <v>12</v>
      </c>
      <c r="O224" s="18">
        <v>0</v>
      </c>
      <c r="P224" s="18">
        <v>0</v>
      </c>
      <c r="Q224" s="18">
        <v>0</v>
      </c>
      <c r="R224" s="18">
        <v>0</v>
      </c>
      <c r="S224" s="18">
        <v>0</v>
      </c>
      <c r="T224" s="18">
        <v>0.5</v>
      </c>
    </row>
    <row r="225" spans="1:20" hidden="1">
      <c r="A225" t="s">
        <v>264</v>
      </c>
      <c r="B225" t="s">
        <v>4</v>
      </c>
      <c r="C225" t="s">
        <v>5</v>
      </c>
      <c r="D225" t="s">
        <v>6</v>
      </c>
      <c r="E225" t="s">
        <v>465</v>
      </c>
      <c r="F225">
        <v>963555</v>
      </c>
      <c r="G225" s="3">
        <v>45693</v>
      </c>
      <c r="H225" s="20" t="s">
        <v>265</v>
      </c>
      <c r="I225" s="18">
        <f t="shared" si="3"/>
        <v>0.2</v>
      </c>
      <c r="J225" t="s">
        <v>266</v>
      </c>
      <c r="K225" t="s">
        <v>267</v>
      </c>
      <c r="L225" s="22">
        <v>23</v>
      </c>
      <c r="M225" t="s">
        <v>11</v>
      </c>
      <c r="N225" t="s">
        <v>12</v>
      </c>
      <c r="O225" s="18">
        <v>0</v>
      </c>
      <c r="P225" s="18">
        <v>0</v>
      </c>
      <c r="Q225" s="18">
        <v>0</v>
      </c>
      <c r="R225" s="18">
        <v>0</v>
      </c>
      <c r="S225" s="18">
        <v>0</v>
      </c>
      <c r="T225" s="18">
        <v>0.2</v>
      </c>
    </row>
    <row r="226" spans="1:20" hidden="1">
      <c r="A226" t="s">
        <v>1225</v>
      </c>
      <c r="B226" t="s">
        <v>4</v>
      </c>
      <c r="C226" t="s">
        <v>5</v>
      </c>
      <c r="D226" t="s">
        <v>6</v>
      </c>
      <c r="E226" t="s">
        <v>465</v>
      </c>
      <c r="F226">
        <v>967847</v>
      </c>
      <c r="G226" s="3">
        <v>45698</v>
      </c>
      <c r="H226" s="20" t="s">
        <v>1226</v>
      </c>
      <c r="I226" s="18">
        <f t="shared" si="3"/>
        <v>0</v>
      </c>
      <c r="J226" t="s">
        <v>1227</v>
      </c>
      <c r="K226" t="s">
        <v>267</v>
      </c>
      <c r="L226" s="22">
        <v>35</v>
      </c>
      <c r="M226" t="s">
        <v>11</v>
      </c>
      <c r="N226" t="s">
        <v>12</v>
      </c>
      <c r="O226" s="18">
        <v>0</v>
      </c>
      <c r="P226" s="18">
        <v>0</v>
      </c>
      <c r="Q226" s="18">
        <v>0</v>
      </c>
      <c r="R226" s="18">
        <v>0</v>
      </c>
      <c r="S226" s="18">
        <v>0</v>
      </c>
      <c r="T226" s="18">
        <v>0</v>
      </c>
    </row>
    <row r="227" spans="1:20" hidden="1">
      <c r="A227" t="s">
        <v>1598</v>
      </c>
      <c r="B227" t="s">
        <v>4</v>
      </c>
      <c r="C227" t="s">
        <v>5</v>
      </c>
      <c r="D227" t="s">
        <v>6</v>
      </c>
      <c r="E227" t="s">
        <v>465</v>
      </c>
      <c r="F227">
        <v>972677</v>
      </c>
      <c r="G227" s="3">
        <v>45701</v>
      </c>
      <c r="H227" s="20" t="s">
        <v>1599</v>
      </c>
      <c r="I227" s="18">
        <f t="shared" si="3"/>
        <v>0</v>
      </c>
      <c r="J227" t="s">
        <v>1600</v>
      </c>
      <c r="K227" t="s">
        <v>267</v>
      </c>
      <c r="L227" s="22">
        <v>24</v>
      </c>
      <c r="M227" t="s">
        <v>11</v>
      </c>
      <c r="N227" t="s">
        <v>12</v>
      </c>
      <c r="O227" s="18">
        <v>0</v>
      </c>
      <c r="P227" s="18">
        <v>0</v>
      </c>
      <c r="Q227" s="18">
        <v>0</v>
      </c>
      <c r="R227" s="18">
        <v>0</v>
      </c>
      <c r="S227" s="18">
        <v>0</v>
      </c>
      <c r="T227" s="18">
        <v>0</v>
      </c>
    </row>
    <row r="228" spans="1:20" hidden="1">
      <c r="A228" t="s">
        <v>1772</v>
      </c>
      <c r="B228" t="s">
        <v>4</v>
      </c>
      <c r="C228" t="s">
        <v>5</v>
      </c>
      <c r="D228" t="s">
        <v>6</v>
      </c>
      <c r="E228" t="s">
        <v>465</v>
      </c>
      <c r="F228">
        <v>965603</v>
      </c>
      <c r="G228" s="3">
        <v>45695</v>
      </c>
      <c r="H228" s="20" t="s">
        <v>1773</v>
      </c>
      <c r="I228" s="18">
        <f t="shared" si="3"/>
        <v>0</v>
      </c>
      <c r="J228" t="s">
        <v>1774</v>
      </c>
      <c r="K228" t="s">
        <v>267</v>
      </c>
      <c r="L228" s="22">
        <v>22</v>
      </c>
      <c r="M228" t="s">
        <v>11</v>
      </c>
      <c r="N228" t="s">
        <v>12</v>
      </c>
      <c r="O228" s="18">
        <v>0</v>
      </c>
      <c r="P228" s="18">
        <v>0</v>
      </c>
      <c r="Q228" s="18">
        <v>0</v>
      </c>
      <c r="R228" s="18">
        <v>0</v>
      </c>
      <c r="S228" s="18">
        <v>0</v>
      </c>
      <c r="T228" s="18">
        <v>0</v>
      </c>
    </row>
    <row r="229" spans="1:20" hidden="1">
      <c r="A229" t="s">
        <v>1766</v>
      </c>
      <c r="B229" t="s">
        <v>4</v>
      </c>
      <c r="C229" t="s">
        <v>5</v>
      </c>
      <c r="D229" t="s">
        <v>6</v>
      </c>
      <c r="E229" t="s">
        <v>465</v>
      </c>
      <c r="F229">
        <v>969858</v>
      </c>
      <c r="G229" s="3">
        <v>45700</v>
      </c>
      <c r="H229" s="20" t="s">
        <v>1767</v>
      </c>
      <c r="I229" s="18">
        <f t="shared" si="3"/>
        <v>0</v>
      </c>
      <c r="J229" t="s">
        <v>1768</v>
      </c>
      <c r="K229" t="s">
        <v>267</v>
      </c>
      <c r="L229" s="22">
        <v>22</v>
      </c>
      <c r="M229" t="s">
        <v>11</v>
      </c>
      <c r="N229" t="s">
        <v>12</v>
      </c>
      <c r="O229" s="18">
        <v>0</v>
      </c>
      <c r="P229" s="18">
        <v>0</v>
      </c>
      <c r="Q229" s="18">
        <v>0</v>
      </c>
      <c r="R229" s="18">
        <v>0</v>
      </c>
      <c r="S229" s="18">
        <v>0</v>
      </c>
      <c r="T229" s="18">
        <v>0</v>
      </c>
    </row>
    <row r="230" spans="1:20" hidden="1">
      <c r="A230" t="s">
        <v>1781</v>
      </c>
      <c r="B230" t="s">
        <v>4</v>
      </c>
      <c r="C230" t="s">
        <v>5</v>
      </c>
      <c r="D230" t="s">
        <v>6</v>
      </c>
      <c r="E230" t="s">
        <v>465</v>
      </c>
      <c r="F230">
        <v>969556</v>
      </c>
      <c r="G230" s="3">
        <v>45700</v>
      </c>
      <c r="H230" s="20" t="s">
        <v>1782</v>
      </c>
      <c r="I230" s="18">
        <f t="shared" si="3"/>
        <v>0</v>
      </c>
      <c r="J230" t="s">
        <v>1783</v>
      </c>
      <c r="K230" t="s">
        <v>267</v>
      </c>
      <c r="L230" s="22">
        <v>21</v>
      </c>
      <c r="M230" t="s">
        <v>11</v>
      </c>
      <c r="N230" t="s">
        <v>12</v>
      </c>
      <c r="O230" s="18">
        <v>0</v>
      </c>
      <c r="P230" s="18">
        <v>0</v>
      </c>
      <c r="Q230" s="18">
        <v>0</v>
      </c>
      <c r="R230" s="18">
        <v>0</v>
      </c>
      <c r="S230" s="18">
        <v>0</v>
      </c>
      <c r="T230" s="18">
        <v>0</v>
      </c>
    </row>
    <row r="231" spans="1:20" hidden="1">
      <c r="A231" t="s">
        <v>1796</v>
      </c>
      <c r="B231" t="s">
        <v>4</v>
      </c>
      <c r="C231" t="s">
        <v>5</v>
      </c>
      <c r="D231" t="s">
        <v>6</v>
      </c>
      <c r="E231" t="s">
        <v>465</v>
      </c>
      <c r="F231">
        <v>972161</v>
      </c>
      <c r="G231" s="3">
        <v>45701</v>
      </c>
      <c r="H231" s="20" t="s">
        <v>1797</v>
      </c>
      <c r="I231" s="18">
        <f t="shared" si="3"/>
        <v>0</v>
      </c>
      <c r="J231" t="s">
        <v>1798</v>
      </c>
      <c r="K231" t="s">
        <v>267</v>
      </c>
      <c r="L231" s="22">
        <v>18</v>
      </c>
      <c r="M231" t="s">
        <v>11</v>
      </c>
      <c r="N231" t="s">
        <v>12</v>
      </c>
      <c r="O231" s="18">
        <v>0</v>
      </c>
      <c r="P231" s="18">
        <v>0</v>
      </c>
      <c r="Q231" s="18">
        <v>0</v>
      </c>
      <c r="R231" s="18">
        <v>0</v>
      </c>
      <c r="S231" s="18">
        <v>0</v>
      </c>
      <c r="T231" s="18">
        <v>0</v>
      </c>
    </row>
    <row r="232" spans="1:20">
      <c r="A232" t="s">
        <v>1856</v>
      </c>
      <c r="B232" t="s">
        <v>4</v>
      </c>
      <c r="C232" t="s">
        <v>5</v>
      </c>
      <c r="D232" t="s">
        <v>6</v>
      </c>
      <c r="E232" t="s">
        <v>7</v>
      </c>
      <c r="F232">
        <v>965802</v>
      </c>
      <c r="G232" s="3">
        <v>45695</v>
      </c>
      <c r="H232" s="20" t="s">
        <v>1857</v>
      </c>
      <c r="I232" s="18">
        <f t="shared" si="3"/>
        <v>21.5</v>
      </c>
      <c r="J232" t="s">
        <v>1858</v>
      </c>
      <c r="K232" t="s">
        <v>10</v>
      </c>
      <c r="L232" s="22">
        <v>46</v>
      </c>
      <c r="M232" t="s">
        <v>11</v>
      </c>
      <c r="N232" t="s">
        <v>16</v>
      </c>
      <c r="O232" s="18">
        <v>7</v>
      </c>
      <c r="P232" s="18">
        <v>0</v>
      </c>
      <c r="Q232" s="18">
        <v>0</v>
      </c>
      <c r="R232" s="18">
        <v>1</v>
      </c>
      <c r="S232" s="18">
        <v>10</v>
      </c>
      <c r="T232" s="18">
        <v>3.5</v>
      </c>
    </row>
    <row r="233" spans="1:20">
      <c r="A233" t="s">
        <v>1757</v>
      </c>
      <c r="B233" t="s">
        <v>4</v>
      </c>
      <c r="C233" t="s">
        <v>5</v>
      </c>
      <c r="D233" t="s">
        <v>6</v>
      </c>
      <c r="E233" t="s">
        <v>7</v>
      </c>
      <c r="F233">
        <v>967708</v>
      </c>
      <c r="G233" s="3">
        <v>45698</v>
      </c>
      <c r="H233" s="20" t="s">
        <v>1758</v>
      </c>
      <c r="I233" s="18">
        <f t="shared" si="3"/>
        <v>21</v>
      </c>
      <c r="J233" t="s">
        <v>1759</v>
      </c>
      <c r="K233" t="s">
        <v>10</v>
      </c>
      <c r="L233" s="22">
        <v>51</v>
      </c>
      <c r="M233" t="s">
        <v>11</v>
      </c>
      <c r="N233" t="s">
        <v>16</v>
      </c>
      <c r="O233" s="18">
        <v>7</v>
      </c>
      <c r="P233" s="18">
        <v>0</v>
      </c>
      <c r="Q233" s="18">
        <v>0</v>
      </c>
      <c r="R233" s="18">
        <v>1</v>
      </c>
      <c r="S233" s="18">
        <v>10</v>
      </c>
      <c r="T233" s="18">
        <v>3</v>
      </c>
    </row>
    <row r="234" spans="1:20">
      <c r="A234" t="s">
        <v>875</v>
      </c>
      <c r="B234" t="s">
        <v>4</v>
      </c>
      <c r="C234" t="s">
        <v>5</v>
      </c>
      <c r="D234" t="s">
        <v>6</v>
      </c>
      <c r="E234" t="s">
        <v>7</v>
      </c>
      <c r="F234">
        <v>964742</v>
      </c>
      <c r="G234" s="3">
        <v>45694</v>
      </c>
      <c r="H234" s="20" t="s">
        <v>876</v>
      </c>
      <c r="I234" s="18">
        <f t="shared" si="3"/>
        <v>18.600000000000001</v>
      </c>
      <c r="J234" t="s">
        <v>877</v>
      </c>
      <c r="K234" t="s">
        <v>10</v>
      </c>
      <c r="L234" s="22">
        <v>40</v>
      </c>
      <c r="M234" t="s">
        <v>11</v>
      </c>
      <c r="N234" t="s">
        <v>16</v>
      </c>
      <c r="O234" s="18">
        <v>7</v>
      </c>
      <c r="P234" s="18">
        <v>0</v>
      </c>
      <c r="Q234" s="18">
        <v>0</v>
      </c>
      <c r="R234" s="18">
        <v>1</v>
      </c>
      <c r="S234" s="18">
        <v>10</v>
      </c>
      <c r="T234" s="18">
        <v>0.6</v>
      </c>
    </row>
    <row r="235" spans="1:20">
      <c r="A235" t="s">
        <v>222</v>
      </c>
      <c r="B235" t="s">
        <v>4</v>
      </c>
      <c r="C235" t="s">
        <v>5</v>
      </c>
      <c r="D235" t="s">
        <v>6</v>
      </c>
      <c r="E235" t="s">
        <v>7</v>
      </c>
      <c r="F235">
        <v>969068</v>
      </c>
      <c r="G235" s="3">
        <v>45699</v>
      </c>
      <c r="H235" s="20" t="s">
        <v>223</v>
      </c>
      <c r="I235" s="18">
        <f t="shared" si="3"/>
        <v>18.600000000000001</v>
      </c>
      <c r="J235" t="s">
        <v>224</v>
      </c>
      <c r="K235" t="s">
        <v>10</v>
      </c>
      <c r="L235" s="22">
        <v>28</v>
      </c>
      <c r="M235" t="s">
        <v>11</v>
      </c>
      <c r="N235" t="s">
        <v>16</v>
      </c>
      <c r="O235" s="18">
        <v>7</v>
      </c>
      <c r="P235" s="18">
        <v>0</v>
      </c>
      <c r="Q235" s="18">
        <v>0</v>
      </c>
      <c r="R235" s="18">
        <v>1</v>
      </c>
      <c r="S235" s="18">
        <v>5.8</v>
      </c>
      <c r="T235" s="18">
        <v>4.8</v>
      </c>
    </row>
    <row r="236" spans="1:20">
      <c r="A236" t="s">
        <v>1971</v>
      </c>
      <c r="B236" t="s">
        <v>4</v>
      </c>
      <c r="C236" t="s">
        <v>5</v>
      </c>
      <c r="D236" t="s">
        <v>6</v>
      </c>
      <c r="E236" t="s">
        <v>7</v>
      </c>
      <c r="F236">
        <v>965071</v>
      </c>
      <c r="G236" s="3">
        <v>45695</v>
      </c>
      <c r="H236" s="20" t="s">
        <v>1972</v>
      </c>
      <c r="I236" s="18">
        <f t="shared" si="3"/>
        <v>18.2</v>
      </c>
      <c r="J236" t="s">
        <v>1973</v>
      </c>
      <c r="K236" t="s">
        <v>10</v>
      </c>
      <c r="L236" s="22">
        <v>43</v>
      </c>
      <c r="M236" t="s">
        <v>11</v>
      </c>
      <c r="N236" t="s">
        <v>16</v>
      </c>
      <c r="O236" s="18">
        <v>7</v>
      </c>
      <c r="P236" s="18">
        <v>0</v>
      </c>
      <c r="Q236" s="18">
        <v>0</v>
      </c>
      <c r="R236" s="18">
        <v>1</v>
      </c>
      <c r="S236" s="18">
        <v>10</v>
      </c>
      <c r="T236" s="18">
        <v>0.2</v>
      </c>
    </row>
    <row r="237" spans="1:20">
      <c r="A237" t="s">
        <v>83</v>
      </c>
      <c r="B237" t="s">
        <v>4</v>
      </c>
      <c r="C237" t="s">
        <v>5</v>
      </c>
      <c r="D237" t="s">
        <v>6</v>
      </c>
      <c r="E237" t="s">
        <v>7</v>
      </c>
      <c r="F237">
        <v>964648</v>
      </c>
      <c r="G237" s="3">
        <v>45694</v>
      </c>
      <c r="H237" s="20" t="s">
        <v>84</v>
      </c>
      <c r="I237" s="18">
        <f t="shared" si="3"/>
        <v>18.2</v>
      </c>
      <c r="J237" t="s">
        <v>85</v>
      </c>
      <c r="K237" t="s">
        <v>10</v>
      </c>
      <c r="L237" s="22">
        <v>31</v>
      </c>
      <c r="M237" t="s">
        <v>11</v>
      </c>
      <c r="N237" t="s">
        <v>16</v>
      </c>
      <c r="O237" s="18">
        <v>7</v>
      </c>
      <c r="P237" s="18">
        <v>0</v>
      </c>
      <c r="Q237" s="18">
        <v>0</v>
      </c>
      <c r="R237" s="18">
        <v>1</v>
      </c>
      <c r="S237" s="18">
        <v>8.1999999999999993</v>
      </c>
      <c r="T237" s="18">
        <v>2</v>
      </c>
    </row>
    <row r="238" spans="1:20">
      <c r="A238" t="s">
        <v>1769</v>
      </c>
      <c r="B238" t="s">
        <v>4</v>
      </c>
      <c r="C238" t="s">
        <v>5</v>
      </c>
      <c r="D238" t="s">
        <v>6</v>
      </c>
      <c r="E238" t="s">
        <v>7</v>
      </c>
      <c r="F238">
        <v>969110</v>
      </c>
      <c r="G238" s="3">
        <v>45699</v>
      </c>
      <c r="H238" s="20" t="s">
        <v>1770</v>
      </c>
      <c r="I238" s="18">
        <f t="shared" si="3"/>
        <v>17</v>
      </c>
      <c r="J238" t="s">
        <v>1771</v>
      </c>
      <c r="K238" t="s">
        <v>10</v>
      </c>
      <c r="L238" s="22">
        <v>40</v>
      </c>
      <c r="M238" t="s">
        <v>11</v>
      </c>
      <c r="N238" t="s">
        <v>16</v>
      </c>
      <c r="O238" s="18">
        <v>7</v>
      </c>
      <c r="P238" s="18">
        <v>0</v>
      </c>
      <c r="Q238" s="18">
        <v>0</v>
      </c>
      <c r="R238" s="18">
        <v>0</v>
      </c>
      <c r="S238" s="18">
        <v>10</v>
      </c>
      <c r="T238" s="18">
        <v>0</v>
      </c>
    </row>
    <row r="239" spans="1:20">
      <c r="A239" t="s">
        <v>1802</v>
      </c>
      <c r="B239" t="s">
        <v>4</v>
      </c>
      <c r="C239" t="s">
        <v>5</v>
      </c>
      <c r="D239" t="s">
        <v>6</v>
      </c>
      <c r="E239" t="s">
        <v>7</v>
      </c>
      <c r="F239">
        <v>970525</v>
      </c>
      <c r="G239" s="3">
        <v>45700</v>
      </c>
      <c r="H239" s="20" t="s">
        <v>1803</v>
      </c>
      <c r="I239" s="18">
        <f t="shared" si="3"/>
        <v>16</v>
      </c>
      <c r="J239" t="s">
        <v>1804</v>
      </c>
      <c r="K239" t="s">
        <v>10</v>
      </c>
      <c r="L239" s="22">
        <v>48</v>
      </c>
      <c r="M239" t="s">
        <v>11</v>
      </c>
      <c r="N239" t="s">
        <v>12</v>
      </c>
      <c r="O239" s="18">
        <v>0</v>
      </c>
      <c r="P239" s="18">
        <v>0</v>
      </c>
      <c r="Q239" s="18">
        <v>0</v>
      </c>
      <c r="R239" s="18">
        <v>1</v>
      </c>
      <c r="S239" s="18">
        <v>10</v>
      </c>
      <c r="T239" s="18">
        <v>5</v>
      </c>
    </row>
    <row r="240" spans="1:20">
      <c r="A240" t="s">
        <v>1962</v>
      </c>
      <c r="B240" t="s">
        <v>4</v>
      </c>
      <c r="C240" t="s">
        <v>5</v>
      </c>
      <c r="D240" t="s">
        <v>6</v>
      </c>
      <c r="E240" t="s">
        <v>7</v>
      </c>
      <c r="F240">
        <v>970621</v>
      </c>
      <c r="G240" s="3">
        <v>45701</v>
      </c>
      <c r="H240" s="20" t="s">
        <v>1963</v>
      </c>
      <c r="I240" s="18">
        <f t="shared" si="3"/>
        <v>16</v>
      </c>
      <c r="J240" t="s">
        <v>1964</v>
      </c>
      <c r="K240" t="s">
        <v>10</v>
      </c>
      <c r="L240" s="22">
        <v>35</v>
      </c>
      <c r="M240" t="s">
        <v>11</v>
      </c>
      <c r="N240" t="s">
        <v>12</v>
      </c>
      <c r="O240" s="18">
        <v>0</v>
      </c>
      <c r="P240" s="18">
        <v>0</v>
      </c>
      <c r="Q240" s="18">
        <v>0</v>
      </c>
      <c r="R240" s="18">
        <v>1</v>
      </c>
      <c r="S240" s="18">
        <v>10</v>
      </c>
      <c r="T240" s="18">
        <v>5</v>
      </c>
    </row>
    <row r="241" spans="1:20">
      <c r="A241" t="s">
        <v>1988</v>
      </c>
      <c r="B241" t="s">
        <v>4</v>
      </c>
      <c r="C241" t="s">
        <v>5</v>
      </c>
      <c r="D241" t="s">
        <v>6</v>
      </c>
      <c r="E241" t="s">
        <v>7</v>
      </c>
      <c r="F241">
        <v>970447</v>
      </c>
      <c r="G241" s="3">
        <v>45700</v>
      </c>
      <c r="H241" s="20" t="s">
        <v>1989</v>
      </c>
      <c r="I241" s="18">
        <f t="shared" si="3"/>
        <v>16</v>
      </c>
      <c r="J241" t="s">
        <v>1990</v>
      </c>
      <c r="K241" t="s">
        <v>10</v>
      </c>
      <c r="L241" s="22">
        <v>33</v>
      </c>
      <c r="M241" t="s">
        <v>11</v>
      </c>
      <c r="N241" t="s">
        <v>12</v>
      </c>
      <c r="O241" s="18">
        <v>0</v>
      </c>
      <c r="P241" s="18">
        <v>0</v>
      </c>
      <c r="Q241" s="18">
        <v>0</v>
      </c>
      <c r="R241" s="18">
        <v>1</v>
      </c>
      <c r="S241" s="18">
        <v>10</v>
      </c>
      <c r="T241" s="18">
        <v>5</v>
      </c>
    </row>
    <row r="242" spans="1:20">
      <c r="A242" t="s">
        <v>240</v>
      </c>
      <c r="B242" t="s">
        <v>4</v>
      </c>
      <c r="C242" t="s">
        <v>5</v>
      </c>
      <c r="D242" t="s">
        <v>6</v>
      </c>
      <c r="E242" t="s">
        <v>7</v>
      </c>
      <c r="F242">
        <v>971923</v>
      </c>
      <c r="G242" s="3">
        <v>45701</v>
      </c>
      <c r="H242" s="20" t="s">
        <v>241</v>
      </c>
      <c r="I242" s="18">
        <f t="shared" si="3"/>
        <v>15.9</v>
      </c>
      <c r="J242" t="s">
        <v>242</v>
      </c>
      <c r="K242" t="s">
        <v>10</v>
      </c>
      <c r="L242" s="22">
        <v>31</v>
      </c>
      <c r="M242" t="s">
        <v>11</v>
      </c>
      <c r="N242" t="s">
        <v>12</v>
      </c>
      <c r="O242" s="18">
        <v>0</v>
      </c>
      <c r="P242" s="18">
        <v>0</v>
      </c>
      <c r="Q242" s="18">
        <v>0</v>
      </c>
      <c r="R242" s="18">
        <v>1</v>
      </c>
      <c r="S242" s="18">
        <v>10</v>
      </c>
      <c r="T242" s="18">
        <v>4.9000000000000004</v>
      </c>
    </row>
    <row r="243" spans="1:20">
      <c r="A243" t="s">
        <v>1874</v>
      </c>
      <c r="B243" t="s">
        <v>4</v>
      </c>
      <c r="C243" t="s">
        <v>5</v>
      </c>
      <c r="D243" t="s">
        <v>6</v>
      </c>
      <c r="E243" t="s">
        <v>7</v>
      </c>
      <c r="F243">
        <v>964549</v>
      </c>
      <c r="G243" s="3">
        <v>45694</v>
      </c>
      <c r="H243" s="20" t="s">
        <v>1875</v>
      </c>
      <c r="I243" s="18">
        <f t="shared" si="3"/>
        <v>15.3</v>
      </c>
      <c r="J243" t="s">
        <v>1876</v>
      </c>
      <c r="K243" t="s">
        <v>10</v>
      </c>
      <c r="L243" s="22">
        <v>37</v>
      </c>
      <c r="M243" t="s">
        <v>11</v>
      </c>
      <c r="N243" t="s">
        <v>12</v>
      </c>
      <c r="O243" s="18">
        <v>0</v>
      </c>
      <c r="P243" s="18">
        <v>0</v>
      </c>
      <c r="Q243" s="18">
        <v>0</v>
      </c>
      <c r="R243" s="18">
        <v>1</v>
      </c>
      <c r="S243" s="18">
        <v>10</v>
      </c>
      <c r="T243" s="18">
        <v>4.3</v>
      </c>
    </row>
    <row r="244" spans="1:20">
      <c r="A244" t="s">
        <v>1634</v>
      </c>
      <c r="B244" t="s">
        <v>4</v>
      </c>
      <c r="C244" t="s">
        <v>5</v>
      </c>
      <c r="D244" t="s">
        <v>6</v>
      </c>
      <c r="E244" t="s">
        <v>7</v>
      </c>
      <c r="F244">
        <v>971007</v>
      </c>
      <c r="G244" s="3">
        <v>45701</v>
      </c>
      <c r="H244" s="20" t="s">
        <v>1635</v>
      </c>
      <c r="I244" s="18">
        <f t="shared" si="3"/>
        <v>14.8</v>
      </c>
      <c r="J244" t="s">
        <v>1636</v>
      </c>
      <c r="K244" t="s">
        <v>10</v>
      </c>
      <c r="L244" s="22">
        <v>55</v>
      </c>
      <c r="M244" t="s">
        <v>11</v>
      </c>
      <c r="N244" t="s">
        <v>12</v>
      </c>
      <c r="O244" s="18">
        <v>0</v>
      </c>
      <c r="P244" s="18">
        <v>0</v>
      </c>
      <c r="Q244" s="18">
        <v>0</v>
      </c>
      <c r="R244" s="18">
        <v>1</v>
      </c>
      <c r="S244" s="18">
        <v>10</v>
      </c>
      <c r="T244" s="18">
        <v>3.8</v>
      </c>
    </row>
    <row r="245" spans="1:20">
      <c r="A245" t="s">
        <v>1808</v>
      </c>
      <c r="B245" t="s">
        <v>4</v>
      </c>
      <c r="C245" t="s">
        <v>5</v>
      </c>
      <c r="D245" t="s">
        <v>6</v>
      </c>
      <c r="E245" t="s">
        <v>7</v>
      </c>
      <c r="F245">
        <v>967915</v>
      </c>
      <c r="G245" s="3">
        <v>45699</v>
      </c>
      <c r="H245" s="20" t="s">
        <v>1809</v>
      </c>
      <c r="I245" s="18">
        <f t="shared" si="3"/>
        <v>14.7</v>
      </c>
      <c r="J245" t="s">
        <v>1810</v>
      </c>
      <c r="K245" t="s">
        <v>10</v>
      </c>
      <c r="L245" s="22">
        <v>47</v>
      </c>
      <c r="M245" t="s">
        <v>11</v>
      </c>
      <c r="N245" t="s">
        <v>12</v>
      </c>
      <c r="O245" s="18">
        <v>0</v>
      </c>
      <c r="P245" s="18">
        <v>0</v>
      </c>
      <c r="Q245" s="18">
        <v>0</v>
      </c>
      <c r="R245" s="18">
        <v>1</v>
      </c>
      <c r="S245" s="18">
        <v>10</v>
      </c>
      <c r="T245" s="18">
        <v>3.7</v>
      </c>
    </row>
    <row r="246" spans="1:20">
      <c r="A246" t="s">
        <v>394</v>
      </c>
      <c r="B246" t="s">
        <v>4</v>
      </c>
      <c r="C246" t="s">
        <v>5</v>
      </c>
      <c r="D246" t="s">
        <v>6</v>
      </c>
      <c r="E246" t="s">
        <v>7</v>
      </c>
      <c r="F246">
        <v>964678</v>
      </c>
      <c r="G246" s="3">
        <v>45694</v>
      </c>
      <c r="H246" s="20" t="s">
        <v>395</v>
      </c>
      <c r="I246" s="18">
        <f t="shared" si="3"/>
        <v>14.2</v>
      </c>
      <c r="J246" t="s">
        <v>396</v>
      </c>
      <c r="K246" t="s">
        <v>10</v>
      </c>
      <c r="L246" s="22">
        <v>35</v>
      </c>
      <c r="M246" t="s">
        <v>11</v>
      </c>
      <c r="N246" t="s">
        <v>12</v>
      </c>
      <c r="O246" s="18">
        <v>0</v>
      </c>
      <c r="P246" s="18">
        <v>0</v>
      </c>
      <c r="Q246" s="18">
        <v>0</v>
      </c>
      <c r="R246" s="18">
        <v>1</v>
      </c>
      <c r="S246" s="18">
        <v>10</v>
      </c>
      <c r="T246" s="18">
        <v>3.2</v>
      </c>
    </row>
    <row r="247" spans="1:20">
      <c r="A247" t="s">
        <v>162</v>
      </c>
      <c r="B247" t="s">
        <v>4</v>
      </c>
      <c r="C247" t="s">
        <v>5</v>
      </c>
      <c r="D247" t="s">
        <v>6</v>
      </c>
      <c r="E247" t="s">
        <v>7</v>
      </c>
      <c r="F247">
        <v>970599</v>
      </c>
      <c r="G247" s="3">
        <v>45700</v>
      </c>
      <c r="H247" s="20" t="s">
        <v>163</v>
      </c>
      <c r="I247" s="18">
        <f t="shared" si="3"/>
        <v>14.1</v>
      </c>
      <c r="J247" t="s">
        <v>164</v>
      </c>
      <c r="K247" t="s">
        <v>10</v>
      </c>
      <c r="L247" s="22">
        <v>29</v>
      </c>
      <c r="M247" t="s">
        <v>11</v>
      </c>
      <c r="N247" t="s">
        <v>16</v>
      </c>
      <c r="O247" s="18">
        <v>7</v>
      </c>
      <c r="P247" s="18">
        <v>0</v>
      </c>
      <c r="Q247" s="18">
        <v>0</v>
      </c>
      <c r="R247" s="18">
        <v>1</v>
      </c>
      <c r="S247" s="18">
        <v>4.5999999999999996</v>
      </c>
      <c r="T247" s="18">
        <v>1.5</v>
      </c>
    </row>
    <row r="248" spans="1:20">
      <c r="A248" t="s">
        <v>201</v>
      </c>
      <c r="B248" t="s">
        <v>4</v>
      </c>
      <c r="C248" t="s">
        <v>5</v>
      </c>
      <c r="D248" t="s">
        <v>6</v>
      </c>
      <c r="E248" t="s">
        <v>7</v>
      </c>
      <c r="F248">
        <v>967291</v>
      </c>
      <c r="G248" s="3">
        <v>45698</v>
      </c>
      <c r="H248" s="20" t="s">
        <v>202</v>
      </c>
      <c r="I248" s="18">
        <f t="shared" si="3"/>
        <v>13.399999999999999</v>
      </c>
      <c r="J248" t="s">
        <v>203</v>
      </c>
      <c r="K248" t="s">
        <v>10</v>
      </c>
      <c r="L248" s="22">
        <v>26</v>
      </c>
      <c r="M248" t="s">
        <v>11</v>
      </c>
      <c r="N248" t="s">
        <v>12</v>
      </c>
      <c r="O248" s="18">
        <v>0</v>
      </c>
      <c r="P248" s="18">
        <v>0</v>
      </c>
      <c r="Q248" s="18">
        <v>0</v>
      </c>
      <c r="R248" s="18">
        <v>1</v>
      </c>
      <c r="S248" s="18">
        <v>9.6</v>
      </c>
      <c r="T248" s="18">
        <v>2.8</v>
      </c>
    </row>
    <row r="249" spans="1:20">
      <c r="A249" t="s">
        <v>252</v>
      </c>
      <c r="B249" t="s">
        <v>4</v>
      </c>
      <c r="C249" t="s">
        <v>5</v>
      </c>
      <c r="D249" t="s">
        <v>6</v>
      </c>
      <c r="E249" t="s">
        <v>7</v>
      </c>
      <c r="F249">
        <v>972399</v>
      </c>
      <c r="G249" s="3">
        <v>45701</v>
      </c>
      <c r="H249" s="20" t="s">
        <v>253</v>
      </c>
      <c r="I249" s="18">
        <f t="shared" si="3"/>
        <v>12.6</v>
      </c>
      <c r="J249" t="s">
        <v>254</v>
      </c>
      <c r="K249" t="s">
        <v>10</v>
      </c>
      <c r="L249" s="22">
        <v>42</v>
      </c>
      <c r="M249" t="s">
        <v>11</v>
      </c>
      <c r="N249" t="s">
        <v>12</v>
      </c>
      <c r="O249" s="18">
        <v>0</v>
      </c>
      <c r="P249" s="18">
        <v>0</v>
      </c>
      <c r="Q249" s="18">
        <v>0</v>
      </c>
      <c r="R249" s="18">
        <v>0</v>
      </c>
      <c r="S249" s="18">
        <v>10</v>
      </c>
      <c r="T249" s="18">
        <v>2.6</v>
      </c>
    </row>
    <row r="250" spans="1:20">
      <c r="A250" t="s">
        <v>112</v>
      </c>
      <c r="B250" t="s">
        <v>4</v>
      </c>
      <c r="C250" t="s">
        <v>5</v>
      </c>
      <c r="D250" t="s">
        <v>6</v>
      </c>
      <c r="E250" t="s">
        <v>7</v>
      </c>
      <c r="F250">
        <v>965509</v>
      </c>
      <c r="G250" s="3">
        <v>45695</v>
      </c>
      <c r="H250" s="20" t="s">
        <v>113</v>
      </c>
      <c r="I250" s="18">
        <f t="shared" si="3"/>
        <v>12.4</v>
      </c>
      <c r="J250" t="s">
        <v>114</v>
      </c>
      <c r="K250" t="s">
        <v>10</v>
      </c>
      <c r="L250" s="22">
        <v>24</v>
      </c>
      <c r="M250" t="s">
        <v>11</v>
      </c>
      <c r="N250" t="s">
        <v>16</v>
      </c>
      <c r="O250" s="18">
        <v>7</v>
      </c>
      <c r="P250" s="18">
        <v>0</v>
      </c>
      <c r="Q250" s="18">
        <v>0</v>
      </c>
      <c r="R250" s="18">
        <v>0</v>
      </c>
      <c r="S250" s="18">
        <v>0.4</v>
      </c>
      <c r="T250" s="18">
        <v>5</v>
      </c>
    </row>
    <row r="251" spans="1:20">
      <c r="A251" t="s">
        <v>1904</v>
      </c>
      <c r="B251" t="s">
        <v>4</v>
      </c>
      <c r="C251" t="s">
        <v>5</v>
      </c>
      <c r="D251" t="s">
        <v>6</v>
      </c>
      <c r="E251" t="s">
        <v>7</v>
      </c>
      <c r="F251">
        <v>970116</v>
      </c>
      <c r="G251" s="3">
        <v>45700</v>
      </c>
      <c r="H251" s="20" t="s">
        <v>1905</v>
      </c>
      <c r="I251" s="18">
        <f t="shared" si="3"/>
        <v>12.4</v>
      </c>
      <c r="J251" t="s">
        <v>1906</v>
      </c>
      <c r="K251" t="s">
        <v>10</v>
      </c>
      <c r="L251" s="22">
        <v>38</v>
      </c>
      <c r="M251" t="s">
        <v>11</v>
      </c>
      <c r="N251" t="s">
        <v>12</v>
      </c>
      <c r="O251" s="18">
        <v>0</v>
      </c>
      <c r="P251" s="18">
        <v>0</v>
      </c>
      <c r="Q251" s="18">
        <v>0</v>
      </c>
      <c r="R251" s="18">
        <v>1</v>
      </c>
      <c r="S251" s="18">
        <v>10</v>
      </c>
      <c r="T251" s="18">
        <v>1.4</v>
      </c>
    </row>
    <row r="252" spans="1:20">
      <c r="A252" t="s">
        <v>204</v>
      </c>
      <c r="B252" t="s">
        <v>4</v>
      </c>
      <c r="C252" t="s">
        <v>5</v>
      </c>
      <c r="D252" t="s">
        <v>6</v>
      </c>
      <c r="E252" t="s">
        <v>7</v>
      </c>
      <c r="F252">
        <v>970575</v>
      </c>
      <c r="G252" s="3">
        <v>45700</v>
      </c>
      <c r="H252" s="20" t="s">
        <v>205</v>
      </c>
      <c r="I252" s="18">
        <f t="shared" si="3"/>
        <v>12.4</v>
      </c>
      <c r="J252" t="s">
        <v>206</v>
      </c>
      <c r="K252" t="s">
        <v>10</v>
      </c>
      <c r="L252" s="22">
        <v>45</v>
      </c>
      <c r="M252" t="s">
        <v>11</v>
      </c>
      <c r="N252" t="s">
        <v>12</v>
      </c>
      <c r="O252" s="18">
        <v>0</v>
      </c>
      <c r="P252" s="18">
        <v>0</v>
      </c>
      <c r="Q252" s="18">
        <v>0</v>
      </c>
      <c r="R252" s="18">
        <v>1</v>
      </c>
      <c r="S252" s="18">
        <v>9.6</v>
      </c>
      <c r="T252" s="18">
        <v>1.8</v>
      </c>
    </row>
    <row r="253" spans="1:20">
      <c r="A253" t="s">
        <v>1082</v>
      </c>
      <c r="B253" t="s">
        <v>4</v>
      </c>
      <c r="C253" t="s">
        <v>5</v>
      </c>
      <c r="D253" t="s">
        <v>6</v>
      </c>
      <c r="E253" t="s">
        <v>7</v>
      </c>
      <c r="F253">
        <v>972893</v>
      </c>
      <c r="G253" s="3">
        <v>45701</v>
      </c>
      <c r="H253" s="20" t="s">
        <v>1083</v>
      </c>
      <c r="I253" s="18">
        <f t="shared" si="3"/>
        <v>12.3</v>
      </c>
      <c r="J253" t="s">
        <v>1084</v>
      </c>
      <c r="K253" t="s">
        <v>10</v>
      </c>
      <c r="L253" s="22">
        <v>28</v>
      </c>
      <c r="M253" t="s">
        <v>11</v>
      </c>
      <c r="N253" t="s">
        <v>16</v>
      </c>
      <c r="O253" s="18">
        <v>7</v>
      </c>
      <c r="P253" s="18">
        <v>0</v>
      </c>
      <c r="Q253" s="18">
        <v>0</v>
      </c>
      <c r="R253" s="18">
        <v>0</v>
      </c>
      <c r="S253" s="18">
        <v>5</v>
      </c>
      <c r="T253" s="18">
        <v>0.3</v>
      </c>
    </row>
    <row r="254" spans="1:20">
      <c r="A254" t="s">
        <v>334</v>
      </c>
      <c r="B254" t="s">
        <v>4</v>
      </c>
      <c r="C254" t="s">
        <v>5</v>
      </c>
      <c r="D254" t="s">
        <v>6</v>
      </c>
      <c r="E254" t="s">
        <v>7</v>
      </c>
      <c r="F254">
        <v>967239</v>
      </c>
      <c r="G254" s="3">
        <v>45698</v>
      </c>
      <c r="H254" s="20" t="s">
        <v>335</v>
      </c>
      <c r="I254" s="18">
        <f t="shared" si="3"/>
        <v>12.2</v>
      </c>
      <c r="J254" t="s">
        <v>336</v>
      </c>
      <c r="K254" t="s">
        <v>10</v>
      </c>
      <c r="L254" s="22">
        <v>40</v>
      </c>
      <c r="M254" t="s">
        <v>11</v>
      </c>
      <c r="N254" t="s">
        <v>12</v>
      </c>
      <c r="O254" s="18">
        <v>0</v>
      </c>
      <c r="P254" s="18">
        <v>0</v>
      </c>
      <c r="Q254" s="18">
        <v>0</v>
      </c>
      <c r="R254" s="18">
        <v>1</v>
      </c>
      <c r="S254" s="18">
        <v>10</v>
      </c>
      <c r="T254" s="18">
        <v>1.2</v>
      </c>
    </row>
    <row r="255" spans="1:20">
      <c r="A255" t="s">
        <v>124</v>
      </c>
      <c r="B255" t="s">
        <v>4</v>
      </c>
      <c r="C255" t="s">
        <v>5</v>
      </c>
      <c r="D255" t="s">
        <v>6</v>
      </c>
      <c r="E255" t="s">
        <v>7</v>
      </c>
      <c r="F255">
        <v>972588</v>
      </c>
      <c r="G255" s="3">
        <v>45701</v>
      </c>
      <c r="H255" s="20" t="s">
        <v>125</v>
      </c>
      <c r="I255" s="18">
        <f t="shared" si="3"/>
        <v>12.2</v>
      </c>
      <c r="J255" t="s">
        <v>126</v>
      </c>
      <c r="K255" t="s">
        <v>10</v>
      </c>
      <c r="L255" s="22">
        <v>34</v>
      </c>
      <c r="M255" t="s">
        <v>11</v>
      </c>
      <c r="N255" t="s">
        <v>12</v>
      </c>
      <c r="O255" s="18">
        <v>0</v>
      </c>
      <c r="P255" s="18">
        <v>0</v>
      </c>
      <c r="Q255" s="18">
        <v>0</v>
      </c>
      <c r="R255" s="18">
        <v>1</v>
      </c>
      <c r="S255" s="18">
        <v>10</v>
      </c>
      <c r="T255" s="18">
        <v>1.2</v>
      </c>
    </row>
    <row r="256" spans="1:20">
      <c r="A256" t="s">
        <v>1943</v>
      </c>
      <c r="B256" t="s">
        <v>4</v>
      </c>
      <c r="C256" t="s">
        <v>5</v>
      </c>
      <c r="D256" t="s">
        <v>6</v>
      </c>
      <c r="E256" t="s">
        <v>7</v>
      </c>
      <c r="F256">
        <v>971952</v>
      </c>
      <c r="G256" s="3">
        <v>45701</v>
      </c>
      <c r="H256" s="20" t="s">
        <v>1944</v>
      </c>
      <c r="I256" s="18">
        <f t="shared" si="3"/>
        <v>12</v>
      </c>
      <c r="J256" t="s">
        <v>1945</v>
      </c>
      <c r="K256" t="s">
        <v>10</v>
      </c>
      <c r="L256" s="22">
        <v>37</v>
      </c>
      <c r="M256" t="s">
        <v>11</v>
      </c>
      <c r="N256" t="s">
        <v>12</v>
      </c>
      <c r="O256" s="18">
        <v>0</v>
      </c>
      <c r="P256" s="18">
        <v>0</v>
      </c>
      <c r="Q256" s="18">
        <v>0</v>
      </c>
      <c r="R256" s="18">
        <v>1</v>
      </c>
      <c r="S256" s="18">
        <v>10</v>
      </c>
      <c r="T256" s="18">
        <v>1</v>
      </c>
    </row>
    <row r="257" spans="1:20">
      <c r="A257" t="s">
        <v>1931</v>
      </c>
      <c r="B257" t="s">
        <v>4</v>
      </c>
      <c r="C257" t="s">
        <v>5</v>
      </c>
      <c r="D257" t="s">
        <v>6</v>
      </c>
      <c r="E257" t="s">
        <v>7</v>
      </c>
      <c r="F257">
        <v>963913</v>
      </c>
      <c r="G257" s="3">
        <v>45694</v>
      </c>
      <c r="H257" s="20" t="s">
        <v>1932</v>
      </c>
      <c r="I257" s="18">
        <f t="shared" si="3"/>
        <v>12</v>
      </c>
      <c r="J257" t="s">
        <v>1933</v>
      </c>
      <c r="K257" t="s">
        <v>10</v>
      </c>
      <c r="L257" s="22">
        <v>36</v>
      </c>
      <c r="M257" t="s">
        <v>11</v>
      </c>
      <c r="N257" t="s">
        <v>12</v>
      </c>
      <c r="O257" s="18">
        <v>0</v>
      </c>
      <c r="P257" s="18">
        <v>0</v>
      </c>
      <c r="Q257" s="18">
        <v>0</v>
      </c>
      <c r="R257" s="18">
        <v>1</v>
      </c>
      <c r="S257" s="18">
        <v>10</v>
      </c>
      <c r="T257" s="18">
        <v>1</v>
      </c>
    </row>
    <row r="258" spans="1:20">
      <c r="A258" t="s">
        <v>55</v>
      </c>
      <c r="B258" t="s">
        <v>4</v>
      </c>
      <c r="C258" t="s">
        <v>5</v>
      </c>
      <c r="D258" t="s">
        <v>6</v>
      </c>
      <c r="E258" t="s">
        <v>7</v>
      </c>
      <c r="F258">
        <v>970018</v>
      </c>
      <c r="G258" s="3">
        <v>45700</v>
      </c>
      <c r="H258" s="20" t="s">
        <v>56</v>
      </c>
      <c r="I258" s="18">
        <f t="shared" ref="I258:I321" si="4">O258+P258+Q258+R258+S258+T258</f>
        <v>11.9</v>
      </c>
      <c r="J258" t="s">
        <v>57</v>
      </c>
      <c r="K258" t="s">
        <v>10</v>
      </c>
      <c r="L258" s="22">
        <v>32</v>
      </c>
      <c r="M258" t="s">
        <v>11</v>
      </c>
      <c r="N258" t="s">
        <v>12</v>
      </c>
      <c r="O258" s="18">
        <v>0</v>
      </c>
      <c r="P258" s="18">
        <v>0</v>
      </c>
      <c r="Q258" s="18">
        <v>0</v>
      </c>
      <c r="R258" s="18">
        <v>1</v>
      </c>
      <c r="S258" s="18">
        <v>10</v>
      </c>
      <c r="T258" s="18">
        <v>0.9</v>
      </c>
    </row>
    <row r="259" spans="1:20">
      <c r="A259" t="s">
        <v>61</v>
      </c>
      <c r="B259" t="s">
        <v>4</v>
      </c>
      <c r="C259" t="s">
        <v>5</v>
      </c>
      <c r="D259" t="s">
        <v>6</v>
      </c>
      <c r="E259" t="s">
        <v>7</v>
      </c>
      <c r="F259">
        <v>971527</v>
      </c>
      <c r="G259" s="3">
        <v>45701</v>
      </c>
      <c r="H259" s="20" t="s">
        <v>62</v>
      </c>
      <c r="I259" s="18">
        <f t="shared" si="4"/>
        <v>11.9</v>
      </c>
      <c r="J259" t="s">
        <v>63</v>
      </c>
      <c r="K259" t="s">
        <v>10</v>
      </c>
      <c r="L259" s="22">
        <v>30</v>
      </c>
      <c r="M259" t="s">
        <v>11</v>
      </c>
      <c r="N259" t="s">
        <v>12</v>
      </c>
      <c r="O259" s="18">
        <v>0</v>
      </c>
      <c r="P259" s="18">
        <v>0</v>
      </c>
      <c r="Q259" s="18">
        <v>0</v>
      </c>
      <c r="R259" s="18">
        <v>1</v>
      </c>
      <c r="S259" s="18">
        <v>10</v>
      </c>
      <c r="T259" s="18">
        <v>0.9</v>
      </c>
    </row>
    <row r="260" spans="1:20">
      <c r="A260" t="s">
        <v>13</v>
      </c>
      <c r="B260" t="s">
        <v>4</v>
      </c>
      <c r="C260" t="s">
        <v>5</v>
      </c>
      <c r="D260" t="s">
        <v>6</v>
      </c>
      <c r="E260" t="s">
        <v>7</v>
      </c>
      <c r="F260">
        <v>968115</v>
      </c>
      <c r="G260" s="3">
        <v>45699</v>
      </c>
      <c r="H260" s="20" t="s">
        <v>14</v>
      </c>
      <c r="I260" s="18">
        <f t="shared" si="4"/>
        <v>11.8</v>
      </c>
      <c r="J260" t="s">
        <v>15</v>
      </c>
      <c r="K260" t="s">
        <v>10</v>
      </c>
      <c r="L260" s="22">
        <v>30</v>
      </c>
      <c r="M260" t="s">
        <v>11</v>
      </c>
      <c r="N260" t="s">
        <v>16</v>
      </c>
      <c r="O260" s="18">
        <v>7</v>
      </c>
      <c r="P260" s="18">
        <v>0</v>
      </c>
      <c r="Q260" s="18">
        <v>0</v>
      </c>
      <c r="R260" s="18">
        <v>0</v>
      </c>
      <c r="S260" s="18">
        <v>4.8</v>
      </c>
      <c r="T260" s="18">
        <v>0</v>
      </c>
    </row>
    <row r="261" spans="1:20">
      <c r="A261" t="s">
        <v>271</v>
      </c>
      <c r="B261" t="s">
        <v>4</v>
      </c>
      <c r="C261" t="s">
        <v>5</v>
      </c>
      <c r="D261" t="s">
        <v>6</v>
      </c>
      <c r="E261" t="s">
        <v>7</v>
      </c>
      <c r="F261">
        <v>969778</v>
      </c>
      <c r="G261" s="3">
        <v>45700</v>
      </c>
      <c r="H261" s="20" t="s">
        <v>272</v>
      </c>
      <c r="I261" s="18">
        <f t="shared" si="4"/>
        <v>11.8</v>
      </c>
      <c r="J261" t="s">
        <v>273</v>
      </c>
      <c r="K261" t="s">
        <v>10</v>
      </c>
      <c r="L261" s="22">
        <v>43</v>
      </c>
      <c r="M261" t="s">
        <v>11</v>
      </c>
      <c r="N261" t="s">
        <v>12</v>
      </c>
      <c r="O261" s="18">
        <v>0</v>
      </c>
      <c r="P261" s="18">
        <v>0</v>
      </c>
      <c r="Q261" s="18">
        <v>0</v>
      </c>
      <c r="R261" s="18">
        <v>1</v>
      </c>
      <c r="S261" s="18">
        <v>10</v>
      </c>
      <c r="T261" s="18">
        <v>0.8</v>
      </c>
    </row>
    <row r="262" spans="1:20">
      <c r="A262" t="s">
        <v>1991</v>
      </c>
      <c r="B262" t="s">
        <v>4</v>
      </c>
      <c r="C262" t="s">
        <v>5</v>
      </c>
      <c r="D262" t="s">
        <v>6</v>
      </c>
      <c r="E262" t="s">
        <v>7</v>
      </c>
      <c r="F262">
        <v>970118</v>
      </c>
      <c r="G262" s="3">
        <v>45700</v>
      </c>
      <c r="H262" s="20" t="s">
        <v>1992</v>
      </c>
      <c r="I262" s="18">
        <f t="shared" si="4"/>
        <v>11.6</v>
      </c>
      <c r="J262" t="s">
        <v>1993</v>
      </c>
      <c r="K262" t="s">
        <v>10</v>
      </c>
      <c r="L262" s="22">
        <v>41</v>
      </c>
      <c r="M262" t="s">
        <v>11</v>
      </c>
      <c r="N262" t="s">
        <v>12</v>
      </c>
      <c r="O262" s="18">
        <v>0</v>
      </c>
      <c r="P262" s="18">
        <v>0</v>
      </c>
      <c r="Q262" s="18">
        <v>0</v>
      </c>
      <c r="R262" s="18">
        <v>2</v>
      </c>
      <c r="S262" s="18">
        <v>9.6</v>
      </c>
      <c r="T262" s="18">
        <v>0</v>
      </c>
    </row>
    <row r="263" spans="1:20">
      <c r="A263" t="s">
        <v>950</v>
      </c>
      <c r="B263" t="s">
        <v>4</v>
      </c>
      <c r="C263" t="s">
        <v>5</v>
      </c>
      <c r="D263" t="s">
        <v>6</v>
      </c>
      <c r="E263" t="s">
        <v>7</v>
      </c>
      <c r="F263">
        <v>967657</v>
      </c>
      <c r="G263" s="3">
        <v>45698</v>
      </c>
      <c r="H263" s="20" t="s">
        <v>951</v>
      </c>
      <c r="I263" s="18">
        <f t="shared" si="4"/>
        <v>11.5</v>
      </c>
      <c r="J263" t="s">
        <v>952</v>
      </c>
      <c r="K263" t="s">
        <v>10</v>
      </c>
      <c r="L263" s="22">
        <v>39</v>
      </c>
      <c r="M263" t="s">
        <v>11</v>
      </c>
      <c r="N263" t="s">
        <v>12</v>
      </c>
      <c r="O263" s="18">
        <v>0</v>
      </c>
      <c r="P263" s="18">
        <v>0</v>
      </c>
      <c r="Q263" s="18">
        <v>0</v>
      </c>
      <c r="R263" s="18">
        <v>1</v>
      </c>
      <c r="S263" s="18">
        <v>10</v>
      </c>
      <c r="T263" s="18">
        <v>0.5</v>
      </c>
    </row>
    <row r="264" spans="1:20">
      <c r="A264" t="s">
        <v>799</v>
      </c>
      <c r="B264" t="s">
        <v>4</v>
      </c>
      <c r="C264" t="s">
        <v>5</v>
      </c>
      <c r="D264" t="s">
        <v>6</v>
      </c>
      <c r="E264" t="s">
        <v>7</v>
      </c>
      <c r="F264">
        <v>964730</v>
      </c>
      <c r="G264" s="3">
        <v>45694</v>
      </c>
      <c r="H264" s="20" t="s">
        <v>800</v>
      </c>
      <c r="I264" s="18">
        <f t="shared" si="4"/>
        <v>11.4</v>
      </c>
      <c r="J264" t="s">
        <v>801</v>
      </c>
      <c r="K264" t="s">
        <v>10</v>
      </c>
      <c r="L264" s="22">
        <v>44</v>
      </c>
      <c r="M264" t="s">
        <v>11</v>
      </c>
      <c r="N264" t="s">
        <v>12</v>
      </c>
      <c r="O264" s="18">
        <v>0</v>
      </c>
      <c r="P264" s="18">
        <v>0</v>
      </c>
      <c r="Q264" s="18">
        <v>0</v>
      </c>
      <c r="R264" s="18">
        <v>1</v>
      </c>
      <c r="S264" s="18">
        <v>10</v>
      </c>
      <c r="T264" s="18">
        <v>0.4</v>
      </c>
    </row>
    <row r="265" spans="1:20">
      <c r="A265" t="s">
        <v>815</v>
      </c>
      <c r="B265" t="s">
        <v>4</v>
      </c>
      <c r="C265" t="s">
        <v>5</v>
      </c>
      <c r="D265" t="s">
        <v>6</v>
      </c>
      <c r="E265" t="s">
        <v>7</v>
      </c>
      <c r="F265">
        <v>970362</v>
      </c>
      <c r="G265" s="3">
        <v>45700</v>
      </c>
      <c r="H265" s="20" t="s">
        <v>816</v>
      </c>
      <c r="I265" s="18">
        <f t="shared" si="4"/>
        <v>11.4</v>
      </c>
      <c r="J265" t="s">
        <v>817</v>
      </c>
      <c r="K265" t="s">
        <v>10</v>
      </c>
      <c r="L265" s="22">
        <v>43</v>
      </c>
      <c r="M265" t="s">
        <v>11</v>
      </c>
      <c r="N265" t="s">
        <v>12</v>
      </c>
      <c r="O265" s="18">
        <v>0</v>
      </c>
      <c r="P265" s="18">
        <v>0</v>
      </c>
      <c r="Q265" s="18">
        <v>0</v>
      </c>
      <c r="R265" s="18">
        <v>1</v>
      </c>
      <c r="S265" s="18">
        <v>10</v>
      </c>
      <c r="T265" s="18">
        <v>0.4</v>
      </c>
    </row>
    <row r="266" spans="1:20">
      <c r="A266" t="s">
        <v>1832</v>
      </c>
      <c r="B266" t="s">
        <v>4</v>
      </c>
      <c r="C266" t="s">
        <v>5</v>
      </c>
      <c r="D266" t="s">
        <v>6</v>
      </c>
      <c r="E266" t="s">
        <v>7</v>
      </c>
      <c r="F266">
        <v>970135</v>
      </c>
      <c r="G266" s="3">
        <v>45700</v>
      </c>
      <c r="H266" s="20" t="s">
        <v>1833</v>
      </c>
      <c r="I266" s="18">
        <f t="shared" si="4"/>
        <v>11.2</v>
      </c>
      <c r="J266" t="s">
        <v>1834</v>
      </c>
      <c r="K266" t="s">
        <v>10</v>
      </c>
      <c r="L266" s="22">
        <v>51</v>
      </c>
      <c r="M266" t="s">
        <v>11</v>
      </c>
      <c r="N266" t="s">
        <v>12</v>
      </c>
      <c r="O266" s="18">
        <v>0</v>
      </c>
      <c r="P266" s="18">
        <v>0</v>
      </c>
      <c r="Q266" s="18">
        <v>0</v>
      </c>
      <c r="R266" s="18">
        <v>1</v>
      </c>
      <c r="S266" s="18">
        <v>10</v>
      </c>
      <c r="T266" s="18">
        <v>0.2</v>
      </c>
    </row>
    <row r="267" spans="1:20">
      <c r="A267" t="s">
        <v>845</v>
      </c>
      <c r="B267" t="s">
        <v>4</v>
      </c>
      <c r="C267" t="s">
        <v>5</v>
      </c>
      <c r="D267" t="s">
        <v>6</v>
      </c>
      <c r="E267" t="s">
        <v>7</v>
      </c>
      <c r="F267">
        <v>970180</v>
      </c>
      <c r="G267" s="3">
        <v>45700</v>
      </c>
      <c r="H267" s="20" t="s">
        <v>846</v>
      </c>
      <c r="I267" s="18">
        <f t="shared" si="4"/>
        <v>11.2</v>
      </c>
      <c r="J267" t="s">
        <v>847</v>
      </c>
      <c r="K267" t="s">
        <v>10</v>
      </c>
      <c r="L267" s="22">
        <v>43</v>
      </c>
      <c r="M267" t="s">
        <v>11</v>
      </c>
      <c r="N267" t="s">
        <v>12</v>
      </c>
      <c r="O267" s="18">
        <v>0</v>
      </c>
      <c r="P267" s="18">
        <v>0</v>
      </c>
      <c r="Q267" s="18">
        <v>0</v>
      </c>
      <c r="R267" s="18">
        <v>1</v>
      </c>
      <c r="S267" s="18">
        <v>10</v>
      </c>
      <c r="T267" s="18">
        <v>0.2</v>
      </c>
    </row>
    <row r="268" spans="1:20">
      <c r="A268" t="s">
        <v>135</v>
      </c>
      <c r="B268" t="s">
        <v>4</v>
      </c>
      <c r="C268" t="s">
        <v>5</v>
      </c>
      <c r="D268" t="s">
        <v>6</v>
      </c>
      <c r="E268" t="s">
        <v>7</v>
      </c>
      <c r="F268">
        <v>972663</v>
      </c>
      <c r="G268" s="3">
        <v>45701</v>
      </c>
      <c r="H268" s="20" t="s">
        <v>136</v>
      </c>
      <c r="I268" s="18">
        <f t="shared" si="4"/>
        <v>11.2</v>
      </c>
      <c r="J268" t="s">
        <v>137</v>
      </c>
      <c r="K268" t="s">
        <v>10</v>
      </c>
      <c r="L268" s="22">
        <v>37</v>
      </c>
      <c r="M268" t="s">
        <v>11</v>
      </c>
      <c r="N268" t="s">
        <v>12</v>
      </c>
      <c r="O268" s="18">
        <v>0</v>
      </c>
      <c r="P268" s="18">
        <v>0</v>
      </c>
      <c r="Q268" s="18">
        <v>0</v>
      </c>
      <c r="R268" s="18">
        <v>1</v>
      </c>
      <c r="S268" s="18">
        <v>10</v>
      </c>
      <c r="T268" s="18">
        <v>0.2</v>
      </c>
    </row>
    <row r="269" spans="1:20">
      <c r="A269" t="s">
        <v>1688</v>
      </c>
      <c r="B269" t="s">
        <v>4</v>
      </c>
      <c r="C269" t="s">
        <v>5</v>
      </c>
      <c r="D269" t="s">
        <v>6</v>
      </c>
      <c r="E269" t="s">
        <v>7</v>
      </c>
      <c r="F269">
        <v>967683</v>
      </c>
      <c r="G269" s="3">
        <v>45698</v>
      </c>
      <c r="H269" s="20" t="s">
        <v>1689</v>
      </c>
      <c r="I269" s="18">
        <f t="shared" si="4"/>
        <v>11</v>
      </c>
      <c r="J269" t="s">
        <v>1690</v>
      </c>
      <c r="K269" t="s">
        <v>10</v>
      </c>
      <c r="L269" s="22">
        <v>54</v>
      </c>
      <c r="M269" t="s">
        <v>11</v>
      </c>
      <c r="N269" t="s">
        <v>12</v>
      </c>
      <c r="O269" s="18">
        <v>0</v>
      </c>
      <c r="P269" s="18">
        <v>0</v>
      </c>
      <c r="Q269" s="18">
        <v>0</v>
      </c>
      <c r="R269" s="18">
        <v>1</v>
      </c>
      <c r="S269" s="18">
        <v>10</v>
      </c>
      <c r="T269" s="18">
        <v>0</v>
      </c>
    </row>
    <row r="270" spans="1:20">
      <c r="A270" t="s">
        <v>489</v>
      </c>
      <c r="B270" t="s">
        <v>4</v>
      </c>
      <c r="C270" t="s">
        <v>5</v>
      </c>
      <c r="D270" t="s">
        <v>6</v>
      </c>
      <c r="E270" t="s">
        <v>7</v>
      </c>
      <c r="F270">
        <v>969647</v>
      </c>
      <c r="G270" s="3">
        <v>45700</v>
      </c>
      <c r="H270" s="20" t="s">
        <v>490</v>
      </c>
      <c r="I270" s="18">
        <f t="shared" si="4"/>
        <v>11</v>
      </c>
      <c r="J270" t="s">
        <v>491</v>
      </c>
      <c r="K270" t="s">
        <v>10</v>
      </c>
      <c r="L270" s="22">
        <v>53</v>
      </c>
      <c r="M270" t="s">
        <v>11</v>
      </c>
      <c r="N270" t="s">
        <v>12</v>
      </c>
      <c r="O270" s="18">
        <v>0</v>
      </c>
      <c r="P270" s="18">
        <v>0</v>
      </c>
      <c r="Q270" s="18">
        <v>0</v>
      </c>
      <c r="R270" s="18">
        <v>1</v>
      </c>
      <c r="S270" s="18">
        <v>10</v>
      </c>
      <c r="T270" s="18">
        <v>0</v>
      </c>
    </row>
    <row r="271" spans="1:20">
      <c r="A271" t="s">
        <v>727</v>
      </c>
      <c r="B271" t="s">
        <v>4</v>
      </c>
      <c r="C271" t="s">
        <v>5</v>
      </c>
      <c r="D271" t="s">
        <v>6</v>
      </c>
      <c r="E271" t="s">
        <v>7</v>
      </c>
      <c r="F271">
        <v>966532</v>
      </c>
      <c r="G271" s="3">
        <v>45697</v>
      </c>
      <c r="H271" s="20" t="s">
        <v>728</v>
      </c>
      <c r="I271" s="18">
        <f t="shared" si="4"/>
        <v>11</v>
      </c>
      <c r="J271" t="s">
        <v>729</v>
      </c>
      <c r="K271" t="s">
        <v>10</v>
      </c>
      <c r="L271" s="22">
        <v>49</v>
      </c>
      <c r="M271" t="s">
        <v>11</v>
      </c>
      <c r="N271" t="s">
        <v>12</v>
      </c>
      <c r="O271" s="18">
        <v>0</v>
      </c>
      <c r="P271" s="18">
        <v>0</v>
      </c>
      <c r="Q271" s="18">
        <v>0</v>
      </c>
      <c r="R271" s="18">
        <v>1</v>
      </c>
      <c r="S271" s="18">
        <v>10</v>
      </c>
      <c r="T271" s="18">
        <v>0</v>
      </c>
    </row>
    <row r="272" spans="1:20">
      <c r="A272" t="s">
        <v>643</v>
      </c>
      <c r="B272" t="s">
        <v>4</v>
      </c>
      <c r="C272" t="s">
        <v>5</v>
      </c>
      <c r="D272" t="s">
        <v>6</v>
      </c>
      <c r="E272" t="s">
        <v>7</v>
      </c>
      <c r="F272">
        <v>969559</v>
      </c>
      <c r="G272" s="3">
        <v>45700</v>
      </c>
      <c r="H272" s="20" t="s">
        <v>644</v>
      </c>
      <c r="I272" s="18">
        <f t="shared" si="4"/>
        <v>11</v>
      </c>
      <c r="J272" t="s">
        <v>645</v>
      </c>
      <c r="K272" t="s">
        <v>10</v>
      </c>
      <c r="L272" s="22">
        <v>47</v>
      </c>
      <c r="M272" t="s">
        <v>11</v>
      </c>
      <c r="N272" t="s">
        <v>12</v>
      </c>
      <c r="O272" s="18">
        <v>0</v>
      </c>
      <c r="P272" s="18">
        <v>0</v>
      </c>
      <c r="Q272" s="18">
        <v>0</v>
      </c>
      <c r="R272" s="18">
        <v>1</v>
      </c>
      <c r="S272" s="18">
        <v>10</v>
      </c>
      <c r="T272" s="18">
        <v>0</v>
      </c>
    </row>
    <row r="273" spans="1:20">
      <c r="A273" t="s">
        <v>673</v>
      </c>
      <c r="B273" t="s">
        <v>4</v>
      </c>
      <c r="C273" t="s">
        <v>5</v>
      </c>
      <c r="D273" t="s">
        <v>6</v>
      </c>
      <c r="E273" t="s">
        <v>7</v>
      </c>
      <c r="F273">
        <v>970154</v>
      </c>
      <c r="G273" s="3">
        <v>45700</v>
      </c>
      <c r="H273" s="20" t="s">
        <v>674</v>
      </c>
      <c r="I273" s="18">
        <f t="shared" si="4"/>
        <v>11</v>
      </c>
      <c r="J273" t="s">
        <v>675</v>
      </c>
      <c r="K273" t="s">
        <v>10</v>
      </c>
      <c r="L273" s="22">
        <v>45</v>
      </c>
      <c r="M273" t="s">
        <v>11</v>
      </c>
      <c r="N273" t="s">
        <v>12</v>
      </c>
      <c r="O273" s="18">
        <v>0</v>
      </c>
      <c r="P273" s="18">
        <v>0</v>
      </c>
      <c r="Q273" s="18">
        <v>0</v>
      </c>
      <c r="R273" s="18">
        <v>1</v>
      </c>
      <c r="S273" s="18">
        <v>10</v>
      </c>
      <c r="T273" s="18">
        <v>0</v>
      </c>
    </row>
    <row r="274" spans="1:20">
      <c r="A274" t="s">
        <v>658</v>
      </c>
      <c r="B274" t="s">
        <v>4</v>
      </c>
      <c r="C274" t="s">
        <v>5</v>
      </c>
      <c r="D274" t="s">
        <v>6</v>
      </c>
      <c r="E274" t="s">
        <v>7</v>
      </c>
      <c r="F274">
        <v>972232</v>
      </c>
      <c r="G274" s="3">
        <v>45701</v>
      </c>
      <c r="H274" s="20" t="s">
        <v>659</v>
      </c>
      <c r="I274" s="18">
        <f t="shared" si="4"/>
        <v>11</v>
      </c>
      <c r="J274" t="s">
        <v>660</v>
      </c>
      <c r="K274" t="s">
        <v>10</v>
      </c>
      <c r="L274" s="22">
        <v>45</v>
      </c>
      <c r="M274" t="s">
        <v>11</v>
      </c>
      <c r="N274" t="s">
        <v>12</v>
      </c>
      <c r="O274" s="18">
        <v>0</v>
      </c>
      <c r="P274" s="18">
        <v>0</v>
      </c>
      <c r="Q274" s="18">
        <v>0</v>
      </c>
      <c r="R274" s="18">
        <v>1</v>
      </c>
      <c r="S274" s="18">
        <v>10</v>
      </c>
      <c r="T274" s="18">
        <v>0</v>
      </c>
    </row>
    <row r="275" spans="1:20">
      <c r="A275" t="s">
        <v>869</v>
      </c>
      <c r="B275" t="s">
        <v>4</v>
      </c>
      <c r="C275" t="s">
        <v>5</v>
      </c>
      <c r="D275" t="s">
        <v>6</v>
      </c>
      <c r="E275" t="s">
        <v>7</v>
      </c>
      <c r="F275">
        <v>973160</v>
      </c>
      <c r="G275" s="3">
        <v>45701</v>
      </c>
      <c r="H275" s="20" t="s">
        <v>870</v>
      </c>
      <c r="I275" s="18">
        <f t="shared" si="4"/>
        <v>11</v>
      </c>
      <c r="J275" t="s">
        <v>871</v>
      </c>
      <c r="K275" t="s">
        <v>10</v>
      </c>
      <c r="L275" s="22">
        <v>45</v>
      </c>
      <c r="M275" t="s">
        <v>11</v>
      </c>
      <c r="N275" t="s">
        <v>12</v>
      </c>
      <c r="O275" s="18">
        <v>0</v>
      </c>
      <c r="P275" s="18">
        <v>0</v>
      </c>
      <c r="Q275" s="18">
        <v>0</v>
      </c>
      <c r="R275" s="18">
        <v>1</v>
      </c>
      <c r="S275" s="18">
        <v>10</v>
      </c>
      <c r="T275" s="18">
        <v>0</v>
      </c>
    </row>
    <row r="276" spans="1:20">
      <c r="A276" t="s">
        <v>1745</v>
      </c>
      <c r="B276" t="s">
        <v>4</v>
      </c>
      <c r="C276" t="s">
        <v>5</v>
      </c>
      <c r="D276" t="s">
        <v>6</v>
      </c>
      <c r="E276" t="s">
        <v>7</v>
      </c>
      <c r="F276">
        <v>968296</v>
      </c>
      <c r="G276" s="3">
        <v>45699</v>
      </c>
      <c r="H276" s="20" t="s">
        <v>1746</v>
      </c>
      <c r="I276" s="18">
        <f t="shared" si="4"/>
        <v>11</v>
      </c>
      <c r="J276" t="s">
        <v>1747</v>
      </c>
      <c r="K276" t="s">
        <v>10</v>
      </c>
      <c r="L276" s="22">
        <v>43</v>
      </c>
      <c r="M276" t="s">
        <v>11</v>
      </c>
      <c r="N276" t="s">
        <v>12</v>
      </c>
      <c r="O276" s="18">
        <v>0</v>
      </c>
      <c r="P276" s="18">
        <v>0</v>
      </c>
      <c r="Q276" s="18">
        <v>0</v>
      </c>
      <c r="R276" s="18">
        <v>1</v>
      </c>
      <c r="S276" s="18">
        <v>10</v>
      </c>
      <c r="T276" s="18">
        <v>0</v>
      </c>
    </row>
    <row r="277" spans="1:20">
      <c r="A277" t="s">
        <v>970</v>
      </c>
      <c r="B277" t="s">
        <v>4</v>
      </c>
      <c r="C277" t="s">
        <v>5</v>
      </c>
      <c r="D277" t="s">
        <v>6</v>
      </c>
      <c r="E277" t="s">
        <v>7</v>
      </c>
      <c r="F277">
        <v>965176</v>
      </c>
      <c r="G277" s="3">
        <v>45695</v>
      </c>
      <c r="H277" s="20" t="s">
        <v>971</v>
      </c>
      <c r="I277" s="18">
        <f t="shared" si="4"/>
        <v>11</v>
      </c>
      <c r="J277" t="s">
        <v>972</v>
      </c>
      <c r="K277" t="s">
        <v>10</v>
      </c>
      <c r="L277" s="22">
        <v>41</v>
      </c>
      <c r="M277" t="s">
        <v>11</v>
      </c>
      <c r="N277" t="s">
        <v>12</v>
      </c>
      <c r="O277" s="18">
        <v>0</v>
      </c>
      <c r="P277" s="18">
        <v>0</v>
      </c>
      <c r="Q277" s="18">
        <v>0</v>
      </c>
      <c r="R277" s="18">
        <v>1</v>
      </c>
      <c r="S277" s="18">
        <v>10</v>
      </c>
      <c r="T277" s="18">
        <v>0</v>
      </c>
    </row>
    <row r="278" spans="1:20">
      <c r="A278" t="s">
        <v>1889</v>
      </c>
      <c r="B278" t="s">
        <v>4</v>
      </c>
      <c r="C278" t="s">
        <v>5</v>
      </c>
      <c r="D278" t="s">
        <v>6</v>
      </c>
      <c r="E278" t="s">
        <v>7</v>
      </c>
      <c r="F278">
        <v>971979</v>
      </c>
      <c r="G278" s="3">
        <v>45701</v>
      </c>
      <c r="H278" s="20" t="s">
        <v>1890</v>
      </c>
      <c r="I278" s="18">
        <f t="shared" si="4"/>
        <v>11</v>
      </c>
      <c r="J278" t="s">
        <v>1891</v>
      </c>
      <c r="K278" t="s">
        <v>10</v>
      </c>
      <c r="L278" s="22">
        <v>40</v>
      </c>
      <c r="M278" t="s">
        <v>11</v>
      </c>
      <c r="N278" t="s">
        <v>12</v>
      </c>
      <c r="O278" s="18">
        <v>0</v>
      </c>
      <c r="P278" s="18">
        <v>0</v>
      </c>
      <c r="Q278" s="18">
        <v>0</v>
      </c>
      <c r="R278" s="18">
        <v>1</v>
      </c>
      <c r="S278" s="18">
        <v>10</v>
      </c>
      <c r="T278" s="18">
        <v>0</v>
      </c>
    </row>
    <row r="279" spans="1:20">
      <c r="A279" t="s">
        <v>1060</v>
      </c>
      <c r="B279" t="s">
        <v>4</v>
      </c>
      <c r="C279" t="s">
        <v>5</v>
      </c>
      <c r="D279" t="s">
        <v>6</v>
      </c>
      <c r="E279" t="s">
        <v>7</v>
      </c>
      <c r="F279">
        <v>972934</v>
      </c>
      <c r="G279" s="3">
        <v>45701</v>
      </c>
      <c r="H279" s="20" t="s">
        <v>1061</v>
      </c>
      <c r="I279" s="18">
        <f t="shared" si="4"/>
        <v>11</v>
      </c>
      <c r="J279" t="s">
        <v>1062</v>
      </c>
      <c r="K279" t="s">
        <v>10</v>
      </c>
      <c r="L279" s="22">
        <v>40</v>
      </c>
      <c r="M279" t="s">
        <v>11</v>
      </c>
      <c r="N279" t="s">
        <v>12</v>
      </c>
      <c r="O279" s="18">
        <v>0</v>
      </c>
      <c r="P279" s="18">
        <v>0</v>
      </c>
      <c r="Q279" s="18">
        <v>0</v>
      </c>
      <c r="R279" s="18">
        <v>1</v>
      </c>
      <c r="S279" s="18">
        <v>10</v>
      </c>
      <c r="T279" s="18">
        <v>0</v>
      </c>
    </row>
    <row r="280" spans="1:20">
      <c r="A280" t="s">
        <v>370</v>
      </c>
      <c r="B280" t="s">
        <v>4</v>
      </c>
      <c r="C280" t="s">
        <v>5</v>
      </c>
      <c r="D280" t="s">
        <v>6</v>
      </c>
      <c r="E280" t="s">
        <v>7</v>
      </c>
      <c r="F280">
        <v>968886</v>
      </c>
      <c r="G280" s="3">
        <v>45699</v>
      </c>
      <c r="H280" s="20" t="s">
        <v>371</v>
      </c>
      <c r="I280" s="18">
        <f t="shared" si="4"/>
        <v>11</v>
      </c>
      <c r="J280" t="s">
        <v>372</v>
      </c>
      <c r="K280" t="s">
        <v>10</v>
      </c>
      <c r="L280" s="22">
        <v>39</v>
      </c>
      <c r="M280" t="s">
        <v>11</v>
      </c>
      <c r="N280" t="s">
        <v>12</v>
      </c>
      <c r="O280" s="18">
        <v>0</v>
      </c>
      <c r="P280" s="18">
        <v>0</v>
      </c>
      <c r="Q280" s="18">
        <v>0</v>
      </c>
      <c r="R280" s="18">
        <v>1</v>
      </c>
      <c r="S280" s="18">
        <v>10</v>
      </c>
      <c r="T280" s="18">
        <v>0</v>
      </c>
    </row>
    <row r="281" spans="1:20">
      <c r="A281" t="s">
        <v>956</v>
      </c>
      <c r="B281" t="s">
        <v>4</v>
      </c>
      <c r="C281" t="s">
        <v>5</v>
      </c>
      <c r="D281" t="s">
        <v>6</v>
      </c>
      <c r="E281" t="s">
        <v>7</v>
      </c>
      <c r="F281">
        <v>969856</v>
      </c>
      <c r="G281" s="3">
        <v>45700</v>
      </c>
      <c r="H281" s="20" t="s">
        <v>957</v>
      </c>
      <c r="I281" s="18">
        <f t="shared" si="4"/>
        <v>11</v>
      </c>
      <c r="J281" t="s">
        <v>958</v>
      </c>
      <c r="K281" t="s">
        <v>10</v>
      </c>
      <c r="L281" s="22">
        <v>39</v>
      </c>
      <c r="M281" t="s">
        <v>11</v>
      </c>
      <c r="N281" t="s">
        <v>12</v>
      </c>
      <c r="O281" s="18">
        <v>0</v>
      </c>
      <c r="P281" s="18">
        <v>0</v>
      </c>
      <c r="Q281" s="18">
        <v>0</v>
      </c>
      <c r="R281" s="18">
        <v>1</v>
      </c>
      <c r="S281" s="18">
        <v>10</v>
      </c>
      <c r="T281" s="18">
        <v>0</v>
      </c>
    </row>
    <row r="282" spans="1:20">
      <c r="A282" t="s">
        <v>607</v>
      </c>
      <c r="B282" t="s">
        <v>4</v>
      </c>
      <c r="C282" t="s">
        <v>5</v>
      </c>
      <c r="D282" t="s">
        <v>6</v>
      </c>
      <c r="E282" t="s">
        <v>7</v>
      </c>
      <c r="F282">
        <v>968922</v>
      </c>
      <c r="G282" s="3">
        <v>45699</v>
      </c>
      <c r="H282" s="20" t="s">
        <v>608</v>
      </c>
      <c r="I282" s="18">
        <f t="shared" si="4"/>
        <v>11</v>
      </c>
      <c r="J282" t="s">
        <v>609</v>
      </c>
      <c r="K282" t="s">
        <v>10</v>
      </c>
      <c r="L282" s="22">
        <v>36</v>
      </c>
      <c r="M282" t="s">
        <v>11</v>
      </c>
      <c r="N282" t="s">
        <v>12</v>
      </c>
      <c r="O282" s="18">
        <v>0</v>
      </c>
      <c r="P282" s="18">
        <v>0</v>
      </c>
      <c r="Q282" s="18">
        <v>0</v>
      </c>
      <c r="R282" s="18">
        <v>1</v>
      </c>
      <c r="S282" s="18">
        <v>10</v>
      </c>
      <c r="T282" s="18">
        <v>0</v>
      </c>
    </row>
    <row r="283" spans="1:20">
      <c r="A283" t="s">
        <v>1172</v>
      </c>
      <c r="B283" t="s">
        <v>4</v>
      </c>
      <c r="C283" t="s">
        <v>5</v>
      </c>
      <c r="D283" t="s">
        <v>6</v>
      </c>
      <c r="E283" t="s">
        <v>7</v>
      </c>
      <c r="F283">
        <v>972105</v>
      </c>
      <c r="G283" s="3">
        <v>45701</v>
      </c>
      <c r="H283" s="20" t="s">
        <v>1173</v>
      </c>
      <c r="I283" s="18">
        <f t="shared" si="4"/>
        <v>11</v>
      </c>
      <c r="J283" t="s">
        <v>1174</v>
      </c>
      <c r="K283" t="s">
        <v>10</v>
      </c>
      <c r="L283" s="22">
        <v>36</v>
      </c>
      <c r="M283" t="s">
        <v>11</v>
      </c>
      <c r="N283" t="s">
        <v>12</v>
      </c>
      <c r="O283" s="18">
        <v>0</v>
      </c>
      <c r="P283" s="18">
        <v>0</v>
      </c>
      <c r="Q283" s="18">
        <v>0</v>
      </c>
      <c r="R283" s="18">
        <v>1</v>
      </c>
      <c r="S283" s="18">
        <v>10</v>
      </c>
      <c r="T283" s="18">
        <v>0</v>
      </c>
    </row>
    <row r="284" spans="1:20">
      <c r="A284" t="s">
        <v>1387</v>
      </c>
      <c r="B284" t="s">
        <v>4</v>
      </c>
      <c r="C284" t="s">
        <v>5</v>
      </c>
      <c r="D284" t="s">
        <v>6</v>
      </c>
      <c r="E284" t="s">
        <v>7</v>
      </c>
      <c r="F284">
        <v>966088</v>
      </c>
      <c r="G284" s="3">
        <v>45696</v>
      </c>
      <c r="H284" s="20" t="s">
        <v>1388</v>
      </c>
      <c r="I284" s="18">
        <f t="shared" si="4"/>
        <v>11</v>
      </c>
      <c r="J284" t="s">
        <v>1389</v>
      </c>
      <c r="K284" t="s">
        <v>10</v>
      </c>
      <c r="L284" s="22">
        <v>31</v>
      </c>
      <c r="M284" t="s">
        <v>11</v>
      </c>
      <c r="N284" t="s">
        <v>12</v>
      </c>
      <c r="O284" s="18">
        <v>0</v>
      </c>
      <c r="P284" s="18">
        <v>0</v>
      </c>
      <c r="Q284" s="18">
        <v>0</v>
      </c>
      <c r="R284" s="18">
        <v>1</v>
      </c>
      <c r="S284" s="18">
        <v>10</v>
      </c>
      <c r="T284" s="18">
        <v>0</v>
      </c>
    </row>
    <row r="285" spans="1:20">
      <c r="A285" t="s">
        <v>292</v>
      </c>
      <c r="B285" t="s">
        <v>4</v>
      </c>
      <c r="C285" t="s">
        <v>5</v>
      </c>
      <c r="D285" t="s">
        <v>6</v>
      </c>
      <c r="E285" t="s">
        <v>7</v>
      </c>
      <c r="F285">
        <v>968225</v>
      </c>
      <c r="G285" s="3">
        <v>45699</v>
      </c>
      <c r="H285" s="20" t="s">
        <v>293</v>
      </c>
      <c r="I285" s="18">
        <f t="shared" si="4"/>
        <v>11</v>
      </c>
      <c r="J285" t="s">
        <v>294</v>
      </c>
      <c r="K285" t="s">
        <v>10</v>
      </c>
      <c r="L285" s="22">
        <v>31</v>
      </c>
      <c r="M285" t="s">
        <v>11</v>
      </c>
      <c r="N285" t="s">
        <v>12</v>
      </c>
      <c r="O285" s="18">
        <v>0</v>
      </c>
      <c r="P285" s="18">
        <v>0</v>
      </c>
      <c r="Q285" s="18">
        <v>0</v>
      </c>
      <c r="R285" s="18">
        <v>1</v>
      </c>
      <c r="S285" s="18">
        <v>10</v>
      </c>
      <c r="T285" s="18">
        <v>0</v>
      </c>
    </row>
    <row r="286" spans="1:20">
      <c r="A286" t="s">
        <v>1631</v>
      </c>
      <c r="B286" t="s">
        <v>4</v>
      </c>
      <c r="C286" t="s">
        <v>5</v>
      </c>
      <c r="D286" t="s">
        <v>6</v>
      </c>
      <c r="E286" t="s">
        <v>7</v>
      </c>
      <c r="F286">
        <v>964548</v>
      </c>
      <c r="G286" s="3">
        <v>45694</v>
      </c>
      <c r="H286" s="20" t="s">
        <v>1632</v>
      </c>
      <c r="I286" s="18">
        <f t="shared" si="4"/>
        <v>11</v>
      </c>
      <c r="J286" t="s">
        <v>1633</v>
      </c>
      <c r="K286" t="s">
        <v>10</v>
      </c>
      <c r="L286" s="22">
        <v>27</v>
      </c>
      <c r="M286" t="s">
        <v>11</v>
      </c>
      <c r="N286" t="s">
        <v>12</v>
      </c>
      <c r="O286" s="18">
        <v>0</v>
      </c>
      <c r="P286" s="18">
        <v>0</v>
      </c>
      <c r="Q286" s="18">
        <v>0</v>
      </c>
      <c r="R286" s="18">
        <v>1</v>
      </c>
      <c r="S286" s="18">
        <v>10</v>
      </c>
      <c r="T286" s="18">
        <v>0</v>
      </c>
    </row>
    <row r="287" spans="1:20">
      <c r="A287" t="s">
        <v>1571</v>
      </c>
      <c r="B287" t="s">
        <v>4</v>
      </c>
      <c r="C287" t="s">
        <v>5</v>
      </c>
      <c r="D287" t="s">
        <v>6</v>
      </c>
      <c r="E287" t="s">
        <v>7</v>
      </c>
      <c r="F287">
        <v>972923</v>
      </c>
      <c r="G287" s="3">
        <v>45701</v>
      </c>
      <c r="H287" s="20" t="s">
        <v>1572</v>
      </c>
      <c r="I287" s="18">
        <f t="shared" si="4"/>
        <v>11</v>
      </c>
      <c r="J287" t="s">
        <v>1573</v>
      </c>
      <c r="K287" t="s">
        <v>10</v>
      </c>
      <c r="L287" s="22">
        <v>27</v>
      </c>
      <c r="M287" t="s">
        <v>11</v>
      </c>
      <c r="N287" t="s">
        <v>12</v>
      </c>
      <c r="O287" s="18">
        <v>0</v>
      </c>
      <c r="P287" s="18">
        <v>0</v>
      </c>
      <c r="Q287" s="18">
        <v>0</v>
      </c>
      <c r="R287" s="18">
        <v>1</v>
      </c>
      <c r="S287" s="18">
        <v>10</v>
      </c>
      <c r="T287" s="18">
        <v>0</v>
      </c>
    </row>
    <row r="288" spans="1:20">
      <c r="A288" t="s">
        <v>739</v>
      </c>
      <c r="B288" t="s">
        <v>4</v>
      </c>
      <c r="C288" t="s">
        <v>5</v>
      </c>
      <c r="D288" t="s">
        <v>6</v>
      </c>
      <c r="E288" t="s">
        <v>7</v>
      </c>
      <c r="F288">
        <v>969569</v>
      </c>
      <c r="G288" s="3">
        <v>45700</v>
      </c>
      <c r="H288" s="20" t="s">
        <v>740</v>
      </c>
      <c r="I288" s="18">
        <f t="shared" si="4"/>
        <v>10.6</v>
      </c>
      <c r="J288" t="s">
        <v>741</v>
      </c>
      <c r="K288" t="s">
        <v>10</v>
      </c>
      <c r="L288" s="22">
        <v>45</v>
      </c>
      <c r="M288" t="s">
        <v>11</v>
      </c>
      <c r="N288" t="s">
        <v>12</v>
      </c>
      <c r="O288" s="18">
        <v>0</v>
      </c>
      <c r="P288" s="18">
        <v>0</v>
      </c>
      <c r="Q288" s="18">
        <v>0</v>
      </c>
      <c r="R288" s="18">
        <v>1</v>
      </c>
      <c r="S288" s="18">
        <v>9.6</v>
      </c>
      <c r="T288" s="18">
        <v>0</v>
      </c>
    </row>
    <row r="289" spans="1:20">
      <c r="A289" t="s">
        <v>709</v>
      </c>
      <c r="B289" t="s">
        <v>4</v>
      </c>
      <c r="C289" t="s">
        <v>5</v>
      </c>
      <c r="D289" t="s">
        <v>6</v>
      </c>
      <c r="E289" t="s">
        <v>7</v>
      </c>
      <c r="F289">
        <v>970623</v>
      </c>
      <c r="G289" s="3">
        <v>45701</v>
      </c>
      <c r="H289" s="20" t="s">
        <v>710</v>
      </c>
      <c r="I289" s="18">
        <f t="shared" si="4"/>
        <v>10.6</v>
      </c>
      <c r="J289" t="s">
        <v>711</v>
      </c>
      <c r="K289" t="s">
        <v>10</v>
      </c>
      <c r="L289" s="22">
        <v>44</v>
      </c>
      <c r="M289" t="s">
        <v>11</v>
      </c>
      <c r="N289" t="s">
        <v>12</v>
      </c>
      <c r="O289" s="18">
        <v>0</v>
      </c>
      <c r="P289" s="18">
        <v>0</v>
      </c>
      <c r="Q289" s="18">
        <v>0</v>
      </c>
      <c r="R289" s="18">
        <v>1</v>
      </c>
      <c r="S289" s="18">
        <v>9.6</v>
      </c>
      <c r="T289" s="18">
        <v>0</v>
      </c>
    </row>
    <row r="290" spans="1:20">
      <c r="A290" t="s">
        <v>1166</v>
      </c>
      <c r="B290" t="s">
        <v>4</v>
      </c>
      <c r="C290" t="s">
        <v>5</v>
      </c>
      <c r="D290" t="s">
        <v>6</v>
      </c>
      <c r="E290" t="s">
        <v>7</v>
      </c>
      <c r="F290">
        <v>969012</v>
      </c>
      <c r="G290" s="3">
        <v>45699</v>
      </c>
      <c r="H290" s="20" t="s">
        <v>1167</v>
      </c>
      <c r="I290" s="18">
        <f t="shared" si="4"/>
        <v>10.6</v>
      </c>
      <c r="J290" t="s">
        <v>1168</v>
      </c>
      <c r="K290" t="s">
        <v>10</v>
      </c>
      <c r="L290" s="22">
        <v>36</v>
      </c>
      <c r="M290" t="s">
        <v>11</v>
      </c>
      <c r="N290" t="s">
        <v>12</v>
      </c>
      <c r="O290" s="18">
        <v>0</v>
      </c>
      <c r="P290" s="18">
        <v>0</v>
      </c>
      <c r="Q290" s="18">
        <v>0</v>
      </c>
      <c r="R290" s="18">
        <v>1</v>
      </c>
      <c r="S290" s="18">
        <v>9.6</v>
      </c>
      <c r="T290" s="18">
        <v>0</v>
      </c>
    </row>
    <row r="291" spans="1:20">
      <c r="A291" t="s">
        <v>1465</v>
      </c>
      <c r="B291" t="s">
        <v>4</v>
      </c>
      <c r="C291" t="s">
        <v>5</v>
      </c>
      <c r="D291" t="s">
        <v>6</v>
      </c>
      <c r="E291" t="s">
        <v>7</v>
      </c>
      <c r="F291">
        <v>966220</v>
      </c>
      <c r="G291" s="3">
        <v>45696</v>
      </c>
      <c r="H291" s="20" t="s">
        <v>1466</v>
      </c>
      <c r="I291" s="18">
        <f t="shared" si="4"/>
        <v>10.6</v>
      </c>
      <c r="J291" t="s">
        <v>1467</v>
      </c>
      <c r="K291" t="s">
        <v>10</v>
      </c>
      <c r="L291" s="22">
        <v>28</v>
      </c>
      <c r="M291" t="s">
        <v>11</v>
      </c>
      <c r="N291" t="s">
        <v>12</v>
      </c>
      <c r="O291" s="18">
        <v>0</v>
      </c>
      <c r="P291" s="18">
        <v>0</v>
      </c>
      <c r="Q291" s="18">
        <v>0</v>
      </c>
      <c r="R291" s="18">
        <v>1</v>
      </c>
      <c r="S291" s="18">
        <v>9.6</v>
      </c>
      <c r="T291" s="18">
        <v>0</v>
      </c>
    </row>
    <row r="292" spans="1:20">
      <c r="A292" t="s">
        <v>1435</v>
      </c>
      <c r="B292" t="s">
        <v>4</v>
      </c>
      <c r="C292" t="s">
        <v>5</v>
      </c>
      <c r="D292" t="s">
        <v>6</v>
      </c>
      <c r="E292" t="s">
        <v>7</v>
      </c>
      <c r="F292">
        <v>969043</v>
      </c>
      <c r="G292" s="3">
        <v>45699</v>
      </c>
      <c r="H292" s="20" t="s">
        <v>1436</v>
      </c>
      <c r="I292" s="18">
        <f t="shared" si="4"/>
        <v>10.199999999999999</v>
      </c>
      <c r="J292" t="s">
        <v>1437</v>
      </c>
      <c r="K292" t="s">
        <v>10</v>
      </c>
      <c r="L292" s="22">
        <v>24</v>
      </c>
      <c r="M292" t="s">
        <v>11</v>
      </c>
      <c r="N292" t="s">
        <v>12</v>
      </c>
      <c r="O292" s="18">
        <v>0</v>
      </c>
      <c r="P292" s="18">
        <v>0</v>
      </c>
      <c r="Q292" s="18">
        <v>0</v>
      </c>
      <c r="R292" s="18">
        <v>1</v>
      </c>
      <c r="S292" s="18">
        <v>8.6</v>
      </c>
      <c r="T292" s="18">
        <v>0.6</v>
      </c>
    </row>
    <row r="293" spans="1:20">
      <c r="A293" t="s">
        <v>92</v>
      </c>
      <c r="B293" t="s">
        <v>4</v>
      </c>
      <c r="C293" t="s">
        <v>5</v>
      </c>
      <c r="D293" t="s">
        <v>6</v>
      </c>
      <c r="E293" t="s">
        <v>7</v>
      </c>
      <c r="F293">
        <v>969322</v>
      </c>
      <c r="G293" s="3">
        <v>45700</v>
      </c>
      <c r="H293" s="20" t="s">
        <v>93</v>
      </c>
      <c r="I293" s="18">
        <f t="shared" si="4"/>
        <v>10</v>
      </c>
      <c r="J293" t="s">
        <v>94</v>
      </c>
      <c r="K293" t="s">
        <v>10</v>
      </c>
      <c r="L293" s="22">
        <v>54</v>
      </c>
      <c r="M293" t="s">
        <v>11</v>
      </c>
      <c r="N293" t="s">
        <v>12</v>
      </c>
      <c r="O293" s="18">
        <v>0</v>
      </c>
      <c r="P293" s="18">
        <v>0</v>
      </c>
      <c r="Q293" s="18">
        <v>0</v>
      </c>
      <c r="R293" s="18">
        <v>0</v>
      </c>
      <c r="S293" s="18">
        <v>10</v>
      </c>
      <c r="T293" s="18">
        <v>0</v>
      </c>
    </row>
    <row r="294" spans="1:20">
      <c r="A294" t="s">
        <v>468</v>
      </c>
      <c r="B294" t="s">
        <v>4</v>
      </c>
      <c r="C294" t="s">
        <v>5</v>
      </c>
      <c r="D294" t="s">
        <v>6</v>
      </c>
      <c r="E294" t="s">
        <v>7</v>
      </c>
      <c r="F294">
        <v>973112</v>
      </c>
      <c r="G294" s="3">
        <v>45701</v>
      </c>
      <c r="H294" s="20" t="s">
        <v>469</v>
      </c>
      <c r="I294" s="18">
        <f t="shared" si="4"/>
        <v>10</v>
      </c>
      <c r="J294" t="s">
        <v>470</v>
      </c>
      <c r="K294" t="s">
        <v>10</v>
      </c>
      <c r="L294" s="22">
        <v>53</v>
      </c>
      <c r="M294" t="s">
        <v>11</v>
      </c>
      <c r="N294" t="s">
        <v>12</v>
      </c>
      <c r="O294" s="18">
        <v>0</v>
      </c>
      <c r="P294" s="18">
        <v>0</v>
      </c>
      <c r="Q294" s="18">
        <v>0</v>
      </c>
      <c r="R294" s="18">
        <v>0</v>
      </c>
      <c r="S294" s="18">
        <v>10</v>
      </c>
      <c r="T294" s="18">
        <v>0</v>
      </c>
    </row>
    <row r="295" spans="1:20">
      <c r="A295" t="s">
        <v>1042</v>
      </c>
      <c r="B295" t="s">
        <v>4</v>
      </c>
      <c r="C295" t="s">
        <v>5</v>
      </c>
      <c r="D295" t="s">
        <v>6</v>
      </c>
      <c r="E295" t="s">
        <v>7</v>
      </c>
      <c r="F295">
        <v>967217</v>
      </c>
      <c r="G295" s="3">
        <v>45698</v>
      </c>
      <c r="H295" s="20" t="s">
        <v>1043</v>
      </c>
      <c r="I295" s="18">
        <f t="shared" si="4"/>
        <v>10</v>
      </c>
      <c r="J295" t="s">
        <v>1044</v>
      </c>
      <c r="K295" t="s">
        <v>10</v>
      </c>
      <c r="L295" s="22">
        <v>38</v>
      </c>
      <c r="M295" t="s">
        <v>11</v>
      </c>
      <c r="N295" t="s">
        <v>12</v>
      </c>
      <c r="O295" s="18">
        <v>0</v>
      </c>
      <c r="P295" s="18">
        <v>0</v>
      </c>
      <c r="Q295" s="18">
        <v>0</v>
      </c>
      <c r="R295" s="18">
        <v>0</v>
      </c>
      <c r="S295" s="18">
        <v>10</v>
      </c>
      <c r="T295" s="18">
        <v>0</v>
      </c>
    </row>
    <row r="296" spans="1:20">
      <c r="A296" t="s">
        <v>1142</v>
      </c>
      <c r="B296" t="s">
        <v>4</v>
      </c>
      <c r="C296" t="s">
        <v>5</v>
      </c>
      <c r="D296" t="s">
        <v>6</v>
      </c>
      <c r="E296" t="s">
        <v>7</v>
      </c>
      <c r="F296">
        <v>971139</v>
      </c>
      <c r="G296" s="3">
        <v>45701</v>
      </c>
      <c r="H296" s="20" t="s">
        <v>1143</v>
      </c>
      <c r="I296" s="18">
        <f t="shared" si="4"/>
        <v>10</v>
      </c>
      <c r="J296" t="s">
        <v>1144</v>
      </c>
      <c r="K296" t="s">
        <v>10</v>
      </c>
      <c r="L296" s="22">
        <v>37</v>
      </c>
      <c r="M296" t="s">
        <v>11</v>
      </c>
      <c r="N296" t="s">
        <v>12</v>
      </c>
      <c r="O296" s="18">
        <v>0</v>
      </c>
      <c r="P296" s="18">
        <v>0</v>
      </c>
      <c r="Q296" s="18">
        <v>0</v>
      </c>
      <c r="R296" s="18">
        <v>0</v>
      </c>
      <c r="S296" s="18">
        <v>10</v>
      </c>
      <c r="T296" s="18">
        <v>0</v>
      </c>
    </row>
    <row r="297" spans="1:20">
      <c r="A297" t="s">
        <v>1258</v>
      </c>
      <c r="B297" t="s">
        <v>4</v>
      </c>
      <c r="C297" t="s">
        <v>5</v>
      </c>
      <c r="D297" t="s">
        <v>6</v>
      </c>
      <c r="E297" t="s">
        <v>7</v>
      </c>
      <c r="F297">
        <v>967085</v>
      </c>
      <c r="G297" s="3">
        <v>45698</v>
      </c>
      <c r="H297" s="20" t="s">
        <v>1259</v>
      </c>
      <c r="I297" s="18">
        <f t="shared" si="4"/>
        <v>10</v>
      </c>
      <c r="J297" t="s">
        <v>1260</v>
      </c>
      <c r="K297" t="s">
        <v>10</v>
      </c>
      <c r="L297" s="22">
        <v>35</v>
      </c>
      <c r="M297" t="s">
        <v>11</v>
      </c>
      <c r="N297" t="s">
        <v>12</v>
      </c>
      <c r="O297" s="18">
        <v>0</v>
      </c>
      <c r="P297" s="18">
        <v>0</v>
      </c>
      <c r="Q297" s="18">
        <v>0</v>
      </c>
      <c r="R297" s="18">
        <v>0</v>
      </c>
      <c r="S297" s="18">
        <v>10</v>
      </c>
      <c r="T297" s="18">
        <v>0</v>
      </c>
    </row>
    <row r="298" spans="1:20">
      <c r="A298" t="s">
        <v>130</v>
      </c>
      <c r="B298" t="s">
        <v>4</v>
      </c>
      <c r="C298" t="s">
        <v>5</v>
      </c>
      <c r="D298" t="s">
        <v>6</v>
      </c>
      <c r="E298" t="s">
        <v>7</v>
      </c>
      <c r="F298">
        <v>968392</v>
      </c>
      <c r="G298" s="3">
        <v>45699</v>
      </c>
      <c r="H298" s="20" t="s">
        <v>131</v>
      </c>
      <c r="I298" s="18">
        <f t="shared" si="4"/>
        <v>10</v>
      </c>
      <c r="J298" t="s">
        <v>132</v>
      </c>
      <c r="K298" t="s">
        <v>10</v>
      </c>
      <c r="L298" s="22">
        <v>35</v>
      </c>
      <c r="M298" t="s">
        <v>11</v>
      </c>
      <c r="N298" t="s">
        <v>12</v>
      </c>
      <c r="O298" s="18">
        <v>0</v>
      </c>
      <c r="P298" s="18">
        <v>0</v>
      </c>
      <c r="Q298" s="18">
        <v>0</v>
      </c>
      <c r="R298" s="18">
        <v>0</v>
      </c>
      <c r="S298" s="18">
        <v>10</v>
      </c>
      <c r="T298" s="18">
        <v>0</v>
      </c>
    </row>
    <row r="299" spans="1:20">
      <c r="A299" t="s">
        <v>1477</v>
      </c>
      <c r="B299" t="s">
        <v>4</v>
      </c>
      <c r="C299" t="s">
        <v>5</v>
      </c>
      <c r="D299" t="s">
        <v>6</v>
      </c>
      <c r="E299" t="s">
        <v>7</v>
      </c>
      <c r="F299">
        <v>968259</v>
      </c>
      <c r="G299" s="3">
        <v>45699</v>
      </c>
      <c r="H299" s="20" t="s">
        <v>1478</v>
      </c>
      <c r="I299" s="18">
        <f t="shared" si="4"/>
        <v>10</v>
      </c>
      <c r="J299" t="s">
        <v>1479</v>
      </c>
      <c r="K299" t="s">
        <v>10</v>
      </c>
      <c r="L299" s="22">
        <v>27</v>
      </c>
      <c r="M299" t="s">
        <v>11</v>
      </c>
      <c r="N299" t="s">
        <v>12</v>
      </c>
      <c r="O299" s="18">
        <v>0</v>
      </c>
      <c r="P299" s="18">
        <v>0</v>
      </c>
      <c r="Q299" s="18">
        <v>0</v>
      </c>
      <c r="R299" s="18">
        <v>0</v>
      </c>
      <c r="S299" s="18">
        <v>10</v>
      </c>
      <c r="T299" s="18">
        <v>0</v>
      </c>
    </row>
    <row r="300" spans="1:20">
      <c r="A300" t="s">
        <v>243</v>
      </c>
      <c r="B300" t="s">
        <v>4</v>
      </c>
      <c r="C300" t="s">
        <v>5</v>
      </c>
      <c r="D300" t="s">
        <v>6</v>
      </c>
      <c r="E300" t="s">
        <v>7</v>
      </c>
      <c r="F300">
        <v>966244</v>
      </c>
      <c r="G300" s="3">
        <v>45696</v>
      </c>
      <c r="H300" s="20" t="s">
        <v>244</v>
      </c>
      <c r="I300" s="18">
        <f t="shared" si="4"/>
        <v>9.8000000000000007</v>
      </c>
      <c r="J300" t="s">
        <v>245</v>
      </c>
      <c r="K300" t="s">
        <v>10</v>
      </c>
      <c r="L300" s="22">
        <v>27</v>
      </c>
      <c r="M300" t="s">
        <v>11</v>
      </c>
      <c r="N300" t="s">
        <v>12</v>
      </c>
      <c r="O300" s="18">
        <v>0</v>
      </c>
      <c r="P300" s="18">
        <v>0</v>
      </c>
      <c r="Q300" s="18">
        <v>0</v>
      </c>
      <c r="R300" s="18">
        <v>0</v>
      </c>
      <c r="S300" s="18">
        <v>9.4</v>
      </c>
      <c r="T300" s="18">
        <v>0.4</v>
      </c>
    </row>
    <row r="301" spans="1:20">
      <c r="A301" t="s">
        <v>89</v>
      </c>
      <c r="B301" t="s">
        <v>4</v>
      </c>
      <c r="C301" t="s">
        <v>5</v>
      </c>
      <c r="D301" t="s">
        <v>6</v>
      </c>
      <c r="E301" t="s">
        <v>7</v>
      </c>
      <c r="F301">
        <v>969086</v>
      </c>
      <c r="G301" s="3">
        <v>45699</v>
      </c>
      <c r="H301" s="20" t="s">
        <v>90</v>
      </c>
      <c r="I301" s="18">
        <f t="shared" si="4"/>
        <v>9.8000000000000007</v>
      </c>
      <c r="J301" t="s">
        <v>91</v>
      </c>
      <c r="K301" t="s">
        <v>10</v>
      </c>
      <c r="L301" s="22">
        <v>33</v>
      </c>
      <c r="M301" t="s">
        <v>11</v>
      </c>
      <c r="N301" t="s">
        <v>12</v>
      </c>
      <c r="O301" s="18">
        <v>0</v>
      </c>
      <c r="P301" s="18">
        <v>0</v>
      </c>
      <c r="Q301" s="18">
        <v>0</v>
      </c>
      <c r="R301" s="18">
        <v>1</v>
      </c>
      <c r="S301" s="18">
        <v>7.8</v>
      </c>
      <c r="T301" s="18">
        <v>1</v>
      </c>
    </row>
    <row r="302" spans="1:20">
      <c r="A302" t="s">
        <v>355</v>
      </c>
      <c r="B302" t="s">
        <v>4</v>
      </c>
      <c r="C302" t="s">
        <v>5</v>
      </c>
      <c r="D302" t="s">
        <v>6</v>
      </c>
      <c r="E302" t="s">
        <v>7</v>
      </c>
      <c r="F302">
        <v>965789</v>
      </c>
      <c r="G302" s="3">
        <v>45695</v>
      </c>
      <c r="H302" s="20" t="s">
        <v>356</v>
      </c>
      <c r="I302" s="18">
        <f t="shared" si="4"/>
        <v>9.6999999999999993</v>
      </c>
      <c r="J302" t="s">
        <v>357</v>
      </c>
      <c r="K302" t="s">
        <v>10</v>
      </c>
      <c r="L302" s="22">
        <v>25</v>
      </c>
      <c r="M302" t="s">
        <v>11</v>
      </c>
      <c r="N302" t="s">
        <v>16</v>
      </c>
      <c r="O302" s="18">
        <v>7</v>
      </c>
      <c r="P302" s="18">
        <v>0</v>
      </c>
      <c r="Q302" s="18">
        <v>0</v>
      </c>
      <c r="R302" s="18">
        <v>1</v>
      </c>
      <c r="S302" s="18">
        <v>1.2</v>
      </c>
      <c r="T302" s="18">
        <v>0.5</v>
      </c>
    </row>
    <row r="303" spans="1:20">
      <c r="A303" t="s">
        <v>165</v>
      </c>
      <c r="B303" t="s">
        <v>4</v>
      </c>
      <c r="C303" t="s">
        <v>5</v>
      </c>
      <c r="D303" t="s">
        <v>6</v>
      </c>
      <c r="E303" t="s">
        <v>7</v>
      </c>
      <c r="F303">
        <v>964542</v>
      </c>
      <c r="G303" s="3">
        <v>45694</v>
      </c>
      <c r="H303" s="20" t="s">
        <v>166</v>
      </c>
      <c r="I303" s="18">
        <f t="shared" si="4"/>
        <v>9.6999999999999993</v>
      </c>
      <c r="J303" t="s">
        <v>167</v>
      </c>
      <c r="K303" t="s">
        <v>10</v>
      </c>
      <c r="L303" s="22">
        <v>29</v>
      </c>
      <c r="M303" t="s">
        <v>11</v>
      </c>
      <c r="N303" t="s">
        <v>12</v>
      </c>
      <c r="O303" s="18">
        <v>0</v>
      </c>
      <c r="P303" s="18">
        <v>0</v>
      </c>
      <c r="Q303" s="18">
        <v>0</v>
      </c>
      <c r="R303" s="18">
        <v>1</v>
      </c>
      <c r="S303" s="18">
        <v>7.2</v>
      </c>
      <c r="T303" s="18">
        <v>1.5</v>
      </c>
    </row>
    <row r="304" spans="1:20">
      <c r="A304" t="s">
        <v>1940</v>
      </c>
      <c r="B304" t="s">
        <v>4</v>
      </c>
      <c r="C304" t="s">
        <v>5</v>
      </c>
      <c r="D304" t="s">
        <v>6</v>
      </c>
      <c r="E304" t="s">
        <v>7</v>
      </c>
      <c r="F304">
        <v>964735</v>
      </c>
      <c r="G304" s="3">
        <v>45694</v>
      </c>
      <c r="H304" s="20" t="s">
        <v>1941</v>
      </c>
      <c r="I304" s="18">
        <f t="shared" si="4"/>
        <v>9.1999999999999993</v>
      </c>
      <c r="J304" t="s">
        <v>1942</v>
      </c>
      <c r="K304" t="s">
        <v>10</v>
      </c>
      <c r="L304" s="22">
        <v>35</v>
      </c>
      <c r="M304" t="s">
        <v>11</v>
      </c>
      <c r="N304" t="s">
        <v>12</v>
      </c>
      <c r="O304" s="18">
        <v>0</v>
      </c>
      <c r="P304" s="18">
        <v>0</v>
      </c>
      <c r="Q304" s="18">
        <v>0</v>
      </c>
      <c r="R304" s="18">
        <v>1</v>
      </c>
      <c r="S304" s="18">
        <v>6.2</v>
      </c>
      <c r="T304" s="18">
        <v>2</v>
      </c>
    </row>
    <row r="305" spans="1:20">
      <c r="A305" t="s">
        <v>610</v>
      </c>
      <c r="B305" t="s">
        <v>4</v>
      </c>
      <c r="C305" t="s">
        <v>5</v>
      </c>
      <c r="D305" t="s">
        <v>6</v>
      </c>
      <c r="E305" t="s">
        <v>7</v>
      </c>
      <c r="F305">
        <v>972169</v>
      </c>
      <c r="G305" s="3">
        <v>45701</v>
      </c>
      <c r="H305" s="20" t="s">
        <v>611</v>
      </c>
      <c r="I305" s="18">
        <f t="shared" si="4"/>
        <v>9</v>
      </c>
      <c r="J305" t="s">
        <v>612</v>
      </c>
      <c r="K305" t="s">
        <v>10</v>
      </c>
      <c r="L305" s="22">
        <v>29</v>
      </c>
      <c r="M305" t="s">
        <v>11</v>
      </c>
      <c r="N305" t="s">
        <v>16</v>
      </c>
      <c r="O305" s="18">
        <v>7</v>
      </c>
      <c r="P305" s="18">
        <v>0</v>
      </c>
      <c r="Q305" s="18">
        <v>0</v>
      </c>
      <c r="R305" s="18">
        <v>0</v>
      </c>
      <c r="S305" s="18">
        <v>2</v>
      </c>
      <c r="T305" s="18">
        <v>0</v>
      </c>
    </row>
    <row r="306" spans="1:20">
      <c r="A306" t="s">
        <v>558</v>
      </c>
      <c r="B306" t="s">
        <v>4</v>
      </c>
      <c r="C306" t="s">
        <v>5</v>
      </c>
      <c r="D306" t="s">
        <v>6</v>
      </c>
      <c r="E306" t="s">
        <v>7</v>
      </c>
      <c r="F306">
        <v>969111</v>
      </c>
      <c r="G306" s="3">
        <v>45700</v>
      </c>
      <c r="H306" s="20" t="s">
        <v>559</v>
      </c>
      <c r="I306" s="18">
        <f t="shared" si="4"/>
        <v>8.8000000000000007</v>
      </c>
      <c r="J306" t="s">
        <v>560</v>
      </c>
      <c r="K306" t="s">
        <v>10</v>
      </c>
      <c r="L306" s="22">
        <v>43</v>
      </c>
      <c r="M306" t="s">
        <v>11</v>
      </c>
      <c r="N306" t="s">
        <v>16</v>
      </c>
      <c r="O306" s="18">
        <v>7</v>
      </c>
      <c r="P306" s="18">
        <v>0</v>
      </c>
      <c r="Q306" s="18">
        <v>0</v>
      </c>
      <c r="R306" s="18">
        <v>1</v>
      </c>
      <c r="S306" s="18">
        <v>0.8</v>
      </c>
      <c r="T306" s="18">
        <v>0</v>
      </c>
    </row>
    <row r="307" spans="1:20">
      <c r="A307" t="s">
        <v>860</v>
      </c>
      <c r="B307" t="s">
        <v>4</v>
      </c>
      <c r="C307" t="s">
        <v>5</v>
      </c>
      <c r="D307" t="s">
        <v>6</v>
      </c>
      <c r="E307" t="s">
        <v>7</v>
      </c>
      <c r="F307">
        <v>967577</v>
      </c>
      <c r="G307" s="3">
        <v>45698</v>
      </c>
      <c r="H307" s="20" t="s">
        <v>861</v>
      </c>
      <c r="I307" s="18">
        <f t="shared" si="4"/>
        <v>8.6999999999999993</v>
      </c>
      <c r="J307" t="s">
        <v>862</v>
      </c>
      <c r="K307" t="s">
        <v>10</v>
      </c>
      <c r="L307" s="22">
        <v>42</v>
      </c>
      <c r="M307" t="s">
        <v>11</v>
      </c>
      <c r="N307" t="s">
        <v>12</v>
      </c>
      <c r="O307" s="18">
        <v>0</v>
      </c>
      <c r="P307" s="18">
        <v>0</v>
      </c>
      <c r="Q307" s="18">
        <v>0</v>
      </c>
      <c r="R307" s="18">
        <v>1</v>
      </c>
      <c r="S307" s="18">
        <v>7.2</v>
      </c>
      <c r="T307" s="18">
        <v>0.5</v>
      </c>
    </row>
    <row r="308" spans="1:20">
      <c r="A308" t="s">
        <v>1121</v>
      </c>
      <c r="B308" t="s">
        <v>4</v>
      </c>
      <c r="C308" t="s">
        <v>5</v>
      </c>
      <c r="D308" t="s">
        <v>6</v>
      </c>
      <c r="E308" t="s">
        <v>7</v>
      </c>
      <c r="F308">
        <v>969739</v>
      </c>
      <c r="G308" s="3">
        <v>45700</v>
      </c>
      <c r="H308" s="20" t="s">
        <v>1122</v>
      </c>
      <c r="I308" s="18">
        <f t="shared" si="4"/>
        <v>8.3999999999999986</v>
      </c>
      <c r="J308" t="s">
        <v>1123</v>
      </c>
      <c r="K308" t="s">
        <v>10</v>
      </c>
      <c r="L308" s="22">
        <v>36</v>
      </c>
      <c r="M308" t="s">
        <v>11</v>
      </c>
      <c r="N308" t="s">
        <v>12</v>
      </c>
      <c r="O308" s="18">
        <v>0</v>
      </c>
      <c r="P308" s="18">
        <v>0</v>
      </c>
      <c r="Q308" s="18">
        <v>0</v>
      </c>
      <c r="R308" s="18">
        <v>1</v>
      </c>
      <c r="S308" s="18">
        <v>7.2</v>
      </c>
      <c r="T308" s="18">
        <v>0.2</v>
      </c>
    </row>
    <row r="309" spans="1:20">
      <c r="A309" t="s">
        <v>655</v>
      </c>
      <c r="B309" t="s">
        <v>4</v>
      </c>
      <c r="C309" t="s">
        <v>5</v>
      </c>
      <c r="D309" t="s">
        <v>6</v>
      </c>
      <c r="E309" t="s">
        <v>7</v>
      </c>
      <c r="F309">
        <v>972891</v>
      </c>
      <c r="G309" s="3">
        <v>45701</v>
      </c>
      <c r="H309" s="20" t="s">
        <v>656</v>
      </c>
      <c r="I309" s="18">
        <f t="shared" si="4"/>
        <v>8.1999999999999993</v>
      </c>
      <c r="J309" t="s">
        <v>657</v>
      </c>
      <c r="K309" t="s">
        <v>10</v>
      </c>
      <c r="L309" s="22">
        <v>48</v>
      </c>
      <c r="M309" t="s">
        <v>11</v>
      </c>
      <c r="N309" t="s">
        <v>12</v>
      </c>
      <c r="O309" s="18">
        <v>0</v>
      </c>
      <c r="P309" s="18">
        <v>0</v>
      </c>
      <c r="Q309" s="18">
        <v>0</v>
      </c>
      <c r="R309" s="18">
        <v>1</v>
      </c>
      <c r="S309" s="18">
        <v>7.2</v>
      </c>
      <c r="T309" s="18">
        <v>0</v>
      </c>
    </row>
    <row r="310" spans="1:20">
      <c r="A310" t="s">
        <v>537</v>
      </c>
      <c r="B310" t="s">
        <v>4</v>
      </c>
      <c r="C310" t="s">
        <v>5</v>
      </c>
      <c r="D310" t="s">
        <v>6</v>
      </c>
      <c r="E310" t="s">
        <v>7</v>
      </c>
      <c r="F310">
        <v>969711</v>
      </c>
      <c r="G310" s="3">
        <v>45700</v>
      </c>
      <c r="H310" s="20" t="s">
        <v>538</v>
      </c>
      <c r="I310" s="18">
        <f t="shared" si="4"/>
        <v>8.1999999999999993</v>
      </c>
      <c r="J310" t="s">
        <v>539</v>
      </c>
      <c r="K310" t="s">
        <v>10</v>
      </c>
      <c r="L310" s="22">
        <v>47</v>
      </c>
      <c r="M310" t="s">
        <v>11</v>
      </c>
      <c r="N310" t="s">
        <v>12</v>
      </c>
      <c r="O310" s="18">
        <v>0</v>
      </c>
      <c r="P310" s="18">
        <v>0</v>
      </c>
      <c r="Q310" s="18">
        <v>0</v>
      </c>
      <c r="R310" s="18">
        <v>1</v>
      </c>
      <c r="S310" s="18">
        <v>7.2</v>
      </c>
      <c r="T310" s="18">
        <v>0</v>
      </c>
    </row>
    <row r="311" spans="1:20">
      <c r="A311" t="s">
        <v>878</v>
      </c>
      <c r="B311" t="s">
        <v>4</v>
      </c>
      <c r="C311" t="s">
        <v>5</v>
      </c>
      <c r="D311" t="s">
        <v>6</v>
      </c>
      <c r="E311" t="s">
        <v>7</v>
      </c>
      <c r="F311">
        <v>968828</v>
      </c>
      <c r="G311" s="3">
        <v>45699</v>
      </c>
      <c r="H311" s="20" t="s">
        <v>879</v>
      </c>
      <c r="I311" s="18">
        <f t="shared" si="4"/>
        <v>8.1999999999999993</v>
      </c>
      <c r="J311" t="s">
        <v>880</v>
      </c>
      <c r="K311" t="s">
        <v>10</v>
      </c>
      <c r="L311" s="22">
        <v>41</v>
      </c>
      <c r="M311" t="s">
        <v>11</v>
      </c>
      <c r="N311" t="s">
        <v>12</v>
      </c>
      <c r="O311" s="18">
        <v>0</v>
      </c>
      <c r="P311" s="18">
        <v>0</v>
      </c>
      <c r="Q311" s="18">
        <v>0</v>
      </c>
      <c r="R311" s="18">
        <v>1</v>
      </c>
      <c r="S311" s="18">
        <v>7.2</v>
      </c>
      <c r="T311" s="18">
        <v>0</v>
      </c>
    </row>
    <row r="312" spans="1:20">
      <c r="A312" t="s">
        <v>337</v>
      </c>
      <c r="B312" t="s">
        <v>4</v>
      </c>
      <c r="C312" t="s">
        <v>5</v>
      </c>
      <c r="D312" t="s">
        <v>6</v>
      </c>
      <c r="E312" t="s">
        <v>7</v>
      </c>
      <c r="F312">
        <v>970666</v>
      </c>
      <c r="G312" s="3">
        <v>45701</v>
      </c>
      <c r="H312" s="20" t="s">
        <v>338</v>
      </c>
      <c r="I312" s="18">
        <f t="shared" si="4"/>
        <v>8</v>
      </c>
      <c r="J312" t="s">
        <v>339</v>
      </c>
      <c r="K312" t="s">
        <v>10</v>
      </c>
      <c r="L312" s="22">
        <v>30</v>
      </c>
      <c r="M312" t="s">
        <v>11</v>
      </c>
      <c r="N312" t="s">
        <v>12</v>
      </c>
      <c r="O312" s="18">
        <v>0</v>
      </c>
      <c r="P312" s="18">
        <v>0</v>
      </c>
      <c r="Q312" s="18">
        <v>0</v>
      </c>
      <c r="R312" s="18">
        <v>0</v>
      </c>
      <c r="S312" s="18">
        <v>8</v>
      </c>
      <c r="T312" s="18">
        <v>0</v>
      </c>
    </row>
    <row r="313" spans="1:20">
      <c r="A313" t="s">
        <v>1366</v>
      </c>
      <c r="B313" t="s">
        <v>4</v>
      </c>
      <c r="C313" t="s">
        <v>5</v>
      </c>
      <c r="D313" t="s">
        <v>6</v>
      </c>
      <c r="E313" t="s">
        <v>7</v>
      </c>
      <c r="F313">
        <v>966090</v>
      </c>
      <c r="G313" s="3">
        <v>45696</v>
      </c>
      <c r="H313" s="20" t="s">
        <v>1367</v>
      </c>
      <c r="I313" s="18">
        <f t="shared" si="4"/>
        <v>7.6</v>
      </c>
      <c r="J313" t="s">
        <v>1368</v>
      </c>
      <c r="K313" t="s">
        <v>10</v>
      </c>
      <c r="L313" s="22">
        <v>26</v>
      </c>
      <c r="M313" t="s">
        <v>11</v>
      </c>
      <c r="N313" t="s">
        <v>16</v>
      </c>
      <c r="O313" s="18">
        <v>7</v>
      </c>
      <c r="P313" s="18">
        <v>0</v>
      </c>
      <c r="Q313" s="18">
        <v>0</v>
      </c>
      <c r="R313" s="18">
        <v>0</v>
      </c>
      <c r="S313" s="18">
        <v>0.6</v>
      </c>
      <c r="T313" s="18">
        <v>0</v>
      </c>
    </row>
    <row r="314" spans="1:20">
      <c r="A314" t="s">
        <v>1748</v>
      </c>
      <c r="B314" t="s">
        <v>4</v>
      </c>
      <c r="C314" t="s">
        <v>5</v>
      </c>
      <c r="D314" t="s">
        <v>6</v>
      </c>
      <c r="E314" t="s">
        <v>7</v>
      </c>
      <c r="F314">
        <v>972992</v>
      </c>
      <c r="G314" s="3">
        <v>45701</v>
      </c>
      <c r="H314" s="20" t="s">
        <v>1749</v>
      </c>
      <c r="I314" s="18">
        <f t="shared" si="4"/>
        <v>7.6</v>
      </c>
      <c r="J314" t="s">
        <v>1750</v>
      </c>
      <c r="K314" t="s">
        <v>10</v>
      </c>
      <c r="L314" s="22">
        <v>48</v>
      </c>
      <c r="M314" t="s">
        <v>11</v>
      </c>
      <c r="N314" t="s">
        <v>12</v>
      </c>
      <c r="O314" s="18">
        <v>0</v>
      </c>
      <c r="P314" s="18">
        <v>0</v>
      </c>
      <c r="Q314" s="18">
        <v>0</v>
      </c>
      <c r="R314" s="18">
        <v>1</v>
      </c>
      <c r="S314" s="18">
        <v>5.2</v>
      </c>
      <c r="T314" s="18">
        <v>1.4</v>
      </c>
    </row>
    <row r="315" spans="1:20">
      <c r="A315" t="s">
        <v>213</v>
      </c>
      <c r="B315" t="s">
        <v>4</v>
      </c>
      <c r="C315" t="s">
        <v>5</v>
      </c>
      <c r="D315" t="s">
        <v>6</v>
      </c>
      <c r="E315" t="s">
        <v>7</v>
      </c>
      <c r="F315">
        <v>968386</v>
      </c>
      <c r="G315" s="3">
        <v>45699</v>
      </c>
      <c r="H315" s="20" t="s">
        <v>214</v>
      </c>
      <c r="I315" s="18">
        <f t="shared" si="4"/>
        <v>7.5</v>
      </c>
      <c r="J315" t="s">
        <v>215</v>
      </c>
      <c r="K315" t="s">
        <v>10</v>
      </c>
      <c r="L315" s="22">
        <v>27</v>
      </c>
      <c r="M315" t="s">
        <v>11</v>
      </c>
      <c r="N315" t="s">
        <v>12</v>
      </c>
      <c r="O315" s="18">
        <v>0</v>
      </c>
      <c r="P315" s="18">
        <v>0</v>
      </c>
      <c r="Q315" s="18">
        <v>0</v>
      </c>
      <c r="R315" s="18">
        <v>1</v>
      </c>
      <c r="S315" s="18">
        <v>1.6</v>
      </c>
      <c r="T315" s="18">
        <v>4.9000000000000004</v>
      </c>
    </row>
    <row r="316" spans="1:20">
      <c r="A316" t="s">
        <v>1850</v>
      </c>
      <c r="B316" t="s">
        <v>4</v>
      </c>
      <c r="C316" t="s">
        <v>5</v>
      </c>
      <c r="D316" t="s">
        <v>6</v>
      </c>
      <c r="E316" t="s">
        <v>7</v>
      </c>
      <c r="F316">
        <v>971593</v>
      </c>
      <c r="G316" s="3">
        <v>45701</v>
      </c>
      <c r="H316" s="20" t="s">
        <v>1851</v>
      </c>
      <c r="I316" s="18">
        <f t="shared" si="4"/>
        <v>7.2</v>
      </c>
      <c r="J316" t="s">
        <v>1852</v>
      </c>
      <c r="K316" t="s">
        <v>10</v>
      </c>
      <c r="L316" s="22">
        <v>25</v>
      </c>
      <c r="M316" t="s">
        <v>11</v>
      </c>
      <c r="N316" t="s">
        <v>16</v>
      </c>
      <c r="O316" s="18">
        <v>7</v>
      </c>
      <c r="P316" s="18">
        <v>0</v>
      </c>
      <c r="Q316" s="18">
        <v>0</v>
      </c>
      <c r="R316" s="18">
        <v>0</v>
      </c>
      <c r="S316" s="18">
        <v>0.2</v>
      </c>
      <c r="T316" s="18">
        <v>0</v>
      </c>
    </row>
    <row r="317" spans="1:20">
      <c r="A317" t="s">
        <v>171</v>
      </c>
      <c r="B317" t="s">
        <v>4</v>
      </c>
      <c r="C317" t="s">
        <v>5</v>
      </c>
      <c r="D317" t="s">
        <v>6</v>
      </c>
      <c r="E317" t="s">
        <v>7</v>
      </c>
      <c r="F317">
        <v>963923</v>
      </c>
      <c r="G317" s="3">
        <v>45694</v>
      </c>
      <c r="H317" s="20" t="s">
        <v>172</v>
      </c>
      <c r="I317" s="18">
        <f t="shared" si="4"/>
        <v>7.2</v>
      </c>
      <c r="J317" t="s">
        <v>173</v>
      </c>
      <c r="K317" t="s">
        <v>10</v>
      </c>
      <c r="L317" s="22">
        <v>26</v>
      </c>
      <c r="M317" t="s">
        <v>11</v>
      </c>
      <c r="N317" t="s">
        <v>12</v>
      </c>
      <c r="O317" s="18">
        <v>0</v>
      </c>
      <c r="P317" s="18">
        <v>0</v>
      </c>
      <c r="Q317" s="18">
        <v>0</v>
      </c>
      <c r="R317" s="18">
        <v>2</v>
      </c>
      <c r="S317" s="18">
        <v>4.4000000000000004</v>
      </c>
      <c r="T317" s="18">
        <v>0.8</v>
      </c>
    </row>
    <row r="318" spans="1:20">
      <c r="A318" t="s">
        <v>1595</v>
      </c>
      <c r="B318" t="s">
        <v>4</v>
      </c>
      <c r="C318" t="s">
        <v>5</v>
      </c>
      <c r="D318" t="s">
        <v>6</v>
      </c>
      <c r="E318" t="s">
        <v>7</v>
      </c>
      <c r="F318">
        <v>970034</v>
      </c>
      <c r="G318" s="3">
        <v>45700</v>
      </c>
      <c r="H318" s="20" t="s">
        <v>1596</v>
      </c>
      <c r="I318" s="18">
        <f t="shared" si="4"/>
        <v>6.8</v>
      </c>
      <c r="J318" t="s">
        <v>1597</v>
      </c>
      <c r="K318" t="s">
        <v>10</v>
      </c>
      <c r="L318" s="22">
        <v>21</v>
      </c>
      <c r="M318" t="s">
        <v>11</v>
      </c>
      <c r="N318" t="s">
        <v>12</v>
      </c>
      <c r="O318" s="18">
        <v>0</v>
      </c>
      <c r="P318" s="18">
        <v>0</v>
      </c>
      <c r="Q318" s="18">
        <v>0</v>
      </c>
      <c r="R318" s="18">
        <v>0</v>
      </c>
      <c r="S318" s="18">
        <v>5.8</v>
      </c>
      <c r="T318" s="18">
        <v>1</v>
      </c>
    </row>
    <row r="319" spans="1:20">
      <c r="A319" t="s">
        <v>219</v>
      </c>
      <c r="B319" t="s">
        <v>4</v>
      </c>
      <c r="C319" t="s">
        <v>5</v>
      </c>
      <c r="D319" t="s">
        <v>6</v>
      </c>
      <c r="E319" t="s">
        <v>7</v>
      </c>
      <c r="F319">
        <v>970548</v>
      </c>
      <c r="G319" s="3">
        <v>45700</v>
      </c>
      <c r="H319" s="20" t="s">
        <v>220</v>
      </c>
      <c r="I319" s="18">
        <f t="shared" si="4"/>
        <v>6.6</v>
      </c>
      <c r="J319" t="s">
        <v>221</v>
      </c>
      <c r="K319" t="s">
        <v>10</v>
      </c>
      <c r="L319" s="22">
        <v>41</v>
      </c>
      <c r="M319" t="s">
        <v>11</v>
      </c>
      <c r="N319" t="s">
        <v>12</v>
      </c>
      <c r="O319" s="18">
        <v>0</v>
      </c>
      <c r="P319" s="18">
        <v>0</v>
      </c>
      <c r="Q319" s="18">
        <v>0</v>
      </c>
      <c r="R319" s="18">
        <v>1</v>
      </c>
      <c r="S319" s="18">
        <v>4.2</v>
      </c>
      <c r="T319" s="18">
        <v>1.4</v>
      </c>
    </row>
    <row r="320" spans="1:20">
      <c r="A320" t="s">
        <v>1589</v>
      </c>
      <c r="B320" t="s">
        <v>4</v>
      </c>
      <c r="C320" t="s">
        <v>5</v>
      </c>
      <c r="D320" t="s">
        <v>6</v>
      </c>
      <c r="E320" t="s">
        <v>7</v>
      </c>
      <c r="F320">
        <v>967330</v>
      </c>
      <c r="G320" s="3">
        <v>45698</v>
      </c>
      <c r="H320" s="20" t="s">
        <v>1590</v>
      </c>
      <c r="I320" s="18">
        <f t="shared" si="4"/>
        <v>6.2</v>
      </c>
      <c r="J320" t="s">
        <v>1591</v>
      </c>
      <c r="K320" t="s">
        <v>10</v>
      </c>
      <c r="L320" s="22">
        <v>25</v>
      </c>
      <c r="M320" t="s">
        <v>11</v>
      </c>
      <c r="N320" t="s">
        <v>12</v>
      </c>
      <c r="O320" s="18">
        <v>0</v>
      </c>
      <c r="P320" s="18">
        <v>0</v>
      </c>
      <c r="Q320" s="18">
        <v>0</v>
      </c>
      <c r="R320" s="18">
        <v>1</v>
      </c>
      <c r="S320" s="18">
        <v>4.8</v>
      </c>
      <c r="T320" s="18">
        <v>0.4</v>
      </c>
    </row>
    <row r="321" spans="1:20">
      <c r="A321" t="s">
        <v>549</v>
      </c>
      <c r="B321" t="s">
        <v>4</v>
      </c>
      <c r="C321" t="s">
        <v>5</v>
      </c>
      <c r="D321" t="s">
        <v>6</v>
      </c>
      <c r="E321" t="s">
        <v>7</v>
      </c>
      <c r="F321">
        <v>969453</v>
      </c>
      <c r="G321" s="3">
        <v>45700</v>
      </c>
      <c r="H321" s="20" t="s">
        <v>550</v>
      </c>
      <c r="I321" s="18">
        <f t="shared" si="4"/>
        <v>6</v>
      </c>
      <c r="J321" t="s">
        <v>551</v>
      </c>
      <c r="K321" t="s">
        <v>10</v>
      </c>
      <c r="L321" s="22">
        <v>44</v>
      </c>
      <c r="M321" t="s">
        <v>11</v>
      </c>
      <c r="N321" t="s">
        <v>12</v>
      </c>
      <c r="O321" s="18">
        <v>0</v>
      </c>
      <c r="P321" s="18">
        <v>0</v>
      </c>
      <c r="Q321" s="18">
        <v>0</v>
      </c>
      <c r="R321" s="18">
        <v>1</v>
      </c>
      <c r="S321" s="18">
        <v>4.8</v>
      </c>
      <c r="T321" s="18">
        <v>0.2</v>
      </c>
    </row>
    <row r="322" spans="1:20">
      <c r="A322" t="s">
        <v>1139</v>
      </c>
      <c r="B322" t="s">
        <v>4</v>
      </c>
      <c r="C322" t="s">
        <v>5</v>
      </c>
      <c r="D322" t="s">
        <v>6</v>
      </c>
      <c r="E322" t="s">
        <v>7</v>
      </c>
      <c r="F322">
        <v>967107</v>
      </c>
      <c r="G322" s="3">
        <v>45698</v>
      </c>
      <c r="H322" s="20" t="s">
        <v>1140</v>
      </c>
      <c r="I322" s="18">
        <f t="shared" ref="I322:I334" si="5">O322+P322+Q322+R322+S322+T322</f>
        <v>6</v>
      </c>
      <c r="J322" t="s">
        <v>1141</v>
      </c>
      <c r="K322" t="s">
        <v>10</v>
      </c>
      <c r="L322" s="22">
        <v>38</v>
      </c>
      <c r="M322" t="s">
        <v>11</v>
      </c>
      <c r="N322" t="s">
        <v>12</v>
      </c>
      <c r="O322" s="18">
        <v>0</v>
      </c>
      <c r="P322" s="18">
        <v>0</v>
      </c>
      <c r="Q322" s="18">
        <v>0</v>
      </c>
      <c r="R322" s="18">
        <v>1</v>
      </c>
      <c r="S322" s="18">
        <v>4.8</v>
      </c>
      <c r="T322" s="18">
        <v>0.2</v>
      </c>
    </row>
    <row r="323" spans="1:20">
      <c r="A323" t="s">
        <v>1883</v>
      </c>
      <c r="B323" t="s">
        <v>4</v>
      </c>
      <c r="C323" t="s">
        <v>5</v>
      </c>
      <c r="D323" t="s">
        <v>6</v>
      </c>
      <c r="E323" t="s">
        <v>7</v>
      </c>
      <c r="F323">
        <v>968594</v>
      </c>
      <c r="G323" s="3">
        <v>45699</v>
      </c>
      <c r="H323" s="20" t="s">
        <v>1884</v>
      </c>
      <c r="I323" s="18">
        <f t="shared" si="5"/>
        <v>5.8</v>
      </c>
      <c r="J323" t="s">
        <v>1885</v>
      </c>
      <c r="K323" t="s">
        <v>10</v>
      </c>
      <c r="L323" s="22">
        <v>52</v>
      </c>
      <c r="M323" t="s">
        <v>11</v>
      </c>
      <c r="N323" t="s">
        <v>12</v>
      </c>
      <c r="O323" s="18">
        <v>0</v>
      </c>
      <c r="P323" s="18">
        <v>0</v>
      </c>
      <c r="Q323" s="18">
        <v>0</v>
      </c>
      <c r="R323" s="18">
        <v>1</v>
      </c>
      <c r="S323" s="18">
        <v>4.8</v>
      </c>
      <c r="T323" s="18">
        <v>0</v>
      </c>
    </row>
    <row r="324" spans="1:20">
      <c r="A324" t="s">
        <v>784</v>
      </c>
      <c r="B324" t="s">
        <v>4</v>
      </c>
      <c r="C324" t="s">
        <v>5</v>
      </c>
      <c r="D324" t="s">
        <v>6</v>
      </c>
      <c r="E324" t="s">
        <v>7</v>
      </c>
      <c r="F324">
        <v>965292</v>
      </c>
      <c r="G324" s="3">
        <v>45695</v>
      </c>
      <c r="H324" s="20" t="s">
        <v>785</v>
      </c>
      <c r="I324" s="18">
        <f t="shared" si="5"/>
        <v>5.8</v>
      </c>
      <c r="J324" t="s">
        <v>786</v>
      </c>
      <c r="K324" t="s">
        <v>10</v>
      </c>
      <c r="L324" s="22">
        <v>44</v>
      </c>
      <c r="M324" t="s">
        <v>11</v>
      </c>
      <c r="N324" t="s">
        <v>12</v>
      </c>
      <c r="O324" s="18">
        <v>0</v>
      </c>
      <c r="P324" s="18">
        <v>0</v>
      </c>
      <c r="Q324" s="18">
        <v>0</v>
      </c>
      <c r="R324" s="18">
        <v>1</v>
      </c>
      <c r="S324" s="18">
        <v>4.8</v>
      </c>
      <c r="T324" s="18">
        <v>0</v>
      </c>
    </row>
    <row r="325" spans="1:20">
      <c r="A325" t="s">
        <v>1474</v>
      </c>
      <c r="B325" t="s">
        <v>4</v>
      </c>
      <c r="C325" t="s">
        <v>5</v>
      </c>
      <c r="D325" t="s">
        <v>6</v>
      </c>
      <c r="E325" t="s">
        <v>7</v>
      </c>
      <c r="F325">
        <v>968898</v>
      </c>
      <c r="G325" s="3">
        <v>45699</v>
      </c>
      <c r="H325" s="20" t="s">
        <v>1475</v>
      </c>
      <c r="I325" s="18">
        <f t="shared" si="5"/>
        <v>5.8</v>
      </c>
      <c r="J325" t="s">
        <v>1476</v>
      </c>
      <c r="K325" t="s">
        <v>10</v>
      </c>
      <c r="L325" s="22">
        <v>32</v>
      </c>
      <c r="M325" t="s">
        <v>11</v>
      </c>
      <c r="N325" t="s">
        <v>12</v>
      </c>
      <c r="O325" s="18">
        <v>0</v>
      </c>
      <c r="P325" s="18">
        <v>0</v>
      </c>
      <c r="Q325" s="18">
        <v>0</v>
      </c>
      <c r="R325" s="18">
        <v>1</v>
      </c>
      <c r="S325" s="18">
        <v>4.8</v>
      </c>
      <c r="T325" s="18">
        <v>0</v>
      </c>
    </row>
    <row r="326" spans="1:20">
      <c r="A326" t="s">
        <v>1453</v>
      </c>
      <c r="B326" t="s">
        <v>4</v>
      </c>
      <c r="C326" t="s">
        <v>5</v>
      </c>
      <c r="D326" t="s">
        <v>6</v>
      </c>
      <c r="E326" t="s">
        <v>7</v>
      </c>
      <c r="F326">
        <v>973076</v>
      </c>
      <c r="G326" s="3">
        <v>45701</v>
      </c>
      <c r="H326" s="20" t="s">
        <v>1454</v>
      </c>
      <c r="I326" s="18">
        <f t="shared" si="5"/>
        <v>5.8</v>
      </c>
      <c r="J326" t="s">
        <v>1455</v>
      </c>
      <c r="K326" t="s">
        <v>10</v>
      </c>
      <c r="L326" s="22">
        <v>29</v>
      </c>
      <c r="M326" t="s">
        <v>11</v>
      </c>
      <c r="N326" t="s">
        <v>12</v>
      </c>
      <c r="O326" s="18">
        <v>0</v>
      </c>
      <c r="P326" s="18">
        <v>0</v>
      </c>
      <c r="Q326" s="18">
        <v>0</v>
      </c>
      <c r="R326" s="18">
        <v>1</v>
      </c>
      <c r="S326" s="18">
        <v>4.8</v>
      </c>
      <c r="T326" s="18">
        <v>0</v>
      </c>
    </row>
    <row r="327" spans="1:20">
      <c r="A327" t="s">
        <v>1048</v>
      </c>
      <c r="B327" t="s">
        <v>4</v>
      </c>
      <c r="C327" t="s">
        <v>5</v>
      </c>
      <c r="D327" t="s">
        <v>6</v>
      </c>
      <c r="E327" t="s">
        <v>7</v>
      </c>
      <c r="F327">
        <v>970307</v>
      </c>
      <c r="G327" s="3">
        <v>45700</v>
      </c>
      <c r="H327" s="20" t="s">
        <v>1049</v>
      </c>
      <c r="I327" s="18">
        <f t="shared" si="5"/>
        <v>5.0999999999999996</v>
      </c>
      <c r="J327" t="s">
        <v>1050</v>
      </c>
      <c r="K327" t="s">
        <v>10</v>
      </c>
      <c r="L327" s="22">
        <v>40</v>
      </c>
      <c r="M327" t="s">
        <v>11</v>
      </c>
      <c r="N327" t="s">
        <v>12</v>
      </c>
      <c r="O327" s="18">
        <v>0</v>
      </c>
      <c r="P327" s="18">
        <v>0</v>
      </c>
      <c r="Q327" s="18">
        <v>0</v>
      </c>
      <c r="R327" s="18">
        <v>3</v>
      </c>
      <c r="S327" s="18">
        <v>1.6</v>
      </c>
      <c r="T327" s="18">
        <v>0.5</v>
      </c>
    </row>
    <row r="328" spans="1:20">
      <c r="A328" t="s">
        <v>546</v>
      </c>
      <c r="B328" t="s">
        <v>4</v>
      </c>
      <c r="C328" t="s">
        <v>5</v>
      </c>
      <c r="D328" t="s">
        <v>6</v>
      </c>
      <c r="E328" t="s">
        <v>7</v>
      </c>
      <c r="F328">
        <v>973145</v>
      </c>
      <c r="G328" s="3">
        <v>45701</v>
      </c>
      <c r="H328" s="20" t="s">
        <v>547</v>
      </c>
      <c r="I328" s="18">
        <f t="shared" si="5"/>
        <v>5</v>
      </c>
      <c r="J328" t="s">
        <v>548</v>
      </c>
      <c r="K328" t="s">
        <v>10</v>
      </c>
      <c r="L328" s="22">
        <v>55</v>
      </c>
      <c r="M328" t="s">
        <v>11</v>
      </c>
      <c r="N328" t="s">
        <v>12</v>
      </c>
      <c r="O328" s="18">
        <v>0</v>
      </c>
      <c r="P328" s="18">
        <v>0</v>
      </c>
      <c r="Q328" s="18">
        <v>0</v>
      </c>
      <c r="R328" s="18">
        <v>0</v>
      </c>
      <c r="S328" s="18">
        <v>5</v>
      </c>
      <c r="T328" s="18">
        <v>0</v>
      </c>
    </row>
    <row r="329" spans="1:20">
      <c r="A329" t="s">
        <v>313</v>
      </c>
      <c r="B329" t="s">
        <v>4</v>
      </c>
      <c r="C329" t="s">
        <v>5</v>
      </c>
      <c r="D329" t="s">
        <v>6</v>
      </c>
      <c r="E329" t="s">
        <v>7</v>
      </c>
      <c r="F329">
        <v>970543</v>
      </c>
      <c r="G329" s="3">
        <v>45700</v>
      </c>
      <c r="H329" s="20" t="s">
        <v>314</v>
      </c>
      <c r="I329" s="18">
        <f t="shared" si="5"/>
        <v>4.8</v>
      </c>
      <c r="J329" t="s">
        <v>315</v>
      </c>
      <c r="K329" t="s">
        <v>10</v>
      </c>
      <c r="L329" s="22">
        <v>46</v>
      </c>
      <c r="M329" t="s">
        <v>11</v>
      </c>
      <c r="N329" t="s">
        <v>12</v>
      </c>
      <c r="O329" s="18">
        <v>0</v>
      </c>
      <c r="P329" s="18">
        <v>0</v>
      </c>
      <c r="Q329" s="18">
        <v>0</v>
      </c>
      <c r="R329" s="18">
        <v>1</v>
      </c>
      <c r="S329" s="18">
        <v>3.8</v>
      </c>
      <c r="T329" s="18">
        <v>0</v>
      </c>
    </row>
    <row r="330" spans="1:20">
      <c r="A330" t="s">
        <v>1646</v>
      </c>
      <c r="B330" t="s">
        <v>4</v>
      </c>
      <c r="C330" t="s">
        <v>5</v>
      </c>
      <c r="D330" t="s">
        <v>6</v>
      </c>
      <c r="E330" t="s">
        <v>7</v>
      </c>
      <c r="F330">
        <v>971446</v>
      </c>
      <c r="G330" s="3">
        <v>45701</v>
      </c>
      <c r="H330" s="20" t="s">
        <v>1647</v>
      </c>
      <c r="I330" s="18">
        <f t="shared" si="5"/>
        <v>4.3999999999999995</v>
      </c>
      <c r="J330" t="s">
        <v>1648</v>
      </c>
      <c r="K330" t="s">
        <v>10</v>
      </c>
      <c r="L330" s="22">
        <v>27</v>
      </c>
      <c r="M330" t="s">
        <v>11</v>
      </c>
      <c r="N330" t="s">
        <v>12</v>
      </c>
      <c r="O330" s="18">
        <v>0</v>
      </c>
      <c r="P330" s="18">
        <v>0</v>
      </c>
      <c r="Q330" s="18">
        <v>0</v>
      </c>
      <c r="R330" s="18">
        <v>1</v>
      </c>
      <c r="S330" s="18">
        <v>2.8</v>
      </c>
      <c r="T330" s="18">
        <v>0.6</v>
      </c>
    </row>
    <row r="331" spans="1:20">
      <c r="A331" t="s">
        <v>691</v>
      </c>
      <c r="B331" t="s">
        <v>4</v>
      </c>
      <c r="C331" t="s">
        <v>5</v>
      </c>
      <c r="D331" t="s">
        <v>6</v>
      </c>
      <c r="E331" t="s">
        <v>7</v>
      </c>
      <c r="F331">
        <v>969538</v>
      </c>
      <c r="G331" s="3">
        <v>45700</v>
      </c>
      <c r="H331" s="20" t="s">
        <v>692</v>
      </c>
      <c r="I331" s="18">
        <f t="shared" si="5"/>
        <v>4.2</v>
      </c>
      <c r="J331" t="s">
        <v>693</v>
      </c>
      <c r="K331" t="s">
        <v>10</v>
      </c>
      <c r="L331" s="22">
        <v>46</v>
      </c>
      <c r="M331" t="s">
        <v>11</v>
      </c>
      <c r="N331" t="s">
        <v>12</v>
      </c>
      <c r="O331" s="18">
        <v>0</v>
      </c>
      <c r="P331" s="18">
        <v>0</v>
      </c>
      <c r="Q331" s="18">
        <v>0</v>
      </c>
      <c r="R331" s="18">
        <v>1</v>
      </c>
      <c r="S331" s="18">
        <v>3.2</v>
      </c>
      <c r="T331" s="18">
        <v>0</v>
      </c>
    </row>
    <row r="332" spans="1:20">
      <c r="A332" t="s">
        <v>27</v>
      </c>
      <c r="B332" t="s">
        <v>4</v>
      </c>
      <c r="C332" t="s">
        <v>5</v>
      </c>
      <c r="D332" t="s">
        <v>6</v>
      </c>
      <c r="E332" t="s">
        <v>7</v>
      </c>
      <c r="F332">
        <v>964310</v>
      </c>
      <c r="G332" s="3">
        <v>45694</v>
      </c>
      <c r="H332" s="20" t="s">
        <v>28</v>
      </c>
      <c r="I332" s="18">
        <f t="shared" si="5"/>
        <v>4</v>
      </c>
      <c r="J332" t="s">
        <v>29</v>
      </c>
      <c r="K332" t="s">
        <v>10</v>
      </c>
      <c r="L332" s="22">
        <v>40</v>
      </c>
      <c r="M332" t="s">
        <v>11</v>
      </c>
      <c r="N332" t="s">
        <v>12</v>
      </c>
      <c r="O332" s="18">
        <v>0</v>
      </c>
      <c r="P332" s="18">
        <v>0</v>
      </c>
      <c r="Q332" s="18">
        <v>0</v>
      </c>
      <c r="R332" s="18">
        <v>0</v>
      </c>
      <c r="S332" s="18">
        <v>4</v>
      </c>
      <c r="T332" s="18">
        <v>0</v>
      </c>
    </row>
    <row r="333" spans="1:20">
      <c r="A333" t="s">
        <v>1312</v>
      </c>
      <c r="B333" t="s">
        <v>4</v>
      </c>
      <c r="C333" t="s">
        <v>5</v>
      </c>
      <c r="D333" t="s">
        <v>6</v>
      </c>
      <c r="E333" t="s">
        <v>7</v>
      </c>
      <c r="F333">
        <v>973197</v>
      </c>
      <c r="G333" s="3">
        <v>45701</v>
      </c>
      <c r="H333" s="20" t="s">
        <v>1313</v>
      </c>
      <c r="I333" s="18">
        <f t="shared" si="5"/>
        <v>4</v>
      </c>
      <c r="J333" t="s">
        <v>1314</v>
      </c>
      <c r="K333" t="s">
        <v>10</v>
      </c>
      <c r="L333" s="22">
        <v>25</v>
      </c>
      <c r="M333" t="s">
        <v>11</v>
      </c>
      <c r="N333" t="s">
        <v>12</v>
      </c>
      <c r="O333" s="18">
        <v>0</v>
      </c>
      <c r="P333" s="18">
        <v>0</v>
      </c>
      <c r="Q333" s="18">
        <v>0</v>
      </c>
      <c r="R333" s="18">
        <v>0</v>
      </c>
      <c r="S333" s="18">
        <v>4</v>
      </c>
      <c r="T333" s="18">
        <v>0</v>
      </c>
    </row>
    <row r="334" spans="1:20">
      <c r="A334" t="s">
        <v>625</v>
      </c>
      <c r="B334" t="s">
        <v>4</v>
      </c>
      <c r="C334" t="s">
        <v>5</v>
      </c>
      <c r="D334" t="s">
        <v>6</v>
      </c>
      <c r="E334" t="s">
        <v>7</v>
      </c>
      <c r="F334">
        <v>970015</v>
      </c>
      <c r="G334" s="3">
        <v>45700</v>
      </c>
      <c r="H334" s="20" t="s">
        <v>626</v>
      </c>
      <c r="I334" s="18">
        <f t="shared" si="5"/>
        <v>4</v>
      </c>
      <c r="J334" t="s">
        <v>627</v>
      </c>
      <c r="K334" t="s">
        <v>10</v>
      </c>
      <c r="L334" s="22">
        <v>47</v>
      </c>
      <c r="M334" t="s">
        <v>11</v>
      </c>
      <c r="N334" t="s">
        <v>12</v>
      </c>
      <c r="O334" s="18">
        <v>0</v>
      </c>
      <c r="P334" s="18">
        <v>0</v>
      </c>
      <c r="Q334" s="18">
        <v>0</v>
      </c>
      <c r="R334" s="18">
        <v>1</v>
      </c>
      <c r="S334" s="18">
        <v>2.4</v>
      </c>
      <c r="T334" s="18">
        <v>0.6</v>
      </c>
    </row>
    <row r="335" spans="1:20">
      <c r="A335" s="23">
        <v>49057332</v>
      </c>
      <c r="B335" s="23">
        <v>979</v>
      </c>
      <c r="C335" t="s">
        <v>5</v>
      </c>
      <c r="D335" t="s">
        <v>6</v>
      </c>
      <c r="E335" t="s">
        <v>7</v>
      </c>
      <c r="F335">
        <v>972404</v>
      </c>
      <c r="G335" s="3">
        <v>45701</v>
      </c>
      <c r="H335" s="20" t="s">
        <v>8</v>
      </c>
      <c r="I335" s="18">
        <v>3.8</v>
      </c>
      <c r="J335" t="s">
        <v>9</v>
      </c>
      <c r="K335" t="s">
        <v>10</v>
      </c>
      <c r="L335" s="22">
        <v>43</v>
      </c>
      <c r="M335" t="s">
        <v>11</v>
      </c>
      <c r="N335" t="s">
        <v>12</v>
      </c>
      <c r="O335" s="18">
        <v>0</v>
      </c>
      <c r="P335" s="18">
        <v>0</v>
      </c>
      <c r="Q335" s="18">
        <v>0</v>
      </c>
      <c r="R335" s="18">
        <v>1</v>
      </c>
      <c r="S335" s="18">
        <v>2.4</v>
      </c>
      <c r="T335" s="18">
        <v>0.4</v>
      </c>
    </row>
    <row r="336" spans="1:20">
      <c r="A336" s="23">
        <v>2506583211</v>
      </c>
      <c r="B336" s="23">
        <v>979</v>
      </c>
      <c r="C336" t="s">
        <v>5</v>
      </c>
      <c r="D336" t="s">
        <v>6</v>
      </c>
      <c r="E336" t="s">
        <v>7</v>
      </c>
      <c r="F336">
        <v>967653</v>
      </c>
      <c r="G336" s="3">
        <v>45698</v>
      </c>
      <c r="H336" s="20" t="s">
        <v>133</v>
      </c>
      <c r="I336" s="18">
        <v>3.8</v>
      </c>
      <c r="J336" t="s">
        <v>134</v>
      </c>
      <c r="K336" t="s">
        <v>10</v>
      </c>
      <c r="L336" s="22">
        <v>28</v>
      </c>
      <c r="M336" t="s">
        <v>11</v>
      </c>
      <c r="N336" t="s">
        <v>12</v>
      </c>
      <c r="O336" s="18">
        <v>0</v>
      </c>
      <c r="P336" s="18">
        <v>0</v>
      </c>
      <c r="Q336" s="18">
        <v>0</v>
      </c>
      <c r="R336" s="18">
        <v>1</v>
      </c>
      <c r="S336" s="18">
        <v>0.6</v>
      </c>
      <c r="T336" s="18">
        <v>2.2000000000000002</v>
      </c>
    </row>
    <row r="337" spans="1:20">
      <c r="A337" t="s">
        <v>570</v>
      </c>
      <c r="B337" t="s">
        <v>4</v>
      </c>
      <c r="C337" t="s">
        <v>5</v>
      </c>
      <c r="D337" t="s">
        <v>6</v>
      </c>
      <c r="E337" t="s">
        <v>7</v>
      </c>
      <c r="F337">
        <v>964447</v>
      </c>
      <c r="G337" s="3">
        <v>45694</v>
      </c>
      <c r="H337" s="20" t="s">
        <v>571</v>
      </c>
      <c r="I337" s="18">
        <f t="shared" ref="I337:I400" si="6">O337+P337+Q337+R337+S337+T337</f>
        <v>3.5</v>
      </c>
      <c r="J337" t="s">
        <v>572</v>
      </c>
      <c r="K337" t="s">
        <v>10</v>
      </c>
      <c r="L337" s="22">
        <v>42</v>
      </c>
      <c r="M337" t="s">
        <v>11</v>
      </c>
      <c r="N337" t="s">
        <v>12</v>
      </c>
      <c r="O337" s="18">
        <v>0</v>
      </c>
      <c r="P337" s="18">
        <v>0</v>
      </c>
      <c r="Q337" s="18">
        <v>0</v>
      </c>
      <c r="R337" s="18">
        <v>1</v>
      </c>
      <c r="S337" s="18">
        <v>2.2000000000000002</v>
      </c>
      <c r="T337" s="18">
        <v>0.3</v>
      </c>
    </row>
    <row r="338" spans="1:20">
      <c r="A338" t="s">
        <v>1982</v>
      </c>
      <c r="B338" t="s">
        <v>4</v>
      </c>
      <c r="C338" t="s">
        <v>5</v>
      </c>
      <c r="D338" t="s">
        <v>6</v>
      </c>
      <c r="E338" t="s">
        <v>7</v>
      </c>
      <c r="F338">
        <v>967172</v>
      </c>
      <c r="G338" s="3">
        <v>45698</v>
      </c>
      <c r="H338" s="20" t="s">
        <v>1983</v>
      </c>
      <c r="I338" s="18">
        <f t="shared" si="6"/>
        <v>3.4000000000000004</v>
      </c>
      <c r="J338" t="s">
        <v>1984</v>
      </c>
      <c r="K338" t="s">
        <v>10</v>
      </c>
      <c r="L338" s="22">
        <v>35</v>
      </c>
      <c r="M338" t="s">
        <v>11</v>
      </c>
      <c r="N338" t="s">
        <v>12</v>
      </c>
      <c r="O338" s="18">
        <v>0</v>
      </c>
      <c r="P338" s="18">
        <v>0</v>
      </c>
      <c r="Q338" s="18">
        <v>0</v>
      </c>
      <c r="R338" s="18">
        <v>2</v>
      </c>
      <c r="S338" s="18">
        <v>0.6</v>
      </c>
      <c r="T338" s="18">
        <v>0.8</v>
      </c>
    </row>
    <row r="339" spans="1:20">
      <c r="A339" t="s">
        <v>1859</v>
      </c>
      <c r="B339" t="s">
        <v>4</v>
      </c>
      <c r="C339" t="s">
        <v>5</v>
      </c>
      <c r="D339" t="s">
        <v>6</v>
      </c>
      <c r="E339" t="s">
        <v>7</v>
      </c>
      <c r="F339">
        <v>973003</v>
      </c>
      <c r="G339" s="3">
        <v>45701</v>
      </c>
      <c r="H339" s="20" t="s">
        <v>1860</v>
      </c>
      <c r="I339" s="18">
        <f t="shared" si="6"/>
        <v>3.4</v>
      </c>
      <c r="J339" t="s">
        <v>1861</v>
      </c>
      <c r="K339" t="s">
        <v>10</v>
      </c>
      <c r="L339" s="22">
        <v>48</v>
      </c>
      <c r="M339" t="s">
        <v>11</v>
      </c>
      <c r="N339" t="s">
        <v>12</v>
      </c>
      <c r="O339" s="18">
        <v>0</v>
      </c>
      <c r="P339" s="18">
        <v>0</v>
      </c>
      <c r="Q339" s="18">
        <v>0</v>
      </c>
      <c r="R339" s="18">
        <v>1</v>
      </c>
      <c r="S339" s="18">
        <v>2.4</v>
      </c>
      <c r="T339" s="18">
        <v>0</v>
      </c>
    </row>
    <row r="340" spans="1:20">
      <c r="A340" t="s">
        <v>703</v>
      </c>
      <c r="B340" t="s">
        <v>4</v>
      </c>
      <c r="C340" t="s">
        <v>5</v>
      </c>
      <c r="D340" t="s">
        <v>6</v>
      </c>
      <c r="E340" t="s">
        <v>7</v>
      </c>
      <c r="F340">
        <v>968341</v>
      </c>
      <c r="G340" s="3">
        <v>45699</v>
      </c>
      <c r="H340" s="20" t="s">
        <v>704</v>
      </c>
      <c r="I340" s="18">
        <f t="shared" si="6"/>
        <v>3.4</v>
      </c>
      <c r="J340" t="s">
        <v>705</v>
      </c>
      <c r="K340" t="s">
        <v>10</v>
      </c>
      <c r="L340" s="22">
        <v>47</v>
      </c>
      <c r="M340" t="s">
        <v>11</v>
      </c>
      <c r="N340" t="s">
        <v>12</v>
      </c>
      <c r="O340" s="18">
        <v>0</v>
      </c>
      <c r="P340" s="18">
        <v>0</v>
      </c>
      <c r="Q340" s="18">
        <v>0</v>
      </c>
      <c r="R340" s="18">
        <v>1</v>
      </c>
      <c r="S340" s="18">
        <v>2.4</v>
      </c>
      <c r="T340" s="18">
        <v>0</v>
      </c>
    </row>
    <row r="341" spans="1:20">
      <c r="A341" t="s">
        <v>561</v>
      </c>
      <c r="B341" t="s">
        <v>4</v>
      </c>
      <c r="C341" t="s">
        <v>5</v>
      </c>
      <c r="D341" t="s">
        <v>6</v>
      </c>
      <c r="E341" t="s">
        <v>7</v>
      </c>
      <c r="F341">
        <v>969702</v>
      </c>
      <c r="G341" s="3">
        <v>45700</v>
      </c>
      <c r="H341" s="20" t="s">
        <v>562</v>
      </c>
      <c r="I341" s="18">
        <f t="shared" si="6"/>
        <v>3.4</v>
      </c>
      <c r="J341" t="s">
        <v>563</v>
      </c>
      <c r="K341" t="s">
        <v>10</v>
      </c>
      <c r="L341" s="22">
        <v>45</v>
      </c>
      <c r="M341" t="s">
        <v>11</v>
      </c>
      <c r="N341" t="s">
        <v>12</v>
      </c>
      <c r="O341" s="18">
        <v>0</v>
      </c>
      <c r="P341" s="18">
        <v>0</v>
      </c>
      <c r="Q341" s="18">
        <v>0</v>
      </c>
      <c r="R341" s="18">
        <v>1</v>
      </c>
      <c r="S341" s="18">
        <v>2.4</v>
      </c>
      <c r="T341" s="18">
        <v>0</v>
      </c>
    </row>
    <row r="342" spans="1:20">
      <c r="A342" t="s">
        <v>400</v>
      </c>
      <c r="B342" t="s">
        <v>4</v>
      </c>
      <c r="C342" t="s">
        <v>5</v>
      </c>
      <c r="D342" t="s">
        <v>6</v>
      </c>
      <c r="E342" t="s">
        <v>7</v>
      </c>
      <c r="F342">
        <v>966089</v>
      </c>
      <c r="G342" s="3">
        <v>45871</v>
      </c>
      <c r="H342" s="20" t="s">
        <v>401</v>
      </c>
      <c r="I342" s="18">
        <f t="shared" si="6"/>
        <v>3.4</v>
      </c>
      <c r="J342" t="s">
        <v>402</v>
      </c>
      <c r="K342" t="s">
        <v>10</v>
      </c>
      <c r="L342" s="22">
        <v>33</v>
      </c>
      <c r="M342" t="s">
        <v>11</v>
      </c>
      <c r="N342" t="s">
        <v>12</v>
      </c>
      <c r="O342" s="18">
        <v>0</v>
      </c>
      <c r="P342" s="18">
        <v>0</v>
      </c>
      <c r="Q342" s="18">
        <v>0</v>
      </c>
      <c r="R342" s="18">
        <v>1</v>
      </c>
      <c r="S342" s="18">
        <v>2.4</v>
      </c>
      <c r="T342" s="18">
        <v>0</v>
      </c>
    </row>
    <row r="343" spans="1:20">
      <c r="A343" t="s">
        <v>1823</v>
      </c>
      <c r="B343" t="s">
        <v>4</v>
      </c>
      <c r="C343" t="s">
        <v>5</v>
      </c>
      <c r="D343" t="s">
        <v>6</v>
      </c>
      <c r="E343" t="s">
        <v>7</v>
      </c>
      <c r="F343">
        <v>964345</v>
      </c>
      <c r="G343" s="3">
        <v>45694</v>
      </c>
      <c r="H343" s="20" t="s">
        <v>1824</v>
      </c>
      <c r="I343" s="18">
        <f t="shared" si="6"/>
        <v>3.1</v>
      </c>
      <c r="J343" t="s">
        <v>1825</v>
      </c>
      <c r="K343" t="s">
        <v>10</v>
      </c>
      <c r="L343" s="22">
        <v>46</v>
      </c>
      <c r="M343" t="s">
        <v>11</v>
      </c>
      <c r="N343" t="s">
        <v>12</v>
      </c>
      <c r="O343" s="18">
        <v>0</v>
      </c>
      <c r="P343" s="18">
        <v>0</v>
      </c>
      <c r="Q343" s="18">
        <v>0</v>
      </c>
      <c r="R343" s="18">
        <v>0</v>
      </c>
      <c r="S343" s="18">
        <v>2.6</v>
      </c>
      <c r="T343" s="18">
        <v>0.5</v>
      </c>
    </row>
    <row r="344" spans="1:20">
      <c r="A344" t="s">
        <v>594</v>
      </c>
      <c r="B344" t="s">
        <v>4</v>
      </c>
      <c r="C344" t="s">
        <v>5</v>
      </c>
      <c r="D344" t="s">
        <v>6</v>
      </c>
      <c r="E344" t="s">
        <v>7</v>
      </c>
      <c r="F344">
        <v>972489</v>
      </c>
      <c r="G344" s="3">
        <v>45701</v>
      </c>
      <c r="H344" s="20" t="s">
        <v>595</v>
      </c>
      <c r="I344" s="18">
        <f t="shared" si="6"/>
        <v>3</v>
      </c>
      <c r="J344" t="s">
        <v>596</v>
      </c>
      <c r="K344" t="s">
        <v>10</v>
      </c>
      <c r="L344" s="22">
        <v>39</v>
      </c>
      <c r="M344" t="s">
        <v>11</v>
      </c>
      <c r="N344" t="s">
        <v>12</v>
      </c>
      <c r="O344" s="18">
        <v>0</v>
      </c>
      <c r="P344" s="18">
        <v>0</v>
      </c>
      <c r="Q344" s="18">
        <v>0</v>
      </c>
      <c r="R344" s="18">
        <v>1</v>
      </c>
      <c r="S344" s="18">
        <v>2</v>
      </c>
      <c r="T344" s="18">
        <v>0</v>
      </c>
    </row>
    <row r="345" spans="1:20">
      <c r="A345" t="s">
        <v>1739</v>
      </c>
      <c r="B345" t="s">
        <v>4</v>
      </c>
      <c r="C345" t="s">
        <v>5</v>
      </c>
      <c r="D345" t="s">
        <v>6</v>
      </c>
      <c r="E345" t="s">
        <v>7</v>
      </c>
      <c r="F345">
        <v>968980</v>
      </c>
      <c r="G345" s="3">
        <v>45699</v>
      </c>
      <c r="H345" s="20" t="s">
        <v>1740</v>
      </c>
      <c r="I345" s="18">
        <f t="shared" si="6"/>
        <v>2.6</v>
      </c>
      <c r="J345" t="s">
        <v>1741</v>
      </c>
      <c r="K345" t="s">
        <v>10</v>
      </c>
      <c r="L345" s="22">
        <v>22</v>
      </c>
      <c r="M345" t="s">
        <v>11</v>
      </c>
      <c r="N345" t="s">
        <v>12</v>
      </c>
      <c r="O345" s="18">
        <v>0</v>
      </c>
      <c r="P345" s="18">
        <v>0</v>
      </c>
      <c r="Q345" s="18">
        <v>0</v>
      </c>
      <c r="R345" s="18">
        <v>1</v>
      </c>
      <c r="S345" s="18">
        <v>1.2</v>
      </c>
      <c r="T345" s="18">
        <v>0.4</v>
      </c>
    </row>
    <row r="346" spans="1:20">
      <c r="A346" t="s">
        <v>604</v>
      </c>
      <c r="B346" t="s">
        <v>4</v>
      </c>
      <c r="C346" t="s">
        <v>5</v>
      </c>
      <c r="D346" t="s">
        <v>6</v>
      </c>
      <c r="E346" t="s">
        <v>7</v>
      </c>
      <c r="F346">
        <v>967329</v>
      </c>
      <c r="G346" s="3">
        <v>45698</v>
      </c>
      <c r="H346" s="20" t="s">
        <v>605</v>
      </c>
      <c r="I346" s="18">
        <f t="shared" si="6"/>
        <v>2.5</v>
      </c>
      <c r="J346" t="s">
        <v>606</v>
      </c>
      <c r="K346" t="s">
        <v>10</v>
      </c>
      <c r="L346" s="22">
        <v>25</v>
      </c>
      <c r="M346" t="s">
        <v>11</v>
      </c>
      <c r="N346" t="s">
        <v>12</v>
      </c>
      <c r="O346" s="18">
        <v>0</v>
      </c>
      <c r="P346" s="18">
        <v>0</v>
      </c>
      <c r="Q346" s="18">
        <v>0</v>
      </c>
      <c r="R346" s="18">
        <v>1</v>
      </c>
      <c r="S346" s="18">
        <v>1.2</v>
      </c>
      <c r="T346" s="18">
        <v>0.3</v>
      </c>
    </row>
    <row r="347" spans="1:20">
      <c r="A347" t="s">
        <v>812</v>
      </c>
      <c r="B347" t="s">
        <v>4</v>
      </c>
      <c r="C347" t="s">
        <v>5</v>
      </c>
      <c r="D347" t="s">
        <v>6</v>
      </c>
      <c r="E347" t="s">
        <v>7</v>
      </c>
      <c r="F347">
        <v>967046</v>
      </c>
      <c r="G347" s="3">
        <v>45698</v>
      </c>
      <c r="H347" s="20" t="s">
        <v>813</v>
      </c>
      <c r="I347" s="18">
        <f t="shared" si="6"/>
        <v>2.4000000000000004</v>
      </c>
      <c r="J347" t="s">
        <v>814</v>
      </c>
      <c r="K347" t="s">
        <v>10</v>
      </c>
      <c r="L347" s="22">
        <v>43</v>
      </c>
      <c r="M347" t="s">
        <v>11</v>
      </c>
      <c r="N347" t="s">
        <v>12</v>
      </c>
      <c r="O347" s="18">
        <v>0</v>
      </c>
      <c r="P347" s="18">
        <v>0</v>
      </c>
      <c r="Q347" s="18">
        <v>0</v>
      </c>
      <c r="R347" s="18">
        <v>1</v>
      </c>
      <c r="S347" s="18">
        <v>0.6</v>
      </c>
      <c r="T347" s="18">
        <v>0.8</v>
      </c>
    </row>
    <row r="348" spans="1:20">
      <c r="A348" t="s">
        <v>434</v>
      </c>
      <c r="B348" t="s">
        <v>4</v>
      </c>
      <c r="C348" t="s">
        <v>5</v>
      </c>
      <c r="D348" t="s">
        <v>6</v>
      </c>
      <c r="E348" t="s">
        <v>7</v>
      </c>
      <c r="F348">
        <v>963898</v>
      </c>
      <c r="G348" s="3">
        <v>45694</v>
      </c>
      <c r="H348" s="20" t="s">
        <v>435</v>
      </c>
      <c r="I348" s="18">
        <f t="shared" si="6"/>
        <v>2.4</v>
      </c>
      <c r="J348" t="s">
        <v>436</v>
      </c>
      <c r="K348" t="s">
        <v>10</v>
      </c>
      <c r="L348" s="22">
        <v>51</v>
      </c>
      <c r="M348" t="s">
        <v>11</v>
      </c>
      <c r="N348" t="s">
        <v>12</v>
      </c>
      <c r="O348" s="18">
        <v>0</v>
      </c>
      <c r="P348" s="18">
        <v>0</v>
      </c>
      <c r="Q348" s="18">
        <v>0</v>
      </c>
      <c r="R348" s="18">
        <v>0</v>
      </c>
      <c r="S348" s="18">
        <v>2.4</v>
      </c>
      <c r="T348" s="18">
        <v>0</v>
      </c>
    </row>
    <row r="349" spans="1:20">
      <c r="A349" t="s">
        <v>1345</v>
      </c>
      <c r="B349" t="s">
        <v>4</v>
      </c>
      <c r="C349" t="s">
        <v>5</v>
      </c>
      <c r="D349" t="s">
        <v>6</v>
      </c>
      <c r="E349" t="s">
        <v>7</v>
      </c>
      <c r="F349">
        <v>969073</v>
      </c>
      <c r="G349" s="3">
        <v>45699</v>
      </c>
      <c r="H349" s="20" t="s">
        <v>1346</v>
      </c>
      <c r="I349" s="18">
        <f t="shared" si="6"/>
        <v>2.4</v>
      </c>
      <c r="J349" t="s">
        <v>1347</v>
      </c>
      <c r="K349" t="s">
        <v>10</v>
      </c>
      <c r="L349" s="22">
        <v>28</v>
      </c>
      <c r="M349" t="s">
        <v>11</v>
      </c>
      <c r="N349" t="s">
        <v>12</v>
      </c>
      <c r="O349" s="18">
        <v>0</v>
      </c>
      <c r="P349" s="18">
        <v>0</v>
      </c>
      <c r="Q349" s="18">
        <v>0</v>
      </c>
      <c r="R349" s="18">
        <v>0</v>
      </c>
      <c r="S349" s="18">
        <v>2.4</v>
      </c>
      <c r="T349" s="18">
        <v>0</v>
      </c>
    </row>
    <row r="350" spans="1:20">
      <c r="A350" t="s">
        <v>501</v>
      </c>
      <c r="B350" t="s">
        <v>4</v>
      </c>
      <c r="C350" t="s">
        <v>5</v>
      </c>
      <c r="D350" t="s">
        <v>6</v>
      </c>
      <c r="E350" t="s">
        <v>7</v>
      </c>
      <c r="F350">
        <v>973102</v>
      </c>
      <c r="G350" s="3">
        <v>45701</v>
      </c>
      <c r="H350" s="20" t="s">
        <v>502</v>
      </c>
      <c r="I350" s="18">
        <f t="shared" si="6"/>
        <v>2.4</v>
      </c>
      <c r="J350" t="s">
        <v>503</v>
      </c>
      <c r="K350" t="s">
        <v>10</v>
      </c>
      <c r="L350" s="22">
        <v>53</v>
      </c>
      <c r="M350" t="s">
        <v>11</v>
      </c>
      <c r="N350" t="s">
        <v>12</v>
      </c>
      <c r="O350" s="18">
        <v>0</v>
      </c>
      <c r="P350" s="18">
        <v>0</v>
      </c>
      <c r="Q350" s="18">
        <v>0</v>
      </c>
      <c r="R350" s="18">
        <v>1</v>
      </c>
      <c r="S350" s="18">
        <v>1.4</v>
      </c>
      <c r="T350" s="18">
        <v>0</v>
      </c>
    </row>
    <row r="351" spans="1:20">
      <c r="A351" t="s">
        <v>343</v>
      </c>
      <c r="B351" t="s">
        <v>4</v>
      </c>
      <c r="C351" t="s">
        <v>5</v>
      </c>
      <c r="D351" t="s">
        <v>6</v>
      </c>
      <c r="E351" t="s">
        <v>7</v>
      </c>
      <c r="F351">
        <v>970981</v>
      </c>
      <c r="G351" s="3">
        <v>45701</v>
      </c>
      <c r="H351" s="20" t="s">
        <v>344</v>
      </c>
      <c r="I351" s="18">
        <f t="shared" si="6"/>
        <v>2.4</v>
      </c>
      <c r="J351" t="s">
        <v>345</v>
      </c>
      <c r="K351" t="s">
        <v>10</v>
      </c>
      <c r="L351" s="22">
        <v>27</v>
      </c>
      <c r="M351" t="s">
        <v>11</v>
      </c>
      <c r="N351" t="s">
        <v>12</v>
      </c>
      <c r="O351" s="18">
        <v>0</v>
      </c>
      <c r="P351" s="18">
        <v>0</v>
      </c>
      <c r="Q351" s="18">
        <v>0</v>
      </c>
      <c r="R351" s="18">
        <v>1</v>
      </c>
      <c r="S351" s="18">
        <v>1.4</v>
      </c>
      <c r="T351" s="18">
        <v>0</v>
      </c>
    </row>
    <row r="352" spans="1:20">
      <c r="A352" t="s">
        <v>225</v>
      </c>
      <c r="B352" t="s">
        <v>4</v>
      </c>
      <c r="C352" t="s">
        <v>5</v>
      </c>
      <c r="D352" t="s">
        <v>6</v>
      </c>
      <c r="E352" t="s">
        <v>7</v>
      </c>
      <c r="F352">
        <v>966422</v>
      </c>
      <c r="G352" s="3">
        <v>45697</v>
      </c>
      <c r="H352" s="20" t="s">
        <v>226</v>
      </c>
      <c r="I352" s="18">
        <f t="shared" si="6"/>
        <v>2.4</v>
      </c>
      <c r="J352" t="s">
        <v>227</v>
      </c>
      <c r="K352" t="s">
        <v>10</v>
      </c>
      <c r="L352" s="22">
        <v>27</v>
      </c>
      <c r="M352" t="s">
        <v>11</v>
      </c>
      <c r="N352" t="s">
        <v>12</v>
      </c>
      <c r="O352" s="18">
        <v>0</v>
      </c>
      <c r="P352" s="18">
        <v>0</v>
      </c>
      <c r="Q352" s="18">
        <v>0</v>
      </c>
      <c r="R352" s="18">
        <v>1</v>
      </c>
      <c r="S352" s="18">
        <v>0.4</v>
      </c>
      <c r="T352" s="18">
        <v>1</v>
      </c>
    </row>
    <row r="353" spans="1:20">
      <c r="A353" t="s">
        <v>893</v>
      </c>
      <c r="B353" t="s">
        <v>4</v>
      </c>
      <c r="C353" t="s">
        <v>5</v>
      </c>
      <c r="D353" t="s">
        <v>6</v>
      </c>
      <c r="E353" t="s">
        <v>7</v>
      </c>
      <c r="F353">
        <v>970361</v>
      </c>
      <c r="G353" s="3">
        <v>45700</v>
      </c>
      <c r="H353" s="20" t="s">
        <v>894</v>
      </c>
      <c r="I353" s="18">
        <f t="shared" si="6"/>
        <v>2.2000000000000002</v>
      </c>
      <c r="J353" t="s">
        <v>895</v>
      </c>
      <c r="K353" t="s">
        <v>10</v>
      </c>
      <c r="L353" s="22">
        <v>40</v>
      </c>
      <c r="M353" t="s">
        <v>11</v>
      </c>
      <c r="N353" t="s">
        <v>12</v>
      </c>
      <c r="O353" s="18">
        <v>0</v>
      </c>
      <c r="P353" s="18">
        <v>0</v>
      </c>
      <c r="Q353" s="18">
        <v>0</v>
      </c>
      <c r="R353" s="18">
        <v>0</v>
      </c>
      <c r="S353" s="18">
        <v>2.2000000000000002</v>
      </c>
      <c r="T353" s="18">
        <v>0</v>
      </c>
    </row>
    <row r="354" spans="1:20">
      <c r="A354" t="s">
        <v>1270</v>
      </c>
      <c r="B354" t="s">
        <v>4</v>
      </c>
      <c r="C354" t="s">
        <v>5</v>
      </c>
      <c r="D354" t="s">
        <v>6</v>
      </c>
      <c r="E354" t="s">
        <v>7</v>
      </c>
      <c r="F354">
        <v>970074</v>
      </c>
      <c r="G354" s="3">
        <v>45700</v>
      </c>
      <c r="H354" s="20" t="s">
        <v>1271</v>
      </c>
      <c r="I354" s="18">
        <f t="shared" si="6"/>
        <v>2.2000000000000002</v>
      </c>
      <c r="J354" t="s">
        <v>1272</v>
      </c>
      <c r="K354" t="s">
        <v>10</v>
      </c>
      <c r="L354" s="22">
        <v>29</v>
      </c>
      <c r="M354" t="s">
        <v>11</v>
      </c>
      <c r="N354" t="s">
        <v>12</v>
      </c>
      <c r="O354" s="18">
        <v>0</v>
      </c>
      <c r="P354" s="18">
        <v>0</v>
      </c>
      <c r="Q354" s="18">
        <v>0</v>
      </c>
      <c r="R354" s="18">
        <v>1</v>
      </c>
      <c r="S354" s="18">
        <v>1.2</v>
      </c>
      <c r="T354" s="18">
        <v>0</v>
      </c>
    </row>
    <row r="355" spans="1:20">
      <c r="A355" t="s">
        <v>1342</v>
      </c>
      <c r="B355" t="s">
        <v>4</v>
      </c>
      <c r="C355" t="s">
        <v>5</v>
      </c>
      <c r="D355" t="s">
        <v>6</v>
      </c>
      <c r="E355" t="s">
        <v>7</v>
      </c>
      <c r="F355">
        <v>967211</v>
      </c>
      <c r="G355" s="3">
        <v>45698</v>
      </c>
      <c r="H355" s="20" t="s">
        <v>1343</v>
      </c>
      <c r="I355" s="18">
        <f t="shared" si="6"/>
        <v>2</v>
      </c>
      <c r="J355" t="s">
        <v>1344</v>
      </c>
      <c r="K355" t="s">
        <v>10</v>
      </c>
      <c r="L355" s="22">
        <v>34</v>
      </c>
      <c r="M355" t="s">
        <v>11</v>
      </c>
      <c r="N355" t="s">
        <v>12</v>
      </c>
      <c r="O355" s="18">
        <v>0</v>
      </c>
      <c r="P355" s="18">
        <v>0</v>
      </c>
      <c r="Q355" s="18">
        <v>0</v>
      </c>
      <c r="R355" s="18">
        <v>0</v>
      </c>
      <c r="S355" s="18">
        <v>2</v>
      </c>
      <c r="T355" s="18">
        <v>0</v>
      </c>
    </row>
    <row r="356" spans="1:20">
      <c r="A356" t="s">
        <v>866</v>
      </c>
      <c r="B356" t="s">
        <v>4</v>
      </c>
      <c r="C356" t="s">
        <v>5</v>
      </c>
      <c r="D356" t="s">
        <v>6</v>
      </c>
      <c r="E356" t="s">
        <v>7</v>
      </c>
      <c r="F356">
        <v>967130</v>
      </c>
      <c r="G356" s="3">
        <v>45698</v>
      </c>
      <c r="H356" s="20" t="s">
        <v>867</v>
      </c>
      <c r="I356" s="18">
        <f t="shared" si="6"/>
        <v>2</v>
      </c>
      <c r="J356" t="s">
        <v>868</v>
      </c>
      <c r="K356" t="s">
        <v>10</v>
      </c>
      <c r="L356" s="22">
        <v>40</v>
      </c>
      <c r="M356" t="s">
        <v>11</v>
      </c>
      <c r="N356" t="s">
        <v>12</v>
      </c>
      <c r="O356" s="18">
        <v>0</v>
      </c>
      <c r="P356" s="18">
        <v>0</v>
      </c>
      <c r="Q356" s="18">
        <v>0</v>
      </c>
      <c r="R356" s="18">
        <v>1</v>
      </c>
      <c r="S356" s="18">
        <v>1</v>
      </c>
      <c r="T356" s="18">
        <v>0</v>
      </c>
    </row>
    <row r="357" spans="1:20">
      <c r="A357" t="s">
        <v>1577</v>
      </c>
      <c r="B357" t="s">
        <v>4</v>
      </c>
      <c r="C357" t="s">
        <v>5</v>
      </c>
      <c r="D357" t="s">
        <v>6</v>
      </c>
      <c r="E357" t="s">
        <v>7</v>
      </c>
      <c r="F357">
        <v>972116</v>
      </c>
      <c r="G357" s="3">
        <v>45701</v>
      </c>
      <c r="H357" s="20" t="s">
        <v>1578</v>
      </c>
      <c r="I357" s="18">
        <f t="shared" si="6"/>
        <v>2</v>
      </c>
      <c r="J357" t="s">
        <v>1579</v>
      </c>
      <c r="K357" t="s">
        <v>10</v>
      </c>
      <c r="L357" s="22">
        <v>28</v>
      </c>
      <c r="M357" t="s">
        <v>11</v>
      </c>
      <c r="N357" t="s">
        <v>12</v>
      </c>
      <c r="O357" s="18">
        <v>0</v>
      </c>
      <c r="P357" s="18">
        <v>0</v>
      </c>
      <c r="Q357" s="18">
        <v>0</v>
      </c>
      <c r="R357" s="18">
        <v>1</v>
      </c>
      <c r="S357" s="18">
        <v>1</v>
      </c>
      <c r="T357" s="18">
        <v>0</v>
      </c>
    </row>
    <row r="358" spans="1:20">
      <c r="A358" t="s">
        <v>80</v>
      </c>
      <c r="B358" t="s">
        <v>4</v>
      </c>
      <c r="C358" t="s">
        <v>5</v>
      </c>
      <c r="D358" t="s">
        <v>6</v>
      </c>
      <c r="E358" t="s">
        <v>7</v>
      </c>
      <c r="F358">
        <v>967163</v>
      </c>
      <c r="G358" s="3">
        <v>45698</v>
      </c>
      <c r="H358" s="20" t="s">
        <v>81</v>
      </c>
      <c r="I358" s="18">
        <f t="shared" si="6"/>
        <v>2</v>
      </c>
      <c r="J358" t="s">
        <v>82</v>
      </c>
      <c r="K358" t="s">
        <v>10</v>
      </c>
      <c r="L358" s="22">
        <v>24</v>
      </c>
      <c r="M358" t="s">
        <v>11</v>
      </c>
      <c r="N358" t="s">
        <v>12</v>
      </c>
      <c r="O358" s="18">
        <v>0</v>
      </c>
      <c r="P358" s="18">
        <v>0</v>
      </c>
      <c r="Q358" s="18">
        <v>0</v>
      </c>
      <c r="R358" s="18">
        <v>1</v>
      </c>
      <c r="S358" s="18">
        <v>1</v>
      </c>
      <c r="T358" s="18">
        <v>0</v>
      </c>
    </row>
    <row r="359" spans="1:20">
      <c r="A359" t="s">
        <v>616</v>
      </c>
      <c r="B359" t="s">
        <v>4</v>
      </c>
      <c r="C359" t="s">
        <v>5</v>
      </c>
      <c r="D359" t="s">
        <v>6</v>
      </c>
      <c r="E359" t="s">
        <v>7</v>
      </c>
      <c r="F359">
        <v>970910</v>
      </c>
      <c r="G359" s="3">
        <v>45701</v>
      </c>
      <c r="H359" s="20" t="s">
        <v>617</v>
      </c>
      <c r="I359" s="18">
        <f t="shared" si="6"/>
        <v>2</v>
      </c>
      <c r="J359" t="s">
        <v>618</v>
      </c>
      <c r="K359" t="s">
        <v>10</v>
      </c>
      <c r="L359" s="22">
        <v>28</v>
      </c>
      <c r="M359" t="s">
        <v>11</v>
      </c>
      <c r="N359" t="s">
        <v>12</v>
      </c>
      <c r="O359" s="18">
        <v>0</v>
      </c>
      <c r="P359" s="18">
        <v>0</v>
      </c>
      <c r="Q359" s="18">
        <v>0</v>
      </c>
      <c r="R359" s="18">
        <v>0</v>
      </c>
      <c r="S359" s="18">
        <v>0.2</v>
      </c>
      <c r="T359" s="18">
        <v>1.8</v>
      </c>
    </row>
    <row r="360" spans="1:20">
      <c r="A360" t="s">
        <v>168</v>
      </c>
      <c r="B360" t="s">
        <v>4</v>
      </c>
      <c r="C360" t="s">
        <v>5</v>
      </c>
      <c r="D360" t="s">
        <v>6</v>
      </c>
      <c r="E360" t="s">
        <v>7</v>
      </c>
      <c r="F360">
        <v>969534</v>
      </c>
      <c r="G360" s="3">
        <v>45700</v>
      </c>
      <c r="H360" s="20" t="s">
        <v>169</v>
      </c>
      <c r="I360" s="18">
        <f t="shared" si="6"/>
        <v>1.8</v>
      </c>
      <c r="J360" t="s">
        <v>170</v>
      </c>
      <c r="K360" t="s">
        <v>10</v>
      </c>
      <c r="L360" s="22">
        <v>37</v>
      </c>
      <c r="M360" t="s">
        <v>11</v>
      </c>
      <c r="N360" t="s">
        <v>12</v>
      </c>
      <c r="O360" s="18">
        <v>0</v>
      </c>
      <c r="P360" s="18">
        <v>0</v>
      </c>
      <c r="Q360" s="18">
        <v>0</v>
      </c>
      <c r="R360" s="18">
        <v>1</v>
      </c>
      <c r="S360" s="18">
        <v>0.8</v>
      </c>
      <c r="T360" s="18">
        <v>0</v>
      </c>
    </row>
    <row r="361" spans="1:20">
      <c r="A361" t="s">
        <v>419</v>
      </c>
      <c r="B361" t="s">
        <v>4</v>
      </c>
      <c r="C361" t="s">
        <v>5</v>
      </c>
      <c r="D361" t="s">
        <v>6</v>
      </c>
      <c r="E361" t="s">
        <v>7</v>
      </c>
      <c r="F361">
        <v>971387</v>
      </c>
      <c r="G361" s="3">
        <v>45701</v>
      </c>
      <c r="H361" s="20" t="s">
        <v>420</v>
      </c>
      <c r="I361" s="18">
        <f t="shared" si="6"/>
        <v>1.8</v>
      </c>
      <c r="J361" t="s">
        <v>421</v>
      </c>
      <c r="K361" t="s">
        <v>10</v>
      </c>
      <c r="L361" s="22">
        <v>28</v>
      </c>
      <c r="M361" t="s">
        <v>11</v>
      </c>
      <c r="N361" t="s">
        <v>12</v>
      </c>
      <c r="O361" s="18">
        <v>0</v>
      </c>
      <c r="P361" s="18">
        <v>0</v>
      </c>
      <c r="Q361" s="18">
        <v>0</v>
      </c>
      <c r="R361" s="18">
        <v>1</v>
      </c>
      <c r="S361" s="18">
        <v>0.8</v>
      </c>
      <c r="T361" s="18">
        <v>0</v>
      </c>
    </row>
    <row r="362" spans="1:20">
      <c r="A362" t="s">
        <v>1447</v>
      </c>
      <c r="B362" t="s">
        <v>4</v>
      </c>
      <c r="C362" t="s">
        <v>5</v>
      </c>
      <c r="D362" t="s">
        <v>6</v>
      </c>
      <c r="E362" t="s">
        <v>7</v>
      </c>
      <c r="F362">
        <v>966628</v>
      </c>
      <c r="G362" s="3">
        <v>45697</v>
      </c>
      <c r="H362" s="20" t="s">
        <v>1448</v>
      </c>
      <c r="I362" s="18">
        <f t="shared" si="6"/>
        <v>1.7999999999999998</v>
      </c>
      <c r="J362" t="s">
        <v>1449</v>
      </c>
      <c r="K362" t="s">
        <v>10</v>
      </c>
      <c r="L362" s="22">
        <v>31</v>
      </c>
      <c r="M362" t="s">
        <v>11</v>
      </c>
      <c r="N362" t="s">
        <v>12</v>
      </c>
      <c r="O362" s="18">
        <v>0</v>
      </c>
      <c r="P362" s="18">
        <v>0</v>
      </c>
      <c r="Q362" s="18">
        <v>0</v>
      </c>
      <c r="R362" s="18">
        <v>1</v>
      </c>
      <c r="S362" s="18">
        <v>0.2</v>
      </c>
      <c r="T362" s="18">
        <v>0.6</v>
      </c>
    </row>
    <row r="363" spans="1:20">
      <c r="A363" t="s">
        <v>920</v>
      </c>
      <c r="B363" t="s">
        <v>4</v>
      </c>
      <c r="C363" t="s">
        <v>5</v>
      </c>
      <c r="D363" t="s">
        <v>6</v>
      </c>
      <c r="E363" t="s">
        <v>7</v>
      </c>
      <c r="F363">
        <v>969543</v>
      </c>
      <c r="G363" s="3">
        <v>45700</v>
      </c>
      <c r="H363" s="20" t="s">
        <v>921</v>
      </c>
      <c r="I363" s="18">
        <f t="shared" si="6"/>
        <v>1.7</v>
      </c>
      <c r="J363" t="s">
        <v>922</v>
      </c>
      <c r="K363" t="s">
        <v>10</v>
      </c>
      <c r="L363" s="22">
        <v>43</v>
      </c>
      <c r="M363" t="s">
        <v>11</v>
      </c>
      <c r="N363" t="s">
        <v>12</v>
      </c>
      <c r="O363" s="18">
        <v>0</v>
      </c>
      <c r="P363" s="18">
        <v>0</v>
      </c>
      <c r="Q363" s="18">
        <v>0</v>
      </c>
      <c r="R363" s="18">
        <v>1</v>
      </c>
      <c r="S363" s="18">
        <v>0.2</v>
      </c>
      <c r="T363" s="18">
        <v>0.5</v>
      </c>
    </row>
    <row r="364" spans="1:20">
      <c r="A364" t="s">
        <v>836</v>
      </c>
      <c r="B364" t="s">
        <v>4</v>
      </c>
      <c r="C364" t="s">
        <v>5</v>
      </c>
      <c r="D364" t="s">
        <v>6</v>
      </c>
      <c r="E364" t="s">
        <v>7</v>
      </c>
      <c r="F364">
        <v>970429</v>
      </c>
      <c r="G364" s="3">
        <v>45700</v>
      </c>
      <c r="H364" s="20" t="s">
        <v>837</v>
      </c>
      <c r="I364" s="18">
        <f t="shared" si="6"/>
        <v>1.4</v>
      </c>
      <c r="J364" t="s">
        <v>838</v>
      </c>
      <c r="K364" t="s">
        <v>10</v>
      </c>
      <c r="L364" s="22">
        <v>41</v>
      </c>
      <c r="M364" t="s">
        <v>11</v>
      </c>
      <c r="N364" t="s">
        <v>12</v>
      </c>
      <c r="O364" s="18">
        <v>0</v>
      </c>
      <c r="P364" s="18">
        <v>0</v>
      </c>
      <c r="Q364" s="18">
        <v>0</v>
      </c>
      <c r="R364" s="18">
        <v>1</v>
      </c>
      <c r="S364" s="18">
        <v>0.4</v>
      </c>
      <c r="T364" s="18">
        <v>0</v>
      </c>
    </row>
    <row r="365" spans="1:20">
      <c r="A365" t="s">
        <v>1196</v>
      </c>
      <c r="B365" t="s">
        <v>4</v>
      </c>
      <c r="C365" t="s">
        <v>5</v>
      </c>
      <c r="D365" t="s">
        <v>6</v>
      </c>
      <c r="E365" t="s">
        <v>7</v>
      </c>
      <c r="F365">
        <v>964962</v>
      </c>
      <c r="G365" s="3">
        <v>45695</v>
      </c>
      <c r="H365" s="20" t="s">
        <v>1197</v>
      </c>
      <c r="I365" s="18">
        <f t="shared" si="6"/>
        <v>1.4</v>
      </c>
      <c r="J365" t="s">
        <v>1198</v>
      </c>
      <c r="K365" t="s">
        <v>10</v>
      </c>
      <c r="L365" s="22">
        <v>34</v>
      </c>
      <c r="M365" t="s">
        <v>11</v>
      </c>
      <c r="N365" t="s">
        <v>12</v>
      </c>
      <c r="O365" s="18">
        <v>0</v>
      </c>
      <c r="P365" s="18">
        <v>0</v>
      </c>
      <c r="Q365" s="18">
        <v>0</v>
      </c>
      <c r="R365" s="18">
        <v>1</v>
      </c>
      <c r="S365" s="18">
        <v>0.4</v>
      </c>
      <c r="T365" s="18">
        <v>0</v>
      </c>
    </row>
    <row r="366" spans="1:20">
      <c r="A366" t="s">
        <v>1027</v>
      </c>
      <c r="B366" t="s">
        <v>4</v>
      </c>
      <c r="C366" t="s">
        <v>5</v>
      </c>
      <c r="D366" t="s">
        <v>6</v>
      </c>
      <c r="E366" t="s">
        <v>7</v>
      </c>
      <c r="F366">
        <v>967106</v>
      </c>
      <c r="G366" s="3">
        <v>45698</v>
      </c>
      <c r="H366" s="20" t="s">
        <v>1028</v>
      </c>
      <c r="I366" s="18">
        <f t="shared" si="6"/>
        <v>1.2</v>
      </c>
      <c r="J366" t="s">
        <v>1029</v>
      </c>
      <c r="K366" t="s">
        <v>10</v>
      </c>
      <c r="L366" s="22">
        <v>28</v>
      </c>
      <c r="M366" t="s">
        <v>11</v>
      </c>
      <c r="N366" t="s">
        <v>12</v>
      </c>
      <c r="O366" s="18">
        <v>0</v>
      </c>
      <c r="P366" s="18">
        <v>0</v>
      </c>
      <c r="Q366" s="18">
        <v>0</v>
      </c>
      <c r="R366" s="18">
        <v>0</v>
      </c>
      <c r="S366" s="18">
        <v>1.2</v>
      </c>
      <c r="T366" s="18">
        <v>0</v>
      </c>
    </row>
    <row r="367" spans="1:20">
      <c r="A367" t="s">
        <v>1556</v>
      </c>
      <c r="B367" t="s">
        <v>4</v>
      </c>
      <c r="C367" t="s">
        <v>5</v>
      </c>
      <c r="D367" t="s">
        <v>6</v>
      </c>
      <c r="E367" t="s">
        <v>7</v>
      </c>
      <c r="F367">
        <v>964973</v>
      </c>
      <c r="G367" s="3">
        <v>45695</v>
      </c>
      <c r="H367" s="20" t="s">
        <v>1557</v>
      </c>
      <c r="I367" s="18">
        <f t="shared" si="6"/>
        <v>1.2</v>
      </c>
      <c r="J367" t="s">
        <v>1558</v>
      </c>
      <c r="K367" t="s">
        <v>10</v>
      </c>
      <c r="L367" s="22">
        <v>26</v>
      </c>
      <c r="M367" t="s">
        <v>11</v>
      </c>
      <c r="N367" t="s">
        <v>12</v>
      </c>
      <c r="O367" s="18">
        <v>0</v>
      </c>
      <c r="P367" s="18">
        <v>0</v>
      </c>
      <c r="Q367" s="18">
        <v>0</v>
      </c>
      <c r="R367" s="18">
        <v>0</v>
      </c>
      <c r="S367" s="18">
        <v>1.2</v>
      </c>
      <c r="T367" s="18">
        <v>0</v>
      </c>
    </row>
    <row r="368" spans="1:20">
      <c r="A368" t="s">
        <v>1664</v>
      </c>
      <c r="B368" t="s">
        <v>4</v>
      </c>
      <c r="C368" t="s">
        <v>5</v>
      </c>
      <c r="D368" t="s">
        <v>6</v>
      </c>
      <c r="E368" t="s">
        <v>7</v>
      </c>
      <c r="F368">
        <v>970567</v>
      </c>
      <c r="G368" s="3">
        <v>45700</v>
      </c>
      <c r="H368" s="20" t="s">
        <v>1665</v>
      </c>
      <c r="I368" s="18">
        <f t="shared" si="6"/>
        <v>1.2</v>
      </c>
      <c r="J368" t="s">
        <v>1666</v>
      </c>
      <c r="K368" t="s">
        <v>10</v>
      </c>
      <c r="L368" s="22">
        <v>25</v>
      </c>
      <c r="M368" t="s">
        <v>11</v>
      </c>
      <c r="N368" t="s">
        <v>12</v>
      </c>
      <c r="O368" s="18">
        <v>0</v>
      </c>
      <c r="P368" s="18">
        <v>0</v>
      </c>
      <c r="Q368" s="18">
        <v>0</v>
      </c>
      <c r="R368" s="18">
        <v>0</v>
      </c>
      <c r="S368" s="18">
        <v>1.2</v>
      </c>
      <c r="T368" s="18">
        <v>0</v>
      </c>
    </row>
    <row r="369" spans="1:20">
      <c r="A369" t="s">
        <v>1733</v>
      </c>
      <c r="B369" t="s">
        <v>4</v>
      </c>
      <c r="C369" t="s">
        <v>5</v>
      </c>
      <c r="D369" t="s">
        <v>6</v>
      </c>
      <c r="E369" t="s">
        <v>7</v>
      </c>
      <c r="F369">
        <v>968363</v>
      </c>
      <c r="G369" s="3">
        <v>45699</v>
      </c>
      <c r="H369" s="20" t="s">
        <v>1734</v>
      </c>
      <c r="I369" s="18">
        <f t="shared" si="6"/>
        <v>1</v>
      </c>
      <c r="J369" t="s">
        <v>1735</v>
      </c>
      <c r="K369" t="s">
        <v>10</v>
      </c>
      <c r="L369" s="22">
        <v>23</v>
      </c>
      <c r="M369" t="s">
        <v>11</v>
      </c>
      <c r="N369" t="s">
        <v>12</v>
      </c>
      <c r="O369" s="18">
        <v>0</v>
      </c>
      <c r="P369" s="18">
        <v>0</v>
      </c>
      <c r="Q369" s="18">
        <v>0</v>
      </c>
      <c r="R369" s="18">
        <v>0</v>
      </c>
      <c r="S369" s="18">
        <v>1</v>
      </c>
      <c r="T369" s="18">
        <v>0</v>
      </c>
    </row>
    <row r="370" spans="1:20">
      <c r="A370" t="s">
        <v>513</v>
      </c>
      <c r="B370" t="s">
        <v>4</v>
      </c>
      <c r="C370" t="s">
        <v>5</v>
      </c>
      <c r="D370" t="s">
        <v>6</v>
      </c>
      <c r="E370" t="s">
        <v>7</v>
      </c>
      <c r="F370">
        <v>968540</v>
      </c>
      <c r="G370" s="3">
        <v>45699</v>
      </c>
      <c r="H370" s="20" t="s">
        <v>514</v>
      </c>
      <c r="I370" s="18">
        <f t="shared" si="6"/>
        <v>0.2</v>
      </c>
      <c r="J370" t="s">
        <v>515</v>
      </c>
      <c r="K370" t="s">
        <v>10</v>
      </c>
      <c r="L370" s="22">
        <v>28</v>
      </c>
      <c r="M370" t="s">
        <v>11</v>
      </c>
      <c r="N370" t="s">
        <v>12</v>
      </c>
      <c r="O370" s="18">
        <v>0</v>
      </c>
      <c r="P370" s="18">
        <v>0</v>
      </c>
      <c r="Q370" s="18">
        <v>0</v>
      </c>
      <c r="R370" s="18">
        <v>0</v>
      </c>
      <c r="S370" s="18">
        <v>0.2</v>
      </c>
      <c r="T370" s="18">
        <v>0</v>
      </c>
    </row>
    <row r="371" spans="1:20">
      <c r="A371" t="s">
        <v>1971</v>
      </c>
      <c r="B371" t="s">
        <v>4</v>
      </c>
      <c r="C371" t="s">
        <v>5</v>
      </c>
      <c r="D371" t="s">
        <v>6</v>
      </c>
      <c r="E371" t="s">
        <v>465</v>
      </c>
      <c r="F371">
        <v>965099</v>
      </c>
      <c r="G371" s="3">
        <v>45695</v>
      </c>
      <c r="H371" s="20" t="s">
        <v>1974</v>
      </c>
      <c r="I371" s="18">
        <f t="shared" si="6"/>
        <v>18.2</v>
      </c>
      <c r="J371" t="s">
        <v>1973</v>
      </c>
      <c r="K371" t="s">
        <v>10</v>
      </c>
      <c r="L371" s="22">
        <v>43</v>
      </c>
      <c r="M371" t="s">
        <v>11</v>
      </c>
      <c r="N371" t="s">
        <v>16</v>
      </c>
      <c r="O371" s="18">
        <v>7</v>
      </c>
      <c r="P371" s="18">
        <v>0</v>
      </c>
      <c r="Q371" s="18">
        <v>0</v>
      </c>
      <c r="R371" s="18">
        <v>1</v>
      </c>
      <c r="S371" s="18">
        <v>10</v>
      </c>
      <c r="T371" s="18">
        <v>0.2</v>
      </c>
    </row>
    <row r="372" spans="1:20">
      <c r="A372" t="s">
        <v>1971</v>
      </c>
      <c r="B372" t="s">
        <v>4</v>
      </c>
      <c r="C372" t="s">
        <v>5</v>
      </c>
      <c r="D372" t="s">
        <v>6</v>
      </c>
      <c r="E372" t="s">
        <v>465</v>
      </c>
      <c r="F372">
        <v>969598</v>
      </c>
      <c r="G372" s="3">
        <v>45700</v>
      </c>
      <c r="H372" s="20" t="s">
        <v>1975</v>
      </c>
      <c r="I372" s="18">
        <f t="shared" si="6"/>
        <v>18</v>
      </c>
      <c r="J372" t="s">
        <v>1973</v>
      </c>
      <c r="K372" t="s">
        <v>10</v>
      </c>
      <c r="L372" s="22">
        <v>43</v>
      </c>
      <c r="M372" t="s">
        <v>11</v>
      </c>
      <c r="N372" t="s">
        <v>16</v>
      </c>
      <c r="O372" s="18">
        <v>7</v>
      </c>
      <c r="P372" s="18">
        <v>0</v>
      </c>
      <c r="Q372" s="18">
        <v>0</v>
      </c>
      <c r="R372" s="18">
        <v>1</v>
      </c>
      <c r="S372" s="18">
        <v>10</v>
      </c>
      <c r="T372" s="18">
        <v>0</v>
      </c>
    </row>
    <row r="373" spans="1:20">
      <c r="A373" t="s">
        <v>1060</v>
      </c>
      <c r="B373" t="s">
        <v>4</v>
      </c>
      <c r="C373" t="s">
        <v>5</v>
      </c>
      <c r="D373" t="s">
        <v>6</v>
      </c>
      <c r="E373" t="s">
        <v>465</v>
      </c>
      <c r="F373">
        <v>972957</v>
      </c>
      <c r="G373" s="3">
        <v>45701</v>
      </c>
      <c r="H373" s="20" t="s">
        <v>1063</v>
      </c>
      <c r="I373" s="18">
        <f t="shared" si="6"/>
        <v>11</v>
      </c>
      <c r="J373" t="s">
        <v>1062</v>
      </c>
      <c r="K373" t="s">
        <v>10</v>
      </c>
      <c r="L373" s="22">
        <v>40</v>
      </c>
      <c r="M373" t="s">
        <v>11</v>
      </c>
      <c r="N373" t="s">
        <v>12</v>
      </c>
      <c r="O373" s="18">
        <v>0</v>
      </c>
      <c r="P373" s="18">
        <v>0</v>
      </c>
      <c r="Q373" s="18">
        <v>0</v>
      </c>
      <c r="R373" s="18">
        <v>1</v>
      </c>
      <c r="S373" s="18">
        <v>10</v>
      </c>
      <c r="T373" s="18">
        <v>0</v>
      </c>
    </row>
    <row r="374" spans="1:20">
      <c r="A374" t="s">
        <v>159</v>
      </c>
      <c r="B374" t="s">
        <v>4</v>
      </c>
      <c r="C374" t="s">
        <v>5</v>
      </c>
      <c r="D374" t="s">
        <v>6</v>
      </c>
      <c r="E374" t="s">
        <v>465</v>
      </c>
      <c r="F374">
        <v>970058</v>
      </c>
      <c r="G374" s="3">
        <v>45700</v>
      </c>
      <c r="H374" s="20" t="s">
        <v>160</v>
      </c>
      <c r="I374" s="18">
        <f t="shared" si="6"/>
        <v>7</v>
      </c>
      <c r="J374" t="s">
        <v>161</v>
      </c>
      <c r="K374" t="s">
        <v>10</v>
      </c>
      <c r="L374" s="22">
        <v>30</v>
      </c>
      <c r="M374" t="s">
        <v>11</v>
      </c>
      <c r="N374" t="s">
        <v>16</v>
      </c>
      <c r="O374" s="18">
        <v>7</v>
      </c>
      <c r="P374" s="18">
        <v>0</v>
      </c>
      <c r="Q374" s="18">
        <v>0</v>
      </c>
      <c r="R374" s="18">
        <v>0</v>
      </c>
      <c r="S374" s="18">
        <v>0</v>
      </c>
      <c r="T374" s="18">
        <v>0</v>
      </c>
    </row>
    <row r="375" spans="1:20">
      <c r="A375" t="s">
        <v>21</v>
      </c>
      <c r="B375" t="s">
        <v>4</v>
      </c>
      <c r="C375" t="s">
        <v>5</v>
      </c>
      <c r="D375" t="s">
        <v>6</v>
      </c>
      <c r="E375" t="s">
        <v>465</v>
      </c>
      <c r="F375">
        <v>964705</v>
      </c>
      <c r="G375" s="3">
        <v>45694</v>
      </c>
      <c r="H375" s="20" t="s">
        <v>22</v>
      </c>
      <c r="I375" s="18">
        <f t="shared" si="6"/>
        <v>3.7</v>
      </c>
      <c r="J375" t="s">
        <v>23</v>
      </c>
      <c r="K375" t="s">
        <v>10</v>
      </c>
      <c r="L375" s="22">
        <v>40</v>
      </c>
      <c r="M375" t="s">
        <v>11</v>
      </c>
      <c r="N375" t="s">
        <v>12</v>
      </c>
      <c r="O375" s="18">
        <v>0</v>
      </c>
      <c r="P375" s="18">
        <v>0</v>
      </c>
      <c r="Q375" s="18">
        <v>0</v>
      </c>
      <c r="R375" s="18">
        <v>1</v>
      </c>
      <c r="S375" s="18">
        <v>0</v>
      </c>
      <c r="T375" s="18">
        <v>2.7</v>
      </c>
    </row>
    <row r="376" spans="1:20">
      <c r="A376" t="s">
        <v>1103</v>
      </c>
      <c r="B376" t="s">
        <v>4</v>
      </c>
      <c r="C376" t="s">
        <v>5</v>
      </c>
      <c r="D376" t="s">
        <v>6</v>
      </c>
      <c r="E376" t="s">
        <v>465</v>
      </c>
      <c r="F376">
        <v>972262</v>
      </c>
      <c r="G376" s="3">
        <v>45701</v>
      </c>
      <c r="H376" s="20" t="s">
        <v>1104</v>
      </c>
      <c r="I376" s="18">
        <f t="shared" si="6"/>
        <v>1.7</v>
      </c>
      <c r="J376" t="s">
        <v>1105</v>
      </c>
      <c r="K376" t="s">
        <v>10</v>
      </c>
      <c r="L376" s="22">
        <v>38</v>
      </c>
      <c r="M376" t="s">
        <v>11</v>
      </c>
      <c r="N376" t="s">
        <v>12</v>
      </c>
      <c r="O376" s="18">
        <v>0</v>
      </c>
      <c r="P376" s="18">
        <v>0</v>
      </c>
      <c r="Q376" s="18">
        <v>0</v>
      </c>
      <c r="R376" s="18">
        <v>0</v>
      </c>
      <c r="S376" s="18">
        <v>0</v>
      </c>
      <c r="T376" s="18">
        <v>1.7</v>
      </c>
    </row>
    <row r="377" spans="1:20">
      <c r="A377" t="s">
        <v>477</v>
      </c>
      <c r="B377" t="s">
        <v>4</v>
      </c>
      <c r="C377" t="s">
        <v>5</v>
      </c>
      <c r="D377" t="s">
        <v>6</v>
      </c>
      <c r="E377" t="s">
        <v>465</v>
      </c>
      <c r="F377">
        <v>967089</v>
      </c>
      <c r="G377" s="3">
        <v>45698</v>
      </c>
      <c r="H377" s="20" t="s">
        <v>478</v>
      </c>
      <c r="I377" s="18">
        <f t="shared" si="6"/>
        <v>1</v>
      </c>
      <c r="J377" t="s">
        <v>479</v>
      </c>
      <c r="K377" t="s">
        <v>10</v>
      </c>
      <c r="L377" s="22">
        <v>53</v>
      </c>
      <c r="M377" t="s">
        <v>11</v>
      </c>
      <c r="N377" t="s">
        <v>12</v>
      </c>
      <c r="O377" s="18">
        <v>0</v>
      </c>
      <c r="P377" s="18">
        <v>0</v>
      </c>
      <c r="Q377" s="18">
        <v>0</v>
      </c>
      <c r="R377" s="18">
        <v>1</v>
      </c>
      <c r="S377" s="18">
        <v>0</v>
      </c>
      <c r="T377" s="18">
        <v>0</v>
      </c>
    </row>
    <row r="378" spans="1:20">
      <c r="A378" t="s">
        <v>697</v>
      </c>
      <c r="B378" t="s">
        <v>4</v>
      </c>
      <c r="C378" t="s">
        <v>5</v>
      </c>
      <c r="D378" t="s">
        <v>6</v>
      </c>
      <c r="E378" t="s">
        <v>465</v>
      </c>
      <c r="F378">
        <v>972860</v>
      </c>
      <c r="G378" s="3">
        <v>45701</v>
      </c>
      <c r="H378" s="20" t="s">
        <v>698</v>
      </c>
      <c r="I378" s="18">
        <f t="shared" si="6"/>
        <v>1</v>
      </c>
      <c r="J378" t="s">
        <v>699</v>
      </c>
      <c r="K378" t="s">
        <v>10</v>
      </c>
      <c r="L378" s="22">
        <v>49</v>
      </c>
      <c r="M378" t="s">
        <v>11</v>
      </c>
      <c r="N378" t="s">
        <v>12</v>
      </c>
      <c r="O378" s="18">
        <v>0</v>
      </c>
      <c r="P378" s="18">
        <v>0</v>
      </c>
      <c r="Q378" s="18">
        <v>0</v>
      </c>
      <c r="R378" s="18">
        <v>1</v>
      </c>
      <c r="S378" s="18">
        <v>0</v>
      </c>
      <c r="T378" s="18">
        <v>0</v>
      </c>
    </row>
    <row r="379" spans="1:20">
      <c r="A379" t="s">
        <v>979</v>
      </c>
      <c r="B379" t="s">
        <v>4</v>
      </c>
      <c r="C379" t="s">
        <v>5</v>
      </c>
      <c r="D379" t="s">
        <v>6</v>
      </c>
      <c r="E379" t="s">
        <v>465</v>
      </c>
      <c r="F379">
        <v>969296</v>
      </c>
      <c r="G379" s="3">
        <v>45700</v>
      </c>
      <c r="H379" s="20" t="s">
        <v>980</v>
      </c>
      <c r="I379" s="18">
        <f t="shared" si="6"/>
        <v>1</v>
      </c>
      <c r="J379" t="s">
        <v>981</v>
      </c>
      <c r="K379" t="s">
        <v>10</v>
      </c>
      <c r="L379" s="22">
        <v>43</v>
      </c>
      <c r="M379" t="s">
        <v>11</v>
      </c>
      <c r="N379" t="s">
        <v>12</v>
      </c>
      <c r="O379" s="18">
        <v>0</v>
      </c>
      <c r="P379" s="18">
        <v>0</v>
      </c>
      <c r="Q379" s="18">
        <v>0</v>
      </c>
      <c r="R379" s="18">
        <v>1</v>
      </c>
      <c r="S379" s="18">
        <v>0</v>
      </c>
      <c r="T379" s="18">
        <v>0</v>
      </c>
    </row>
    <row r="380" spans="1:20">
      <c r="A380" t="s">
        <v>1886</v>
      </c>
      <c r="B380" t="s">
        <v>4</v>
      </c>
      <c r="C380" t="s">
        <v>5</v>
      </c>
      <c r="D380" t="s">
        <v>6</v>
      </c>
      <c r="E380" t="s">
        <v>465</v>
      </c>
      <c r="F380">
        <v>966067</v>
      </c>
      <c r="G380" s="3">
        <v>45696</v>
      </c>
      <c r="H380" s="20" t="s">
        <v>1887</v>
      </c>
      <c r="I380" s="18">
        <f t="shared" si="6"/>
        <v>1</v>
      </c>
      <c r="J380" t="s">
        <v>1888</v>
      </c>
      <c r="K380" t="s">
        <v>10</v>
      </c>
      <c r="L380" s="22">
        <v>42</v>
      </c>
      <c r="M380" t="s">
        <v>11</v>
      </c>
      <c r="N380" t="s">
        <v>12</v>
      </c>
      <c r="O380" s="18">
        <v>0</v>
      </c>
      <c r="P380" s="18">
        <v>0</v>
      </c>
      <c r="Q380" s="18">
        <v>0</v>
      </c>
      <c r="R380" s="18">
        <v>1</v>
      </c>
      <c r="S380" s="18">
        <v>0</v>
      </c>
      <c r="T380" s="18">
        <v>0</v>
      </c>
    </row>
    <row r="381" spans="1:20">
      <c r="A381" t="s">
        <v>1459</v>
      </c>
      <c r="B381" t="s">
        <v>4</v>
      </c>
      <c r="C381" t="s">
        <v>5</v>
      </c>
      <c r="D381" t="s">
        <v>6</v>
      </c>
      <c r="E381" t="s">
        <v>465</v>
      </c>
      <c r="F381">
        <v>966142</v>
      </c>
      <c r="G381" s="3">
        <v>45696</v>
      </c>
      <c r="H381" s="20" t="s">
        <v>1460</v>
      </c>
      <c r="I381" s="18">
        <f t="shared" si="6"/>
        <v>1</v>
      </c>
      <c r="J381" t="s">
        <v>1461</v>
      </c>
      <c r="K381" t="s">
        <v>10</v>
      </c>
      <c r="L381" s="22">
        <v>22</v>
      </c>
      <c r="M381" t="s">
        <v>11</v>
      </c>
      <c r="N381" t="s">
        <v>12</v>
      </c>
      <c r="O381" s="18">
        <v>0</v>
      </c>
      <c r="P381" s="18">
        <v>0</v>
      </c>
      <c r="Q381" s="18">
        <v>0</v>
      </c>
      <c r="R381" s="18">
        <v>1</v>
      </c>
      <c r="S381" s="18">
        <v>0</v>
      </c>
      <c r="T381" s="18">
        <v>0</v>
      </c>
    </row>
    <row r="382" spans="1:20">
      <c r="A382" t="s">
        <v>1273</v>
      </c>
      <c r="B382" t="s">
        <v>4</v>
      </c>
      <c r="C382" t="s">
        <v>5</v>
      </c>
      <c r="D382" t="s">
        <v>6</v>
      </c>
      <c r="E382" t="s">
        <v>465</v>
      </c>
      <c r="F382">
        <v>970486</v>
      </c>
      <c r="G382" s="3">
        <v>45700</v>
      </c>
      <c r="H382" s="20" t="s">
        <v>1274</v>
      </c>
      <c r="I382" s="18">
        <f t="shared" si="6"/>
        <v>0.6</v>
      </c>
      <c r="J382" t="s">
        <v>1275</v>
      </c>
      <c r="K382" t="s">
        <v>10</v>
      </c>
      <c r="L382" s="22">
        <v>34</v>
      </c>
      <c r="M382" t="s">
        <v>11</v>
      </c>
      <c r="N382" t="s">
        <v>12</v>
      </c>
      <c r="O382" s="18">
        <v>0</v>
      </c>
      <c r="P382" s="18">
        <v>0</v>
      </c>
      <c r="Q382" s="18">
        <v>0</v>
      </c>
      <c r="R382" s="18">
        <v>0</v>
      </c>
      <c r="S382" s="18">
        <v>0</v>
      </c>
      <c r="T382" s="18">
        <v>0.6</v>
      </c>
    </row>
    <row r="383" spans="1:20">
      <c r="A383" t="s">
        <v>1637</v>
      </c>
      <c r="B383" t="s">
        <v>4</v>
      </c>
      <c r="C383" t="s">
        <v>5</v>
      </c>
      <c r="D383" t="s">
        <v>6</v>
      </c>
      <c r="E383" t="s">
        <v>465</v>
      </c>
      <c r="F383">
        <v>968069</v>
      </c>
      <c r="G383" s="3">
        <v>45699</v>
      </c>
      <c r="H383" s="20" t="s">
        <v>1638</v>
      </c>
      <c r="I383" s="18">
        <f t="shared" si="6"/>
        <v>0.4</v>
      </c>
      <c r="J383" t="s">
        <v>1639</v>
      </c>
      <c r="K383" t="s">
        <v>10</v>
      </c>
      <c r="L383" s="22">
        <v>27</v>
      </c>
      <c r="M383" t="s">
        <v>11</v>
      </c>
      <c r="N383" t="s">
        <v>12</v>
      </c>
      <c r="O383" s="18">
        <v>0</v>
      </c>
      <c r="P383" s="18">
        <v>0</v>
      </c>
      <c r="Q383" s="18">
        <v>0</v>
      </c>
      <c r="R383" s="18">
        <v>0</v>
      </c>
      <c r="S383" s="18">
        <v>0</v>
      </c>
      <c r="T383" s="18">
        <v>0.4</v>
      </c>
    </row>
    <row r="384" spans="1:20">
      <c r="A384" t="s">
        <v>1619</v>
      </c>
      <c r="B384" t="s">
        <v>4</v>
      </c>
      <c r="C384" t="s">
        <v>5</v>
      </c>
      <c r="D384" t="s">
        <v>6</v>
      </c>
      <c r="E384" t="s">
        <v>465</v>
      </c>
      <c r="F384">
        <v>967137</v>
      </c>
      <c r="G384" s="3">
        <v>45698</v>
      </c>
      <c r="H384" s="20" t="s">
        <v>1620</v>
      </c>
      <c r="I384" s="18">
        <f t="shared" si="6"/>
        <v>0.2</v>
      </c>
      <c r="J384" t="s">
        <v>1621</v>
      </c>
      <c r="K384" t="s">
        <v>10</v>
      </c>
      <c r="L384" s="22">
        <v>27</v>
      </c>
      <c r="M384" t="s">
        <v>11</v>
      </c>
      <c r="N384" t="s">
        <v>12</v>
      </c>
      <c r="O384" s="18">
        <v>0</v>
      </c>
      <c r="P384" s="18">
        <v>0</v>
      </c>
      <c r="Q384" s="18">
        <v>0</v>
      </c>
      <c r="R384" s="18">
        <v>0</v>
      </c>
      <c r="S384" s="18">
        <v>0</v>
      </c>
      <c r="T384" s="18">
        <v>0.2</v>
      </c>
    </row>
    <row r="385" spans="1:20">
      <c r="A385" t="s">
        <v>851</v>
      </c>
      <c r="B385" t="s">
        <v>4</v>
      </c>
      <c r="C385" t="s">
        <v>5</v>
      </c>
      <c r="D385" t="s">
        <v>6</v>
      </c>
      <c r="E385" t="s">
        <v>465</v>
      </c>
      <c r="F385">
        <v>972573</v>
      </c>
      <c r="G385" s="3">
        <v>45701</v>
      </c>
      <c r="H385" s="20" t="s">
        <v>852</v>
      </c>
      <c r="I385" s="18">
        <f t="shared" si="6"/>
        <v>0</v>
      </c>
      <c r="J385" t="s">
        <v>853</v>
      </c>
      <c r="K385" t="s">
        <v>10</v>
      </c>
      <c r="L385" s="22">
        <v>42</v>
      </c>
      <c r="M385" t="s">
        <v>11</v>
      </c>
      <c r="N385" t="s">
        <v>12</v>
      </c>
      <c r="O385" s="18">
        <v>0</v>
      </c>
      <c r="P385" s="18">
        <v>0</v>
      </c>
      <c r="Q385" s="18">
        <v>0</v>
      </c>
      <c r="R385" s="18">
        <v>0</v>
      </c>
      <c r="S385" s="18">
        <v>0</v>
      </c>
      <c r="T385" s="18">
        <v>0</v>
      </c>
    </row>
    <row r="386" spans="1:20">
      <c r="A386" t="s">
        <v>600</v>
      </c>
      <c r="B386" t="s">
        <v>4</v>
      </c>
      <c r="C386" t="s">
        <v>5</v>
      </c>
      <c r="D386" t="s">
        <v>6</v>
      </c>
      <c r="E386" t="s">
        <v>465</v>
      </c>
      <c r="F386">
        <v>968554</v>
      </c>
      <c r="G386" s="3">
        <v>45699</v>
      </c>
      <c r="H386" s="20" t="s">
        <v>601</v>
      </c>
      <c r="I386" s="18">
        <f t="shared" si="6"/>
        <v>0</v>
      </c>
      <c r="J386" t="s">
        <v>602</v>
      </c>
      <c r="K386" t="s">
        <v>10</v>
      </c>
      <c r="L386" s="22">
        <v>41</v>
      </c>
      <c r="M386" t="s">
        <v>603</v>
      </c>
      <c r="N386" t="s">
        <v>12</v>
      </c>
      <c r="O386" s="18">
        <v>0</v>
      </c>
      <c r="P386" s="18">
        <v>0</v>
      </c>
      <c r="Q386" s="18">
        <v>0</v>
      </c>
      <c r="R386" s="18">
        <v>0</v>
      </c>
      <c r="S386" s="18">
        <v>0</v>
      </c>
      <c r="T386" s="18">
        <v>0</v>
      </c>
    </row>
    <row r="387" spans="1:20">
      <c r="A387" t="s">
        <v>988</v>
      </c>
      <c r="B387" t="s">
        <v>4</v>
      </c>
      <c r="C387" t="s">
        <v>5</v>
      </c>
      <c r="D387" t="s">
        <v>6</v>
      </c>
      <c r="E387" t="s">
        <v>465</v>
      </c>
      <c r="F387">
        <v>973049</v>
      </c>
      <c r="G387" s="3">
        <v>45701</v>
      </c>
      <c r="H387" s="20" t="s">
        <v>989</v>
      </c>
      <c r="I387" s="18">
        <f t="shared" si="6"/>
        <v>0</v>
      </c>
      <c r="J387" t="s">
        <v>990</v>
      </c>
      <c r="K387" t="s">
        <v>10</v>
      </c>
      <c r="L387" s="22">
        <v>39</v>
      </c>
      <c r="M387" t="s">
        <v>11</v>
      </c>
      <c r="N387" t="s">
        <v>12</v>
      </c>
      <c r="O387" s="18">
        <v>0</v>
      </c>
      <c r="P387" s="18">
        <v>0</v>
      </c>
      <c r="Q387" s="18">
        <v>0</v>
      </c>
      <c r="R387" s="18">
        <v>0</v>
      </c>
      <c r="S387" s="18">
        <v>0</v>
      </c>
      <c r="T387" s="18">
        <v>0</v>
      </c>
    </row>
    <row r="388" spans="1:20">
      <c r="A388" t="s">
        <v>1721</v>
      </c>
      <c r="B388" t="s">
        <v>4</v>
      </c>
      <c r="C388" t="s">
        <v>5</v>
      </c>
      <c r="D388" t="s">
        <v>6</v>
      </c>
      <c r="E388" t="s">
        <v>465</v>
      </c>
      <c r="F388">
        <v>970516</v>
      </c>
      <c r="G388" s="3">
        <v>45700</v>
      </c>
      <c r="H388" s="20" t="s">
        <v>1722</v>
      </c>
      <c r="I388" s="18">
        <f t="shared" si="6"/>
        <v>0</v>
      </c>
      <c r="J388" t="s">
        <v>1723</v>
      </c>
      <c r="K388" t="s">
        <v>10</v>
      </c>
      <c r="L388" s="22">
        <v>22</v>
      </c>
      <c r="M388" t="s">
        <v>11</v>
      </c>
      <c r="N388" t="s">
        <v>12</v>
      </c>
      <c r="O388" s="18">
        <v>0</v>
      </c>
      <c r="P388" s="18">
        <v>0</v>
      </c>
      <c r="Q388" s="18">
        <v>0</v>
      </c>
      <c r="R388" s="18">
        <v>0</v>
      </c>
      <c r="S388" s="18">
        <v>0</v>
      </c>
      <c r="T388" s="18">
        <v>0</v>
      </c>
    </row>
    <row r="389" spans="1:20">
      <c r="A389" t="s">
        <v>1408</v>
      </c>
      <c r="B389" t="s">
        <v>4</v>
      </c>
      <c r="C389" t="s">
        <v>5</v>
      </c>
      <c r="D389" t="s">
        <v>6</v>
      </c>
      <c r="E389" t="s">
        <v>465</v>
      </c>
      <c r="F389">
        <v>970712</v>
      </c>
      <c r="G389" s="3">
        <v>45701</v>
      </c>
      <c r="H389" s="20" t="s">
        <v>1409</v>
      </c>
      <c r="I389" s="18">
        <f t="shared" si="6"/>
        <v>0</v>
      </c>
      <c r="J389" t="s">
        <v>1410</v>
      </c>
      <c r="K389" t="s">
        <v>10</v>
      </c>
      <c r="L389" s="22">
        <v>22</v>
      </c>
      <c r="M389" t="s">
        <v>11</v>
      </c>
      <c r="N389" t="s">
        <v>12</v>
      </c>
      <c r="O389" s="18">
        <v>0</v>
      </c>
      <c r="P389" s="18">
        <v>0</v>
      </c>
      <c r="Q389" s="18">
        <v>0</v>
      </c>
      <c r="R389" s="18">
        <v>0</v>
      </c>
      <c r="S389" s="18">
        <v>0</v>
      </c>
      <c r="T389" s="18">
        <v>0</v>
      </c>
    </row>
    <row r="390" spans="1:20" hidden="1">
      <c r="A390" t="s">
        <v>234</v>
      </c>
      <c r="B390" t="s">
        <v>4</v>
      </c>
      <c r="C390" t="s">
        <v>5</v>
      </c>
      <c r="D390" t="s">
        <v>6</v>
      </c>
      <c r="E390" t="s">
        <v>7</v>
      </c>
      <c r="F390">
        <v>970209</v>
      </c>
      <c r="G390" s="3">
        <v>45700</v>
      </c>
      <c r="H390" s="20" t="s">
        <v>235</v>
      </c>
      <c r="I390" s="18">
        <f t="shared" si="6"/>
        <v>19.899999999999999</v>
      </c>
      <c r="J390" t="s">
        <v>236</v>
      </c>
      <c r="K390" t="s">
        <v>67</v>
      </c>
      <c r="L390" s="22">
        <v>45</v>
      </c>
      <c r="M390" t="s">
        <v>11</v>
      </c>
      <c r="N390" t="s">
        <v>16</v>
      </c>
      <c r="O390" s="18">
        <v>7</v>
      </c>
      <c r="P390" s="18">
        <v>0</v>
      </c>
      <c r="Q390" s="18">
        <v>0</v>
      </c>
      <c r="R390" s="18">
        <v>1</v>
      </c>
      <c r="S390" s="18">
        <v>10</v>
      </c>
      <c r="T390" s="18">
        <v>1.9</v>
      </c>
    </row>
    <row r="391" spans="1:20" hidden="1">
      <c r="A391" t="s">
        <v>1979</v>
      </c>
      <c r="B391" t="s">
        <v>4</v>
      </c>
      <c r="C391" t="s">
        <v>5</v>
      </c>
      <c r="D391" t="s">
        <v>6</v>
      </c>
      <c r="E391" t="s">
        <v>7</v>
      </c>
      <c r="F391">
        <v>965978</v>
      </c>
      <c r="G391" s="3">
        <v>45696</v>
      </c>
      <c r="H391" s="20" t="s">
        <v>1980</v>
      </c>
      <c r="I391" s="18">
        <f t="shared" si="6"/>
        <v>19.700000000000003</v>
      </c>
      <c r="J391" t="s">
        <v>1981</v>
      </c>
      <c r="K391" t="s">
        <v>67</v>
      </c>
      <c r="L391" s="22">
        <v>35</v>
      </c>
      <c r="M391" t="s">
        <v>11</v>
      </c>
      <c r="N391" t="s">
        <v>16</v>
      </c>
      <c r="O391" s="18">
        <v>7</v>
      </c>
      <c r="P391" s="18">
        <v>0</v>
      </c>
      <c r="Q391" s="18">
        <v>0</v>
      </c>
      <c r="R391" s="18">
        <v>1</v>
      </c>
      <c r="S391" s="18">
        <v>9.6</v>
      </c>
      <c r="T391" s="18">
        <v>2.1</v>
      </c>
    </row>
    <row r="392" spans="1:20" hidden="1">
      <c r="A392" t="s">
        <v>409</v>
      </c>
      <c r="B392" t="s">
        <v>4</v>
      </c>
      <c r="C392" t="s">
        <v>5</v>
      </c>
      <c r="D392" t="s">
        <v>6</v>
      </c>
      <c r="E392" t="s">
        <v>7</v>
      </c>
      <c r="F392">
        <v>968591</v>
      </c>
      <c r="G392" s="3">
        <v>45699</v>
      </c>
      <c r="H392" s="20" t="s">
        <v>410</v>
      </c>
      <c r="I392" s="18">
        <f t="shared" si="6"/>
        <v>16</v>
      </c>
      <c r="J392" t="s">
        <v>411</v>
      </c>
      <c r="K392" t="s">
        <v>67</v>
      </c>
      <c r="L392" s="22">
        <v>31</v>
      </c>
      <c r="M392" t="s">
        <v>11</v>
      </c>
      <c r="N392" t="s">
        <v>12</v>
      </c>
      <c r="O392" s="18">
        <v>0</v>
      </c>
      <c r="P392" s="18">
        <v>0</v>
      </c>
      <c r="Q392" s="18">
        <v>0</v>
      </c>
      <c r="R392" s="18">
        <v>1</v>
      </c>
      <c r="S392" s="18">
        <v>10</v>
      </c>
      <c r="T392" s="18">
        <v>5</v>
      </c>
    </row>
    <row r="393" spans="1:20" hidden="1">
      <c r="A393" t="s">
        <v>1234</v>
      </c>
      <c r="B393" t="s">
        <v>4</v>
      </c>
      <c r="C393" t="s">
        <v>5</v>
      </c>
      <c r="D393" t="s">
        <v>6</v>
      </c>
      <c r="E393" t="s">
        <v>7</v>
      </c>
      <c r="F393">
        <v>967706</v>
      </c>
      <c r="G393" s="3">
        <v>45698</v>
      </c>
      <c r="H393" s="20" t="s">
        <v>1235</v>
      </c>
      <c r="I393" s="18">
        <f t="shared" si="6"/>
        <v>14.600000000000001</v>
      </c>
      <c r="J393" t="s">
        <v>1236</v>
      </c>
      <c r="K393" t="s">
        <v>67</v>
      </c>
      <c r="L393" s="22">
        <v>28</v>
      </c>
      <c r="M393" t="s">
        <v>11</v>
      </c>
      <c r="N393" t="s">
        <v>16</v>
      </c>
      <c r="O393" s="18">
        <v>7</v>
      </c>
      <c r="P393" s="18">
        <v>0</v>
      </c>
      <c r="Q393" s="18">
        <v>0</v>
      </c>
      <c r="R393" s="18">
        <v>0</v>
      </c>
      <c r="S393" s="18">
        <v>4.8</v>
      </c>
      <c r="T393" s="18">
        <v>2.8</v>
      </c>
    </row>
    <row r="394" spans="1:20" hidden="1">
      <c r="A394" t="s">
        <v>1360</v>
      </c>
      <c r="B394" t="s">
        <v>4</v>
      </c>
      <c r="C394" t="s">
        <v>5</v>
      </c>
      <c r="D394" t="s">
        <v>6</v>
      </c>
      <c r="E394" t="s">
        <v>7</v>
      </c>
      <c r="F394">
        <v>964353</v>
      </c>
      <c r="G394" s="3">
        <v>45694</v>
      </c>
      <c r="H394" s="20" t="s">
        <v>1361</v>
      </c>
      <c r="I394" s="18">
        <f t="shared" si="6"/>
        <v>13.8</v>
      </c>
      <c r="J394" t="s">
        <v>1362</v>
      </c>
      <c r="K394" t="s">
        <v>67</v>
      </c>
      <c r="L394" s="22">
        <v>34</v>
      </c>
      <c r="M394" t="s">
        <v>11</v>
      </c>
      <c r="N394" t="s">
        <v>12</v>
      </c>
      <c r="O394" s="18">
        <v>0</v>
      </c>
      <c r="P394" s="18">
        <v>0</v>
      </c>
      <c r="Q394" s="18">
        <v>0</v>
      </c>
      <c r="R394" s="18">
        <v>1</v>
      </c>
      <c r="S394" s="18">
        <v>10</v>
      </c>
      <c r="T394" s="18">
        <v>2.8</v>
      </c>
    </row>
    <row r="395" spans="1:20" hidden="1">
      <c r="A395" t="s">
        <v>679</v>
      </c>
      <c r="B395" t="s">
        <v>4</v>
      </c>
      <c r="C395" t="s">
        <v>5</v>
      </c>
      <c r="D395" t="s">
        <v>6</v>
      </c>
      <c r="E395" t="s">
        <v>7</v>
      </c>
      <c r="F395">
        <v>972066</v>
      </c>
      <c r="G395" s="3">
        <v>45701</v>
      </c>
      <c r="H395" s="20" t="s">
        <v>680</v>
      </c>
      <c r="I395" s="18">
        <f t="shared" si="6"/>
        <v>12.1</v>
      </c>
      <c r="J395" t="s">
        <v>681</v>
      </c>
      <c r="K395" t="s">
        <v>67</v>
      </c>
      <c r="L395" s="22">
        <v>47</v>
      </c>
      <c r="M395" t="s">
        <v>11</v>
      </c>
      <c r="N395" t="s">
        <v>12</v>
      </c>
      <c r="O395" s="18">
        <v>0</v>
      </c>
      <c r="P395" s="18">
        <v>0</v>
      </c>
      <c r="Q395" s="18">
        <v>0</v>
      </c>
      <c r="R395" s="18">
        <v>1</v>
      </c>
      <c r="S395" s="18">
        <v>10</v>
      </c>
      <c r="T395" s="18">
        <v>1.1000000000000001</v>
      </c>
    </row>
    <row r="396" spans="1:20" hidden="1">
      <c r="A396" t="s">
        <v>64</v>
      </c>
      <c r="B396" t="s">
        <v>4</v>
      </c>
      <c r="C396" t="s">
        <v>5</v>
      </c>
      <c r="D396" t="s">
        <v>6</v>
      </c>
      <c r="E396" t="s">
        <v>7</v>
      </c>
      <c r="F396">
        <v>968866</v>
      </c>
      <c r="G396" s="3">
        <v>45699</v>
      </c>
      <c r="H396" s="20" t="s">
        <v>65</v>
      </c>
      <c r="I396" s="18">
        <f t="shared" si="6"/>
        <v>11.8</v>
      </c>
      <c r="J396" t="s">
        <v>66</v>
      </c>
      <c r="K396" t="s">
        <v>67</v>
      </c>
      <c r="L396" s="22">
        <v>41</v>
      </c>
      <c r="M396" t="s">
        <v>11</v>
      </c>
      <c r="N396" t="s">
        <v>12</v>
      </c>
      <c r="O396" s="18">
        <v>0</v>
      </c>
      <c r="P396" s="18">
        <v>0</v>
      </c>
      <c r="Q396" s="18">
        <v>0</v>
      </c>
      <c r="R396" s="18">
        <v>1</v>
      </c>
      <c r="S396" s="18">
        <v>10</v>
      </c>
      <c r="T396" s="18">
        <v>0.8</v>
      </c>
    </row>
    <row r="397" spans="1:20" hidden="1">
      <c r="A397" t="s">
        <v>967</v>
      </c>
      <c r="B397" t="s">
        <v>4</v>
      </c>
      <c r="C397" t="s">
        <v>5</v>
      </c>
      <c r="D397" t="s">
        <v>6</v>
      </c>
      <c r="E397" t="s">
        <v>7</v>
      </c>
      <c r="F397">
        <v>966472</v>
      </c>
      <c r="G397" s="3">
        <v>45697</v>
      </c>
      <c r="H397" s="20" t="s">
        <v>968</v>
      </c>
      <c r="I397" s="18">
        <f t="shared" si="6"/>
        <v>11.5</v>
      </c>
      <c r="J397" t="s">
        <v>969</v>
      </c>
      <c r="K397" t="s">
        <v>67</v>
      </c>
      <c r="L397" s="22">
        <v>39</v>
      </c>
      <c r="M397" t="s">
        <v>11</v>
      </c>
      <c r="N397" t="s">
        <v>12</v>
      </c>
      <c r="O397" s="18">
        <v>0</v>
      </c>
      <c r="P397" s="18">
        <v>0</v>
      </c>
      <c r="Q397" s="18">
        <v>0</v>
      </c>
      <c r="R397" s="18">
        <v>1</v>
      </c>
      <c r="S397" s="18">
        <v>10</v>
      </c>
      <c r="T397" s="18">
        <v>0.5</v>
      </c>
    </row>
    <row r="398" spans="1:20" hidden="1">
      <c r="A398" t="s">
        <v>458</v>
      </c>
      <c r="B398" t="s">
        <v>4</v>
      </c>
      <c r="C398" t="s">
        <v>5</v>
      </c>
      <c r="D398" t="s">
        <v>6</v>
      </c>
      <c r="E398" t="s">
        <v>7</v>
      </c>
      <c r="F398">
        <v>964699</v>
      </c>
      <c r="G398" s="3">
        <v>45694</v>
      </c>
      <c r="H398" s="20" t="s">
        <v>459</v>
      </c>
      <c r="I398" s="18">
        <f t="shared" si="6"/>
        <v>11</v>
      </c>
      <c r="J398" t="s">
        <v>460</v>
      </c>
      <c r="K398" t="s">
        <v>67</v>
      </c>
      <c r="L398" s="22">
        <v>53</v>
      </c>
      <c r="M398" t="s">
        <v>11</v>
      </c>
      <c r="N398" t="s">
        <v>12</v>
      </c>
      <c r="O398" s="18">
        <v>0</v>
      </c>
      <c r="P398" s="18">
        <v>0</v>
      </c>
      <c r="Q398" s="18">
        <v>0</v>
      </c>
      <c r="R398" s="18">
        <v>1</v>
      </c>
      <c r="S398" s="18">
        <v>10</v>
      </c>
      <c r="T398" s="18">
        <v>0</v>
      </c>
    </row>
    <row r="399" spans="1:20" hidden="1">
      <c r="A399" t="s">
        <v>964</v>
      </c>
      <c r="B399" t="s">
        <v>4</v>
      </c>
      <c r="C399" t="s">
        <v>5</v>
      </c>
      <c r="D399" t="s">
        <v>6</v>
      </c>
      <c r="E399" t="s">
        <v>7</v>
      </c>
      <c r="F399">
        <v>966017</v>
      </c>
      <c r="G399" s="3">
        <v>45696</v>
      </c>
      <c r="H399" s="20" t="s">
        <v>965</v>
      </c>
      <c r="I399" s="18">
        <f t="shared" si="6"/>
        <v>11</v>
      </c>
      <c r="J399" t="s">
        <v>966</v>
      </c>
      <c r="K399" t="s">
        <v>67</v>
      </c>
      <c r="L399" s="22">
        <v>39</v>
      </c>
      <c r="M399" t="s">
        <v>11</v>
      </c>
      <c r="N399" t="s">
        <v>12</v>
      </c>
      <c r="O399" s="18">
        <v>0</v>
      </c>
      <c r="P399" s="18">
        <v>0</v>
      </c>
      <c r="Q399" s="18">
        <v>0</v>
      </c>
      <c r="R399" s="18">
        <v>1</v>
      </c>
      <c r="S399" s="18">
        <v>10</v>
      </c>
      <c r="T399" s="18">
        <v>0</v>
      </c>
    </row>
    <row r="400" spans="1:20" hidden="1">
      <c r="A400" t="s">
        <v>68</v>
      </c>
      <c r="B400" t="s">
        <v>4</v>
      </c>
      <c r="C400" t="s">
        <v>5</v>
      </c>
      <c r="D400" t="s">
        <v>6</v>
      </c>
      <c r="E400" t="s">
        <v>7</v>
      </c>
      <c r="F400">
        <v>963877</v>
      </c>
      <c r="G400" s="3">
        <v>45694</v>
      </c>
      <c r="H400" s="20" t="s">
        <v>69</v>
      </c>
      <c r="I400" s="18">
        <f t="shared" si="6"/>
        <v>11</v>
      </c>
      <c r="J400" t="s">
        <v>70</v>
      </c>
      <c r="K400" t="s">
        <v>67</v>
      </c>
      <c r="L400" s="22">
        <v>37</v>
      </c>
      <c r="M400" t="s">
        <v>11</v>
      </c>
      <c r="N400" t="s">
        <v>12</v>
      </c>
      <c r="O400" s="18">
        <v>0</v>
      </c>
      <c r="P400" s="18">
        <v>0</v>
      </c>
      <c r="Q400" s="18">
        <v>0</v>
      </c>
      <c r="R400" s="18">
        <v>1</v>
      </c>
      <c r="S400" s="18">
        <v>10</v>
      </c>
      <c r="T400" s="18">
        <v>0</v>
      </c>
    </row>
    <row r="401" spans="1:20" hidden="1">
      <c r="A401" t="s">
        <v>1100</v>
      </c>
      <c r="B401" t="s">
        <v>4</v>
      </c>
      <c r="C401" t="s">
        <v>5</v>
      </c>
      <c r="D401" t="s">
        <v>6</v>
      </c>
      <c r="E401" t="s">
        <v>7</v>
      </c>
      <c r="F401">
        <v>966020</v>
      </c>
      <c r="G401" s="3">
        <v>45696</v>
      </c>
      <c r="H401" s="20" t="s">
        <v>1101</v>
      </c>
      <c r="I401" s="18">
        <f t="shared" ref="I401:I464" si="7">O401+P401+Q401+R401+S401+T401</f>
        <v>11</v>
      </c>
      <c r="J401" t="s">
        <v>1102</v>
      </c>
      <c r="K401" t="s">
        <v>67</v>
      </c>
      <c r="L401" s="22">
        <v>33</v>
      </c>
      <c r="M401" t="s">
        <v>11</v>
      </c>
      <c r="N401" t="s">
        <v>12</v>
      </c>
      <c r="O401" s="18">
        <v>0</v>
      </c>
      <c r="P401" s="18">
        <v>0</v>
      </c>
      <c r="Q401" s="18">
        <v>0</v>
      </c>
      <c r="R401" s="18">
        <v>1</v>
      </c>
      <c r="S401" s="18">
        <v>10</v>
      </c>
      <c r="T401" s="18">
        <v>0</v>
      </c>
    </row>
    <row r="402" spans="1:20" hidden="1">
      <c r="A402" t="s">
        <v>1276</v>
      </c>
      <c r="B402" t="s">
        <v>4</v>
      </c>
      <c r="C402" t="s">
        <v>5</v>
      </c>
      <c r="D402" t="s">
        <v>6</v>
      </c>
      <c r="E402" t="s">
        <v>7</v>
      </c>
      <c r="F402">
        <v>970484</v>
      </c>
      <c r="G402" s="3">
        <v>45700</v>
      </c>
      <c r="H402" s="20" t="s">
        <v>1277</v>
      </c>
      <c r="I402" s="18">
        <f t="shared" si="7"/>
        <v>10.6</v>
      </c>
      <c r="J402" t="s">
        <v>1278</v>
      </c>
      <c r="K402" t="s">
        <v>67</v>
      </c>
      <c r="L402" s="22">
        <v>36</v>
      </c>
      <c r="M402" t="s">
        <v>11</v>
      </c>
      <c r="N402" t="s">
        <v>12</v>
      </c>
      <c r="O402" s="18">
        <v>0</v>
      </c>
      <c r="P402" s="18">
        <v>0</v>
      </c>
      <c r="Q402" s="18">
        <v>0</v>
      </c>
      <c r="R402" s="18">
        <v>1</v>
      </c>
      <c r="S402" s="18">
        <v>9.6</v>
      </c>
      <c r="T402" s="18">
        <v>0</v>
      </c>
    </row>
    <row r="403" spans="1:20" hidden="1">
      <c r="A403" t="s">
        <v>1817</v>
      </c>
      <c r="B403" t="s">
        <v>4</v>
      </c>
      <c r="C403" t="s">
        <v>5</v>
      </c>
      <c r="D403" t="s">
        <v>6</v>
      </c>
      <c r="E403" t="s">
        <v>7</v>
      </c>
      <c r="F403">
        <v>964393</v>
      </c>
      <c r="G403" s="3">
        <v>45694</v>
      </c>
      <c r="H403" s="20" t="s">
        <v>1818</v>
      </c>
      <c r="I403" s="18">
        <f t="shared" si="7"/>
        <v>10.6</v>
      </c>
      <c r="J403" t="s">
        <v>1819</v>
      </c>
      <c r="K403" t="s">
        <v>67</v>
      </c>
      <c r="L403" s="22">
        <v>27</v>
      </c>
      <c r="M403" t="s">
        <v>11</v>
      </c>
      <c r="N403" t="s">
        <v>12</v>
      </c>
      <c r="O403" s="18">
        <v>0</v>
      </c>
      <c r="P403" s="18">
        <v>0</v>
      </c>
      <c r="Q403" s="18">
        <v>0</v>
      </c>
      <c r="R403" s="18">
        <v>1</v>
      </c>
      <c r="S403" s="18">
        <v>9.6</v>
      </c>
      <c r="T403" s="18">
        <v>0</v>
      </c>
    </row>
    <row r="404" spans="1:20" hidden="1">
      <c r="A404" t="s">
        <v>775</v>
      </c>
      <c r="B404" t="s">
        <v>4</v>
      </c>
      <c r="C404" t="s">
        <v>5</v>
      </c>
      <c r="D404" t="s">
        <v>6</v>
      </c>
      <c r="E404" t="s">
        <v>7</v>
      </c>
      <c r="F404">
        <v>973184</v>
      </c>
      <c r="G404" s="3">
        <v>45701</v>
      </c>
      <c r="H404" s="20" t="s">
        <v>776</v>
      </c>
      <c r="I404" s="18">
        <f t="shared" si="7"/>
        <v>10.5</v>
      </c>
      <c r="J404" t="s">
        <v>777</v>
      </c>
      <c r="K404" t="s">
        <v>67</v>
      </c>
      <c r="L404" s="22">
        <v>45</v>
      </c>
      <c r="M404" t="s">
        <v>11</v>
      </c>
      <c r="N404" t="s">
        <v>12</v>
      </c>
      <c r="O404" s="18">
        <v>0</v>
      </c>
      <c r="P404" s="18">
        <v>0</v>
      </c>
      <c r="Q404" s="18">
        <v>0</v>
      </c>
      <c r="R404" s="18">
        <v>0</v>
      </c>
      <c r="S404" s="18">
        <v>10</v>
      </c>
      <c r="T404" s="18">
        <v>0.5</v>
      </c>
    </row>
    <row r="405" spans="1:20" hidden="1">
      <c r="A405" t="s">
        <v>437</v>
      </c>
      <c r="B405" t="s">
        <v>4</v>
      </c>
      <c r="C405" t="s">
        <v>5</v>
      </c>
      <c r="D405" t="s">
        <v>6</v>
      </c>
      <c r="E405" t="s">
        <v>7</v>
      </c>
      <c r="F405">
        <v>967637</v>
      </c>
      <c r="G405" s="3">
        <v>45698</v>
      </c>
      <c r="H405" s="20" t="s">
        <v>438</v>
      </c>
      <c r="I405" s="18">
        <f t="shared" si="7"/>
        <v>10</v>
      </c>
      <c r="J405" t="s">
        <v>439</v>
      </c>
      <c r="K405" t="s">
        <v>67</v>
      </c>
      <c r="L405" s="22">
        <v>30</v>
      </c>
      <c r="M405" t="s">
        <v>11</v>
      </c>
      <c r="N405" t="s">
        <v>12</v>
      </c>
      <c r="O405" s="18">
        <v>0</v>
      </c>
      <c r="P405" s="18">
        <v>0</v>
      </c>
      <c r="Q405" s="18">
        <v>0</v>
      </c>
      <c r="R405" s="18">
        <v>0</v>
      </c>
      <c r="S405" s="18">
        <v>10</v>
      </c>
      <c r="T405" s="18">
        <v>0</v>
      </c>
    </row>
    <row r="406" spans="1:20" hidden="1">
      <c r="A406" t="s">
        <v>1547</v>
      </c>
      <c r="B406" t="s">
        <v>4</v>
      </c>
      <c r="C406" t="s">
        <v>5</v>
      </c>
      <c r="D406" t="s">
        <v>6</v>
      </c>
      <c r="E406" t="s">
        <v>7</v>
      </c>
      <c r="F406">
        <v>968872</v>
      </c>
      <c r="G406" s="3">
        <v>45699</v>
      </c>
      <c r="H406" s="20" t="s">
        <v>1548</v>
      </c>
      <c r="I406" s="18">
        <f t="shared" si="7"/>
        <v>10</v>
      </c>
      <c r="J406" t="s">
        <v>1549</v>
      </c>
      <c r="K406" t="s">
        <v>67</v>
      </c>
      <c r="L406" s="22">
        <v>30</v>
      </c>
      <c r="M406" t="s">
        <v>11</v>
      </c>
      <c r="N406" t="s">
        <v>12</v>
      </c>
      <c r="O406" s="18">
        <v>0</v>
      </c>
      <c r="P406" s="18">
        <v>0</v>
      </c>
      <c r="Q406" s="18">
        <v>0</v>
      </c>
      <c r="R406" s="18">
        <v>0</v>
      </c>
      <c r="S406" s="18">
        <v>10</v>
      </c>
      <c r="T406" s="18">
        <v>0</v>
      </c>
    </row>
    <row r="407" spans="1:20" hidden="1">
      <c r="A407" t="s">
        <v>1211</v>
      </c>
      <c r="B407" t="s">
        <v>4</v>
      </c>
      <c r="C407" t="s">
        <v>5</v>
      </c>
      <c r="D407" t="s">
        <v>6</v>
      </c>
      <c r="E407" t="s">
        <v>7</v>
      </c>
      <c r="F407">
        <v>969746</v>
      </c>
      <c r="G407" s="3">
        <v>45700</v>
      </c>
      <c r="H407" s="20" t="s">
        <v>1212</v>
      </c>
      <c r="I407" s="18">
        <f t="shared" si="7"/>
        <v>9.6999999999999993</v>
      </c>
      <c r="J407" t="s">
        <v>1213</v>
      </c>
      <c r="K407" t="s">
        <v>67</v>
      </c>
      <c r="L407" s="22">
        <v>36</v>
      </c>
      <c r="M407" t="s">
        <v>11</v>
      </c>
      <c r="N407" t="s">
        <v>16</v>
      </c>
      <c r="O407" s="18">
        <v>7</v>
      </c>
      <c r="P407" s="18">
        <v>0</v>
      </c>
      <c r="Q407" s="18">
        <v>0</v>
      </c>
      <c r="R407" s="18">
        <v>0</v>
      </c>
      <c r="S407" s="18">
        <v>1</v>
      </c>
      <c r="T407" s="18">
        <v>1.7</v>
      </c>
    </row>
    <row r="408" spans="1:20" hidden="1">
      <c r="A408" t="s">
        <v>452</v>
      </c>
      <c r="B408" t="s">
        <v>4</v>
      </c>
      <c r="C408" t="s">
        <v>5</v>
      </c>
      <c r="D408" t="s">
        <v>6</v>
      </c>
      <c r="E408" t="s">
        <v>7</v>
      </c>
      <c r="F408">
        <v>964663</v>
      </c>
      <c r="G408" s="3">
        <v>45694</v>
      </c>
      <c r="H408" s="20" t="s">
        <v>453</v>
      </c>
      <c r="I408" s="18">
        <f t="shared" si="7"/>
        <v>9.3000000000000007</v>
      </c>
      <c r="J408" t="s">
        <v>454</v>
      </c>
      <c r="K408" t="s">
        <v>67</v>
      </c>
      <c r="L408" s="22">
        <v>24</v>
      </c>
      <c r="M408" t="s">
        <v>11</v>
      </c>
      <c r="N408" t="s">
        <v>16</v>
      </c>
      <c r="O408" s="18">
        <v>7</v>
      </c>
      <c r="P408" s="18">
        <v>0</v>
      </c>
      <c r="Q408" s="18">
        <v>0</v>
      </c>
      <c r="R408" s="18">
        <v>1</v>
      </c>
      <c r="S408" s="18">
        <v>0.4</v>
      </c>
      <c r="T408" s="18">
        <v>0.9</v>
      </c>
    </row>
    <row r="409" spans="1:20" hidden="1">
      <c r="A409" t="s">
        <v>1115</v>
      </c>
      <c r="B409" t="s">
        <v>4</v>
      </c>
      <c r="C409" t="s">
        <v>5</v>
      </c>
      <c r="D409" t="s">
        <v>6</v>
      </c>
      <c r="E409" t="s">
        <v>7</v>
      </c>
      <c r="F409">
        <v>973065</v>
      </c>
      <c r="G409" s="3">
        <v>45701</v>
      </c>
      <c r="H409" s="20" t="s">
        <v>1116</v>
      </c>
      <c r="I409" s="18">
        <f t="shared" si="7"/>
        <v>9</v>
      </c>
      <c r="J409" t="s">
        <v>1117</v>
      </c>
      <c r="K409" t="s">
        <v>67</v>
      </c>
      <c r="L409" s="22">
        <v>28</v>
      </c>
      <c r="M409" t="s">
        <v>11</v>
      </c>
      <c r="N409" t="s">
        <v>16</v>
      </c>
      <c r="O409" s="18">
        <v>7</v>
      </c>
      <c r="P409" s="18">
        <v>0</v>
      </c>
      <c r="Q409" s="18">
        <v>0</v>
      </c>
      <c r="R409" s="18">
        <v>1</v>
      </c>
      <c r="S409" s="18">
        <v>1</v>
      </c>
      <c r="T409" s="18">
        <v>0</v>
      </c>
    </row>
    <row r="410" spans="1:20" hidden="1">
      <c r="A410" t="s">
        <v>1363</v>
      </c>
      <c r="B410" t="s">
        <v>4</v>
      </c>
      <c r="C410" t="s">
        <v>5</v>
      </c>
      <c r="D410" t="s">
        <v>6</v>
      </c>
      <c r="E410" t="s">
        <v>7</v>
      </c>
      <c r="F410">
        <v>967889</v>
      </c>
      <c r="G410" s="3">
        <v>45698</v>
      </c>
      <c r="H410" s="20" t="s">
        <v>1364</v>
      </c>
      <c r="I410" s="18">
        <f t="shared" si="7"/>
        <v>7.6000000000000005</v>
      </c>
      <c r="J410" t="s">
        <v>1365</v>
      </c>
      <c r="K410" t="s">
        <v>67</v>
      </c>
      <c r="L410" s="22">
        <v>32</v>
      </c>
      <c r="M410" t="s">
        <v>11</v>
      </c>
      <c r="N410" t="s">
        <v>12</v>
      </c>
      <c r="O410" s="18">
        <v>0</v>
      </c>
      <c r="P410" s="18">
        <v>0</v>
      </c>
      <c r="Q410" s="18">
        <v>0</v>
      </c>
      <c r="R410" s="18">
        <v>0</v>
      </c>
      <c r="S410" s="18">
        <v>7.2</v>
      </c>
      <c r="T410" s="18">
        <v>0.4</v>
      </c>
    </row>
    <row r="411" spans="1:20" hidden="1">
      <c r="A411" t="s">
        <v>455</v>
      </c>
      <c r="B411" t="s">
        <v>4</v>
      </c>
      <c r="C411" t="s">
        <v>5</v>
      </c>
      <c r="D411" t="s">
        <v>6</v>
      </c>
      <c r="E411" t="s">
        <v>7</v>
      </c>
      <c r="F411">
        <v>964899</v>
      </c>
      <c r="G411" s="3">
        <v>45695</v>
      </c>
      <c r="H411" s="20" t="s">
        <v>456</v>
      </c>
      <c r="I411" s="18">
        <f t="shared" si="7"/>
        <v>5.8</v>
      </c>
      <c r="J411" t="s">
        <v>457</v>
      </c>
      <c r="K411" t="s">
        <v>67</v>
      </c>
      <c r="L411" s="22">
        <v>28</v>
      </c>
      <c r="M411" t="s">
        <v>11</v>
      </c>
      <c r="N411" t="s">
        <v>12</v>
      </c>
      <c r="O411" s="18">
        <v>0</v>
      </c>
      <c r="P411" s="18">
        <v>0</v>
      </c>
      <c r="Q411" s="18">
        <v>0</v>
      </c>
      <c r="R411" s="18">
        <v>1</v>
      </c>
      <c r="S411" s="18">
        <v>4.8</v>
      </c>
      <c r="T411" s="18">
        <v>0</v>
      </c>
    </row>
    <row r="412" spans="1:20" hidden="1">
      <c r="A412" t="s">
        <v>1580</v>
      </c>
      <c r="B412" t="s">
        <v>4</v>
      </c>
      <c r="C412" t="s">
        <v>5</v>
      </c>
      <c r="D412" t="s">
        <v>6</v>
      </c>
      <c r="E412" t="s">
        <v>7</v>
      </c>
      <c r="F412">
        <v>967866</v>
      </c>
      <c r="G412" s="3">
        <v>45698</v>
      </c>
      <c r="H412" s="20" t="s">
        <v>1581</v>
      </c>
      <c r="I412" s="18">
        <f t="shared" si="7"/>
        <v>5.8</v>
      </c>
      <c r="J412" t="s">
        <v>1582</v>
      </c>
      <c r="K412" t="s">
        <v>67</v>
      </c>
      <c r="L412" s="22">
        <v>28</v>
      </c>
      <c r="M412" t="s">
        <v>11</v>
      </c>
      <c r="N412" t="s">
        <v>12</v>
      </c>
      <c r="O412" s="18">
        <v>0</v>
      </c>
      <c r="P412" s="18">
        <v>0</v>
      </c>
      <c r="Q412" s="18">
        <v>0</v>
      </c>
      <c r="R412" s="18">
        <v>1</v>
      </c>
      <c r="S412" s="18">
        <v>4.8</v>
      </c>
      <c r="T412" s="18">
        <v>0</v>
      </c>
    </row>
    <row r="413" spans="1:20" hidden="1">
      <c r="A413" t="s">
        <v>328</v>
      </c>
      <c r="B413" t="s">
        <v>4</v>
      </c>
      <c r="C413" t="s">
        <v>5</v>
      </c>
      <c r="D413" t="s">
        <v>6</v>
      </c>
      <c r="E413" t="s">
        <v>7</v>
      </c>
      <c r="F413">
        <v>965570</v>
      </c>
      <c r="G413" s="3">
        <v>45695</v>
      </c>
      <c r="H413" s="20" t="s">
        <v>329</v>
      </c>
      <c r="I413" s="18">
        <f t="shared" si="7"/>
        <v>5.7</v>
      </c>
      <c r="J413" t="s">
        <v>330</v>
      </c>
      <c r="K413" t="s">
        <v>67</v>
      </c>
      <c r="L413" s="22">
        <v>25</v>
      </c>
      <c r="M413" t="s">
        <v>11</v>
      </c>
      <c r="N413" t="s">
        <v>12</v>
      </c>
      <c r="O413" s="18">
        <v>0</v>
      </c>
      <c r="P413" s="18">
        <v>0</v>
      </c>
      <c r="Q413" s="18">
        <v>0</v>
      </c>
      <c r="R413" s="18">
        <v>1</v>
      </c>
      <c r="S413" s="18">
        <v>4.2</v>
      </c>
      <c r="T413" s="18">
        <v>0.5</v>
      </c>
    </row>
    <row r="414" spans="1:20" hidden="1">
      <c r="A414" t="s">
        <v>1682</v>
      </c>
      <c r="B414" t="s">
        <v>4</v>
      </c>
      <c r="C414" t="s">
        <v>5</v>
      </c>
      <c r="D414" t="s">
        <v>6</v>
      </c>
      <c r="E414" t="s">
        <v>7</v>
      </c>
      <c r="F414">
        <v>973210</v>
      </c>
      <c r="G414" s="3">
        <v>45701</v>
      </c>
      <c r="H414" s="20" t="s">
        <v>1683</v>
      </c>
      <c r="I414" s="18">
        <f t="shared" si="7"/>
        <v>5.3</v>
      </c>
      <c r="J414" t="s">
        <v>1684</v>
      </c>
      <c r="K414" t="s">
        <v>67</v>
      </c>
      <c r="L414" s="22">
        <v>25</v>
      </c>
      <c r="M414" t="s">
        <v>11</v>
      </c>
      <c r="N414" t="s">
        <v>12</v>
      </c>
      <c r="O414" s="18">
        <v>0</v>
      </c>
      <c r="P414" s="18">
        <v>0</v>
      </c>
      <c r="Q414" s="18">
        <v>0</v>
      </c>
      <c r="R414" s="18">
        <v>0</v>
      </c>
      <c r="S414" s="18">
        <v>4.8</v>
      </c>
      <c r="T414" s="18">
        <v>0.5</v>
      </c>
    </row>
    <row r="415" spans="1:20" hidden="1">
      <c r="A415" t="s">
        <v>890</v>
      </c>
      <c r="B415" t="s">
        <v>4</v>
      </c>
      <c r="C415" t="s">
        <v>5</v>
      </c>
      <c r="D415" t="s">
        <v>6</v>
      </c>
      <c r="E415" t="s">
        <v>7</v>
      </c>
      <c r="F415">
        <v>966108</v>
      </c>
      <c r="G415" s="3">
        <v>45696</v>
      </c>
      <c r="H415" s="20" t="s">
        <v>891</v>
      </c>
      <c r="I415" s="18">
        <f t="shared" si="7"/>
        <v>4.8</v>
      </c>
      <c r="J415" t="s">
        <v>892</v>
      </c>
      <c r="K415" t="s">
        <v>67</v>
      </c>
      <c r="L415" s="22">
        <v>41</v>
      </c>
      <c r="M415" t="s">
        <v>11</v>
      </c>
      <c r="N415" t="s">
        <v>12</v>
      </c>
      <c r="O415" s="18">
        <v>0</v>
      </c>
      <c r="P415" s="18">
        <v>0</v>
      </c>
      <c r="Q415" s="18">
        <v>0</v>
      </c>
      <c r="R415" s="18">
        <v>1</v>
      </c>
      <c r="S415" s="18">
        <v>3.8</v>
      </c>
      <c r="T415" s="18">
        <v>0</v>
      </c>
    </row>
    <row r="416" spans="1:20" hidden="1">
      <c r="A416" t="s">
        <v>1504</v>
      </c>
      <c r="B416" t="s">
        <v>4</v>
      </c>
      <c r="C416" t="s">
        <v>5</v>
      </c>
      <c r="D416" t="s">
        <v>6</v>
      </c>
      <c r="E416" t="s">
        <v>7</v>
      </c>
      <c r="F416">
        <v>972466</v>
      </c>
      <c r="G416" s="3">
        <v>45701</v>
      </c>
      <c r="H416" s="20" t="s">
        <v>1505</v>
      </c>
      <c r="I416" s="18">
        <f t="shared" si="7"/>
        <v>3.6</v>
      </c>
      <c r="J416" t="s">
        <v>1506</v>
      </c>
      <c r="K416" t="s">
        <v>67</v>
      </c>
      <c r="L416" s="22">
        <v>30</v>
      </c>
      <c r="M416" t="s">
        <v>11</v>
      </c>
      <c r="N416" t="s">
        <v>12</v>
      </c>
      <c r="O416" s="18">
        <v>0</v>
      </c>
      <c r="P416" s="18">
        <v>0</v>
      </c>
      <c r="Q416" s="18">
        <v>0</v>
      </c>
      <c r="R416" s="18">
        <v>0</v>
      </c>
      <c r="S416" s="18">
        <v>3.6</v>
      </c>
      <c r="T416" s="18">
        <v>0</v>
      </c>
    </row>
    <row r="417" spans="1:20" hidden="1">
      <c r="A417" t="s">
        <v>985</v>
      </c>
      <c r="B417" t="s">
        <v>4</v>
      </c>
      <c r="C417" t="s">
        <v>5</v>
      </c>
      <c r="D417" t="s">
        <v>6</v>
      </c>
      <c r="E417" t="s">
        <v>7</v>
      </c>
      <c r="F417">
        <v>968352</v>
      </c>
      <c r="G417" s="3">
        <v>45699</v>
      </c>
      <c r="H417" s="20" t="s">
        <v>986</v>
      </c>
      <c r="I417" s="18">
        <f t="shared" si="7"/>
        <v>3.4</v>
      </c>
      <c r="J417" t="s">
        <v>987</v>
      </c>
      <c r="K417" t="s">
        <v>67</v>
      </c>
      <c r="L417" s="22">
        <v>40</v>
      </c>
      <c r="M417" t="s">
        <v>11</v>
      </c>
      <c r="N417" t="s">
        <v>12</v>
      </c>
      <c r="O417" s="18">
        <v>0</v>
      </c>
      <c r="P417" s="18">
        <v>0</v>
      </c>
      <c r="Q417" s="18">
        <v>0</v>
      </c>
      <c r="R417" s="18">
        <v>1</v>
      </c>
      <c r="S417" s="18">
        <v>2.4</v>
      </c>
      <c r="T417" s="18">
        <v>0</v>
      </c>
    </row>
    <row r="418" spans="1:20" hidden="1">
      <c r="A418" t="s">
        <v>1214</v>
      </c>
      <c r="B418" t="s">
        <v>4</v>
      </c>
      <c r="C418" t="s">
        <v>5</v>
      </c>
      <c r="D418" t="s">
        <v>6</v>
      </c>
      <c r="E418" t="s">
        <v>7</v>
      </c>
      <c r="F418">
        <v>964475</v>
      </c>
      <c r="G418" s="3">
        <v>45694</v>
      </c>
      <c r="H418" s="20" t="s">
        <v>1215</v>
      </c>
      <c r="I418" s="18">
        <f t="shared" si="7"/>
        <v>3</v>
      </c>
      <c r="J418" t="s">
        <v>1216</v>
      </c>
      <c r="K418" t="s">
        <v>67</v>
      </c>
      <c r="L418" s="22">
        <v>35</v>
      </c>
      <c r="M418" t="s">
        <v>11</v>
      </c>
      <c r="N418" t="s">
        <v>12</v>
      </c>
      <c r="O418" s="18">
        <v>0</v>
      </c>
      <c r="P418" s="18">
        <v>0</v>
      </c>
      <c r="Q418" s="18">
        <v>0</v>
      </c>
      <c r="R418" s="18">
        <v>1</v>
      </c>
      <c r="S418" s="18">
        <v>2</v>
      </c>
      <c r="T418" s="18">
        <v>0</v>
      </c>
    </row>
    <row r="419" spans="1:20" hidden="1">
      <c r="A419" t="s">
        <v>1402</v>
      </c>
      <c r="B419" t="s">
        <v>4</v>
      </c>
      <c r="C419" t="s">
        <v>5</v>
      </c>
      <c r="D419" t="s">
        <v>6</v>
      </c>
      <c r="E419" t="s">
        <v>7</v>
      </c>
      <c r="F419">
        <v>964546</v>
      </c>
      <c r="G419" s="3">
        <v>45694</v>
      </c>
      <c r="H419" s="20" t="s">
        <v>1403</v>
      </c>
      <c r="I419" s="18">
        <f t="shared" si="7"/>
        <v>2.4</v>
      </c>
      <c r="J419" t="s">
        <v>1404</v>
      </c>
      <c r="K419" t="s">
        <v>67</v>
      </c>
      <c r="L419" s="22">
        <v>32</v>
      </c>
      <c r="M419" t="s">
        <v>11</v>
      </c>
      <c r="N419" t="s">
        <v>12</v>
      </c>
      <c r="O419" s="18">
        <v>0</v>
      </c>
      <c r="P419" s="18">
        <v>0</v>
      </c>
      <c r="Q419" s="18">
        <v>0</v>
      </c>
      <c r="R419" s="18">
        <v>1</v>
      </c>
      <c r="S419" s="18">
        <v>1.4</v>
      </c>
      <c r="T419" s="18">
        <v>0</v>
      </c>
    </row>
    <row r="420" spans="1:20" hidden="1">
      <c r="A420" t="s">
        <v>1559</v>
      </c>
      <c r="B420" t="s">
        <v>4</v>
      </c>
      <c r="C420" t="s">
        <v>5</v>
      </c>
      <c r="D420" t="s">
        <v>6</v>
      </c>
      <c r="E420" t="s">
        <v>465</v>
      </c>
      <c r="F420">
        <v>969567</v>
      </c>
      <c r="G420" s="3">
        <v>45700</v>
      </c>
      <c r="H420" s="20" t="s">
        <v>1560</v>
      </c>
      <c r="I420" s="18">
        <f t="shared" si="7"/>
        <v>0</v>
      </c>
      <c r="J420" t="s">
        <v>1561</v>
      </c>
      <c r="K420" t="s">
        <v>67</v>
      </c>
      <c r="L420" s="22">
        <v>24</v>
      </c>
      <c r="M420" t="s">
        <v>11</v>
      </c>
      <c r="N420" t="s">
        <v>12</v>
      </c>
      <c r="O420" s="18">
        <v>0</v>
      </c>
      <c r="P420" s="18">
        <v>0</v>
      </c>
      <c r="Q420" s="18">
        <v>0</v>
      </c>
      <c r="R420" s="18">
        <v>0</v>
      </c>
      <c r="S420" s="18">
        <v>0</v>
      </c>
      <c r="T420" s="18">
        <v>0</v>
      </c>
    </row>
    <row r="421" spans="1:20" hidden="1">
      <c r="A421" t="s">
        <v>1267</v>
      </c>
      <c r="B421" t="s">
        <v>4</v>
      </c>
      <c r="C421" t="s">
        <v>5</v>
      </c>
      <c r="D421" t="s">
        <v>6</v>
      </c>
      <c r="E421" t="s">
        <v>7</v>
      </c>
      <c r="F421">
        <v>972087</v>
      </c>
      <c r="G421" s="3">
        <v>45701</v>
      </c>
      <c r="H421" s="20" t="s">
        <v>1268</v>
      </c>
      <c r="I421" s="18">
        <f t="shared" si="7"/>
        <v>20.399999999999999</v>
      </c>
      <c r="J421" t="s">
        <v>1269</v>
      </c>
      <c r="K421" t="s">
        <v>51</v>
      </c>
      <c r="L421" s="22">
        <v>36</v>
      </c>
      <c r="M421" t="s">
        <v>11</v>
      </c>
      <c r="N421" t="s">
        <v>16</v>
      </c>
      <c r="O421" s="18">
        <v>7</v>
      </c>
      <c r="P421" s="18">
        <v>0</v>
      </c>
      <c r="Q421" s="18">
        <v>0</v>
      </c>
      <c r="R421" s="18">
        <v>0</v>
      </c>
      <c r="S421" s="18">
        <v>10</v>
      </c>
      <c r="T421" s="18">
        <v>3.4</v>
      </c>
    </row>
    <row r="422" spans="1:20" hidden="1">
      <c r="A422" t="s">
        <v>1378</v>
      </c>
      <c r="B422" t="s">
        <v>4</v>
      </c>
      <c r="C422" t="s">
        <v>5</v>
      </c>
      <c r="D422" t="s">
        <v>6</v>
      </c>
      <c r="E422" t="s">
        <v>7</v>
      </c>
      <c r="F422">
        <v>963906</v>
      </c>
      <c r="G422" s="3">
        <v>45694</v>
      </c>
      <c r="H422" s="20" t="s">
        <v>1379</v>
      </c>
      <c r="I422" s="18">
        <f t="shared" si="7"/>
        <v>18</v>
      </c>
      <c r="J422" t="s">
        <v>1380</v>
      </c>
      <c r="K422" t="s">
        <v>51</v>
      </c>
      <c r="L422" s="22">
        <v>30</v>
      </c>
      <c r="M422" t="s">
        <v>11</v>
      </c>
      <c r="N422" t="s">
        <v>16</v>
      </c>
      <c r="O422" s="18">
        <v>7</v>
      </c>
      <c r="P422" s="18">
        <v>0</v>
      </c>
      <c r="Q422" s="18">
        <v>0</v>
      </c>
      <c r="R422" s="18">
        <v>1</v>
      </c>
      <c r="S422" s="18">
        <v>10</v>
      </c>
      <c r="T422" s="18">
        <v>0</v>
      </c>
    </row>
    <row r="423" spans="1:20" hidden="1">
      <c r="A423" t="s">
        <v>887</v>
      </c>
      <c r="B423" t="s">
        <v>4</v>
      </c>
      <c r="C423" t="s">
        <v>5</v>
      </c>
      <c r="D423" t="s">
        <v>6</v>
      </c>
      <c r="E423" t="s">
        <v>7</v>
      </c>
      <c r="F423">
        <v>972996</v>
      </c>
      <c r="G423" s="3">
        <v>45701</v>
      </c>
      <c r="H423" s="20" t="s">
        <v>888</v>
      </c>
      <c r="I423" s="18">
        <f t="shared" si="7"/>
        <v>17</v>
      </c>
      <c r="J423" t="s">
        <v>889</v>
      </c>
      <c r="K423" t="s">
        <v>51</v>
      </c>
      <c r="L423" s="22">
        <v>40</v>
      </c>
      <c r="M423" t="s">
        <v>11</v>
      </c>
      <c r="N423" t="s">
        <v>16</v>
      </c>
      <c r="O423" s="18">
        <v>7</v>
      </c>
      <c r="P423" s="18">
        <v>0</v>
      </c>
      <c r="Q423" s="18">
        <v>0</v>
      </c>
      <c r="R423" s="18">
        <v>0</v>
      </c>
      <c r="S423" s="18">
        <v>10</v>
      </c>
      <c r="T423" s="18">
        <v>0</v>
      </c>
    </row>
    <row r="424" spans="1:20" hidden="1">
      <c r="A424" t="s">
        <v>1351</v>
      </c>
      <c r="B424" t="s">
        <v>4</v>
      </c>
      <c r="C424" t="s">
        <v>5</v>
      </c>
      <c r="D424" t="s">
        <v>6</v>
      </c>
      <c r="E424" t="s">
        <v>7</v>
      </c>
      <c r="F424">
        <v>973165</v>
      </c>
      <c r="G424" s="3">
        <v>45701</v>
      </c>
      <c r="H424" s="20" t="s">
        <v>1352</v>
      </c>
      <c r="I424" s="18">
        <f t="shared" si="7"/>
        <v>17</v>
      </c>
      <c r="J424" t="s">
        <v>1353</v>
      </c>
      <c r="K424" t="s">
        <v>51</v>
      </c>
      <c r="L424" s="22">
        <v>33</v>
      </c>
      <c r="M424" t="s">
        <v>11</v>
      </c>
      <c r="N424" t="s">
        <v>16</v>
      </c>
      <c r="O424" s="18">
        <v>7</v>
      </c>
      <c r="P424" s="18">
        <v>0</v>
      </c>
      <c r="Q424" s="18">
        <v>0</v>
      </c>
      <c r="R424" s="18">
        <v>0</v>
      </c>
      <c r="S424" s="18">
        <v>10</v>
      </c>
      <c r="T424" s="18">
        <v>0</v>
      </c>
    </row>
    <row r="425" spans="1:20" hidden="1">
      <c r="A425" t="s">
        <v>1523</v>
      </c>
      <c r="B425" t="s">
        <v>4</v>
      </c>
      <c r="C425" t="s">
        <v>5</v>
      </c>
      <c r="D425" t="s">
        <v>6</v>
      </c>
      <c r="E425" t="s">
        <v>7</v>
      </c>
      <c r="F425">
        <v>972646</v>
      </c>
      <c r="G425" s="3">
        <v>45701</v>
      </c>
      <c r="H425" s="20" t="s">
        <v>1524</v>
      </c>
      <c r="I425" s="18">
        <f t="shared" si="7"/>
        <v>12.9</v>
      </c>
      <c r="J425" t="s">
        <v>1525</v>
      </c>
      <c r="K425" t="s">
        <v>51</v>
      </c>
      <c r="L425" s="22">
        <v>49</v>
      </c>
      <c r="M425" t="s">
        <v>11</v>
      </c>
      <c r="N425" t="s">
        <v>12</v>
      </c>
      <c r="O425" s="18">
        <v>0</v>
      </c>
      <c r="P425" s="18">
        <v>0</v>
      </c>
      <c r="Q425" s="18">
        <v>0</v>
      </c>
      <c r="R425" s="18">
        <v>1</v>
      </c>
      <c r="S425" s="18">
        <v>10</v>
      </c>
      <c r="T425" s="18">
        <v>1.9</v>
      </c>
    </row>
    <row r="426" spans="1:20" hidden="1">
      <c r="A426" t="s">
        <v>186</v>
      </c>
      <c r="B426" t="s">
        <v>4</v>
      </c>
      <c r="C426" t="s">
        <v>5</v>
      </c>
      <c r="D426" t="s">
        <v>6</v>
      </c>
      <c r="E426" t="s">
        <v>7</v>
      </c>
      <c r="F426">
        <v>971637</v>
      </c>
      <c r="G426" s="3">
        <v>45701</v>
      </c>
      <c r="H426" s="20" t="s">
        <v>187</v>
      </c>
      <c r="I426" s="18">
        <f t="shared" si="7"/>
        <v>12</v>
      </c>
      <c r="J426" t="s">
        <v>188</v>
      </c>
      <c r="K426" t="s">
        <v>51</v>
      </c>
      <c r="L426" s="22">
        <v>33</v>
      </c>
      <c r="M426" t="s">
        <v>11</v>
      </c>
      <c r="N426" t="s">
        <v>12</v>
      </c>
      <c r="O426" s="18">
        <v>0</v>
      </c>
      <c r="P426" s="18">
        <v>0</v>
      </c>
      <c r="Q426" s="18">
        <v>0</v>
      </c>
      <c r="R426" s="18">
        <v>1</v>
      </c>
      <c r="S426" s="18">
        <v>9.6</v>
      </c>
      <c r="T426" s="18">
        <v>1.4</v>
      </c>
    </row>
    <row r="427" spans="1:20" hidden="1">
      <c r="A427" t="s">
        <v>613</v>
      </c>
      <c r="B427" t="s">
        <v>4</v>
      </c>
      <c r="C427" t="s">
        <v>5</v>
      </c>
      <c r="D427" t="s">
        <v>6</v>
      </c>
      <c r="E427" t="s">
        <v>7</v>
      </c>
      <c r="F427">
        <v>968550</v>
      </c>
      <c r="G427" s="3">
        <v>45699</v>
      </c>
      <c r="H427" s="20" t="s">
        <v>614</v>
      </c>
      <c r="I427" s="18">
        <f t="shared" si="7"/>
        <v>11.5</v>
      </c>
      <c r="J427" t="s">
        <v>615</v>
      </c>
      <c r="K427" t="s">
        <v>51</v>
      </c>
      <c r="L427" s="22">
        <v>41</v>
      </c>
      <c r="M427" t="s">
        <v>11</v>
      </c>
      <c r="N427" t="s">
        <v>12</v>
      </c>
      <c r="O427" s="18">
        <v>0</v>
      </c>
      <c r="P427" s="18">
        <v>0</v>
      </c>
      <c r="Q427" s="18">
        <v>0</v>
      </c>
      <c r="R427" s="18">
        <v>3</v>
      </c>
      <c r="S427" s="18">
        <v>8</v>
      </c>
      <c r="T427" s="18">
        <v>0.5</v>
      </c>
    </row>
    <row r="428" spans="1:20" hidden="1">
      <c r="A428" t="s">
        <v>664</v>
      </c>
      <c r="B428" t="s">
        <v>4</v>
      </c>
      <c r="C428" t="s">
        <v>5</v>
      </c>
      <c r="D428" t="s">
        <v>6</v>
      </c>
      <c r="E428" t="s">
        <v>7</v>
      </c>
      <c r="F428">
        <v>967084</v>
      </c>
      <c r="G428" s="3">
        <v>45698</v>
      </c>
      <c r="H428" s="20" t="s">
        <v>665</v>
      </c>
      <c r="I428" s="18">
        <f t="shared" si="7"/>
        <v>11.3</v>
      </c>
      <c r="J428" t="s">
        <v>666</v>
      </c>
      <c r="K428" t="s">
        <v>51</v>
      </c>
      <c r="L428" s="22">
        <v>46</v>
      </c>
      <c r="M428" t="s">
        <v>11</v>
      </c>
      <c r="N428" t="s">
        <v>12</v>
      </c>
      <c r="O428" s="18">
        <v>0</v>
      </c>
      <c r="P428" s="18">
        <v>0</v>
      </c>
      <c r="Q428" s="18">
        <v>0</v>
      </c>
      <c r="R428" s="18">
        <v>1</v>
      </c>
      <c r="S428" s="18">
        <v>10</v>
      </c>
      <c r="T428" s="18">
        <v>0.3</v>
      </c>
    </row>
    <row r="429" spans="1:20" hidden="1">
      <c r="A429" t="s">
        <v>141</v>
      </c>
      <c r="B429" t="s">
        <v>4</v>
      </c>
      <c r="C429" t="s">
        <v>5</v>
      </c>
      <c r="D429" t="s">
        <v>6</v>
      </c>
      <c r="E429" t="s">
        <v>7</v>
      </c>
      <c r="F429">
        <v>972818</v>
      </c>
      <c r="G429" s="3">
        <v>45701</v>
      </c>
      <c r="H429" s="20" t="s">
        <v>142</v>
      </c>
      <c r="I429" s="18">
        <f t="shared" si="7"/>
        <v>11.2</v>
      </c>
      <c r="J429" t="s">
        <v>143</v>
      </c>
      <c r="K429" t="s">
        <v>51</v>
      </c>
      <c r="L429" s="22">
        <v>42</v>
      </c>
      <c r="M429" t="s">
        <v>11</v>
      </c>
      <c r="N429" t="s">
        <v>16</v>
      </c>
      <c r="O429" s="18">
        <v>7</v>
      </c>
      <c r="P429" s="18">
        <v>0</v>
      </c>
      <c r="Q429" s="18">
        <v>0</v>
      </c>
      <c r="R429" s="18">
        <v>2</v>
      </c>
      <c r="S429" s="18">
        <v>2</v>
      </c>
      <c r="T429" s="18">
        <v>0.2</v>
      </c>
    </row>
    <row r="430" spans="1:20" hidden="1">
      <c r="A430" t="s">
        <v>637</v>
      </c>
      <c r="B430" t="s">
        <v>4</v>
      </c>
      <c r="C430" t="s">
        <v>5</v>
      </c>
      <c r="D430" t="s">
        <v>6</v>
      </c>
      <c r="E430" t="s">
        <v>7</v>
      </c>
      <c r="F430">
        <v>971395</v>
      </c>
      <c r="G430" s="3">
        <v>45701</v>
      </c>
      <c r="H430" s="20" t="s">
        <v>638</v>
      </c>
      <c r="I430" s="18">
        <f t="shared" si="7"/>
        <v>11</v>
      </c>
      <c r="J430" t="s">
        <v>639</v>
      </c>
      <c r="K430" t="s">
        <v>51</v>
      </c>
      <c r="L430" s="22">
        <v>48</v>
      </c>
      <c r="M430" t="s">
        <v>11</v>
      </c>
      <c r="N430" t="s">
        <v>12</v>
      </c>
      <c r="O430" s="18">
        <v>0</v>
      </c>
      <c r="P430" s="18">
        <v>0</v>
      </c>
      <c r="Q430" s="18">
        <v>0</v>
      </c>
      <c r="R430" s="18">
        <v>1</v>
      </c>
      <c r="S430" s="18">
        <v>10</v>
      </c>
      <c r="T430" s="18">
        <v>0</v>
      </c>
    </row>
    <row r="431" spans="1:20" hidden="1">
      <c r="A431" t="s">
        <v>682</v>
      </c>
      <c r="B431" t="s">
        <v>4</v>
      </c>
      <c r="C431" t="s">
        <v>5</v>
      </c>
      <c r="D431" t="s">
        <v>6</v>
      </c>
      <c r="E431" t="s">
        <v>7</v>
      </c>
      <c r="F431">
        <v>967047</v>
      </c>
      <c r="G431" s="3">
        <v>45698</v>
      </c>
      <c r="H431" s="20" t="s">
        <v>683</v>
      </c>
      <c r="I431" s="18">
        <f t="shared" si="7"/>
        <v>11</v>
      </c>
      <c r="J431" t="s">
        <v>684</v>
      </c>
      <c r="K431" t="s">
        <v>51</v>
      </c>
      <c r="L431" s="22">
        <v>47</v>
      </c>
      <c r="M431" t="s">
        <v>11</v>
      </c>
      <c r="N431" t="s">
        <v>12</v>
      </c>
      <c r="O431" s="18">
        <v>0</v>
      </c>
      <c r="P431" s="18">
        <v>0</v>
      </c>
      <c r="Q431" s="18">
        <v>0</v>
      </c>
      <c r="R431" s="18">
        <v>1</v>
      </c>
      <c r="S431" s="18">
        <v>10</v>
      </c>
      <c r="T431" s="18">
        <v>0</v>
      </c>
    </row>
    <row r="432" spans="1:20" hidden="1">
      <c r="A432" t="s">
        <v>48</v>
      </c>
      <c r="B432" t="s">
        <v>4</v>
      </c>
      <c r="C432" t="s">
        <v>5</v>
      </c>
      <c r="D432" t="s">
        <v>6</v>
      </c>
      <c r="E432" t="s">
        <v>7</v>
      </c>
      <c r="F432">
        <v>973000</v>
      </c>
      <c r="G432" s="3">
        <v>45701</v>
      </c>
      <c r="H432" s="20" t="s">
        <v>49</v>
      </c>
      <c r="I432" s="18">
        <f t="shared" si="7"/>
        <v>11</v>
      </c>
      <c r="J432" t="s">
        <v>50</v>
      </c>
      <c r="K432" t="s">
        <v>51</v>
      </c>
      <c r="L432" s="22">
        <v>44</v>
      </c>
      <c r="M432" t="s">
        <v>11</v>
      </c>
      <c r="N432" t="s">
        <v>12</v>
      </c>
      <c r="O432" s="18">
        <v>0</v>
      </c>
      <c r="P432" s="18">
        <v>0</v>
      </c>
      <c r="Q432" s="18">
        <v>0</v>
      </c>
      <c r="R432" s="18">
        <v>1</v>
      </c>
      <c r="S432" s="18">
        <v>10</v>
      </c>
      <c r="T432" s="18">
        <v>0</v>
      </c>
    </row>
    <row r="433" spans="1:20" hidden="1">
      <c r="A433" t="s">
        <v>824</v>
      </c>
      <c r="B433" t="s">
        <v>4</v>
      </c>
      <c r="C433" t="s">
        <v>5</v>
      </c>
      <c r="D433" t="s">
        <v>6</v>
      </c>
      <c r="E433" t="s">
        <v>7</v>
      </c>
      <c r="F433">
        <v>968333</v>
      </c>
      <c r="G433" s="3">
        <v>45699</v>
      </c>
      <c r="H433" s="20" t="s">
        <v>825</v>
      </c>
      <c r="I433" s="18">
        <f t="shared" si="7"/>
        <v>11</v>
      </c>
      <c r="J433" t="s">
        <v>826</v>
      </c>
      <c r="K433" t="s">
        <v>51</v>
      </c>
      <c r="L433" s="22">
        <v>43</v>
      </c>
      <c r="M433" t="s">
        <v>11</v>
      </c>
      <c r="N433" t="s">
        <v>12</v>
      </c>
      <c r="O433" s="18">
        <v>0</v>
      </c>
      <c r="P433" s="18">
        <v>0</v>
      </c>
      <c r="Q433" s="18">
        <v>0</v>
      </c>
      <c r="R433" s="18">
        <v>1</v>
      </c>
      <c r="S433" s="18">
        <v>10</v>
      </c>
      <c r="T433" s="18">
        <v>0</v>
      </c>
    </row>
    <row r="434" spans="1:20" hidden="1">
      <c r="A434" t="s">
        <v>177</v>
      </c>
      <c r="B434" t="s">
        <v>4</v>
      </c>
      <c r="C434" t="s">
        <v>5</v>
      </c>
      <c r="D434" t="s">
        <v>6</v>
      </c>
      <c r="E434" t="s">
        <v>7</v>
      </c>
      <c r="F434">
        <v>969965</v>
      </c>
      <c r="G434" s="3">
        <v>45700</v>
      </c>
      <c r="H434" s="20" t="s">
        <v>178</v>
      </c>
      <c r="I434" s="18">
        <f t="shared" si="7"/>
        <v>11</v>
      </c>
      <c r="J434" t="s">
        <v>179</v>
      </c>
      <c r="K434" t="s">
        <v>51</v>
      </c>
      <c r="L434" s="22">
        <v>43</v>
      </c>
      <c r="M434" t="s">
        <v>11</v>
      </c>
      <c r="N434" t="s">
        <v>12</v>
      </c>
      <c r="O434" s="18">
        <v>0</v>
      </c>
      <c r="P434" s="18">
        <v>0</v>
      </c>
      <c r="Q434" s="18">
        <v>0</v>
      </c>
      <c r="R434" s="18">
        <v>1</v>
      </c>
      <c r="S434" s="18">
        <v>10</v>
      </c>
      <c r="T434" s="18">
        <v>0</v>
      </c>
    </row>
    <row r="435" spans="1:20" hidden="1">
      <c r="A435" t="s">
        <v>58</v>
      </c>
      <c r="B435" t="s">
        <v>4</v>
      </c>
      <c r="C435" t="s">
        <v>5</v>
      </c>
      <c r="D435" t="s">
        <v>6</v>
      </c>
      <c r="E435" t="s">
        <v>7</v>
      </c>
      <c r="F435">
        <v>968982</v>
      </c>
      <c r="G435" s="3">
        <v>45699</v>
      </c>
      <c r="H435" s="20" t="s">
        <v>59</v>
      </c>
      <c r="I435" s="18">
        <f t="shared" si="7"/>
        <v>11</v>
      </c>
      <c r="J435" t="s">
        <v>60</v>
      </c>
      <c r="K435" t="s">
        <v>51</v>
      </c>
      <c r="L435" s="22">
        <v>42</v>
      </c>
      <c r="M435" t="s">
        <v>11</v>
      </c>
      <c r="N435" t="s">
        <v>12</v>
      </c>
      <c r="O435" s="18">
        <v>0</v>
      </c>
      <c r="P435" s="18">
        <v>0</v>
      </c>
      <c r="Q435" s="18">
        <v>0</v>
      </c>
      <c r="R435" s="18">
        <v>1</v>
      </c>
      <c r="S435" s="18">
        <v>10</v>
      </c>
      <c r="T435" s="18">
        <v>0</v>
      </c>
    </row>
    <row r="436" spans="1:20" hidden="1">
      <c r="A436" t="s">
        <v>1187</v>
      </c>
      <c r="B436" t="s">
        <v>4</v>
      </c>
      <c r="C436" t="s">
        <v>5</v>
      </c>
      <c r="D436" t="s">
        <v>6</v>
      </c>
      <c r="E436" t="s">
        <v>7</v>
      </c>
      <c r="F436">
        <v>971792</v>
      </c>
      <c r="G436" s="3">
        <v>45701</v>
      </c>
      <c r="H436" s="20" t="s">
        <v>1188</v>
      </c>
      <c r="I436" s="18">
        <f t="shared" si="7"/>
        <v>11</v>
      </c>
      <c r="J436" t="s">
        <v>1189</v>
      </c>
      <c r="K436" t="s">
        <v>51</v>
      </c>
      <c r="L436" s="22">
        <v>37</v>
      </c>
      <c r="M436" t="s">
        <v>11</v>
      </c>
      <c r="N436" t="s">
        <v>12</v>
      </c>
      <c r="O436" s="18">
        <v>0</v>
      </c>
      <c r="P436" s="18">
        <v>0</v>
      </c>
      <c r="Q436" s="18">
        <v>0</v>
      </c>
      <c r="R436" s="18">
        <v>1</v>
      </c>
      <c r="S436" s="18">
        <v>10</v>
      </c>
      <c r="T436" s="18">
        <v>0</v>
      </c>
    </row>
    <row r="437" spans="1:20" hidden="1">
      <c r="A437" t="s">
        <v>1184</v>
      </c>
      <c r="B437" t="s">
        <v>4</v>
      </c>
      <c r="C437" t="s">
        <v>5</v>
      </c>
      <c r="D437" t="s">
        <v>6</v>
      </c>
      <c r="E437" t="s">
        <v>7</v>
      </c>
      <c r="F437">
        <v>970957</v>
      </c>
      <c r="G437" s="3">
        <v>45701</v>
      </c>
      <c r="H437" s="20" t="s">
        <v>1185</v>
      </c>
      <c r="I437" s="18">
        <f t="shared" si="7"/>
        <v>11</v>
      </c>
      <c r="J437" t="s">
        <v>1186</v>
      </c>
      <c r="K437" t="s">
        <v>51</v>
      </c>
      <c r="L437" s="22">
        <v>36</v>
      </c>
      <c r="M437" t="s">
        <v>11</v>
      </c>
      <c r="N437" t="s">
        <v>12</v>
      </c>
      <c r="O437" s="18">
        <v>0</v>
      </c>
      <c r="P437" s="18">
        <v>0</v>
      </c>
      <c r="Q437" s="18">
        <v>0</v>
      </c>
      <c r="R437" s="18">
        <v>1</v>
      </c>
      <c r="S437" s="18">
        <v>10</v>
      </c>
      <c r="T437" s="18">
        <v>0</v>
      </c>
    </row>
    <row r="438" spans="1:20" hidden="1">
      <c r="A438" t="s">
        <v>1136</v>
      </c>
      <c r="B438" t="s">
        <v>4</v>
      </c>
      <c r="C438" t="s">
        <v>5</v>
      </c>
      <c r="D438" t="s">
        <v>6</v>
      </c>
      <c r="E438" t="s">
        <v>7</v>
      </c>
      <c r="F438">
        <v>972691</v>
      </c>
      <c r="G438" s="3">
        <v>45701</v>
      </c>
      <c r="H438" s="20" t="s">
        <v>1137</v>
      </c>
      <c r="I438" s="18">
        <f t="shared" si="7"/>
        <v>11</v>
      </c>
      <c r="J438" t="s">
        <v>1138</v>
      </c>
      <c r="K438" t="s">
        <v>51</v>
      </c>
      <c r="L438" s="22">
        <v>35</v>
      </c>
      <c r="M438" t="s">
        <v>11</v>
      </c>
      <c r="N438" t="s">
        <v>12</v>
      </c>
      <c r="O438" s="18">
        <v>0</v>
      </c>
      <c r="P438" s="18">
        <v>0</v>
      </c>
      <c r="Q438" s="18">
        <v>0</v>
      </c>
      <c r="R438" s="18">
        <v>1</v>
      </c>
      <c r="S438" s="18">
        <v>10</v>
      </c>
      <c r="T438" s="18">
        <v>0</v>
      </c>
    </row>
    <row r="439" spans="1:20" hidden="1">
      <c r="A439" t="s">
        <v>1300</v>
      </c>
      <c r="B439" t="s">
        <v>4</v>
      </c>
      <c r="C439" t="s">
        <v>5</v>
      </c>
      <c r="D439" t="s">
        <v>6</v>
      </c>
      <c r="E439" t="s">
        <v>7</v>
      </c>
      <c r="F439">
        <v>969041</v>
      </c>
      <c r="G439" s="3">
        <v>45699</v>
      </c>
      <c r="H439" s="20" t="s">
        <v>1301</v>
      </c>
      <c r="I439" s="18">
        <f t="shared" si="7"/>
        <v>11</v>
      </c>
      <c r="J439" t="s">
        <v>1302</v>
      </c>
      <c r="K439" t="s">
        <v>51</v>
      </c>
      <c r="L439" s="22">
        <v>33</v>
      </c>
      <c r="M439" t="s">
        <v>11</v>
      </c>
      <c r="N439" t="s">
        <v>12</v>
      </c>
      <c r="O439" s="18">
        <v>0</v>
      </c>
      <c r="P439" s="18">
        <v>0</v>
      </c>
      <c r="Q439" s="18">
        <v>0</v>
      </c>
      <c r="R439" s="18">
        <v>1</v>
      </c>
      <c r="S439" s="18">
        <v>10</v>
      </c>
      <c r="T439" s="18">
        <v>0</v>
      </c>
    </row>
    <row r="440" spans="1:20" hidden="1">
      <c r="A440" t="s">
        <v>1507</v>
      </c>
      <c r="B440" t="s">
        <v>4</v>
      </c>
      <c r="C440" t="s">
        <v>5</v>
      </c>
      <c r="D440" t="s">
        <v>6</v>
      </c>
      <c r="E440" t="s">
        <v>7</v>
      </c>
      <c r="F440">
        <v>966983</v>
      </c>
      <c r="G440" s="3">
        <v>45698</v>
      </c>
      <c r="H440" s="20" t="s">
        <v>1508</v>
      </c>
      <c r="I440" s="18">
        <f t="shared" si="7"/>
        <v>11</v>
      </c>
      <c r="J440" t="s">
        <v>1509</v>
      </c>
      <c r="K440" t="s">
        <v>51</v>
      </c>
      <c r="L440" s="22">
        <v>30</v>
      </c>
      <c r="M440" t="s">
        <v>11</v>
      </c>
      <c r="N440" t="s">
        <v>12</v>
      </c>
      <c r="O440" s="18">
        <v>0</v>
      </c>
      <c r="P440" s="18">
        <v>0</v>
      </c>
      <c r="Q440" s="18">
        <v>0</v>
      </c>
      <c r="R440" s="18">
        <v>1</v>
      </c>
      <c r="S440" s="18">
        <v>10</v>
      </c>
      <c r="T440" s="18">
        <v>0</v>
      </c>
    </row>
    <row r="441" spans="1:20" hidden="1">
      <c r="A441" t="s">
        <v>1694</v>
      </c>
      <c r="B441" t="s">
        <v>4</v>
      </c>
      <c r="C441" t="s">
        <v>5</v>
      </c>
      <c r="D441" t="s">
        <v>6</v>
      </c>
      <c r="E441" t="s">
        <v>7</v>
      </c>
      <c r="F441">
        <v>967814</v>
      </c>
      <c r="G441" s="3">
        <v>45698</v>
      </c>
      <c r="H441" s="20" t="s">
        <v>1695</v>
      </c>
      <c r="I441" s="18">
        <f t="shared" si="7"/>
        <v>11</v>
      </c>
      <c r="J441" t="s">
        <v>1696</v>
      </c>
      <c r="K441" t="s">
        <v>51</v>
      </c>
      <c r="L441" s="22">
        <v>24</v>
      </c>
      <c r="M441" t="s">
        <v>11</v>
      </c>
      <c r="N441" t="s">
        <v>12</v>
      </c>
      <c r="O441" s="18">
        <v>0</v>
      </c>
      <c r="P441" s="18">
        <v>0</v>
      </c>
      <c r="Q441" s="18">
        <v>0</v>
      </c>
      <c r="R441" s="18">
        <v>1</v>
      </c>
      <c r="S441" s="18">
        <v>10</v>
      </c>
      <c r="T441" s="18">
        <v>0</v>
      </c>
    </row>
    <row r="442" spans="1:20" hidden="1">
      <c r="A442" t="s">
        <v>1000</v>
      </c>
      <c r="B442" t="s">
        <v>4</v>
      </c>
      <c r="C442" t="s">
        <v>5</v>
      </c>
      <c r="D442" t="s">
        <v>6</v>
      </c>
      <c r="E442" t="s">
        <v>7</v>
      </c>
      <c r="F442">
        <v>969037</v>
      </c>
      <c r="G442" s="3">
        <v>45699</v>
      </c>
      <c r="H442" s="20" t="s">
        <v>1001</v>
      </c>
      <c r="I442" s="18">
        <f t="shared" si="7"/>
        <v>11</v>
      </c>
      <c r="J442" t="s">
        <v>1002</v>
      </c>
      <c r="K442" t="s">
        <v>51</v>
      </c>
      <c r="L442" s="22">
        <v>41</v>
      </c>
      <c r="M442" t="s">
        <v>11</v>
      </c>
      <c r="N442" t="s">
        <v>12</v>
      </c>
      <c r="O442" s="18">
        <v>0</v>
      </c>
      <c r="P442" s="18">
        <v>0</v>
      </c>
      <c r="Q442" s="18">
        <v>0</v>
      </c>
      <c r="R442" s="18">
        <v>1</v>
      </c>
      <c r="S442" s="18">
        <v>8.8000000000000007</v>
      </c>
      <c r="T442" s="18">
        <v>1.2</v>
      </c>
    </row>
    <row r="443" spans="1:20" hidden="1">
      <c r="A443" t="s">
        <v>1124</v>
      </c>
      <c r="B443" t="s">
        <v>4</v>
      </c>
      <c r="C443" t="s">
        <v>5</v>
      </c>
      <c r="D443" t="s">
        <v>6</v>
      </c>
      <c r="E443" t="s">
        <v>7</v>
      </c>
      <c r="F443">
        <v>966329</v>
      </c>
      <c r="G443" s="3">
        <v>45697</v>
      </c>
      <c r="H443" s="20" t="s">
        <v>1125</v>
      </c>
      <c r="I443" s="18">
        <f t="shared" si="7"/>
        <v>10.6</v>
      </c>
      <c r="J443" t="s">
        <v>1126</v>
      </c>
      <c r="K443" t="s">
        <v>51</v>
      </c>
      <c r="L443" s="22">
        <v>34</v>
      </c>
      <c r="M443" t="s">
        <v>11</v>
      </c>
      <c r="N443" t="s">
        <v>12</v>
      </c>
      <c r="O443" s="18">
        <v>0</v>
      </c>
      <c r="P443" s="18">
        <v>0</v>
      </c>
      <c r="Q443" s="18">
        <v>0</v>
      </c>
      <c r="R443" s="18">
        <v>1</v>
      </c>
      <c r="S443" s="18">
        <v>9.6</v>
      </c>
      <c r="T443" s="18">
        <v>0</v>
      </c>
    </row>
    <row r="444" spans="1:20" hidden="1">
      <c r="A444" t="s">
        <v>854</v>
      </c>
      <c r="B444" t="s">
        <v>4</v>
      </c>
      <c r="C444" t="s">
        <v>5</v>
      </c>
      <c r="D444" t="s">
        <v>6</v>
      </c>
      <c r="E444" t="s">
        <v>7</v>
      </c>
      <c r="F444">
        <v>967213</v>
      </c>
      <c r="G444" s="3">
        <v>45698</v>
      </c>
      <c r="H444" s="20" t="s">
        <v>855</v>
      </c>
      <c r="I444" s="18">
        <f t="shared" si="7"/>
        <v>10.3</v>
      </c>
      <c r="J444" t="s">
        <v>856</v>
      </c>
      <c r="K444" t="s">
        <v>51</v>
      </c>
      <c r="L444" s="22">
        <v>44</v>
      </c>
      <c r="M444" t="s">
        <v>11</v>
      </c>
      <c r="N444" t="s">
        <v>12</v>
      </c>
      <c r="O444" s="18">
        <v>0</v>
      </c>
      <c r="P444" s="18">
        <v>0</v>
      </c>
      <c r="Q444" s="18">
        <v>0</v>
      </c>
      <c r="R444" s="18">
        <v>0</v>
      </c>
      <c r="S444" s="18">
        <v>10</v>
      </c>
      <c r="T444" s="18">
        <v>0.3</v>
      </c>
    </row>
    <row r="445" spans="1:20" hidden="1">
      <c r="A445" t="s">
        <v>670</v>
      </c>
      <c r="B445" t="s">
        <v>4</v>
      </c>
      <c r="C445" t="s">
        <v>5</v>
      </c>
      <c r="D445" t="s">
        <v>6</v>
      </c>
      <c r="E445" t="s">
        <v>7</v>
      </c>
      <c r="F445">
        <v>971622</v>
      </c>
      <c r="G445" s="3">
        <v>45701</v>
      </c>
      <c r="H445" s="20" t="s">
        <v>671</v>
      </c>
      <c r="I445" s="18">
        <f t="shared" si="7"/>
        <v>10</v>
      </c>
      <c r="J445" t="s">
        <v>672</v>
      </c>
      <c r="K445" t="s">
        <v>51</v>
      </c>
      <c r="L445" s="22">
        <v>47</v>
      </c>
      <c r="M445" t="s">
        <v>11</v>
      </c>
      <c r="N445" t="s">
        <v>12</v>
      </c>
      <c r="O445" s="18">
        <v>0</v>
      </c>
      <c r="P445" s="18">
        <v>0</v>
      </c>
      <c r="Q445" s="18">
        <v>0</v>
      </c>
      <c r="R445" s="18">
        <v>0</v>
      </c>
      <c r="S445" s="18">
        <v>10</v>
      </c>
      <c r="T445" s="18">
        <v>0</v>
      </c>
    </row>
    <row r="446" spans="1:20" hidden="1">
      <c r="A446" t="s">
        <v>863</v>
      </c>
      <c r="B446" t="s">
        <v>4</v>
      </c>
      <c r="C446" t="s">
        <v>5</v>
      </c>
      <c r="D446" t="s">
        <v>6</v>
      </c>
      <c r="E446" t="s">
        <v>7</v>
      </c>
      <c r="F446">
        <v>968812</v>
      </c>
      <c r="G446" s="3">
        <v>45699</v>
      </c>
      <c r="H446" s="20" t="s">
        <v>864</v>
      </c>
      <c r="I446" s="18">
        <f t="shared" si="7"/>
        <v>10</v>
      </c>
      <c r="J446" t="s">
        <v>865</v>
      </c>
      <c r="K446" t="s">
        <v>51</v>
      </c>
      <c r="L446" s="22">
        <v>43</v>
      </c>
      <c r="M446" t="s">
        <v>11</v>
      </c>
      <c r="N446" t="s">
        <v>12</v>
      </c>
      <c r="O446" s="18">
        <v>0</v>
      </c>
      <c r="P446" s="18">
        <v>0</v>
      </c>
      <c r="Q446" s="18">
        <v>0</v>
      </c>
      <c r="R446" s="18">
        <v>0</v>
      </c>
      <c r="S446" s="18">
        <v>10</v>
      </c>
      <c r="T446" s="18">
        <v>0</v>
      </c>
    </row>
    <row r="447" spans="1:20" hidden="1">
      <c r="A447" t="s">
        <v>941</v>
      </c>
      <c r="B447" t="s">
        <v>4</v>
      </c>
      <c r="C447" t="s">
        <v>5</v>
      </c>
      <c r="D447" t="s">
        <v>6</v>
      </c>
      <c r="E447" t="s">
        <v>7</v>
      </c>
      <c r="F447">
        <v>969279</v>
      </c>
      <c r="G447" s="3">
        <v>45700</v>
      </c>
      <c r="H447" s="20" t="s">
        <v>942</v>
      </c>
      <c r="I447" s="18">
        <f t="shared" si="7"/>
        <v>10</v>
      </c>
      <c r="J447" t="s">
        <v>943</v>
      </c>
      <c r="K447" t="s">
        <v>51</v>
      </c>
      <c r="L447" s="22">
        <v>42</v>
      </c>
      <c r="M447" t="s">
        <v>11</v>
      </c>
      <c r="N447" t="s">
        <v>12</v>
      </c>
      <c r="O447" s="18">
        <v>0</v>
      </c>
      <c r="P447" s="18">
        <v>0</v>
      </c>
      <c r="Q447" s="18">
        <v>0</v>
      </c>
      <c r="R447" s="18">
        <v>0</v>
      </c>
      <c r="S447" s="18">
        <v>10</v>
      </c>
      <c r="T447" s="18">
        <v>0</v>
      </c>
    </row>
    <row r="448" spans="1:20" hidden="1">
      <c r="A448" t="s">
        <v>896</v>
      </c>
      <c r="B448" t="s">
        <v>4</v>
      </c>
      <c r="C448" t="s">
        <v>5</v>
      </c>
      <c r="D448" t="s">
        <v>6</v>
      </c>
      <c r="E448" t="s">
        <v>7</v>
      </c>
      <c r="F448">
        <v>967879</v>
      </c>
      <c r="G448" s="3">
        <v>45698</v>
      </c>
      <c r="H448" s="20" t="s">
        <v>897</v>
      </c>
      <c r="I448" s="18">
        <f t="shared" si="7"/>
        <v>10</v>
      </c>
      <c r="J448" t="s">
        <v>898</v>
      </c>
      <c r="K448" t="s">
        <v>51</v>
      </c>
      <c r="L448" s="22">
        <v>40</v>
      </c>
      <c r="M448" t="s">
        <v>11</v>
      </c>
      <c r="N448" t="s">
        <v>12</v>
      </c>
      <c r="O448" s="18">
        <v>0</v>
      </c>
      <c r="P448" s="18">
        <v>0</v>
      </c>
      <c r="Q448" s="18">
        <v>0</v>
      </c>
      <c r="R448" s="18">
        <v>0</v>
      </c>
      <c r="S448" s="18">
        <v>10</v>
      </c>
      <c r="T448" s="18">
        <v>0</v>
      </c>
    </row>
    <row r="449" spans="1:20" hidden="1">
      <c r="A449" t="s">
        <v>1091</v>
      </c>
      <c r="B449" t="s">
        <v>4</v>
      </c>
      <c r="C449" t="s">
        <v>5</v>
      </c>
      <c r="D449" t="s">
        <v>6</v>
      </c>
      <c r="E449" t="s">
        <v>7</v>
      </c>
      <c r="F449">
        <v>968891</v>
      </c>
      <c r="G449" s="3">
        <v>45699</v>
      </c>
      <c r="H449" s="20" t="s">
        <v>1092</v>
      </c>
      <c r="I449" s="18">
        <f t="shared" si="7"/>
        <v>10</v>
      </c>
      <c r="J449" t="s">
        <v>1093</v>
      </c>
      <c r="K449" t="s">
        <v>51</v>
      </c>
      <c r="L449" s="22">
        <v>37</v>
      </c>
      <c r="M449" t="s">
        <v>11</v>
      </c>
      <c r="N449" t="s">
        <v>12</v>
      </c>
      <c r="O449" s="18">
        <v>0</v>
      </c>
      <c r="P449" s="18">
        <v>0</v>
      </c>
      <c r="Q449" s="18">
        <v>0</v>
      </c>
      <c r="R449" s="18">
        <v>0</v>
      </c>
      <c r="S449" s="18">
        <v>10</v>
      </c>
      <c r="T449" s="18">
        <v>0</v>
      </c>
    </row>
    <row r="450" spans="1:20" hidden="1">
      <c r="A450" t="s">
        <v>1057</v>
      </c>
      <c r="B450" t="s">
        <v>4</v>
      </c>
      <c r="C450" t="s">
        <v>5</v>
      </c>
      <c r="D450" t="s">
        <v>6</v>
      </c>
      <c r="E450" t="s">
        <v>7</v>
      </c>
      <c r="F450">
        <v>972737</v>
      </c>
      <c r="G450" s="3">
        <v>45701</v>
      </c>
      <c r="H450" s="20" t="s">
        <v>1058</v>
      </c>
      <c r="I450" s="18">
        <f t="shared" si="7"/>
        <v>10</v>
      </c>
      <c r="J450" t="s">
        <v>1059</v>
      </c>
      <c r="K450" t="s">
        <v>51</v>
      </c>
      <c r="L450" s="22">
        <v>37</v>
      </c>
      <c r="M450" t="s">
        <v>11</v>
      </c>
      <c r="N450" t="s">
        <v>12</v>
      </c>
      <c r="O450" s="18">
        <v>0</v>
      </c>
      <c r="P450" s="18">
        <v>0</v>
      </c>
      <c r="Q450" s="18">
        <v>0</v>
      </c>
      <c r="R450" s="18">
        <v>0</v>
      </c>
      <c r="S450" s="18">
        <v>10</v>
      </c>
      <c r="T450" s="18">
        <v>0</v>
      </c>
    </row>
    <row r="451" spans="1:20" hidden="1">
      <c r="A451" t="s">
        <v>1217</v>
      </c>
      <c r="B451" t="s">
        <v>4</v>
      </c>
      <c r="C451" t="s">
        <v>5</v>
      </c>
      <c r="D451" t="s">
        <v>6</v>
      </c>
      <c r="E451" t="s">
        <v>7</v>
      </c>
      <c r="F451">
        <v>969831</v>
      </c>
      <c r="G451" s="3">
        <v>45700</v>
      </c>
      <c r="H451" s="20" t="s">
        <v>1218</v>
      </c>
      <c r="I451" s="18">
        <f t="shared" si="7"/>
        <v>10</v>
      </c>
      <c r="J451" t="s">
        <v>1219</v>
      </c>
      <c r="K451" t="s">
        <v>51</v>
      </c>
      <c r="L451" s="22">
        <v>36</v>
      </c>
      <c r="M451" t="s">
        <v>11</v>
      </c>
      <c r="N451" t="s">
        <v>12</v>
      </c>
      <c r="O451" s="18">
        <v>0</v>
      </c>
      <c r="P451" s="18">
        <v>0</v>
      </c>
      <c r="Q451" s="18">
        <v>0</v>
      </c>
      <c r="R451" s="18">
        <v>0</v>
      </c>
      <c r="S451" s="18">
        <v>10</v>
      </c>
      <c r="T451" s="18">
        <v>0</v>
      </c>
    </row>
    <row r="452" spans="1:20" hidden="1">
      <c r="A452" t="s">
        <v>1432</v>
      </c>
      <c r="B452" t="s">
        <v>4</v>
      </c>
      <c r="C452" t="s">
        <v>5</v>
      </c>
      <c r="D452" t="s">
        <v>6</v>
      </c>
      <c r="E452" t="s">
        <v>7</v>
      </c>
      <c r="F452">
        <v>971183</v>
      </c>
      <c r="G452" s="3">
        <v>45701</v>
      </c>
      <c r="H452" s="20" t="s">
        <v>1433</v>
      </c>
      <c r="I452" s="18">
        <f t="shared" si="7"/>
        <v>10</v>
      </c>
      <c r="J452" t="s">
        <v>1434</v>
      </c>
      <c r="K452" t="s">
        <v>51</v>
      </c>
      <c r="L452" s="22">
        <v>33</v>
      </c>
      <c r="M452" t="s">
        <v>11</v>
      </c>
      <c r="N452" t="s">
        <v>12</v>
      </c>
      <c r="O452" s="18">
        <v>0</v>
      </c>
      <c r="P452" s="18">
        <v>0</v>
      </c>
      <c r="Q452" s="18">
        <v>0</v>
      </c>
      <c r="R452" s="18">
        <v>0</v>
      </c>
      <c r="S452" s="18">
        <v>10</v>
      </c>
      <c r="T452" s="18">
        <v>0</v>
      </c>
    </row>
    <row r="453" spans="1:20" hidden="1">
      <c r="A453" t="s">
        <v>1643</v>
      </c>
      <c r="B453" t="s">
        <v>4</v>
      </c>
      <c r="C453" t="s">
        <v>5</v>
      </c>
      <c r="D453" t="s">
        <v>6</v>
      </c>
      <c r="E453" t="s">
        <v>7</v>
      </c>
      <c r="F453">
        <v>967145</v>
      </c>
      <c r="G453" s="3">
        <v>45698</v>
      </c>
      <c r="H453" s="20" t="s">
        <v>1644</v>
      </c>
      <c r="I453" s="18">
        <f t="shared" si="7"/>
        <v>10</v>
      </c>
      <c r="J453" t="s">
        <v>1645</v>
      </c>
      <c r="K453" t="s">
        <v>51</v>
      </c>
      <c r="L453" s="22">
        <v>27</v>
      </c>
      <c r="M453" t="s">
        <v>11</v>
      </c>
      <c r="N453" t="s">
        <v>12</v>
      </c>
      <c r="O453" s="18">
        <v>0</v>
      </c>
      <c r="P453" s="18">
        <v>0</v>
      </c>
      <c r="Q453" s="18">
        <v>0</v>
      </c>
      <c r="R453" s="18">
        <v>0</v>
      </c>
      <c r="S453" s="18">
        <v>10</v>
      </c>
      <c r="T453" s="18">
        <v>0</v>
      </c>
    </row>
    <row r="454" spans="1:20" hidden="1">
      <c r="A454" t="s">
        <v>1291</v>
      </c>
      <c r="B454" t="s">
        <v>4</v>
      </c>
      <c r="C454" t="s">
        <v>5</v>
      </c>
      <c r="D454" t="s">
        <v>6</v>
      </c>
      <c r="E454" t="s">
        <v>7</v>
      </c>
      <c r="F454">
        <v>968234</v>
      </c>
      <c r="G454" s="3">
        <v>45699</v>
      </c>
      <c r="H454" s="20" t="s">
        <v>1292</v>
      </c>
      <c r="I454" s="18">
        <f t="shared" si="7"/>
        <v>10</v>
      </c>
      <c r="J454" t="s">
        <v>1293</v>
      </c>
      <c r="K454" t="s">
        <v>51</v>
      </c>
      <c r="L454" s="22">
        <v>27</v>
      </c>
      <c r="M454" t="s">
        <v>11</v>
      </c>
      <c r="N454" t="s">
        <v>12</v>
      </c>
      <c r="O454" s="18">
        <v>0</v>
      </c>
      <c r="P454" s="18">
        <v>0</v>
      </c>
      <c r="Q454" s="18">
        <v>0</v>
      </c>
      <c r="R454" s="18">
        <v>0</v>
      </c>
      <c r="S454" s="18">
        <v>10</v>
      </c>
      <c r="T454" s="18">
        <v>0</v>
      </c>
    </row>
    <row r="455" spans="1:20" hidden="1">
      <c r="A455" t="s">
        <v>1763</v>
      </c>
      <c r="B455" t="s">
        <v>4</v>
      </c>
      <c r="C455" t="s">
        <v>5</v>
      </c>
      <c r="D455" t="s">
        <v>6</v>
      </c>
      <c r="E455" t="s">
        <v>7</v>
      </c>
      <c r="F455">
        <v>963875</v>
      </c>
      <c r="G455" s="3">
        <v>45694</v>
      </c>
      <c r="H455" s="20" t="s">
        <v>1764</v>
      </c>
      <c r="I455" s="18">
        <f t="shared" si="7"/>
        <v>10</v>
      </c>
      <c r="J455" t="s">
        <v>1765</v>
      </c>
      <c r="K455" t="s">
        <v>51</v>
      </c>
      <c r="L455" s="22">
        <v>24</v>
      </c>
      <c r="M455" t="s">
        <v>11</v>
      </c>
      <c r="N455" t="s">
        <v>12</v>
      </c>
      <c r="O455" s="18">
        <v>0</v>
      </c>
      <c r="P455" s="18">
        <v>0</v>
      </c>
      <c r="Q455" s="18">
        <v>0</v>
      </c>
      <c r="R455" s="18">
        <v>0</v>
      </c>
      <c r="S455" s="18">
        <v>10</v>
      </c>
      <c r="T455" s="18">
        <v>0</v>
      </c>
    </row>
    <row r="456" spans="1:20" hidden="1">
      <c r="A456" t="s">
        <v>349</v>
      </c>
      <c r="B456" t="s">
        <v>4</v>
      </c>
      <c r="C456" t="s">
        <v>5</v>
      </c>
      <c r="D456" t="s">
        <v>6</v>
      </c>
      <c r="E456" t="s">
        <v>7</v>
      </c>
      <c r="F456">
        <v>966094</v>
      </c>
      <c r="G456" s="3">
        <v>45696</v>
      </c>
      <c r="H456" s="20" t="s">
        <v>350</v>
      </c>
      <c r="I456" s="18">
        <f t="shared" si="7"/>
        <v>9.4</v>
      </c>
      <c r="J456" t="s">
        <v>351</v>
      </c>
      <c r="K456" t="s">
        <v>51</v>
      </c>
      <c r="L456" s="22">
        <v>26</v>
      </c>
      <c r="M456" t="s">
        <v>11</v>
      </c>
      <c r="N456" t="s">
        <v>16</v>
      </c>
      <c r="O456" s="18">
        <v>7</v>
      </c>
      <c r="P456" s="18">
        <v>0</v>
      </c>
      <c r="Q456" s="18">
        <v>0</v>
      </c>
      <c r="R456" s="18">
        <v>0</v>
      </c>
      <c r="S456" s="18">
        <v>2.4</v>
      </c>
      <c r="T456" s="18">
        <v>0</v>
      </c>
    </row>
    <row r="457" spans="1:20" hidden="1">
      <c r="A457" t="s">
        <v>1841</v>
      </c>
      <c r="B457" t="s">
        <v>4</v>
      </c>
      <c r="C457" t="s">
        <v>5</v>
      </c>
      <c r="D457" t="s">
        <v>6</v>
      </c>
      <c r="E457" t="s">
        <v>7</v>
      </c>
      <c r="F457">
        <v>972972</v>
      </c>
      <c r="G457" s="3">
        <v>45701</v>
      </c>
      <c r="H457" s="20" t="s">
        <v>1842</v>
      </c>
      <c r="I457" s="18">
        <f t="shared" si="7"/>
        <v>8.1999999999999993</v>
      </c>
      <c r="J457" t="s">
        <v>1843</v>
      </c>
      <c r="K457" t="s">
        <v>51</v>
      </c>
      <c r="L457" s="22">
        <v>44</v>
      </c>
      <c r="M457" t="s">
        <v>11</v>
      </c>
      <c r="N457" t="s">
        <v>16</v>
      </c>
      <c r="O457" s="18">
        <v>7</v>
      </c>
      <c r="P457" s="18">
        <v>0</v>
      </c>
      <c r="Q457" s="18">
        <v>0</v>
      </c>
      <c r="R457" s="18">
        <v>0</v>
      </c>
      <c r="S457" s="18">
        <v>0.2</v>
      </c>
      <c r="T457" s="18">
        <v>1</v>
      </c>
    </row>
    <row r="458" spans="1:20" hidden="1">
      <c r="A458" t="s">
        <v>156</v>
      </c>
      <c r="B458" t="s">
        <v>4</v>
      </c>
      <c r="C458" t="s">
        <v>5</v>
      </c>
      <c r="D458" t="s">
        <v>6</v>
      </c>
      <c r="E458" t="s">
        <v>7</v>
      </c>
      <c r="F458">
        <v>973206</v>
      </c>
      <c r="G458" s="3">
        <v>45701</v>
      </c>
      <c r="H458" s="20" t="s">
        <v>157</v>
      </c>
      <c r="I458" s="18">
        <f t="shared" si="7"/>
        <v>8.1999999999999993</v>
      </c>
      <c r="J458" t="s">
        <v>158</v>
      </c>
      <c r="K458" t="s">
        <v>51</v>
      </c>
      <c r="L458" s="22">
        <v>37</v>
      </c>
      <c r="M458" t="s">
        <v>11</v>
      </c>
      <c r="N458" t="s">
        <v>12</v>
      </c>
      <c r="O458" s="18">
        <v>0</v>
      </c>
      <c r="P458" s="18">
        <v>0</v>
      </c>
      <c r="Q458" s="18">
        <v>0</v>
      </c>
      <c r="R458" s="18">
        <v>1</v>
      </c>
      <c r="S458" s="18">
        <v>7.2</v>
      </c>
      <c r="T458" s="18">
        <v>0</v>
      </c>
    </row>
    <row r="459" spans="1:20" hidden="1">
      <c r="A459" t="s">
        <v>391</v>
      </c>
      <c r="B459" t="s">
        <v>4</v>
      </c>
      <c r="C459" t="s">
        <v>5</v>
      </c>
      <c r="D459" t="s">
        <v>6</v>
      </c>
      <c r="E459" t="s">
        <v>7</v>
      </c>
      <c r="F459">
        <v>966604</v>
      </c>
      <c r="G459" s="3">
        <v>45697</v>
      </c>
      <c r="H459" s="20" t="s">
        <v>392</v>
      </c>
      <c r="I459" s="18">
        <f t="shared" si="7"/>
        <v>7.1999999999999993</v>
      </c>
      <c r="J459" t="s">
        <v>393</v>
      </c>
      <c r="K459" t="s">
        <v>51</v>
      </c>
      <c r="L459" s="22">
        <v>43</v>
      </c>
      <c r="M459" t="s">
        <v>11</v>
      </c>
      <c r="N459" t="s">
        <v>12</v>
      </c>
      <c r="O459" s="18">
        <v>0</v>
      </c>
      <c r="P459" s="18">
        <v>0</v>
      </c>
      <c r="Q459" s="18">
        <v>0</v>
      </c>
      <c r="R459" s="18">
        <v>1</v>
      </c>
      <c r="S459" s="18">
        <v>4.8</v>
      </c>
      <c r="T459" s="18">
        <v>1.4</v>
      </c>
    </row>
    <row r="460" spans="1:20" hidden="1">
      <c r="A460" t="s">
        <v>1202</v>
      </c>
      <c r="B460" t="s">
        <v>4</v>
      </c>
      <c r="C460" t="s">
        <v>5</v>
      </c>
      <c r="D460" t="s">
        <v>6</v>
      </c>
      <c r="E460" t="s">
        <v>7</v>
      </c>
      <c r="F460">
        <v>966455</v>
      </c>
      <c r="G460" s="3">
        <v>45697</v>
      </c>
      <c r="H460" s="20" t="s">
        <v>1203</v>
      </c>
      <c r="I460" s="18">
        <f t="shared" si="7"/>
        <v>7.1999999999999993</v>
      </c>
      <c r="J460" t="s">
        <v>1204</v>
      </c>
      <c r="K460" t="s">
        <v>51</v>
      </c>
      <c r="L460" s="22">
        <v>35</v>
      </c>
      <c r="M460" t="s">
        <v>11</v>
      </c>
      <c r="N460" t="s">
        <v>12</v>
      </c>
      <c r="O460" s="18">
        <v>0</v>
      </c>
      <c r="P460" s="18">
        <v>0</v>
      </c>
      <c r="Q460" s="18">
        <v>0</v>
      </c>
      <c r="R460" s="18">
        <v>0</v>
      </c>
      <c r="S460" s="18">
        <v>4.5999999999999996</v>
      </c>
      <c r="T460" s="18">
        <v>2.6</v>
      </c>
    </row>
    <row r="461" spans="1:20" hidden="1">
      <c r="A461" t="s">
        <v>821</v>
      </c>
      <c r="B461" t="s">
        <v>4</v>
      </c>
      <c r="C461" t="s">
        <v>5</v>
      </c>
      <c r="D461" t="s">
        <v>6</v>
      </c>
      <c r="E461" t="s">
        <v>7</v>
      </c>
      <c r="F461">
        <v>967079</v>
      </c>
      <c r="G461" s="3">
        <v>45698</v>
      </c>
      <c r="H461" s="20" t="s">
        <v>822</v>
      </c>
      <c r="I461" s="18">
        <f t="shared" si="7"/>
        <v>6.9</v>
      </c>
      <c r="J461" t="s">
        <v>823</v>
      </c>
      <c r="K461" t="s">
        <v>51</v>
      </c>
      <c r="L461" s="22">
        <v>43</v>
      </c>
      <c r="M461" t="s">
        <v>11</v>
      </c>
      <c r="N461" t="s">
        <v>12</v>
      </c>
      <c r="O461" s="18">
        <v>0</v>
      </c>
      <c r="P461" s="18">
        <v>0</v>
      </c>
      <c r="Q461" s="18">
        <v>0</v>
      </c>
      <c r="R461" s="18">
        <v>1</v>
      </c>
      <c r="S461" s="18">
        <v>4.8</v>
      </c>
      <c r="T461" s="18">
        <v>1.1000000000000001</v>
      </c>
    </row>
    <row r="462" spans="1:20" hidden="1">
      <c r="A462" t="s">
        <v>917</v>
      </c>
      <c r="B462" t="s">
        <v>4</v>
      </c>
      <c r="C462" t="s">
        <v>5</v>
      </c>
      <c r="D462" t="s">
        <v>6</v>
      </c>
      <c r="E462" t="s">
        <v>7</v>
      </c>
      <c r="F462">
        <v>970040</v>
      </c>
      <c r="G462" s="3">
        <v>45700</v>
      </c>
      <c r="H462" s="20" t="s">
        <v>918</v>
      </c>
      <c r="I462" s="18">
        <f t="shared" si="7"/>
        <v>5.8</v>
      </c>
      <c r="J462" t="s">
        <v>919</v>
      </c>
      <c r="K462" t="s">
        <v>51</v>
      </c>
      <c r="L462" s="22">
        <v>42</v>
      </c>
      <c r="M462" t="s">
        <v>11</v>
      </c>
      <c r="N462" t="s">
        <v>12</v>
      </c>
      <c r="O462" s="18">
        <v>0</v>
      </c>
      <c r="P462" s="18">
        <v>0</v>
      </c>
      <c r="Q462" s="18">
        <v>0</v>
      </c>
      <c r="R462" s="18">
        <v>1</v>
      </c>
      <c r="S462" s="18">
        <v>4.8</v>
      </c>
      <c r="T462" s="18">
        <v>0</v>
      </c>
    </row>
    <row r="463" spans="1:20" hidden="1">
      <c r="A463" t="s">
        <v>1526</v>
      </c>
      <c r="B463" t="s">
        <v>4</v>
      </c>
      <c r="C463" t="s">
        <v>5</v>
      </c>
      <c r="D463" t="s">
        <v>6</v>
      </c>
      <c r="E463" t="s">
        <v>7</v>
      </c>
      <c r="F463">
        <v>969020</v>
      </c>
      <c r="G463" s="3">
        <v>45699</v>
      </c>
      <c r="H463" s="20" t="s">
        <v>1527</v>
      </c>
      <c r="I463" s="18">
        <f t="shared" si="7"/>
        <v>5.6</v>
      </c>
      <c r="J463" t="s">
        <v>1528</v>
      </c>
      <c r="K463" t="s">
        <v>51</v>
      </c>
      <c r="L463" s="22">
        <v>26</v>
      </c>
      <c r="M463" t="s">
        <v>11</v>
      </c>
      <c r="N463" t="s">
        <v>12</v>
      </c>
      <c r="O463" s="18">
        <v>0</v>
      </c>
      <c r="P463" s="18">
        <v>0</v>
      </c>
      <c r="Q463" s="18">
        <v>0</v>
      </c>
      <c r="R463" s="18">
        <v>0</v>
      </c>
      <c r="S463" s="18">
        <v>5.6</v>
      </c>
      <c r="T463" s="18">
        <v>0</v>
      </c>
    </row>
    <row r="464" spans="1:20" hidden="1">
      <c r="A464" t="s">
        <v>991</v>
      </c>
      <c r="B464" t="s">
        <v>4</v>
      </c>
      <c r="C464" t="s">
        <v>5</v>
      </c>
      <c r="D464" t="s">
        <v>6</v>
      </c>
      <c r="E464" t="s">
        <v>7</v>
      </c>
      <c r="F464">
        <v>973181</v>
      </c>
      <c r="G464" s="3">
        <v>45701</v>
      </c>
      <c r="H464" s="20" t="s">
        <v>992</v>
      </c>
      <c r="I464" s="18">
        <f t="shared" si="7"/>
        <v>5.3000000000000007</v>
      </c>
      <c r="J464" t="s">
        <v>993</v>
      </c>
      <c r="K464" t="s">
        <v>51</v>
      </c>
      <c r="L464" s="22">
        <v>38</v>
      </c>
      <c r="M464" t="s">
        <v>11</v>
      </c>
      <c r="N464" t="s">
        <v>12</v>
      </c>
      <c r="O464" s="18">
        <v>0</v>
      </c>
      <c r="P464" s="18">
        <v>0</v>
      </c>
      <c r="Q464" s="18">
        <v>0</v>
      </c>
      <c r="R464" s="18">
        <v>0</v>
      </c>
      <c r="S464" s="18">
        <v>4.2</v>
      </c>
      <c r="T464" s="18">
        <v>1.1000000000000001</v>
      </c>
    </row>
    <row r="465" spans="1:20" hidden="1">
      <c r="A465" t="s">
        <v>700</v>
      </c>
      <c r="B465" t="s">
        <v>4</v>
      </c>
      <c r="C465" t="s">
        <v>5</v>
      </c>
      <c r="D465" t="s">
        <v>6</v>
      </c>
      <c r="E465" t="s">
        <v>7</v>
      </c>
      <c r="F465">
        <v>966193</v>
      </c>
      <c r="G465" s="3">
        <v>45696</v>
      </c>
      <c r="H465" s="20" t="s">
        <v>701</v>
      </c>
      <c r="I465" s="18">
        <f t="shared" ref="I465:I528" si="8">O465+P465+Q465+R465+S465+T465</f>
        <v>5.2</v>
      </c>
      <c r="J465" t="s">
        <v>702</v>
      </c>
      <c r="K465" t="s">
        <v>51</v>
      </c>
      <c r="L465" s="22">
        <v>48</v>
      </c>
      <c r="M465" t="s">
        <v>11</v>
      </c>
      <c r="N465" t="s">
        <v>12</v>
      </c>
      <c r="O465" s="18">
        <v>0</v>
      </c>
      <c r="P465" s="18">
        <v>0</v>
      </c>
      <c r="Q465" s="18">
        <v>0</v>
      </c>
      <c r="R465" s="18">
        <v>1</v>
      </c>
      <c r="S465" s="18">
        <v>4.2</v>
      </c>
      <c r="T465" s="18">
        <v>0</v>
      </c>
    </row>
    <row r="466" spans="1:20" hidden="1">
      <c r="A466" t="s">
        <v>730</v>
      </c>
      <c r="B466" t="s">
        <v>4</v>
      </c>
      <c r="C466" t="s">
        <v>5</v>
      </c>
      <c r="D466" t="s">
        <v>6</v>
      </c>
      <c r="E466" t="s">
        <v>7</v>
      </c>
      <c r="F466">
        <v>969660</v>
      </c>
      <c r="G466" s="3">
        <v>45700</v>
      </c>
      <c r="H466" s="20" t="s">
        <v>731</v>
      </c>
      <c r="I466" s="18">
        <f t="shared" si="8"/>
        <v>5</v>
      </c>
      <c r="J466" t="s">
        <v>732</v>
      </c>
      <c r="K466" t="s">
        <v>51</v>
      </c>
      <c r="L466" s="22">
        <v>46</v>
      </c>
      <c r="M466" t="s">
        <v>11</v>
      </c>
      <c r="N466" t="s">
        <v>12</v>
      </c>
      <c r="O466" s="18">
        <v>0</v>
      </c>
      <c r="P466" s="18">
        <v>0</v>
      </c>
      <c r="Q466" s="18">
        <v>0</v>
      </c>
      <c r="R466" s="18">
        <v>0</v>
      </c>
      <c r="S466" s="18">
        <v>5</v>
      </c>
      <c r="T466" s="18">
        <v>0</v>
      </c>
    </row>
    <row r="467" spans="1:20" hidden="1">
      <c r="A467" t="s">
        <v>1067</v>
      </c>
      <c r="B467" t="s">
        <v>4</v>
      </c>
      <c r="C467" t="s">
        <v>5</v>
      </c>
      <c r="D467" t="s">
        <v>6</v>
      </c>
      <c r="E467" t="s">
        <v>7</v>
      </c>
      <c r="F467">
        <v>969731</v>
      </c>
      <c r="G467" s="3">
        <v>45700</v>
      </c>
      <c r="H467" s="20" t="s">
        <v>1068</v>
      </c>
      <c r="I467" s="18">
        <f t="shared" si="8"/>
        <v>5</v>
      </c>
      <c r="J467" t="s">
        <v>1069</v>
      </c>
      <c r="K467" t="s">
        <v>51</v>
      </c>
      <c r="L467" s="22">
        <v>39</v>
      </c>
      <c r="M467" t="s">
        <v>11</v>
      </c>
      <c r="N467" t="s">
        <v>12</v>
      </c>
      <c r="O467" s="18">
        <v>0</v>
      </c>
      <c r="P467" s="18">
        <v>0</v>
      </c>
      <c r="Q467" s="18">
        <v>0</v>
      </c>
      <c r="R467" s="18">
        <v>0</v>
      </c>
      <c r="S467" s="18">
        <v>5</v>
      </c>
      <c r="T467" s="18">
        <v>0</v>
      </c>
    </row>
    <row r="468" spans="1:20" hidden="1">
      <c r="A468" t="s">
        <v>1799</v>
      </c>
      <c r="B468" t="s">
        <v>4</v>
      </c>
      <c r="C468" t="s">
        <v>5</v>
      </c>
      <c r="D468" t="s">
        <v>6</v>
      </c>
      <c r="E468" t="s">
        <v>7</v>
      </c>
      <c r="F468">
        <v>965944</v>
      </c>
      <c r="G468" s="3">
        <v>45696</v>
      </c>
      <c r="H468" s="20" t="s">
        <v>1800</v>
      </c>
      <c r="I468" s="18">
        <f t="shared" si="8"/>
        <v>5</v>
      </c>
      <c r="J468" t="s">
        <v>1801</v>
      </c>
      <c r="K468" t="s">
        <v>51</v>
      </c>
      <c r="L468" s="22">
        <v>21</v>
      </c>
      <c r="M468" t="s">
        <v>11</v>
      </c>
      <c r="N468" t="s">
        <v>12</v>
      </c>
      <c r="O468" s="18">
        <v>0</v>
      </c>
      <c r="P468" s="18">
        <v>0</v>
      </c>
      <c r="Q468" s="18">
        <v>0</v>
      </c>
      <c r="R468" s="18">
        <v>0</v>
      </c>
      <c r="S468" s="18">
        <v>5</v>
      </c>
      <c r="T468" s="18">
        <v>0</v>
      </c>
    </row>
    <row r="469" spans="1:20" hidden="1">
      <c r="A469" t="s">
        <v>631</v>
      </c>
      <c r="B469" t="s">
        <v>4</v>
      </c>
      <c r="C469" t="s">
        <v>5</v>
      </c>
      <c r="D469" t="s">
        <v>6</v>
      </c>
      <c r="E469" t="s">
        <v>7</v>
      </c>
      <c r="F469">
        <v>968445</v>
      </c>
      <c r="G469" s="3">
        <v>45699</v>
      </c>
      <c r="H469" s="20" t="s">
        <v>632</v>
      </c>
      <c r="I469" s="18">
        <f t="shared" si="8"/>
        <v>4.8</v>
      </c>
      <c r="J469" t="s">
        <v>633</v>
      </c>
      <c r="K469" t="s">
        <v>51</v>
      </c>
      <c r="L469" s="22">
        <v>51</v>
      </c>
      <c r="M469" t="s">
        <v>11</v>
      </c>
      <c r="N469" t="s">
        <v>12</v>
      </c>
      <c r="O469" s="18">
        <v>0</v>
      </c>
      <c r="P469" s="18">
        <v>0</v>
      </c>
      <c r="Q469" s="18">
        <v>0</v>
      </c>
      <c r="R469" s="18">
        <v>0</v>
      </c>
      <c r="S469" s="18">
        <v>4.8</v>
      </c>
      <c r="T469" s="18">
        <v>0</v>
      </c>
    </row>
    <row r="470" spans="1:20" hidden="1">
      <c r="A470" t="s">
        <v>781</v>
      </c>
      <c r="B470" t="s">
        <v>4</v>
      </c>
      <c r="C470" t="s">
        <v>5</v>
      </c>
      <c r="D470" t="s">
        <v>6</v>
      </c>
      <c r="E470" t="s">
        <v>7</v>
      </c>
      <c r="F470">
        <v>967019</v>
      </c>
      <c r="G470" s="3">
        <v>45698</v>
      </c>
      <c r="H470" s="20" t="s">
        <v>782</v>
      </c>
      <c r="I470" s="18">
        <f t="shared" si="8"/>
        <v>4.8</v>
      </c>
      <c r="J470" t="s">
        <v>783</v>
      </c>
      <c r="K470" t="s">
        <v>51</v>
      </c>
      <c r="L470" s="22">
        <v>44</v>
      </c>
      <c r="M470" t="s">
        <v>11</v>
      </c>
      <c r="N470" t="s">
        <v>12</v>
      </c>
      <c r="O470" s="18">
        <v>0</v>
      </c>
      <c r="P470" s="18">
        <v>0</v>
      </c>
      <c r="Q470" s="18">
        <v>0</v>
      </c>
      <c r="R470" s="18">
        <v>0</v>
      </c>
      <c r="S470" s="18">
        <v>4.8</v>
      </c>
      <c r="T470" s="18">
        <v>0</v>
      </c>
    </row>
    <row r="471" spans="1:20" hidden="1">
      <c r="A471" t="s">
        <v>763</v>
      </c>
      <c r="B471" t="s">
        <v>4</v>
      </c>
      <c r="C471" t="s">
        <v>5</v>
      </c>
      <c r="D471" t="s">
        <v>6</v>
      </c>
      <c r="E471" t="s">
        <v>7</v>
      </c>
      <c r="F471">
        <v>967273</v>
      </c>
      <c r="G471" s="3">
        <v>45698</v>
      </c>
      <c r="H471" s="20" t="s">
        <v>764</v>
      </c>
      <c r="I471" s="18">
        <f t="shared" si="8"/>
        <v>4.8</v>
      </c>
      <c r="J471" t="s">
        <v>765</v>
      </c>
      <c r="K471" t="s">
        <v>51</v>
      </c>
      <c r="L471" s="22">
        <v>44</v>
      </c>
      <c r="M471" t="s">
        <v>11</v>
      </c>
      <c r="N471" t="s">
        <v>12</v>
      </c>
      <c r="O471" s="18">
        <v>0</v>
      </c>
      <c r="P471" s="18">
        <v>0</v>
      </c>
      <c r="Q471" s="18">
        <v>0</v>
      </c>
      <c r="R471" s="18">
        <v>0</v>
      </c>
      <c r="S471" s="18">
        <v>4.8</v>
      </c>
      <c r="T471" s="18">
        <v>0</v>
      </c>
    </row>
    <row r="472" spans="1:20" hidden="1">
      <c r="A472" t="s">
        <v>597</v>
      </c>
      <c r="B472" t="s">
        <v>4</v>
      </c>
      <c r="C472" t="s">
        <v>5</v>
      </c>
      <c r="D472" t="s">
        <v>6</v>
      </c>
      <c r="E472" t="s">
        <v>7</v>
      </c>
      <c r="F472">
        <v>969021</v>
      </c>
      <c r="G472" s="3">
        <v>45699</v>
      </c>
      <c r="H472" s="20" t="s">
        <v>598</v>
      </c>
      <c r="I472" s="18">
        <f t="shared" si="8"/>
        <v>4.8</v>
      </c>
      <c r="J472" t="s">
        <v>599</v>
      </c>
      <c r="K472" t="s">
        <v>51</v>
      </c>
      <c r="L472" s="22">
        <v>35</v>
      </c>
      <c r="M472" t="s">
        <v>11</v>
      </c>
      <c r="N472" t="s">
        <v>12</v>
      </c>
      <c r="O472" s="18">
        <v>0</v>
      </c>
      <c r="P472" s="18">
        <v>0</v>
      </c>
      <c r="Q472" s="18">
        <v>0</v>
      </c>
      <c r="R472" s="18">
        <v>0</v>
      </c>
      <c r="S472" s="18">
        <v>4.8</v>
      </c>
      <c r="T472" s="18">
        <v>0</v>
      </c>
    </row>
    <row r="473" spans="1:20" hidden="1">
      <c r="A473" t="s">
        <v>86</v>
      </c>
      <c r="B473" t="s">
        <v>4</v>
      </c>
      <c r="C473" t="s">
        <v>5</v>
      </c>
      <c r="D473" t="s">
        <v>6</v>
      </c>
      <c r="E473" t="s">
        <v>7</v>
      </c>
      <c r="F473">
        <v>972752</v>
      </c>
      <c r="G473" s="3">
        <v>45701</v>
      </c>
      <c r="H473" s="20" t="s">
        <v>87</v>
      </c>
      <c r="I473" s="18">
        <f t="shared" si="8"/>
        <v>4.8</v>
      </c>
      <c r="J473" t="s">
        <v>88</v>
      </c>
      <c r="K473" t="s">
        <v>51</v>
      </c>
      <c r="L473" s="22">
        <v>33</v>
      </c>
      <c r="M473" t="s">
        <v>11</v>
      </c>
      <c r="N473" t="s">
        <v>12</v>
      </c>
      <c r="O473" s="18">
        <v>0</v>
      </c>
      <c r="P473" s="18">
        <v>0</v>
      </c>
      <c r="Q473" s="18">
        <v>0</v>
      </c>
      <c r="R473" s="18">
        <v>0</v>
      </c>
      <c r="S473" s="18">
        <v>4.8</v>
      </c>
      <c r="T473" s="18">
        <v>0</v>
      </c>
    </row>
    <row r="474" spans="1:20" hidden="1">
      <c r="A474" t="s">
        <v>1715</v>
      </c>
      <c r="B474" t="s">
        <v>4</v>
      </c>
      <c r="C474" t="s">
        <v>5</v>
      </c>
      <c r="D474" t="s">
        <v>6</v>
      </c>
      <c r="E474" t="s">
        <v>7</v>
      </c>
      <c r="F474">
        <v>971663</v>
      </c>
      <c r="G474" s="3">
        <v>45701</v>
      </c>
      <c r="H474" s="20" t="s">
        <v>1716</v>
      </c>
      <c r="I474" s="18">
        <f t="shared" si="8"/>
        <v>4.8</v>
      </c>
      <c r="J474" t="s">
        <v>1717</v>
      </c>
      <c r="K474" t="s">
        <v>51</v>
      </c>
      <c r="L474" s="22">
        <v>24</v>
      </c>
      <c r="M474" t="s">
        <v>11</v>
      </c>
      <c r="N474" t="s">
        <v>12</v>
      </c>
      <c r="O474" s="18">
        <v>0</v>
      </c>
      <c r="P474" s="18">
        <v>0</v>
      </c>
      <c r="Q474" s="18">
        <v>0</v>
      </c>
      <c r="R474" s="18">
        <v>0</v>
      </c>
      <c r="S474" s="18">
        <v>4.8</v>
      </c>
      <c r="T474" s="18">
        <v>0</v>
      </c>
    </row>
    <row r="475" spans="1:20" hidden="1">
      <c r="A475" t="s">
        <v>1489</v>
      </c>
      <c r="B475" t="s">
        <v>4</v>
      </c>
      <c r="C475" t="s">
        <v>5</v>
      </c>
      <c r="D475" t="s">
        <v>6</v>
      </c>
      <c r="E475" t="s">
        <v>7</v>
      </c>
      <c r="F475">
        <v>971493</v>
      </c>
      <c r="G475" s="3">
        <v>45701</v>
      </c>
      <c r="H475" s="20" t="s">
        <v>1490</v>
      </c>
      <c r="I475" s="18">
        <f t="shared" si="8"/>
        <v>4.5999999999999996</v>
      </c>
      <c r="J475" t="s">
        <v>1491</v>
      </c>
      <c r="K475" t="s">
        <v>51</v>
      </c>
      <c r="L475" s="22">
        <v>28</v>
      </c>
      <c r="M475" t="s">
        <v>11</v>
      </c>
      <c r="N475" t="s">
        <v>12</v>
      </c>
      <c r="O475" s="18">
        <v>0</v>
      </c>
      <c r="P475" s="18">
        <v>0</v>
      </c>
      <c r="Q475" s="18">
        <v>0</v>
      </c>
      <c r="R475" s="18">
        <v>1</v>
      </c>
      <c r="S475" s="18">
        <v>3.6</v>
      </c>
      <c r="T475" s="18">
        <v>0</v>
      </c>
    </row>
    <row r="476" spans="1:20" hidden="1">
      <c r="A476" t="s">
        <v>1574</v>
      </c>
      <c r="B476" t="s">
        <v>4</v>
      </c>
      <c r="C476" t="s">
        <v>5</v>
      </c>
      <c r="D476" t="s">
        <v>6</v>
      </c>
      <c r="E476" t="s">
        <v>7</v>
      </c>
      <c r="F476">
        <v>969364</v>
      </c>
      <c r="G476" s="3">
        <v>45700</v>
      </c>
      <c r="H476" s="20" t="s">
        <v>1575</v>
      </c>
      <c r="I476" s="18">
        <f t="shared" si="8"/>
        <v>3.6</v>
      </c>
      <c r="J476" t="s">
        <v>1576</v>
      </c>
      <c r="K476" t="s">
        <v>51</v>
      </c>
      <c r="L476" s="22">
        <v>28</v>
      </c>
      <c r="M476" t="s">
        <v>11</v>
      </c>
      <c r="N476" t="s">
        <v>12</v>
      </c>
      <c r="O476" s="18">
        <v>0</v>
      </c>
      <c r="P476" s="18">
        <v>0</v>
      </c>
      <c r="Q476" s="18">
        <v>0</v>
      </c>
      <c r="R476" s="18">
        <v>1</v>
      </c>
      <c r="S476" s="18">
        <v>2.6</v>
      </c>
      <c r="T476" s="18">
        <v>0</v>
      </c>
    </row>
    <row r="477" spans="1:20" hidden="1">
      <c r="A477" t="s">
        <v>994</v>
      </c>
      <c r="B477" t="s">
        <v>4</v>
      </c>
      <c r="C477" t="s">
        <v>5</v>
      </c>
      <c r="D477" t="s">
        <v>6</v>
      </c>
      <c r="E477" t="s">
        <v>7</v>
      </c>
      <c r="F477">
        <v>969105</v>
      </c>
      <c r="G477" s="3">
        <v>45699</v>
      </c>
      <c r="H477" s="20" t="s">
        <v>995</v>
      </c>
      <c r="I477" s="18">
        <f t="shared" si="8"/>
        <v>3.4</v>
      </c>
      <c r="J477" t="s">
        <v>996</v>
      </c>
      <c r="K477" t="s">
        <v>51</v>
      </c>
      <c r="L477" s="22">
        <v>39</v>
      </c>
      <c r="M477" t="s">
        <v>11</v>
      </c>
      <c r="N477" t="s">
        <v>12</v>
      </c>
      <c r="O477" s="18">
        <v>0</v>
      </c>
      <c r="P477" s="18">
        <v>0</v>
      </c>
      <c r="Q477" s="18">
        <v>0</v>
      </c>
      <c r="R477" s="18">
        <v>0</v>
      </c>
      <c r="S477" s="18">
        <v>3.4</v>
      </c>
      <c r="T477" s="18">
        <v>0</v>
      </c>
    </row>
    <row r="478" spans="1:20" hidden="1">
      <c r="A478" t="s">
        <v>712</v>
      </c>
      <c r="B478" t="s">
        <v>4</v>
      </c>
      <c r="C478" t="s">
        <v>5</v>
      </c>
      <c r="D478" t="s">
        <v>6</v>
      </c>
      <c r="E478" t="s">
        <v>7</v>
      </c>
      <c r="F478">
        <v>972144</v>
      </c>
      <c r="G478" s="3">
        <v>45701</v>
      </c>
      <c r="H478" s="20" t="s">
        <v>713</v>
      </c>
      <c r="I478" s="18">
        <f t="shared" si="8"/>
        <v>3.4</v>
      </c>
      <c r="J478" t="s">
        <v>714</v>
      </c>
      <c r="K478" t="s">
        <v>51</v>
      </c>
      <c r="L478" s="22">
        <v>46</v>
      </c>
      <c r="M478" t="s">
        <v>11</v>
      </c>
      <c r="N478" t="s">
        <v>12</v>
      </c>
      <c r="O478" s="18">
        <v>0</v>
      </c>
      <c r="P478" s="18">
        <v>0</v>
      </c>
      <c r="Q478" s="18">
        <v>0</v>
      </c>
      <c r="R478" s="18">
        <v>1</v>
      </c>
      <c r="S478" s="18">
        <v>2.4</v>
      </c>
      <c r="T478" s="18">
        <v>0</v>
      </c>
    </row>
    <row r="479" spans="1:20" hidden="1">
      <c r="A479" t="s">
        <v>1333</v>
      </c>
      <c r="B479" t="s">
        <v>4</v>
      </c>
      <c r="C479" t="s">
        <v>5</v>
      </c>
      <c r="D479" t="s">
        <v>6</v>
      </c>
      <c r="E479" t="s">
        <v>7</v>
      </c>
      <c r="F479">
        <v>968252</v>
      </c>
      <c r="G479" s="3">
        <v>45699</v>
      </c>
      <c r="H479" s="20" t="s">
        <v>1334</v>
      </c>
      <c r="I479" s="18">
        <f t="shared" si="8"/>
        <v>3.4</v>
      </c>
      <c r="J479" t="s">
        <v>1335</v>
      </c>
      <c r="K479" t="s">
        <v>51</v>
      </c>
      <c r="L479" s="22">
        <v>32</v>
      </c>
      <c r="M479" t="s">
        <v>11</v>
      </c>
      <c r="N479" t="s">
        <v>12</v>
      </c>
      <c r="O479" s="18">
        <v>0</v>
      </c>
      <c r="P479" s="18">
        <v>0</v>
      </c>
      <c r="Q479" s="18">
        <v>0</v>
      </c>
      <c r="R479" s="18">
        <v>1</v>
      </c>
      <c r="S479" s="18">
        <v>2.4</v>
      </c>
      <c r="T479" s="18">
        <v>0</v>
      </c>
    </row>
    <row r="480" spans="1:20" hidden="1">
      <c r="A480" t="s">
        <v>1405</v>
      </c>
      <c r="B480" t="s">
        <v>4</v>
      </c>
      <c r="C480" t="s">
        <v>5</v>
      </c>
      <c r="D480" t="s">
        <v>6</v>
      </c>
      <c r="E480" t="s">
        <v>7</v>
      </c>
      <c r="F480">
        <v>964419</v>
      </c>
      <c r="G480" s="3">
        <v>45694</v>
      </c>
      <c r="H480" s="20" t="s">
        <v>1406</v>
      </c>
      <c r="I480" s="18">
        <f t="shared" si="8"/>
        <v>3.4</v>
      </c>
      <c r="J480" t="s">
        <v>1407</v>
      </c>
      <c r="K480" t="s">
        <v>51</v>
      </c>
      <c r="L480" s="22">
        <v>31</v>
      </c>
      <c r="M480" t="s">
        <v>11</v>
      </c>
      <c r="N480" t="s">
        <v>12</v>
      </c>
      <c r="O480" s="18">
        <v>0</v>
      </c>
      <c r="P480" s="18">
        <v>0</v>
      </c>
      <c r="Q480" s="18">
        <v>0</v>
      </c>
      <c r="R480" s="18">
        <v>1</v>
      </c>
      <c r="S480" s="18">
        <v>2.4</v>
      </c>
      <c r="T480" s="18">
        <v>0</v>
      </c>
    </row>
    <row r="481" spans="1:20" hidden="1">
      <c r="A481" t="s">
        <v>1610</v>
      </c>
      <c r="B481" t="s">
        <v>4</v>
      </c>
      <c r="C481" t="s">
        <v>5</v>
      </c>
      <c r="D481" t="s">
        <v>6</v>
      </c>
      <c r="E481" t="s">
        <v>7</v>
      </c>
      <c r="F481">
        <v>969066</v>
      </c>
      <c r="G481" s="3">
        <v>45699</v>
      </c>
      <c r="H481" s="20" t="s">
        <v>1611</v>
      </c>
      <c r="I481" s="18">
        <f t="shared" si="8"/>
        <v>3.4</v>
      </c>
      <c r="J481" t="s">
        <v>1612</v>
      </c>
      <c r="K481" t="s">
        <v>51</v>
      </c>
      <c r="L481" s="22">
        <v>28</v>
      </c>
      <c r="M481" t="s">
        <v>11</v>
      </c>
      <c r="N481" t="s">
        <v>12</v>
      </c>
      <c r="O481" s="18">
        <v>0</v>
      </c>
      <c r="P481" s="18">
        <v>0</v>
      </c>
      <c r="Q481" s="18">
        <v>0</v>
      </c>
      <c r="R481" s="18">
        <v>1</v>
      </c>
      <c r="S481" s="18">
        <v>2.4</v>
      </c>
      <c r="T481" s="18">
        <v>0</v>
      </c>
    </row>
    <row r="482" spans="1:20" hidden="1">
      <c r="A482" t="s">
        <v>1952</v>
      </c>
      <c r="B482" t="s">
        <v>4</v>
      </c>
      <c r="C482" t="s">
        <v>5</v>
      </c>
      <c r="D482" t="s">
        <v>6</v>
      </c>
      <c r="E482" t="s">
        <v>7</v>
      </c>
      <c r="F482">
        <v>964340</v>
      </c>
      <c r="G482" s="3">
        <v>45694</v>
      </c>
      <c r="H482" s="20" t="s">
        <v>1953</v>
      </c>
      <c r="I482" s="18">
        <f t="shared" si="8"/>
        <v>3</v>
      </c>
      <c r="J482" t="s">
        <v>1954</v>
      </c>
      <c r="K482" t="s">
        <v>51</v>
      </c>
      <c r="L482" s="22">
        <v>46</v>
      </c>
      <c r="M482" t="s">
        <v>11</v>
      </c>
      <c r="N482" t="s">
        <v>12</v>
      </c>
      <c r="O482" s="18">
        <v>0</v>
      </c>
      <c r="P482" s="18">
        <v>0</v>
      </c>
      <c r="Q482" s="18">
        <v>0</v>
      </c>
      <c r="R482" s="18">
        <v>0</v>
      </c>
      <c r="S482" s="18">
        <v>3</v>
      </c>
      <c r="T482" s="18">
        <v>0</v>
      </c>
    </row>
    <row r="483" spans="1:20" hidden="1">
      <c r="A483" t="s">
        <v>1330</v>
      </c>
      <c r="B483" t="s">
        <v>4</v>
      </c>
      <c r="C483" t="s">
        <v>5</v>
      </c>
      <c r="D483" t="s">
        <v>6</v>
      </c>
      <c r="E483" t="s">
        <v>7</v>
      </c>
      <c r="F483">
        <v>967560</v>
      </c>
      <c r="G483" s="3">
        <v>45698</v>
      </c>
      <c r="H483" s="20" t="s">
        <v>1331</v>
      </c>
      <c r="I483" s="18">
        <f t="shared" si="8"/>
        <v>2.4000000000000004</v>
      </c>
      <c r="J483" t="s">
        <v>1332</v>
      </c>
      <c r="K483" t="s">
        <v>51</v>
      </c>
      <c r="L483" s="22">
        <v>31</v>
      </c>
      <c r="M483" t="s">
        <v>11</v>
      </c>
      <c r="N483" t="s">
        <v>12</v>
      </c>
      <c r="O483" s="18">
        <v>0</v>
      </c>
      <c r="P483" s="18">
        <v>0</v>
      </c>
      <c r="Q483" s="18">
        <v>0</v>
      </c>
      <c r="R483" s="18">
        <v>0</v>
      </c>
      <c r="S483" s="18">
        <v>2.2000000000000002</v>
      </c>
      <c r="T483" s="18">
        <v>0.2</v>
      </c>
    </row>
    <row r="484" spans="1:20" hidden="1">
      <c r="A484" t="s">
        <v>1712</v>
      </c>
      <c r="B484" t="s">
        <v>4</v>
      </c>
      <c r="C484" t="s">
        <v>5</v>
      </c>
      <c r="D484" t="s">
        <v>6</v>
      </c>
      <c r="E484" t="s">
        <v>7</v>
      </c>
      <c r="F484">
        <v>967009</v>
      </c>
      <c r="G484" s="3">
        <v>45698</v>
      </c>
      <c r="H484" s="20" t="s">
        <v>1713</v>
      </c>
      <c r="I484" s="18">
        <f t="shared" si="8"/>
        <v>2.4</v>
      </c>
      <c r="J484" t="s">
        <v>1714</v>
      </c>
      <c r="K484" t="s">
        <v>51</v>
      </c>
      <c r="L484" s="22">
        <v>24</v>
      </c>
      <c r="M484" t="s">
        <v>11</v>
      </c>
      <c r="N484" t="s">
        <v>12</v>
      </c>
      <c r="O484" s="18">
        <v>0</v>
      </c>
      <c r="P484" s="18">
        <v>0</v>
      </c>
      <c r="Q484" s="18">
        <v>0</v>
      </c>
      <c r="R484" s="18">
        <v>0</v>
      </c>
      <c r="S484" s="18">
        <v>2.4</v>
      </c>
      <c r="T484" s="18">
        <v>0</v>
      </c>
    </row>
    <row r="485" spans="1:20" hidden="1">
      <c r="A485" t="s">
        <v>1127</v>
      </c>
      <c r="B485" t="s">
        <v>4</v>
      </c>
      <c r="C485" t="s">
        <v>5</v>
      </c>
      <c r="D485" t="s">
        <v>6</v>
      </c>
      <c r="E485" t="s">
        <v>7</v>
      </c>
      <c r="F485">
        <v>969029</v>
      </c>
      <c r="G485" s="3">
        <v>45699</v>
      </c>
      <c r="H485" s="20" t="s">
        <v>1128</v>
      </c>
      <c r="I485" s="18">
        <f t="shared" si="8"/>
        <v>2.2000000000000002</v>
      </c>
      <c r="J485" t="s">
        <v>1129</v>
      </c>
      <c r="K485" t="s">
        <v>51</v>
      </c>
      <c r="L485" s="22">
        <v>36</v>
      </c>
      <c r="M485" t="s">
        <v>11</v>
      </c>
      <c r="N485" t="s">
        <v>12</v>
      </c>
      <c r="O485" s="18">
        <v>0</v>
      </c>
      <c r="P485" s="18">
        <v>0</v>
      </c>
      <c r="Q485" s="18">
        <v>0</v>
      </c>
      <c r="R485" s="18">
        <v>0</v>
      </c>
      <c r="S485" s="18">
        <v>2.2000000000000002</v>
      </c>
      <c r="T485" s="18">
        <v>0</v>
      </c>
    </row>
    <row r="486" spans="1:20" hidden="1">
      <c r="A486" t="s">
        <v>1190</v>
      </c>
      <c r="B486" t="s">
        <v>4</v>
      </c>
      <c r="C486" t="s">
        <v>5</v>
      </c>
      <c r="D486" t="s">
        <v>6</v>
      </c>
      <c r="E486" t="s">
        <v>7</v>
      </c>
      <c r="F486">
        <v>967086</v>
      </c>
      <c r="G486" s="3">
        <v>45698</v>
      </c>
      <c r="H486" s="20" t="s">
        <v>1191</v>
      </c>
      <c r="I486" s="18">
        <f t="shared" si="8"/>
        <v>1.8</v>
      </c>
      <c r="J486" t="s">
        <v>1192</v>
      </c>
      <c r="K486" t="s">
        <v>51</v>
      </c>
      <c r="L486" s="22">
        <v>35</v>
      </c>
      <c r="M486" t="s">
        <v>11</v>
      </c>
      <c r="N486" t="s">
        <v>12</v>
      </c>
      <c r="O486" s="18">
        <v>0</v>
      </c>
      <c r="P486" s="18">
        <v>0</v>
      </c>
      <c r="Q486" s="18">
        <v>0</v>
      </c>
      <c r="R486" s="18">
        <v>0</v>
      </c>
      <c r="S486" s="18">
        <v>1.8</v>
      </c>
      <c r="T486" s="18">
        <v>0</v>
      </c>
    </row>
    <row r="487" spans="1:20" hidden="1">
      <c r="A487" t="s">
        <v>1381</v>
      </c>
      <c r="B487" t="s">
        <v>4</v>
      </c>
      <c r="C487" t="s">
        <v>5</v>
      </c>
      <c r="D487" t="s">
        <v>6</v>
      </c>
      <c r="E487" t="s">
        <v>7</v>
      </c>
      <c r="F487">
        <v>971281</v>
      </c>
      <c r="G487" s="3">
        <v>45701</v>
      </c>
      <c r="H487" s="20" t="s">
        <v>1382</v>
      </c>
      <c r="I487" s="18">
        <f t="shared" si="8"/>
        <v>1.8</v>
      </c>
      <c r="J487" t="s">
        <v>1383</v>
      </c>
      <c r="K487" t="s">
        <v>51</v>
      </c>
      <c r="L487" s="22">
        <v>31</v>
      </c>
      <c r="M487" t="s">
        <v>11</v>
      </c>
      <c r="N487" t="s">
        <v>12</v>
      </c>
      <c r="O487" s="18">
        <v>0</v>
      </c>
      <c r="P487" s="18">
        <v>0</v>
      </c>
      <c r="Q487" s="18">
        <v>0</v>
      </c>
      <c r="R487" s="18">
        <v>0</v>
      </c>
      <c r="S487" s="18">
        <v>1.8</v>
      </c>
      <c r="T487" s="18">
        <v>0</v>
      </c>
    </row>
    <row r="488" spans="1:20" hidden="1">
      <c r="A488" t="s">
        <v>1592</v>
      </c>
      <c r="B488" t="s">
        <v>4</v>
      </c>
      <c r="C488" t="s">
        <v>5</v>
      </c>
      <c r="D488" t="s">
        <v>6</v>
      </c>
      <c r="E488" t="s">
        <v>7</v>
      </c>
      <c r="F488">
        <v>969099</v>
      </c>
      <c r="G488" s="3">
        <v>45699</v>
      </c>
      <c r="H488" s="20" t="s">
        <v>1593</v>
      </c>
      <c r="I488" s="18">
        <f t="shared" si="8"/>
        <v>1.8</v>
      </c>
      <c r="J488" t="s">
        <v>1594</v>
      </c>
      <c r="K488" t="s">
        <v>51</v>
      </c>
      <c r="L488" s="22">
        <v>28</v>
      </c>
      <c r="M488" t="s">
        <v>11</v>
      </c>
      <c r="N488" t="s">
        <v>12</v>
      </c>
      <c r="O488" s="18">
        <v>0</v>
      </c>
      <c r="P488" s="18">
        <v>0</v>
      </c>
      <c r="Q488" s="18">
        <v>0</v>
      </c>
      <c r="R488" s="18">
        <v>0</v>
      </c>
      <c r="S488" s="18">
        <v>1.8</v>
      </c>
      <c r="T488" s="18">
        <v>0</v>
      </c>
    </row>
    <row r="489" spans="1:20" hidden="1">
      <c r="A489" t="s">
        <v>1109</v>
      </c>
      <c r="B489" t="s">
        <v>4</v>
      </c>
      <c r="C489" t="s">
        <v>5</v>
      </c>
      <c r="D489" t="s">
        <v>6</v>
      </c>
      <c r="E489" t="s">
        <v>7</v>
      </c>
      <c r="F489">
        <v>973110</v>
      </c>
      <c r="G489" s="3">
        <v>45701</v>
      </c>
      <c r="H489" s="20" t="s">
        <v>1110</v>
      </c>
      <c r="I489" s="18">
        <f t="shared" si="8"/>
        <v>1.6</v>
      </c>
      <c r="J489" t="s">
        <v>1111</v>
      </c>
      <c r="K489" t="s">
        <v>51</v>
      </c>
      <c r="L489" s="22">
        <v>37</v>
      </c>
      <c r="M489" t="s">
        <v>11</v>
      </c>
      <c r="N489" t="s">
        <v>12</v>
      </c>
      <c r="O489" s="18">
        <v>0</v>
      </c>
      <c r="P489" s="18">
        <v>0</v>
      </c>
      <c r="Q489" s="18">
        <v>0</v>
      </c>
      <c r="R489" s="18">
        <v>1</v>
      </c>
      <c r="S489" s="18">
        <v>0.6</v>
      </c>
      <c r="T489" s="18">
        <v>0</v>
      </c>
    </row>
    <row r="490" spans="1:20" hidden="1">
      <c r="A490" t="s">
        <v>210</v>
      </c>
      <c r="B490" t="s">
        <v>4</v>
      </c>
      <c r="C490" t="s">
        <v>5</v>
      </c>
      <c r="D490" t="s">
        <v>6</v>
      </c>
      <c r="E490" t="s">
        <v>7</v>
      </c>
      <c r="F490">
        <v>970511</v>
      </c>
      <c r="G490" s="3">
        <v>45700</v>
      </c>
      <c r="H490" s="20" t="s">
        <v>211</v>
      </c>
      <c r="I490" s="18">
        <f t="shared" si="8"/>
        <v>1.4</v>
      </c>
      <c r="J490" t="s">
        <v>212</v>
      </c>
      <c r="K490" t="s">
        <v>51</v>
      </c>
      <c r="L490" s="22">
        <v>35</v>
      </c>
      <c r="M490" t="s">
        <v>11</v>
      </c>
      <c r="N490" t="s">
        <v>12</v>
      </c>
      <c r="O490" s="18">
        <v>0</v>
      </c>
      <c r="P490" s="18">
        <v>0</v>
      </c>
      <c r="Q490" s="18">
        <v>0</v>
      </c>
      <c r="R490" s="18">
        <v>0</v>
      </c>
      <c r="S490" s="18">
        <v>1.4</v>
      </c>
      <c r="T490" s="18">
        <v>0</v>
      </c>
    </row>
    <row r="491" spans="1:20" hidden="1">
      <c r="A491" t="s">
        <v>519</v>
      </c>
      <c r="B491" t="s">
        <v>4</v>
      </c>
      <c r="C491" t="s">
        <v>5</v>
      </c>
      <c r="D491" t="s">
        <v>6</v>
      </c>
      <c r="E491" t="s">
        <v>7</v>
      </c>
      <c r="F491">
        <v>973077</v>
      </c>
      <c r="G491" s="3">
        <v>45701</v>
      </c>
      <c r="H491" s="20" t="s">
        <v>520</v>
      </c>
      <c r="I491" s="18">
        <f t="shared" si="8"/>
        <v>1.2</v>
      </c>
      <c r="J491" t="s">
        <v>521</v>
      </c>
      <c r="K491" t="s">
        <v>51</v>
      </c>
      <c r="L491" s="22">
        <v>50</v>
      </c>
      <c r="M491" t="s">
        <v>11</v>
      </c>
      <c r="N491" t="s">
        <v>12</v>
      </c>
      <c r="O491" s="18">
        <v>0</v>
      </c>
      <c r="P491" s="18">
        <v>0</v>
      </c>
      <c r="Q491" s="18">
        <v>0</v>
      </c>
      <c r="R491" s="18">
        <v>0</v>
      </c>
      <c r="S491" s="18">
        <v>1.2</v>
      </c>
      <c r="T491" s="18">
        <v>0</v>
      </c>
    </row>
    <row r="492" spans="1:20" hidden="1">
      <c r="A492" t="s">
        <v>796</v>
      </c>
      <c r="B492" t="s">
        <v>4</v>
      </c>
      <c r="C492" t="s">
        <v>5</v>
      </c>
      <c r="D492" t="s">
        <v>6</v>
      </c>
      <c r="E492" t="s">
        <v>7</v>
      </c>
      <c r="F492">
        <v>970739</v>
      </c>
      <c r="G492" s="3">
        <v>45701</v>
      </c>
      <c r="H492" s="20" t="s">
        <v>797</v>
      </c>
      <c r="I492" s="18">
        <f t="shared" si="8"/>
        <v>1.2</v>
      </c>
      <c r="J492" t="s">
        <v>798</v>
      </c>
      <c r="K492" t="s">
        <v>51</v>
      </c>
      <c r="L492" s="22">
        <v>44</v>
      </c>
      <c r="M492" t="s">
        <v>11</v>
      </c>
      <c r="N492" t="s">
        <v>12</v>
      </c>
      <c r="O492" s="18">
        <v>0</v>
      </c>
      <c r="P492" s="18">
        <v>0</v>
      </c>
      <c r="Q492" s="18">
        <v>0</v>
      </c>
      <c r="R492" s="18">
        <v>0</v>
      </c>
      <c r="S492" s="18">
        <v>1.2</v>
      </c>
      <c r="T492" s="18">
        <v>0</v>
      </c>
    </row>
    <row r="493" spans="1:20" hidden="1">
      <c r="A493" t="s">
        <v>1243</v>
      </c>
      <c r="B493" t="s">
        <v>4</v>
      </c>
      <c r="C493" t="s">
        <v>5</v>
      </c>
      <c r="D493" t="s">
        <v>6</v>
      </c>
      <c r="E493" t="s">
        <v>7</v>
      </c>
      <c r="F493">
        <v>966978</v>
      </c>
      <c r="G493" s="3">
        <v>45698</v>
      </c>
      <c r="H493" s="20" t="s">
        <v>1244</v>
      </c>
      <c r="I493" s="18">
        <f t="shared" si="8"/>
        <v>1.2</v>
      </c>
      <c r="J493" t="s">
        <v>1245</v>
      </c>
      <c r="K493" t="s">
        <v>51</v>
      </c>
      <c r="L493" s="22">
        <v>35</v>
      </c>
      <c r="M493" t="s">
        <v>11</v>
      </c>
      <c r="N493" t="s">
        <v>12</v>
      </c>
      <c r="O493" s="18">
        <v>0</v>
      </c>
      <c r="P493" s="18">
        <v>0</v>
      </c>
      <c r="Q493" s="18">
        <v>0</v>
      </c>
      <c r="R493" s="18">
        <v>0</v>
      </c>
      <c r="S493" s="18">
        <v>1.2</v>
      </c>
      <c r="T493" s="18">
        <v>0</v>
      </c>
    </row>
    <row r="494" spans="1:20" hidden="1">
      <c r="A494" t="s">
        <v>1372</v>
      </c>
      <c r="B494" t="s">
        <v>4</v>
      </c>
      <c r="C494" t="s">
        <v>5</v>
      </c>
      <c r="D494" t="s">
        <v>6</v>
      </c>
      <c r="E494" t="s">
        <v>7</v>
      </c>
      <c r="F494">
        <v>968420</v>
      </c>
      <c r="G494" s="3">
        <v>45699</v>
      </c>
      <c r="H494" s="20" t="s">
        <v>1373</v>
      </c>
      <c r="I494" s="18">
        <f t="shared" si="8"/>
        <v>0.4</v>
      </c>
      <c r="J494" t="s">
        <v>1374</v>
      </c>
      <c r="K494" t="s">
        <v>51</v>
      </c>
      <c r="L494" s="22">
        <v>32</v>
      </c>
      <c r="M494" t="s">
        <v>11</v>
      </c>
      <c r="N494" t="s">
        <v>12</v>
      </c>
      <c r="O494" s="18">
        <v>0</v>
      </c>
      <c r="P494" s="18">
        <v>0</v>
      </c>
      <c r="Q494" s="18">
        <v>0</v>
      </c>
      <c r="R494" s="18">
        <v>0</v>
      </c>
      <c r="S494" s="18">
        <v>0.4</v>
      </c>
      <c r="T494" s="18">
        <v>0</v>
      </c>
    </row>
    <row r="495" spans="1:20" hidden="1">
      <c r="A495" t="s">
        <v>1348</v>
      </c>
      <c r="B495" t="s">
        <v>4</v>
      </c>
      <c r="C495" t="s">
        <v>5</v>
      </c>
      <c r="D495" t="s">
        <v>6</v>
      </c>
      <c r="E495" t="s">
        <v>465</v>
      </c>
      <c r="F495">
        <v>972986</v>
      </c>
      <c r="G495" s="3">
        <v>45701</v>
      </c>
      <c r="H495" s="20" t="s">
        <v>1349</v>
      </c>
      <c r="I495" s="18">
        <f t="shared" si="8"/>
        <v>7</v>
      </c>
      <c r="J495" t="s">
        <v>1350</v>
      </c>
      <c r="K495" t="s">
        <v>51</v>
      </c>
      <c r="L495" s="22">
        <v>31</v>
      </c>
      <c r="M495" t="s">
        <v>11</v>
      </c>
      <c r="N495" t="s">
        <v>16</v>
      </c>
      <c r="O495" s="18">
        <v>7</v>
      </c>
      <c r="P495" s="18">
        <v>0</v>
      </c>
      <c r="Q495" s="18">
        <v>0</v>
      </c>
      <c r="R495" s="18">
        <v>0</v>
      </c>
      <c r="S495" s="18">
        <v>0</v>
      </c>
      <c r="T495" s="18">
        <v>0</v>
      </c>
    </row>
    <row r="496" spans="1:20" hidden="1">
      <c r="A496" t="s">
        <v>246</v>
      </c>
      <c r="B496" t="s">
        <v>4</v>
      </c>
      <c r="C496" t="s">
        <v>5</v>
      </c>
      <c r="D496" t="s">
        <v>6</v>
      </c>
      <c r="E496" t="s">
        <v>465</v>
      </c>
      <c r="F496">
        <v>966061</v>
      </c>
      <c r="G496" s="3">
        <v>45696</v>
      </c>
      <c r="H496" s="20" t="s">
        <v>247</v>
      </c>
      <c r="I496" s="18">
        <f t="shared" si="8"/>
        <v>1</v>
      </c>
      <c r="J496" t="s">
        <v>248</v>
      </c>
      <c r="K496" t="s">
        <v>51</v>
      </c>
      <c r="L496" s="22">
        <v>61</v>
      </c>
      <c r="M496" t="s">
        <v>11</v>
      </c>
      <c r="N496" t="s">
        <v>12</v>
      </c>
      <c r="O496" s="18">
        <v>0</v>
      </c>
      <c r="P496" s="18">
        <v>0</v>
      </c>
      <c r="Q496" s="18">
        <v>0</v>
      </c>
      <c r="R496" s="18">
        <v>1</v>
      </c>
      <c r="S496" s="18">
        <v>0</v>
      </c>
      <c r="T496" s="18">
        <v>0</v>
      </c>
    </row>
    <row r="497" spans="1:20" hidden="1">
      <c r="A497" t="s">
        <v>872</v>
      </c>
      <c r="B497" t="s">
        <v>4</v>
      </c>
      <c r="C497" t="s">
        <v>5</v>
      </c>
      <c r="D497" t="s">
        <v>6</v>
      </c>
      <c r="E497" t="s">
        <v>465</v>
      </c>
      <c r="F497">
        <v>969050</v>
      </c>
      <c r="G497" s="3">
        <v>45699</v>
      </c>
      <c r="H497" s="20" t="s">
        <v>873</v>
      </c>
      <c r="I497" s="18">
        <f t="shared" si="8"/>
        <v>1</v>
      </c>
      <c r="J497" t="s">
        <v>874</v>
      </c>
      <c r="K497" t="s">
        <v>51</v>
      </c>
      <c r="L497" s="22">
        <v>41</v>
      </c>
      <c r="M497" t="s">
        <v>11</v>
      </c>
      <c r="N497" t="s">
        <v>12</v>
      </c>
      <c r="O497" s="18">
        <v>0</v>
      </c>
      <c r="P497" s="18">
        <v>0</v>
      </c>
      <c r="Q497" s="18">
        <v>0</v>
      </c>
      <c r="R497" s="18">
        <v>1</v>
      </c>
      <c r="S497" s="18">
        <v>0</v>
      </c>
      <c r="T497" s="18">
        <v>0</v>
      </c>
    </row>
    <row r="498" spans="1:20" hidden="1">
      <c r="A498" t="s">
        <v>1393</v>
      </c>
      <c r="B498" t="s">
        <v>4</v>
      </c>
      <c r="C498" t="s">
        <v>5</v>
      </c>
      <c r="D498" t="s">
        <v>6</v>
      </c>
      <c r="E498" t="s">
        <v>465</v>
      </c>
      <c r="F498">
        <v>968999</v>
      </c>
      <c r="G498" s="3">
        <v>45699</v>
      </c>
      <c r="H498" s="20" t="s">
        <v>1394</v>
      </c>
      <c r="I498" s="18">
        <f t="shared" si="8"/>
        <v>1</v>
      </c>
      <c r="J498" t="s">
        <v>1395</v>
      </c>
      <c r="K498" t="s">
        <v>51</v>
      </c>
      <c r="L498" s="22">
        <v>29</v>
      </c>
      <c r="M498" t="s">
        <v>11</v>
      </c>
      <c r="N498" t="s">
        <v>12</v>
      </c>
      <c r="O498" s="18">
        <v>0</v>
      </c>
      <c r="P498" s="18">
        <v>0</v>
      </c>
      <c r="Q498" s="18">
        <v>0</v>
      </c>
      <c r="R498" s="18">
        <v>1</v>
      </c>
      <c r="S498" s="18">
        <v>0</v>
      </c>
      <c r="T498" s="18">
        <v>0</v>
      </c>
    </row>
    <row r="499" spans="1:20" hidden="1">
      <c r="A499" t="s">
        <v>301</v>
      </c>
      <c r="B499" t="s">
        <v>4</v>
      </c>
      <c r="C499" t="s">
        <v>5</v>
      </c>
      <c r="D499" t="s">
        <v>6</v>
      </c>
      <c r="E499" t="s">
        <v>465</v>
      </c>
      <c r="F499">
        <v>969984</v>
      </c>
      <c r="G499" s="3">
        <v>45700</v>
      </c>
      <c r="H499" s="20" t="s">
        <v>302</v>
      </c>
      <c r="I499" s="18">
        <f t="shared" si="8"/>
        <v>0</v>
      </c>
      <c r="J499" t="s">
        <v>303</v>
      </c>
      <c r="K499" t="s">
        <v>51</v>
      </c>
      <c r="L499" s="22">
        <v>60</v>
      </c>
      <c r="M499" t="s">
        <v>11</v>
      </c>
      <c r="N499" t="s">
        <v>12</v>
      </c>
      <c r="O499" s="18">
        <v>0</v>
      </c>
      <c r="P499" s="18">
        <v>0</v>
      </c>
      <c r="Q499" s="18">
        <v>0</v>
      </c>
      <c r="R499" s="18">
        <v>0</v>
      </c>
      <c r="S499" s="18">
        <v>0</v>
      </c>
      <c r="T499" s="18">
        <v>0</v>
      </c>
    </row>
    <row r="500" spans="1:20" hidden="1">
      <c r="A500" t="s">
        <v>842</v>
      </c>
      <c r="B500" t="s">
        <v>4</v>
      </c>
      <c r="C500" t="s">
        <v>5</v>
      </c>
      <c r="D500" t="s">
        <v>6</v>
      </c>
      <c r="E500" t="s">
        <v>465</v>
      </c>
      <c r="F500">
        <v>972772</v>
      </c>
      <c r="G500" s="3">
        <v>45701</v>
      </c>
      <c r="H500" s="20" t="s">
        <v>843</v>
      </c>
      <c r="I500" s="18">
        <f t="shared" si="8"/>
        <v>0</v>
      </c>
      <c r="J500" t="s">
        <v>844</v>
      </c>
      <c r="K500" t="s">
        <v>51</v>
      </c>
      <c r="L500" s="22">
        <v>45</v>
      </c>
      <c r="M500" t="s">
        <v>11</v>
      </c>
      <c r="N500" t="s">
        <v>12</v>
      </c>
      <c r="O500" s="18">
        <v>0</v>
      </c>
      <c r="P500" s="18">
        <v>0</v>
      </c>
      <c r="Q500" s="18">
        <v>0</v>
      </c>
      <c r="R500" s="18">
        <v>0</v>
      </c>
      <c r="S500" s="18">
        <v>0</v>
      </c>
      <c r="T500" s="18">
        <v>0</v>
      </c>
    </row>
    <row r="501" spans="1:20" hidden="1">
      <c r="A501" t="s">
        <v>899</v>
      </c>
      <c r="B501" t="s">
        <v>4</v>
      </c>
      <c r="C501" t="s">
        <v>5</v>
      </c>
      <c r="D501" t="s">
        <v>6</v>
      </c>
      <c r="E501" t="s">
        <v>465</v>
      </c>
      <c r="F501">
        <v>967082</v>
      </c>
      <c r="G501" s="3">
        <v>45698</v>
      </c>
      <c r="H501" s="20" t="s">
        <v>900</v>
      </c>
      <c r="I501" s="18">
        <f t="shared" si="8"/>
        <v>0</v>
      </c>
      <c r="J501" t="s">
        <v>901</v>
      </c>
      <c r="K501" t="s">
        <v>51</v>
      </c>
      <c r="L501" s="22">
        <v>44</v>
      </c>
      <c r="M501" t="s">
        <v>11</v>
      </c>
      <c r="N501" t="s">
        <v>12</v>
      </c>
      <c r="O501" s="18">
        <v>0</v>
      </c>
      <c r="P501" s="18">
        <v>0</v>
      </c>
      <c r="Q501" s="18">
        <v>0</v>
      </c>
      <c r="R501" s="18">
        <v>0</v>
      </c>
      <c r="S501" s="18">
        <v>0</v>
      </c>
      <c r="T501" s="18">
        <v>0</v>
      </c>
    </row>
    <row r="502" spans="1:20" hidden="1">
      <c r="A502" t="s">
        <v>588</v>
      </c>
      <c r="B502" t="s">
        <v>4</v>
      </c>
      <c r="C502" t="s">
        <v>5</v>
      </c>
      <c r="D502" t="s">
        <v>6</v>
      </c>
      <c r="E502" t="s">
        <v>465</v>
      </c>
      <c r="F502">
        <v>967783</v>
      </c>
      <c r="G502" s="3">
        <v>45698</v>
      </c>
      <c r="H502" s="20" t="s">
        <v>589</v>
      </c>
      <c r="I502" s="18">
        <f t="shared" si="8"/>
        <v>0</v>
      </c>
      <c r="J502" t="s">
        <v>590</v>
      </c>
      <c r="K502" t="s">
        <v>51</v>
      </c>
      <c r="L502" s="22">
        <v>43</v>
      </c>
      <c r="M502" t="s">
        <v>11</v>
      </c>
      <c r="N502" t="s">
        <v>12</v>
      </c>
      <c r="O502" s="18">
        <v>0</v>
      </c>
      <c r="P502" s="18">
        <v>0</v>
      </c>
      <c r="Q502" s="18">
        <v>0</v>
      </c>
      <c r="R502" s="18">
        <v>0</v>
      </c>
      <c r="S502" s="18">
        <v>0</v>
      </c>
      <c r="T502" s="18">
        <v>0</v>
      </c>
    </row>
    <row r="503" spans="1:20" hidden="1">
      <c r="A503" t="s">
        <v>1151</v>
      </c>
      <c r="B503" t="s">
        <v>4</v>
      </c>
      <c r="C503" t="s">
        <v>5</v>
      </c>
      <c r="D503" t="s">
        <v>6</v>
      </c>
      <c r="E503" t="s">
        <v>465</v>
      </c>
      <c r="F503">
        <v>968264</v>
      </c>
      <c r="G503" s="3">
        <v>45699</v>
      </c>
      <c r="H503" s="20" t="s">
        <v>1152</v>
      </c>
      <c r="I503" s="18">
        <f t="shared" si="8"/>
        <v>0</v>
      </c>
      <c r="J503" t="s">
        <v>1153</v>
      </c>
      <c r="K503" t="s">
        <v>51</v>
      </c>
      <c r="L503" s="22">
        <v>38</v>
      </c>
      <c r="M503" t="s">
        <v>11</v>
      </c>
      <c r="N503" t="s">
        <v>12</v>
      </c>
      <c r="O503" s="18">
        <v>0</v>
      </c>
      <c r="P503" s="18">
        <v>0</v>
      </c>
      <c r="Q503" s="18">
        <v>0</v>
      </c>
      <c r="R503" s="18">
        <v>0</v>
      </c>
      <c r="S503" s="18">
        <v>0</v>
      </c>
      <c r="T503" s="18">
        <v>0</v>
      </c>
    </row>
    <row r="504" spans="1:20" hidden="1">
      <c r="A504" t="s">
        <v>361</v>
      </c>
      <c r="B504" t="s">
        <v>4</v>
      </c>
      <c r="C504" t="s">
        <v>5</v>
      </c>
      <c r="D504" t="s">
        <v>6</v>
      </c>
      <c r="E504" t="s">
        <v>465</v>
      </c>
      <c r="F504">
        <v>968289</v>
      </c>
      <c r="G504" s="3">
        <v>45699</v>
      </c>
      <c r="H504" s="20" t="s">
        <v>362</v>
      </c>
      <c r="I504" s="18">
        <f t="shared" si="8"/>
        <v>0</v>
      </c>
      <c r="J504" t="s">
        <v>363</v>
      </c>
      <c r="K504" t="s">
        <v>51</v>
      </c>
      <c r="L504" s="22">
        <v>35</v>
      </c>
      <c r="M504" t="s">
        <v>11</v>
      </c>
      <c r="N504" t="s">
        <v>12</v>
      </c>
      <c r="O504" s="18">
        <v>0</v>
      </c>
      <c r="P504" s="18">
        <v>0</v>
      </c>
      <c r="Q504" s="18">
        <v>0</v>
      </c>
      <c r="R504" s="18">
        <v>0</v>
      </c>
      <c r="S504" s="18">
        <v>0</v>
      </c>
      <c r="T504" s="18">
        <v>0</v>
      </c>
    </row>
    <row r="505" spans="1:20" hidden="1">
      <c r="A505" t="s">
        <v>249</v>
      </c>
      <c r="B505" t="s">
        <v>4</v>
      </c>
      <c r="C505" t="s">
        <v>5</v>
      </c>
      <c r="D505" t="s">
        <v>6</v>
      </c>
      <c r="E505" t="s">
        <v>465</v>
      </c>
      <c r="F505">
        <v>972814</v>
      </c>
      <c r="G505" s="3">
        <v>45701</v>
      </c>
      <c r="H505" s="20" t="s">
        <v>250</v>
      </c>
      <c r="I505" s="18">
        <f t="shared" si="8"/>
        <v>0</v>
      </c>
      <c r="J505" t="s">
        <v>251</v>
      </c>
      <c r="K505" t="s">
        <v>51</v>
      </c>
      <c r="L505" s="22">
        <v>32</v>
      </c>
      <c r="M505" t="s">
        <v>11</v>
      </c>
      <c r="N505" t="s">
        <v>12</v>
      </c>
      <c r="O505" s="18">
        <v>0</v>
      </c>
      <c r="P505" s="18">
        <v>0</v>
      </c>
      <c r="Q505" s="18">
        <v>0</v>
      </c>
      <c r="R505" s="18">
        <v>0</v>
      </c>
      <c r="S505" s="18">
        <v>0</v>
      </c>
      <c r="T505" s="18">
        <v>0</v>
      </c>
    </row>
    <row r="506" spans="1:20" hidden="1">
      <c r="A506" t="s">
        <v>1498</v>
      </c>
      <c r="B506" t="s">
        <v>4</v>
      </c>
      <c r="C506" t="s">
        <v>5</v>
      </c>
      <c r="D506" t="s">
        <v>6</v>
      </c>
      <c r="E506" t="s">
        <v>465</v>
      </c>
      <c r="F506">
        <v>968381</v>
      </c>
      <c r="G506" s="3">
        <v>45699</v>
      </c>
      <c r="H506" s="20" t="s">
        <v>1499</v>
      </c>
      <c r="I506" s="18">
        <f t="shared" si="8"/>
        <v>0</v>
      </c>
      <c r="J506" t="s">
        <v>1500</v>
      </c>
      <c r="K506" t="s">
        <v>51</v>
      </c>
      <c r="L506" s="22">
        <v>29</v>
      </c>
      <c r="M506" t="s">
        <v>11</v>
      </c>
      <c r="N506" t="s">
        <v>12</v>
      </c>
      <c r="O506" s="18">
        <v>0</v>
      </c>
      <c r="P506" s="18">
        <v>0</v>
      </c>
      <c r="Q506" s="18">
        <v>0</v>
      </c>
      <c r="R506" s="18">
        <v>0</v>
      </c>
      <c r="S506" s="18">
        <v>0</v>
      </c>
      <c r="T506" s="18">
        <v>0</v>
      </c>
    </row>
    <row r="507" spans="1:20" hidden="1">
      <c r="A507" t="s">
        <v>127</v>
      </c>
      <c r="B507" t="s">
        <v>4</v>
      </c>
      <c r="C507" t="s">
        <v>5</v>
      </c>
      <c r="D507" t="s">
        <v>6</v>
      </c>
      <c r="E507" t="s">
        <v>7</v>
      </c>
      <c r="F507">
        <v>970980</v>
      </c>
      <c r="G507" s="3">
        <v>45701</v>
      </c>
      <c r="H507" s="20" t="s">
        <v>128</v>
      </c>
      <c r="I507" s="18">
        <f t="shared" si="8"/>
        <v>21.3</v>
      </c>
      <c r="J507" t="s">
        <v>129</v>
      </c>
      <c r="K507" t="s">
        <v>108</v>
      </c>
      <c r="L507" s="22">
        <v>27</v>
      </c>
      <c r="M507" t="s">
        <v>11</v>
      </c>
      <c r="N507" t="s">
        <v>16</v>
      </c>
      <c r="O507" s="18">
        <v>7</v>
      </c>
      <c r="P507" s="18">
        <v>0</v>
      </c>
      <c r="Q507" s="18">
        <v>0</v>
      </c>
      <c r="R507" s="18">
        <v>1</v>
      </c>
      <c r="S507" s="18">
        <v>9</v>
      </c>
      <c r="T507" s="18">
        <v>4.3</v>
      </c>
    </row>
    <row r="508" spans="1:20" hidden="1">
      <c r="A508" t="s">
        <v>1877</v>
      </c>
      <c r="B508" t="s">
        <v>4</v>
      </c>
      <c r="C508" t="s">
        <v>5</v>
      </c>
      <c r="D508" t="s">
        <v>6</v>
      </c>
      <c r="E508" t="s">
        <v>7</v>
      </c>
      <c r="F508">
        <v>972907</v>
      </c>
      <c r="G508" s="3">
        <v>45701</v>
      </c>
      <c r="H508" s="20" t="s">
        <v>1878</v>
      </c>
      <c r="I508" s="18">
        <f t="shared" si="8"/>
        <v>15.6</v>
      </c>
      <c r="J508" t="s">
        <v>1879</v>
      </c>
      <c r="K508" t="s">
        <v>108</v>
      </c>
      <c r="L508" s="22">
        <v>40</v>
      </c>
      <c r="M508" t="s">
        <v>11</v>
      </c>
      <c r="N508" t="s">
        <v>16</v>
      </c>
      <c r="O508" s="18">
        <v>7</v>
      </c>
      <c r="P508" s="18">
        <v>0</v>
      </c>
      <c r="Q508" s="18">
        <v>0</v>
      </c>
      <c r="R508" s="18">
        <v>0</v>
      </c>
      <c r="S508" s="18">
        <v>6.6</v>
      </c>
      <c r="T508" s="18">
        <v>2</v>
      </c>
    </row>
    <row r="509" spans="1:20" hidden="1">
      <c r="A509" t="s">
        <v>1088</v>
      </c>
      <c r="B509" t="s">
        <v>4</v>
      </c>
      <c r="C509" t="s">
        <v>5</v>
      </c>
      <c r="D509" t="s">
        <v>6</v>
      </c>
      <c r="E509" t="s">
        <v>7</v>
      </c>
      <c r="F509">
        <v>965415</v>
      </c>
      <c r="G509" s="3">
        <v>45695</v>
      </c>
      <c r="H509" s="20" t="s">
        <v>1089</v>
      </c>
      <c r="I509" s="18">
        <f t="shared" si="8"/>
        <v>14.4</v>
      </c>
      <c r="J509" t="s">
        <v>1090</v>
      </c>
      <c r="K509" t="s">
        <v>108</v>
      </c>
      <c r="L509" s="22">
        <v>35</v>
      </c>
      <c r="M509" t="s">
        <v>11</v>
      </c>
      <c r="N509" t="s">
        <v>12</v>
      </c>
      <c r="O509" s="18">
        <v>0</v>
      </c>
      <c r="P509" s="18">
        <v>0</v>
      </c>
      <c r="Q509" s="18">
        <v>0</v>
      </c>
      <c r="R509" s="18">
        <v>2</v>
      </c>
      <c r="S509" s="18">
        <v>10</v>
      </c>
      <c r="T509" s="18">
        <v>2.4</v>
      </c>
    </row>
    <row r="510" spans="1:20" hidden="1">
      <c r="A510" t="s">
        <v>1640</v>
      </c>
      <c r="B510" t="s">
        <v>4</v>
      </c>
      <c r="C510" t="s">
        <v>5</v>
      </c>
      <c r="D510" t="s">
        <v>6</v>
      </c>
      <c r="E510" t="s">
        <v>7</v>
      </c>
      <c r="F510">
        <v>965558</v>
      </c>
      <c r="G510" s="3">
        <v>45695</v>
      </c>
      <c r="H510" s="20" t="s">
        <v>1641</v>
      </c>
      <c r="I510" s="18">
        <f t="shared" si="8"/>
        <v>13.9</v>
      </c>
      <c r="J510" t="s">
        <v>1642</v>
      </c>
      <c r="K510" t="s">
        <v>108</v>
      </c>
      <c r="L510" s="22">
        <v>26</v>
      </c>
      <c r="M510" t="s">
        <v>11</v>
      </c>
      <c r="N510" t="s">
        <v>16</v>
      </c>
      <c r="O510" s="18">
        <v>7</v>
      </c>
      <c r="P510" s="18">
        <v>0</v>
      </c>
      <c r="Q510" s="18">
        <v>0</v>
      </c>
      <c r="R510" s="18">
        <v>1</v>
      </c>
      <c r="S510" s="18">
        <v>5</v>
      </c>
      <c r="T510" s="18">
        <v>0.9</v>
      </c>
    </row>
    <row r="511" spans="1:20" hidden="1">
      <c r="A511" t="s">
        <v>105</v>
      </c>
      <c r="B511" t="s">
        <v>4</v>
      </c>
      <c r="C511" t="s">
        <v>5</v>
      </c>
      <c r="D511" t="s">
        <v>6</v>
      </c>
      <c r="E511" t="s">
        <v>7</v>
      </c>
      <c r="F511">
        <v>968995</v>
      </c>
      <c r="G511" s="3">
        <v>45699</v>
      </c>
      <c r="H511" s="20" t="s">
        <v>106</v>
      </c>
      <c r="I511" s="18">
        <f t="shared" si="8"/>
        <v>13.3</v>
      </c>
      <c r="J511" t="s">
        <v>107</v>
      </c>
      <c r="K511" t="s">
        <v>108</v>
      </c>
      <c r="L511" s="22">
        <v>47</v>
      </c>
      <c r="M511" t="s">
        <v>11</v>
      </c>
      <c r="N511" t="s">
        <v>12</v>
      </c>
      <c r="O511" s="18">
        <v>0</v>
      </c>
      <c r="P511" s="18">
        <v>0</v>
      </c>
      <c r="Q511" s="18">
        <v>0</v>
      </c>
      <c r="R511" s="18">
        <v>2</v>
      </c>
      <c r="S511" s="18">
        <v>10</v>
      </c>
      <c r="T511" s="18">
        <v>1.3</v>
      </c>
    </row>
    <row r="512" spans="1:20" hidden="1">
      <c r="A512" t="s">
        <v>183</v>
      </c>
      <c r="B512" t="s">
        <v>4</v>
      </c>
      <c r="C512" t="s">
        <v>5</v>
      </c>
      <c r="D512" t="s">
        <v>6</v>
      </c>
      <c r="E512" t="s">
        <v>7</v>
      </c>
      <c r="F512">
        <v>965818</v>
      </c>
      <c r="G512" s="3">
        <v>45695</v>
      </c>
      <c r="H512" s="20" t="s">
        <v>184</v>
      </c>
      <c r="I512" s="18">
        <f t="shared" si="8"/>
        <v>13.2</v>
      </c>
      <c r="J512" t="s">
        <v>185</v>
      </c>
      <c r="K512" t="s">
        <v>108</v>
      </c>
      <c r="L512" s="22">
        <v>26</v>
      </c>
      <c r="M512" t="s">
        <v>11</v>
      </c>
      <c r="N512" t="s">
        <v>16</v>
      </c>
      <c r="O512" s="18">
        <v>7</v>
      </c>
      <c r="P512" s="18">
        <v>0</v>
      </c>
      <c r="Q512" s="18">
        <v>0</v>
      </c>
      <c r="R512" s="18">
        <v>2</v>
      </c>
      <c r="S512" s="18">
        <v>3.2</v>
      </c>
      <c r="T512" s="18">
        <v>1</v>
      </c>
    </row>
    <row r="513" spans="1:20" hidden="1">
      <c r="A513" t="s">
        <v>1652</v>
      </c>
      <c r="B513" t="s">
        <v>4</v>
      </c>
      <c r="C513" t="s">
        <v>5</v>
      </c>
      <c r="D513" t="s">
        <v>6</v>
      </c>
      <c r="E513" t="s">
        <v>7</v>
      </c>
      <c r="F513">
        <v>970087</v>
      </c>
      <c r="G513" s="3">
        <v>45700</v>
      </c>
      <c r="H513" s="20" t="s">
        <v>1653</v>
      </c>
      <c r="I513" s="18">
        <f t="shared" si="8"/>
        <v>13.2</v>
      </c>
      <c r="J513" t="s">
        <v>1654</v>
      </c>
      <c r="K513" t="s">
        <v>108</v>
      </c>
      <c r="L513" s="22">
        <v>25</v>
      </c>
      <c r="M513" t="s">
        <v>11</v>
      </c>
      <c r="N513" t="s">
        <v>12</v>
      </c>
      <c r="O513" s="18">
        <v>0</v>
      </c>
      <c r="P513" s="18">
        <v>0</v>
      </c>
      <c r="Q513" s="18">
        <v>0</v>
      </c>
      <c r="R513" s="18">
        <v>1</v>
      </c>
      <c r="S513" s="18">
        <v>10</v>
      </c>
      <c r="T513" s="18">
        <v>2.2000000000000002</v>
      </c>
    </row>
    <row r="514" spans="1:20" hidden="1">
      <c r="A514" t="s">
        <v>316</v>
      </c>
      <c r="B514" t="s">
        <v>4</v>
      </c>
      <c r="C514" t="s">
        <v>5</v>
      </c>
      <c r="D514" t="s">
        <v>6</v>
      </c>
      <c r="E514" t="s">
        <v>7</v>
      </c>
      <c r="F514">
        <v>966119</v>
      </c>
      <c r="G514" s="3">
        <v>45696</v>
      </c>
      <c r="H514" s="20" t="s">
        <v>317</v>
      </c>
      <c r="I514" s="18">
        <f t="shared" si="8"/>
        <v>13.1</v>
      </c>
      <c r="J514" t="s">
        <v>318</v>
      </c>
      <c r="K514" t="s">
        <v>108</v>
      </c>
      <c r="L514" s="22">
        <v>29</v>
      </c>
      <c r="M514" t="s">
        <v>11</v>
      </c>
      <c r="N514" t="s">
        <v>12</v>
      </c>
      <c r="O514" s="18">
        <v>0</v>
      </c>
      <c r="P514" s="18">
        <v>0</v>
      </c>
      <c r="Q514" s="18">
        <v>0</v>
      </c>
      <c r="R514" s="18">
        <v>0</v>
      </c>
      <c r="S514" s="18">
        <v>10</v>
      </c>
      <c r="T514" s="18">
        <v>3.1</v>
      </c>
    </row>
    <row r="515" spans="1:20" hidden="1">
      <c r="A515" t="s">
        <v>1175</v>
      </c>
      <c r="B515" t="s">
        <v>4</v>
      </c>
      <c r="C515" t="s">
        <v>5</v>
      </c>
      <c r="D515" t="s">
        <v>6</v>
      </c>
      <c r="E515" t="s">
        <v>7</v>
      </c>
      <c r="F515">
        <v>967850</v>
      </c>
      <c r="G515" s="3">
        <v>45698</v>
      </c>
      <c r="H515" s="20" t="s">
        <v>1176</v>
      </c>
      <c r="I515" s="18">
        <f t="shared" si="8"/>
        <v>12.5</v>
      </c>
      <c r="J515" t="s">
        <v>1177</v>
      </c>
      <c r="K515" t="s">
        <v>108</v>
      </c>
      <c r="L515" s="22">
        <v>37</v>
      </c>
      <c r="M515" t="s">
        <v>11</v>
      </c>
      <c r="N515" t="s">
        <v>12</v>
      </c>
      <c r="O515" s="18">
        <v>0</v>
      </c>
      <c r="P515" s="18">
        <v>0</v>
      </c>
      <c r="Q515" s="18">
        <v>0</v>
      </c>
      <c r="R515" s="18">
        <v>1</v>
      </c>
      <c r="S515" s="18">
        <v>10</v>
      </c>
      <c r="T515" s="18">
        <v>1.5</v>
      </c>
    </row>
    <row r="516" spans="1:20" hidden="1">
      <c r="A516" t="s">
        <v>790</v>
      </c>
      <c r="B516" t="s">
        <v>4</v>
      </c>
      <c r="C516" t="s">
        <v>5</v>
      </c>
      <c r="D516" t="s">
        <v>6</v>
      </c>
      <c r="E516" t="s">
        <v>7</v>
      </c>
      <c r="F516">
        <v>967852</v>
      </c>
      <c r="G516" s="3">
        <v>45698</v>
      </c>
      <c r="H516" s="20" t="s">
        <v>791</v>
      </c>
      <c r="I516" s="18">
        <f t="shared" si="8"/>
        <v>11.9</v>
      </c>
      <c r="J516" t="s">
        <v>792</v>
      </c>
      <c r="K516" t="s">
        <v>108</v>
      </c>
      <c r="L516" s="22">
        <v>43</v>
      </c>
      <c r="M516" t="s">
        <v>11</v>
      </c>
      <c r="N516" t="s">
        <v>12</v>
      </c>
      <c r="O516" s="18">
        <v>0</v>
      </c>
      <c r="P516" s="18">
        <v>0</v>
      </c>
      <c r="Q516" s="18">
        <v>0</v>
      </c>
      <c r="R516" s="18">
        <v>0</v>
      </c>
      <c r="S516" s="18">
        <v>9.8000000000000007</v>
      </c>
      <c r="T516" s="18">
        <v>2.1</v>
      </c>
    </row>
    <row r="517" spans="1:20" hidden="1">
      <c r="A517" t="s">
        <v>1246</v>
      </c>
      <c r="B517" t="s">
        <v>4</v>
      </c>
      <c r="C517" t="s">
        <v>5</v>
      </c>
      <c r="D517" t="s">
        <v>6</v>
      </c>
      <c r="E517" t="s">
        <v>7</v>
      </c>
      <c r="F517">
        <v>972016</v>
      </c>
      <c r="G517" s="3">
        <v>45701</v>
      </c>
      <c r="H517" s="20" t="s">
        <v>1247</v>
      </c>
      <c r="I517" s="18">
        <f t="shared" si="8"/>
        <v>11.8</v>
      </c>
      <c r="J517" t="s">
        <v>1248</v>
      </c>
      <c r="K517" t="s">
        <v>108</v>
      </c>
      <c r="L517" s="22">
        <v>35</v>
      </c>
      <c r="M517" t="s">
        <v>11</v>
      </c>
      <c r="N517" t="s">
        <v>12</v>
      </c>
      <c r="O517" s="18">
        <v>0</v>
      </c>
      <c r="P517" s="18">
        <v>0</v>
      </c>
      <c r="Q517" s="18">
        <v>0</v>
      </c>
      <c r="R517" s="18">
        <v>1</v>
      </c>
      <c r="S517" s="18">
        <v>10</v>
      </c>
      <c r="T517" s="18">
        <v>0.8</v>
      </c>
    </row>
    <row r="518" spans="1:20" hidden="1">
      <c r="A518" t="s">
        <v>1844</v>
      </c>
      <c r="B518" t="s">
        <v>4</v>
      </c>
      <c r="C518" t="s">
        <v>5</v>
      </c>
      <c r="D518" t="s">
        <v>6</v>
      </c>
      <c r="E518" t="s">
        <v>7</v>
      </c>
      <c r="F518">
        <v>969686</v>
      </c>
      <c r="G518" s="3">
        <v>45700</v>
      </c>
      <c r="H518" s="20" t="s">
        <v>1845</v>
      </c>
      <c r="I518" s="18">
        <f t="shared" si="8"/>
        <v>11.5</v>
      </c>
      <c r="J518" t="s">
        <v>1846</v>
      </c>
      <c r="K518" t="s">
        <v>108</v>
      </c>
      <c r="L518" s="22">
        <v>44</v>
      </c>
      <c r="M518" t="s">
        <v>11</v>
      </c>
      <c r="N518" t="s">
        <v>12</v>
      </c>
      <c r="O518" s="18">
        <v>0</v>
      </c>
      <c r="P518" s="18">
        <v>0</v>
      </c>
      <c r="Q518" s="18">
        <v>0</v>
      </c>
      <c r="R518" s="18">
        <v>1</v>
      </c>
      <c r="S518" s="18">
        <v>10</v>
      </c>
      <c r="T518" s="18">
        <v>0.5</v>
      </c>
    </row>
    <row r="519" spans="1:20" hidden="1">
      <c r="A519" t="s">
        <v>543</v>
      </c>
      <c r="B519" t="s">
        <v>4</v>
      </c>
      <c r="C519" t="s">
        <v>5</v>
      </c>
      <c r="D519" t="s">
        <v>6</v>
      </c>
      <c r="E519" t="s">
        <v>7</v>
      </c>
      <c r="F519">
        <v>967723</v>
      </c>
      <c r="G519" s="3">
        <v>45698</v>
      </c>
      <c r="H519" s="20" t="s">
        <v>544</v>
      </c>
      <c r="I519" s="18">
        <f t="shared" si="8"/>
        <v>11</v>
      </c>
      <c r="J519" t="s">
        <v>545</v>
      </c>
      <c r="K519" t="s">
        <v>108</v>
      </c>
      <c r="L519" s="22">
        <v>48</v>
      </c>
      <c r="M519" t="s">
        <v>11</v>
      </c>
      <c r="N519" t="s">
        <v>12</v>
      </c>
      <c r="O519" s="18">
        <v>0</v>
      </c>
      <c r="P519" s="18">
        <v>0</v>
      </c>
      <c r="Q519" s="18">
        <v>0</v>
      </c>
      <c r="R519" s="18">
        <v>1</v>
      </c>
      <c r="S519" s="18">
        <v>10</v>
      </c>
      <c r="T519" s="18">
        <v>0</v>
      </c>
    </row>
    <row r="520" spans="1:20" hidden="1">
      <c r="A520" t="s">
        <v>431</v>
      </c>
      <c r="B520" t="s">
        <v>4</v>
      </c>
      <c r="C520" t="s">
        <v>5</v>
      </c>
      <c r="D520" t="s">
        <v>6</v>
      </c>
      <c r="E520" t="s">
        <v>7</v>
      </c>
      <c r="F520">
        <v>965317</v>
      </c>
      <c r="G520" s="3">
        <v>45695</v>
      </c>
      <c r="H520" s="20" t="s">
        <v>432</v>
      </c>
      <c r="I520" s="18">
        <f t="shared" si="8"/>
        <v>11</v>
      </c>
      <c r="J520" t="s">
        <v>433</v>
      </c>
      <c r="K520" t="s">
        <v>108</v>
      </c>
      <c r="L520" s="22">
        <v>30</v>
      </c>
      <c r="M520" t="s">
        <v>11</v>
      </c>
      <c r="N520" t="s">
        <v>12</v>
      </c>
      <c r="O520" s="18">
        <v>0</v>
      </c>
      <c r="P520" s="18">
        <v>0</v>
      </c>
      <c r="Q520" s="18">
        <v>0</v>
      </c>
      <c r="R520" s="18">
        <v>1</v>
      </c>
      <c r="S520" s="18">
        <v>10</v>
      </c>
      <c r="T520" s="18">
        <v>0</v>
      </c>
    </row>
    <row r="521" spans="1:20" hidden="1">
      <c r="A521" t="s">
        <v>1613</v>
      </c>
      <c r="B521" t="s">
        <v>4</v>
      </c>
      <c r="C521" t="s">
        <v>5</v>
      </c>
      <c r="D521" t="s">
        <v>6</v>
      </c>
      <c r="E521" t="s">
        <v>7</v>
      </c>
      <c r="F521">
        <v>969278</v>
      </c>
      <c r="G521" s="3">
        <v>45700</v>
      </c>
      <c r="H521" s="20" t="s">
        <v>1614</v>
      </c>
      <c r="I521" s="18">
        <f t="shared" si="8"/>
        <v>10.6</v>
      </c>
      <c r="J521" t="s">
        <v>1615</v>
      </c>
      <c r="K521" t="s">
        <v>108</v>
      </c>
      <c r="L521" s="22">
        <v>26</v>
      </c>
      <c r="M521" t="s">
        <v>11</v>
      </c>
      <c r="N521" t="s">
        <v>12</v>
      </c>
      <c r="O521" s="18">
        <v>0</v>
      </c>
      <c r="P521" s="18">
        <v>0</v>
      </c>
      <c r="Q521" s="18">
        <v>0</v>
      </c>
      <c r="R521" s="18">
        <v>1</v>
      </c>
      <c r="S521" s="18">
        <v>9.6</v>
      </c>
      <c r="T521" s="18">
        <v>0</v>
      </c>
    </row>
    <row r="522" spans="1:20" hidden="1">
      <c r="A522" t="s">
        <v>1181</v>
      </c>
      <c r="B522" t="s">
        <v>4</v>
      </c>
      <c r="C522" t="s">
        <v>5</v>
      </c>
      <c r="D522" t="s">
        <v>6</v>
      </c>
      <c r="E522" t="s">
        <v>7</v>
      </c>
      <c r="F522">
        <v>967162</v>
      </c>
      <c r="G522" s="3">
        <v>45698</v>
      </c>
      <c r="H522" s="20" t="s">
        <v>1182</v>
      </c>
      <c r="I522" s="18">
        <f t="shared" si="8"/>
        <v>10.5</v>
      </c>
      <c r="J522" t="s">
        <v>1183</v>
      </c>
      <c r="K522" t="s">
        <v>108</v>
      </c>
      <c r="L522" s="22">
        <v>33</v>
      </c>
      <c r="M522" t="s">
        <v>11</v>
      </c>
      <c r="N522" t="s">
        <v>12</v>
      </c>
      <c r="O522" s="18">
        <v>0</v>
      </c>
      <c r="P522" s="18">
        <v>0</v>
      </c>
      <c r="Q522" s="18">
        <v>0</v>
      </c>
      <c r="R522" s="18">
        <v>1</v>
      </c>
      <c r="S522" s="18">
        <v>7.2</v>
      </c>
      <c r="T522" s="18">
        <v>2.2999999999999998</v>
      </c>
    </row>
    <row r="523" spans="1:20" hidden="1">
      <c r="A523" t="s">
        <v>1321</v>
      </c>
      <c r="B523" t="s">
        <v>4</v>
      </c>
      <c r="C523" t="s">
        <v>5</v>
      </c>
      <c r="D523" t="s">
        <v>6</v>
      </c>
      <c r="E523" t="s">
        <v>7</v>
      </c>
      <c r="F523">
        <v>970159</v>
      </c>
      <c r="G523" s="3">
        <v>45700</v>
      </c>
      <c r="H523" s="20" t="s">
        <v>1322</v>
      </c>
      <c r="I523" s="18">
        <f t="shared" si="8"/>
        <v>10</v>
      </c>
      <c r="J523" t="s">
        <v>1323</v>
      </c>
      <c r="K523" t="s">
        <v>108</v>
      </c>
      <c r="L523" s="22">
        <v>30</v>
      </c>
      <c r="M523" t="s">
        <v>11</v>
      </c>
      <c r="N523" t="s">
        <v>12</v>
      </c>
      <c r="O523" s="18">
        <v>0</v>
      </c>
      <c r="P523" s="18">
        <v>0</v>
      </c>
      <c r="Q523" s="18">
        <v>0</v>
      </c>
      <c r="R523" s="18">
        <v>0</v>
      </c>
      <c r="S523" s="18">
        <v>10</v>
      </c>
      <c r="T523" s="18">
        <v>0</v>
      </c>
    </row>
    <row r="524" spans="1:20" hidden="1">
      <c r="A524" t="s">
        <v>1228</v>
      </c>
      <c r="B524" t="s">
        <v>4</v>
      </c>
      <c r="C524" t="s">
        <v>5</v>
      </c>
      <c r="D524" t="s">
        <v>6</v>
      </c>
      <c r="E524" t="s">
        <v>7</v>
      </c>
      <c r="F524">
        <v>965408</v>
      </c>
      <c r="G524" s="3">
        <v>45695</v>
      </c>
      <c r="H524" s="20" t="s">
        <v>1229</v>
      </c>
      <c r="I524" s="18">
        <f t="shared" si="8"/>
        <v>9.6999999999999993</v>
      </c>
      <c r="J524" t="s">
        <v>1230</v>
      </c>
      <c r="K524" t="s">
        <v>108</v>
      </c>
      <c r="L524" s="22">
        <v>30</v>
      </c>
      <c r="M524" t="s">
        <v>11</v>
      </c>
      <c r="N524" t="s">
        <v>12</v>
      </c>
      <c r="O524" s="18">
        <v>0</v>
      </c>
      <c r="P524" s="18">
        <v>0</v>
      </c>
      <c r="Q524" s="18">
        <v>0</v>
      </c>
      <c r="R524" s="18">
        <v>1</v>
      </c>
      <c r="S524" s="18">
        <v>8.1999999999999993</v>
      </c>
      <c r="T524" s="18">
        <v>0.5</v>
      </c>
    </row>
    <row r="525" spans="1:20" hidden="1">
      <c r="A525" t="s">
        <v>1901</v>
      </c>
      <c r="B525" t="s">
        <v>4</v>
      </c>
      <c r="C525" t="s">
        <v>5</v>
      </c>
      <c r="D525" t="s">
        <v>6</v>
      </c>
      <c r="E525" t="s">
        <v>7</v>
      </c>
      <c r="F525">
        <v>972809</v>
      </c>
      <c r="G525" s="3">
        <v>45701</v>
      </c>
      <c r="H525" s="20" t="s">
        <v>1902</v>
      </c>
      <c r="I525" s="18">
        <f t="shared" si="8"/>
        <v>9.5</v>
      </c>
      <c r="J525" t="s">
        <v>1903</v>
      </c>
      <c r="K525" t="s">
        <v>108</v>
      </c>
      <c r="L525" s="22">
        <v>40</v>
      </c>
      <c r="M525" t="s">
        <v>11</v>
      </c>
      <c r="N525" t="s">
        <v>16</v>
      </c>
      <c r="O525" s="18">
        <v>7</v>
      </c>
      <c r="P525" s="18">
        <v>0</v>
      </c>
      <c r="Q525" s="18">
        <v>0</v>
      </c>
      <c r="R525" s="18">
        <v>1</v>
      </c>
      <c r="S525" s="18">
        <v>1</v>
      </c>
      <c r="T525" s="18">
        <v>0.5</v>
      </c>
    </row>
    <row r="526" spans="1:20" hidden="1">
      <c r="A526" t="s">
        <v>1679</v>
      </c>
      <c r="B526" t="s">
        <v>4</v>
      </c>
      <c r="C526" t="s">
        <v>5</v>
      </c>
      <c r="D526" t="s">
        <v>6</v>
      </c>
      <c r="E526" t="s">
        <v>7</v>
      </c>
      <c r="F526">
        <v>966205</v>
      </c>
      <c r="G526" s="3">
        <v>45696</v>
      </c>
      <c r="H526" s="20" t="s">
        <v>1680</v>
      </c>
      <c r="I526" s="18">
        <f t="shared" si="8"/>
        <v>8.8999999999999986</v>
      </c>
      <c r="J526" t="s">
        <v>1681</v>
      </c>
      <c r="K526" t="s">
        <v>108</v>
      </c>
      <c r="L526" s="22">
        <v>27</v>
      </c>
      <c r="M526" t="s">
        <v>11</v>
      </c>
      <c r="N526" t="s">
        <v>12</v>
      </c>
      <c r="O526" s="18">
        <v>0</v>
      </c>
      <c r="P526" s="18">
        <v>0</v>
      </c>
      <c r="Q526" s="18">
        <v>0</v>
      </c>
      <c r="R526" s="18">
        <v>1</v>
      </c>
      <c r="S526" s="18">
        <v>7.2</v>
      </c>
      <c r="T526" s="18">
        <v>0.7</v>
      </c>
    </row>
    <row r="527" spans="1:20" hidden="1">
      <c r="A527" t="s">
        <v>319</v>
      </c>
      <c r="B527" t="s">
        <v>4</v>
      </c>
      <c r="C527" t="s">
        <v>5</v>
      </c>
      <c r="D527" t="s">
        <v>6</v>
      </c>
      <c r="E527" t="s">
        <v>7</v>
      </c>
      <c r="F527">
        <v>972995</v>
      </c>
      <c r="G527" s="3">
        <v>45701</v>
      </c>
      <c r="H527" s="20" t="s">
        <v>320</v>
      </c>
      <c r="I527" s="18">
        <f t="shared" si="8"/>
        <v>8.6999999999999993</v>
      </c>
      <c r="J527" t="s">
        <v>321</v>
      </c>
      <c r="K527" t="s">
        <v>108</v>
      </c>
      <c r="L527" s="22">
        <v>27</v>
      </c>
      <c r="M527" t="s">
        <v>11</v>
      </c>
      <c r="N527" t="s">
        <v>16</v>
      </c>
      <c r="O527" s="18">
        <v>7</v>
      </c>
      <c r="P527" s="18">
        <v>0</v>
      </c>
      <c r="Q527" s="18">
        <v>0</v>
      </c>
      <c r="R527" s="18">
        <v>0</v>
      </c>
      <c r="S527" s="18">
        <v>1.2</v>
      </c>
      <c r="T527" s="18">
        <v>0.5</v>
      </c>
    </row>
    <row r="528" spans="1:20" hidden="1">
      <c r="A528" t="s">
        <v>1414</v>
      </c>
      <c r="B528" t="s">
        <v>4</v>
      </c>
      <c r="C528" t="s">
        <v>5</v>
      </c>
      <c r="D528" t="s">
        <v>6</v>
      </c>
      <c r="E528" t="s">
        <v>7</v>
      </c>
      <c r="F528">
        <v>966027</v>
      </c>
      <c r="G528" s="3">
        <v>45696</v>
      </c>
      <c r="H528" s="20" t="s">
        <v>1415</v>
      </c>
      <c r="I528" s="18">
        <f t="shared" si="8"/>
        <v>8.6</v>
      </c>
      <c r="J528" t="s">
        <v>1416</v>
      </c>
      <c r="K528" t="s">
        <v>108</v>
      </c>
      <c r="L528" s="22">
        <v>31</v>
      </c>
      <c r="M528" t="s">
        <v>11</v>
      </c>
      <c r="N528" t="s">
        <v>12</v>
      </c>
      <c r="O528" s="18">
        <v>0</v>
      </c>
      <c r="P528" s="18">
        <v>0</v>
      </c>
      <c r="Q528" s="18">
        <v>0</v>
      </c>
      <c r="R528" s="18">
        <v>0</v>
      </c>
      <c r="S528" s="18">
        <v>8</v>
      </c>
      <c r="T528" s="18">
        <v>0.6</v>
      </c>
    </row>
    <row r="529" spans="1:20" hidden="1">
      <c r="A529" t="s">
        <v>1520</v>
      </c>
      <c r="B529" t="s">
        <v>4</v>
      </c>
      <c r="C529" t="s">
        <v>5</v>
      </c>
      <c r="D529" t="s">
        <v>6</v>
      </c>
      <c r="E529" t="s">
        <v>7</v>
      </c>
      <c r="F529">
        <v>969929</v>
      </c>
      <c r="G529" s="3">
        <v>45700</v>
      </c>
      <c r="H529" s="20" t="s">
        <v>1521</v>
      </c>
      <c r="I529" s="18">
        <f t="shared" ref="I529:I592" si="9">O529+P529+Q529+R529+S529+T529</f>
        <v>7.8</v>
      </c>
      <c r="J529" t="s">
        <v>1522</v>
      </c>
      <c r="K529" t="s">
        <v>108</v>
      </c>
      <c r="L529" s="22">
        <v>28</v>
      </c>
      <c r="M529" t="s">
        <v>11</v>
      </c>
      <c r="N529" t="s">
        <v>12</v>
      </c>
      <c r="O529" s="18">
        <v>0</v>
      </c>
      <c r="P529" s="18">
        <v>0</v>
      </c>
      <c r="Q529" s="18">
        <v>0</v>
      </c>
      <c r="R529" s="18">
        <v>0</v>
      </c>
      <c r="S529" s="18">
        <v>7.8</v>
      </c>
      <c r="T529" s="18">
        <v>0</v>
      </c>
    </row>
    <row r="530" spans="1:20" hidden="1">
      <c r="A530" t="s">
        <v>1607</v>
      </c>
      <c r="B530" t="s">
        <v>4</v>
      </c>
      <c r="C530" t="s">
        <v>5</v>
      </c>
      <c r="D530" t="s">
        <v>6</v>
      </c>
      <c r="E530" t="s">
        <v>7</v>
      </c>
      <c r="F530">
        <v>966680</v>
      </c>
      <c r="G530" s="3">
        <v>45697</v>
      </c>
      <c r="H530" s="20" t="s">
        <v>1608</v>
      </c>
      <c r="I530" s="18">
        <f t="shared" si="9"/>
        <v>7.4</v>
      </c>
      <c r="J530" t="s">
        <v>1609</v>
      </c>
      <c r="K530" t="s">
        <v>108</v>
      </c>
      <c r="L530" s="22">
        <v>26</v>
      </c>
      <c r="M530" t="s">
        <v>11</v>
      </c>
      <c r="N530" t="s">
        <v>12</v>
      </c>
      <c r="O530" s="18">
        <v>0</v>
      </c>
      <c r="P530" s="18">
        <v>0</v>
      </c>
      <c r="Q530" s="18">
        <v>0</v>
      </c>
      <c r="R530" s="18">
        <v>1</v>
      </c>
      <c r="S530" s="18">
        <v>4.8</v>
      </c>
      <c r="T530" s="18">
        <v>1.6</v>
      </c>
    </row>
    <row r="531" spans="1:20" hidden="1">
      <c r="A531" t="s">
        <v>192</v>
      </c>
      <c r="B531" t="s">
        <v>4</v>
      </c>
      <c r="C531" t="s">
        <v>5</v>
      </c>
      <c r="D531" t="s">
        <v>6</v>
      </c>
      <c r="E531" t="s">
        <v>7</v>
      </c>
      <c r="F531">
        <v>972163</v>
      </c>
      <c r="G531" s="3">
        <v>45701</v>
      </c>
      <c r="H531" s="20" t="s">
        <v>193</v>
      </c>
      <c r="I531" s="18">
        <f t="shared" si="9"/>
        <v>6.9</v>
      </c>
      <c r="J531" t="s">
        <v>194</v>
      </c>
      <c r="K531" t="s">
        <v>108</v>
      </c>
      <c r="L531" s="22">
        <v>50</v>
      </c>
      <c r="M531" t="s">
        <v>11</v>
      </c>
      <c r="N531" t="s">
        <v>12</v>
      </c>
      <c r="O531" s="18">
        <v>0</v>
      </c>
      <c r="P531" s="18">
        <v>0</v>
      </c>
      <c r="Q531" s="18">
        <v>0</v>
      </c>
      <c r="R531" s="18">
        <v>0</v>
      </c>
      <c r="S531" s="18">
        <v>4</v>
      </c>
      <c r="T531" s="18">
        <v>2.9</v>
      </c>
    </row>
    <row r="532" spans="1:20" hidden="1">
      <c r="A532" t="s">
        <v>1163</v>
      </c>
      <c r="B532" t="s">
        <v>4</v>
      </c>
      <c r="C532" t="s">
        <v>5</v>
      </c>
      <c r="D532" t="s">
        <v>6</v>
      </c>
      <c r="E532" t="s">
        <v>7</v>
      </c>
      <c r="F532">
        <v>969911</v>
      </c>
      <c r="G532" s="3">
        <v>45700</v>
      </c>
      <c r="H532" s="20" t="s">
        <v>1164</v>
      </c>
      <c r="I532" s="18">
        <f t="shared" si="9"/>
        <v>6.8000000000000007</v>
      </c>
      <c r="J532" t="s">
        <v>1165</v>
      </c>
      <c r="K532" t="s">
        <v>108</v>
      </c>
      <c r="L532" s="22">
        <v>36</v>
      </c>
      <c r="M532" t="s">
        <v>11</v>
      </c>
      <c r="N532" t="s">
        <v>12</v>
      </c>
      <c r="O532" s="18">
        <v>0</v>
      </c>
      <c r="P532" s="18">
        <v>0</v>
      </c>
      <c r="Q532" s="18">
        <v>0</v>
      </c>
      <c r="R532" s="18">
        <v>0</v>
      </c>
      <c r="S532" s="18">
        <v>4.2</v>
      </c>
      <c r="T532" s="18">
        <v>2.6</v>
      </c>
    </row>
    <row r="533" spans="1:20" hidden="1">
      <c r="A533" t="s">
        <v>1396</v>
      </c>
      <c r="B533" t="s">
        <v>4</v>
      </c>
      <c r="C533" t="s">
        <v>5</v>
      </c>
      <c r="D533" t="s">
        <v>6</v>
      </c>
      <c r="E533" t="s">
        <v>7</v>
      </c>
      <c r="F533">
        <v>970877</v>
      </c>
      <c r="G533" s="3">
        <v>45701</v>
      </c>
      <c r="H533" s="20" t="s">
        <v>1397</v>
      </c>
      <c r="I533" s="18">
        <f t="shared" si="9"/>
        <v>6.8</v>
      </c>
      <c r="J533" t="s">
        <v>1398</v>
      </c>
      <c r="K533" t="s">
        <v>108</v>
      </c>
      <c r="L533" s="22">
        <v>30</v>
      </c>
      <c r="M533" t="s">
        <v>11</v>
      </c>
      <c r="N533" t="s">
        <v>12</v>
      </c>
      <c r="O533" s="18">
        <v>0</v>
      </c>
      <c r="P533" s="18">
        <v>0</v>
      </c>
      <c r="Q533" s="18">
        <v>0</v>
      </c>
      <c r="R533" s="18">
        <v>2</v>
      </c>
      <c r="S533" s="18">
        <v>4.8</v>
      </c>
      <c r="T533" s="18">
        <v>0</v>
      </c>
    </row>
    <row r="534" spans="1:20" hidden="1">
      <c r="A534" t="s">
        <v>1444</v>
      </c>
      <c r="B534" t="s">
        <v>4</v>
      </c>
      <c r="C534" t="s">
        <v>5</v>
      </c>
      <c r="D534" t="s">
        <v>6</v>
      </c>
      <c r="E534" t="s">
        <v>7</v>
      </c>
      <c r="F534">
        <v>965366</v>
      </c>
      <c r="G534" s="3">
        <v>45695</v>
      </c>
      <c r="H534" s="20" t="s">
        <v>1445</v>
      </c>
      <c r="I534" s="18">
        <f t="shared" si="9"/>
        <v>6.3999999999999995</v>
      </c>
      <c r="J534" t="s">
        <v>1446</v>
      </c>
      <c r="K534" t="s">
        <v>108</v>
      </c>
      <c r="L534" s="22">
        <v>24</v>
      </c>
      <c r="M534" t="s">
        <v>11</v>
      </c>
      <c r="N534" t="s">
        <v>12</v>
      </c>
      <c r="O534" s="18">
        <v>0</v>
      </c>
      <c r="P534" s="18">
        <v>0</v>
      </c>
      <c r="Q534" s="18">
        <v>0</v>
      </c>
      <c r="R534" s="18">
        <v>1</v>
      </c>
      <c r="S534" s="18">
        <v>4.8</v>
      </c>
      <c r="T534" s="18">
        <v>0.6</v>
      </c>
    </row>
    <row r="535" spans="1:20" hidden="1">
      <c r="A535" t="s">
        <v>1501</v>
      </c>
      <c r="B535" t="s">
        <v>4</v>
      </c>
      <c r="C535" t="s">
        <v>5</v>
      </c>
      <c r="D535" t="s">
        <v>6</v>
      </c>
      <c r="E535" t="s">
        <v>7</v>
      </c>
      <c r="F535">
        <v>969606</v>
      </c>
      <c r="G535" s="3">
        <v>45993</v>
      </c>
      <c r="H535" s="20" t="s">
        <v>1502</v>
      </c>
      <c r="I535" s="18">
        <f t="shared" si="9"/>
        <v>6.1999999999999993</v>
      </c>
      <c r="J535" t="s">
        <v>1503</v>
      </c>
      <c r="K535" t="s">
        <v>108</v>
      </c>
      <c r="L535" s="22">
        <v>30</v>
      </c>
      <c r="M535" t="s">
        <v>11</v>
      </c>
      <c r="N535" t="s">
        <v>12</v>
      </c>
      <c r="O535" s="18">
        <v>0</v>
      </c>
      <c r="P535" s="18">
        <v>0</v>
      </c>
      <c r="Q535" s="18">
        <v>0</v>
      </c>
      <c r="R535" s="18">
        <v>0</v>
      </c>
      <c r="S535" s="18">
        <v>4.5999999999999996</v>
      </c>
      <c r="T535" s="18">
        <v>1.6</v>
      </c>
    </row>
    <row r="536" spans="1:20" hidden="1">
      <c r="A536" t="s">
        <v>1709</v>
      </c>
      <c r="B536" t="s">
        <v>4</v>
      </c>
      <c r="C536" t="s">
        <v>5</v>
      </c>
      <c r="D536" t="s">
        <v>6</v>
      </c>
      <c r="E536" t="s">
        <v>7</v>
      </c>
      <c r="F536">
        <v>965761</v>
      </c>
      <c r="G536" s="3">
        <v>45695</v>
      </c>
      <c r="H536" s="20" t="s">
        <v>1710</v>
      </c>
      <c r="I536" s="18">
        <f t="shared" si="9"/>
        <v>5.9</v>
      </c>
      <c r="J536" t="s">
        <v>1711</v>
      </c>
      <c r="K536" t="s">
        <v>108</v>
      </c>
      <c r="L536" s="22">
        <v>26</v>
      </c>
      <c r="M536" t="s">
        <v>11</v>
      </c>
      <c r="N536" t="s">
        <v>12</v>
      </c>
      <c r="O536" s="18">
        <v>0</v>
      </c>
      <c r="P536" s="18">
        <v>0</v>
      </c>
      <c r="Q536" s="18">
        <v>0</v>
      </c>
      <c r="R536" s="18">
        <v>0</v>
      </c>
      <c r="S536" s="18">
        <v>4.8</v>
      </c>
      <c r="T536" s="18">
        <v>1.1000000000000001</v>
      </c>
    </row>
    <row r="537" spans="1:20" hidden="1">
      <c r="A537" t="s">
        <v>1306</v>
      </c>
      <c r="B537" t="s">
        <v>4</v>
      </c>
      <c r="C537" t="s">
        <v>5</v>
      </c>
      <c r="D537" t="s">
        <v>6</v>
      </c>
      <c r="E537" t="s">
        <v>7</v>
      </c>
      <c r="F537">
        <v>967875</v>
      </c>
      <c r="G537" s="3">
        <v>45698</v>
      </c>
      <c r="H537" s="20" t="s">
        <v>1307</v>
      </c>
      <c r="I537" s="18">
        <f t="shared" si="9"/>
        <v>5.8</v>
      </c>
      <c r="J537" t="s">
        <v>1308</v>
      </c>
      <c r="K537" t="s">
        <v>108</v>
      </c>
      <c r="L537" s="22">
        <v>31</v>
      </c>
      <c r="M537" t="s">
        <v>11</v>
      </c>
      <c r="N537" t="s">
        <v>12</v>
      </c>
      <c r="O537" s="18">
        <v>0</v>
      </c>
      <c r="P537" s="18">
        <v>0</v>
      </c>
      <c r="Q537" s="18">
        <v>0</v>
      </c>
      <c r="R537" s="18">
        <v>1</v>
      </c>
      <c r="S537" s="18">
        <v>4.8</v>
      </c>
      <c r="T537" s="18">
        <v>0</v>
      </c>
    </row>
    <row r="538" spans="1:20" hidden="1">
      <c r="A538" t="s">
        <v>1390</v>
      </c>
      <c r="B538" t="s">
        <v>4</v>
      </c>
      <c r="C538" t="s">
        <v>5</v>
      </c>
      <c r="D538" t="s">
        <v>6</v>
      </c>
      <c r="E538" t="s">
        <v>7</v>
      </c>
      <c r="F538">
        <v>968981</v>
      </c>
      <c r="G538" s="3">
        <v>45699</v>
      </c>
      <c r="H538" s="20" t="s">
        <v>1391</v>
      </c>
      <c r="I538" s="18">
        <f t="shared" si="9"/>
        <v>5.8</v>
      </c>
      <c r="J538" t="s">
        <v>1392</v>
      </c>
      <c r="K538" t="s">
        <v>108</v>
      </c>
      <c r="L538" s="22">
        <v>31</v>
      </c>
      <c r="M538" t="s">
        <v>11</v>
      </c>
      <c r="N538" t="s">
        <v>12</v>
      </c>
      <c r="O538" s="18">
        <v>0</v>
      </c>
      <c r="P538" s="18">
        <v>0</v>
      </c>
      <c r="Q538" s="18">
        <v>0</v>
      </c>
      <c r="R538" s="18">
        <v>1</v>
      </c>
      <c r="S538" s="18">
        <v>4.8</v>
      </c>
      <c r="T538" s="18">
        <v>0</v>
      </c>
    </row>
    <row r="539" spans="1:20" hidden="1">
      <c r="A539" t="s">
        <v>1420</v>
      </c>
      <c r="B539" t="s">
        <v>4</v>
      </c>
      <c r="C539" t="s">
        <v>5</v>
      </c>
      <c r="D539" t="s">
        <v>6</v>
      </c>
      <c r="E539" t="s">
        <v>7</v>
      </c>
      <c r="F539">
        <v>972710</v>
      </c>
      <c r="G539" s="3">
        <v>45701</v>
      </c>
      <c r="H539" s="20" t="s">
        <v>1421</v>
      </c>
      <c r="I539" s="18">
        <f t="shared" si="9"/>
        <v>5.8</v>
      </c>
      <c r="J539" t="s">
        <v>1422</v>
      </c>
      <c r="K539" t="s">
        <v>108</v>
      </c>
      <c r="L539" s="22">
        <v>30</v>
      </c>
      <c r="M539" t="s">
        <v>11</v>
      </c>
      <c r="N539" t="s">
        <v>12</v>
      </c>
      <c r="O539" s="18">
        <v>0</v>
      </c>
      <c r="P539" s="18">
        <v>0</v>
      </c>
      <c r="Q539" s="18">
        <v>0</v>
      </c>
      <c r="R539" s="18">
        <v>1</v>
      </c>
      <c r="S539" s="18">
        <v>4.8</v>
      </c>
      <c r="T539" s="18">
        <v>0</v>
      </c>
    </row>
    <row r="540" spans="1:20" hidden="1">
      <c r="A540" t="s">
        <v>1586</v>
      </c>
      <c r="B540" t="s">
        <v>4</v>
      </c>
      <c r="C540" t="s">
        <v>5</v>
      </c>
      <c r="D540" t="s">
        <v>6</v>
      </c>
      <c r="E540" t="s">
        <v>7</v>
      </c>
      <c r="F540">
        <v>967811</v>
      </c>
      <c r="G540" s="3">
        <v>45698</v>
      </c>
      <c r="H540" s="20" t="s">
        <v>1587</v>
      </c>
      <c r="I540" s="18">
        <f t="shared" si="9"/>
        <v>5.8</v>
      </c>
      <c r="J540" t="s">
        <v>1588</v>
      </c>
      <c r="K540" t="s">
        <v>108</v>
      </c>
      <c r="L540" s="22">
        <v>28</v>
      </c>
      <c r="M540" t="s">
        <v>11</v>
      </c>
      <c r="N540" t="s">
        <v>12</v>
      </c>
      <c r="O540" s="18">
        <v>0</v>
      </c>
      <c r="P540" s="18">
        <v>0</v>
      </c>
      <c r="Q540" s="18">
        <v>0</v>
      </c>
      <c r="R540" s="18">
        <v>1</v>
      </c>
      <c r="S540" s="18">
        <v>4.8</v>
      </c>
      <c r="T540" s="18">
        <v>0</v>
      </c>
    </row>
    <row r="541" spans="1:20" hidden="1">
      <c r="A541" t="s">
        <v>1928</v>
      </c>
      <c r="B541" t="s">
        <v>4</v>
      </c>
      <c r="C541" t="s">
        <v>5</v>
      </c>
      <c r="D541" t="s">
        <v>6</v>
      </c>
      <c r="E541" t="s">
        <v>7</v>
      </c>
      <c r="F541">
        <v>971154</v>
      </c>
      <c r="G541" s="3">
        <v>45701</v>
      </c>
      <c r="H541" s="20" t="s">
        <v>1929</v>
      </c>
      <c r="I541" s="18">
        <f t="shared" si="9"/>
        <v>5.6</v>
      </c>
      <c r="J541" t="s">
        <v>1930</v>
      </c>
      <c r="K541" t="s">
        <v>108</v>
      </c>
      <c r="L541" s="22">
        <v>56</v>
      </c>
      <c r="M541" t="s">
        <v>11</v>
      </c>
      <c r="N541" t="s">
        <v>12</v>
      </c>
      <c r="O541" s="18">
        <v>0</v>
      </c>
      <c r="P541" s="18">
        <v>0</v>
      </c>
      <c r="Q541" s="18">
        <v>0</v>
      </c>
      <c r="R541" s="18">
        <v>2</v>
      </c>
      <c r="S541" s="18">
        <v>3.6</v>
      </c>
      <c r="T541" s="18">
        <v>0</v>
      </c>
    </row>
    <row r="542" spans="1:20" hidden="1">
      <c r="A542" t="s">
        <v>1318</v>
      </c>
      <c r="B542" t="s">
        <v>4</v>
      </c>
      <c r="C542" t="s">
        <v>5</v>
      </c>
      <c r="D542" t="s">
        <v>6</v>
      </c>
      <c r="E542" t="s">
        <v>7</v>
      </c>
      <c r="F542">
        <v>965774</v>
      </c>
      <c r="G542" s="3">
        <v>45695</v>
      </c>
      <c r="H542" s="20" t="s">
        <v>1319</v>
      </c>
      <c r="I542" s="18">
        <f t="shared" si="9"/>
        <v>5.3</v>
      </c>
      <c r="J542" t="s">
        <v>1320</v>
      </c>
      <c r="K542" t="s">
        <v>108</v>
      </c>
      <c r="L542" s="22">
        <v>33</v>
      </c>
      <c r="M542" t="s">
        <v>418</v>
      </c>
      <c r="N542" t="s">
        <v>12</v>
      </c>
      <c r="O542" s="18">
        <v>0</v>
      </c>
      <c r="P542" s="18">
        <v>0</v>
      </c>
      <c r="Q542" s="18">
        <v>0</v>
      </c>
      <c r="R542" s="18">
        <v>0</v>
      </c>
      <c r="S542" s="18">
        <v>4.8</v>
      </c>
      <c r="T542" s="18">
        <v>0.5</v>
      </c>
    </row>
    <row r="543" spans="1:20" hidden="1">
      <c r="A543" t="s">
        <v>1294</v>
      </c>
      <c r="B543" t="s">
        <v>4</v>
      </c>
      <c r="C543" t="s">
        <v>5</v>
      </c>
      <c r="D543" t="s">
        <v>6</v>
      </c>
      <c r="E543" t="s">
        <v>7</v>
      </c>
      <c r="F543">
        <v>972759</v>
      </c>
      <c r="G543" s="3">
        <v>45701</v>
      </c>
      <c r="H543" s="20" t="s">
        <v>1295</v>
      </c>
      <c r="I543" s="18">
        <f t="shared" si="9"/>
        <v>5.3</v>
      </c>
      <c r="J543" t="s">
        <v>1296</v>
      </c>
      <c r="K543" t="s">
        <v>108</v>
      </c>
      <c r="L543" s="22">
        <v>32</v>
      </c>
      <c r="M543" t="s">
        <v>11</v>
      </c>
      <c r="N543" t="s">
        <v>12</v>
      </c>
      <c r="O543" s="18">
        <v>0</v>
      </c>
      <c r="P543" s="18">
        <v>0</v>
      </c>
      <c r="Q543" s="18">
        <v>0</v>
      </c>
      <c r="R543" s="18">
        <v>1</v>
      </c>
      <c r="S543" s="18">
        <v>4</v>
      </c>
      <c r="T543" s="18">
        <v>0.3</v>
      </c>
    </row>
    <row r="544" spans="1:20" hidden="1">
      <c r="A544" t="s">
        <v>1462</v>
      </c>
      <c r="B544" t="s">
        <v>4</v>
      </c>
      <c r="C544" t="s">
        <v>5</v>
      </c>
      <c r="D544" t="s">
        <v>6</v>
      </c>
      <c r="E544" t="s">
        <v>7</v>
      </c>
      <c r="F544">
        <v>969909</v>
      </c>
      <c r="G544" s="3">
        <v>45700</v>
      </c>
      <c r="H544" s="20" t="s">
        <v>1463</v>
      </c>
      <c r="I544" s="18">
        <f t="shared" si="9"/>
        <v>5.2</v>
      </c>
      <c r="J544" t="s">
        <v>1464</v>
      </c>
      <c r="K544" t="s">
        <v>108</v>
      </c>
      <c r="L544" s="22">
        <v>28</v>
      </c>
      <c r="M544" t="s">
        <v>11</v>
      </c>
      <c r="N544" t="s">
        <v>12</v>
      </c>
      <c r="O544" s="18">
        <v>0</v>
      </c>
      <c r="P544" s="18">
        <v>0</v>
      </c>
      <c r="Q544" s="18">
        <v>0</v>
      </c>
      <c r="R544" s="18">
        <v>0</v>
      </c>
      <c r="S544" s="18">
        <v>5</v>
      </c>
      <c r="T544" s="18">
        <v>0.2</v>
      </c>
    </row>
    <row r="545" spans="1:20" hidden="1">
      <c r="A545" t="s">
        <v>1829</v>
      </c>
      <c r="B545" t="s">
        <v>4</v>
      </c>
      <c r="C545" t="s">
        <v>5</v>
      </c>
      <c r="D545" t="s">
        <v>6</v>
      </c>
      <c r="E545" t="s">
        <v>7</v>
      </c>
      <c r="F545">
        <v>967826</v>
      </c>
      <c r="G545" s="3">
        <v>45698</v>
      </c>
      <c r="H545" s="20" t="s">
        <v>1830</v>
      </c>
      <c r="I545" s="18">
        <f t="shared" si="9"/>
        <v>5.2</v>
      </c>
      <c r="J545" t="s">
        <v>1831</v>
      </c>
      <c r="K545" t="s">
        <v>108</v>
      </c>
      <c r="L545" s="22">
        <v>44</v>
      </c>
      <c r="M545" t="s">
        <v>11</v>
      </c>
      <c r="N545" t="s">
        <v>12</v>
      </c>
      <c r="O545" s="18">
        <v>0</v>
      </c>
      <c r="P545" s="18">
        <v>0</v>
      </c>
      <c r="Q545" s="18">
        <v>0</v>
      </c>
      <c r="R545" s="18">
        <v>1</v>
      </c>
      <c r="S545" s="18">
        <v>2</v>
      </c>
      <c r="T545" s="18">
        <v>2.2000000000000002</v>
      </c>
    </row>
    <row r="546" spans="1:20" hidden="1">
      <c r="A546" t="s">
        <v>947</v>
      </c>
      <c r="B546" t="s">
        <v>4</v>
      </c>
      <c r="C546" t="s">
        <v>5</v>
      </c>
      <c r="D546" t="s">
        <v>6</v>
      </c>
      <c r="E546" t="s">
        <v>7</v>
      </c>
      <c r="F546">
        <v>971657</v>
      </c>
      <c r="G546" s="3">
        <v>45701</v>
      </c>
      <c r="H546" s="20" t="s">
        <v>948</v>
      </c>
      <c r="I546" s="18">
        <f t="shared" si="9"/>
        <v>5</v>
      </c>
      <c r="J546" t="s">
        <v>949</v>
      </c>
      <c r="K546" t="s">
        <v>108</v>
      </c>
      <c r="L546" s="22">
        <v>41</v>
      </c>
      <c r="M546" t="s">
        <v>11</v>
      </c>
      <c r="N546" t="s">
        <v>12</v>
      </c>
      <c r="O546" s="18">
        <v>0</v>
      </c>
      <c r="P546" s="18">
        <v>0</v>
      </c>
      <c r="Q546" s="18">
        <v>0</v>
      </c>
      <c r="R546" s="18">
        <v>1</v>
      </c>
      <c r="S546" s="18">
        <v>4</v>
      </c>
      <c r="T546" s="18">
        <v>0</v>
      </c>
    </row>
    <row r="547" spans="1:20" hidden="1">
      <c r="A547" t="s">
        <v>908</v>
      </c>
      <c r="B547" t="s">
        <v>4</v>
      </c>
      <c r="C547" t="s">
        <v>5</v>
      </c>
      <c r="D547" t="s">
        <v>6</v>
      </c>
      <c r="E547" t="s">
        <v>7</v>
      </c>
      <c r="F547">
        <v>965611</v>
      </c>
      <c r="G547" s="3">
        <v>45695</v>
      </c>
      <c r="H547" s="20" t="s">
        <v>909</v>
      </c>
      <c r="I547" s="18">
        <f t="shared" si="9"/>
        <v>4.8</v>
      </c>
      <c r="J547" t="s">
        <v>910</v>
      </c>
      <c r="K547" t="s">
        <v>108</v>
      </c>
      <c r="L547" s="22">
        <v>34</v>
      </c>
      <c r="M547" t="s">
        <v>11</v>
      </c>
      <c r="N547" t="s">
        <v>12</v>
      </c>
      <c r="O547" s="18">
        <v>0</v>
      </c>
      <c r="P547" s="18">
        <v>0</v>
      </c>
      <c r="Q547" s="18">
        <v>0</v>
      </c>
      <c r="R547" s="18">
        <v>0</v>
      </c>
      <c r="S547" s="18">
        <v>4.8</v>
      </c>
      <c r="T547" s="18">
        <v>0</v>
      </c>
    </row>
    <row r="548" spans="1:20" hidden="1">
      <c r="A548" t="s">
        <v>1178</v>
      </c>
      <c r="B548" t="s">
        <v>4</v>
      </c>
      <c r="C548" t="s">
        <v>5</v>
      </c>
      <c r="D548" t="s">
        <v>6</v>
      </c>
      <c r="E548" t="s">
        <v>7</v>
      </c>
      <c r="F548">
        <v>965599</v>
      </c>
      <c r="G548" s="3">
        <v>45695</v>
      </c>
      <c r="H548" s="20" t="s">
        <v>1179</v>
      </c>
      <c r="I548" s="18">
        <f t="shared" si="9"/>
        <v>4.4000000000000004</v>
      </c>
      <c r="J548" t="s">
        <v>1180</v>
      </c>
      <c r="K548" t="s">
        <v>108</v>
      </c>
      <c r="L548" s="22">
        <v>37</v>
      </c>
      <c r="M548" t="s">
        <v>11</v>
      </c>
      <c r="N548" t="s">
        <v>12</v>
      </c>
      <c r="O548" s="18">
        <v>0</v>
      </c>
      <c r="P548" s="18">
        <v>0</v>
      </c>
      <c r="Q548" s="18">
        <v>0</v>
      </c>
      <c r="R548" s="18">
        <v>2</v>
      </c>
      <c r="S548" s="18">
        <v>2.4</v>
      </c>
      <c r="T548" s="18">
        <v>0</v>
      </c>
    </row>
    <row r="549" spans="1:20" hidden="1">
      <c r="A549" t="s">
        <v>1492</v>
      </c>
      <c r="B549" t="s">
        <v>4</v>
      </c>
      <c r="C549" t="s">
        <v>5</v>
      </c>
      <c r="D549" t="s">
        <v>6</v>
      </c>
      <c r="E549" t="s">
        <v>7</v>
      </c>
      <c r="F549">
        <v>964282</v>
      </c>
      <c r="G549" s="3">
        <v>45694</v>
      </c>
      <c r="H549" s="20" t="s">
        <v>1493</v>
      </c>
      <c r="I549" s="18">
        <f t="shared" si="9"/>
        <v>4</v>
      </c>
      <c r="J549" t="s">
        <v>1494</v>
      </c>
      <c r="K549" t="s">
        <v>108</v>
      </c>
      <c r="L549" s="22">
        <v>53</v>
      </c>
      <c r="M549" t="s">
        <v>11</v>
      </c>
      <c r="N549" t="s">
        <v>12</v>
      </c>
      <c r="O549" s="18">
        <v>0</v>
      </c>
      <c r="P549" s="18">
        <v>0</v>
      </c>
      <c r="Q549" s="18">
        <v>0</v>
      </c>
      <c r="R549" s="18">
        <v>1</v>
      </c>
      <c r="S549" s="18">
        <v>1.4</v>
      </c>
      <c r="T549" s="18">
        <v>1.6</v>
      </c>
    </row>
    <row r="550" spans="1:20" hidden="1">
      <c r="A550" t="s">
        <v>150</v>
      </c>
      <c r="B550" t="s">
        <v>4</v>
      </c>
      <c r="C550" t="s">
        <v>5</v>
      </c>
      <c r="D550" t="s">
        <v>6</v>
      </c>
      <c r="E550" t="s">
        <v>7</v>
      </c>
      <c r="F550">
        <v>969978</v>
      </c>
      <c r="G550" s="3">
        <v>45700</v>
      </c>
      <c r="H550" s="20" t="s">
        <v>151</v>
      </c>
      <c r="I550" s="18">
        <f t="shared" si="9"/>
        <v>3.9000000000000004</v>
      </c>
      <c r="J550" t="s">
        <v>152</v>
      </c>
      <c r="K550" t="s">
        <v>108</v>
      </c>
      <c r="L550" s="22">
        <v>28</v>
      </c>
      <c r="M550" t="s">
        <v>11</v>
      </c>
      <c r="N550" t="s">
        <v>12</v>
      </c>
      <c r="O550" s="18">
        <v>0</v>
      </c>
      <c r="P550" s="18">
        <v>0</v>
      </c>
      <c r="Q550" s="18">
        <v>0</v>
      </c>
      <c r="R550" s="18">
        <v>1</v>
      </c>
      <c r="S550" s="18">
        <v>0.8</v>
      </c>
      <c r="T550" s="18">
        <v>2.1</v>
      </c>
    </row>
    <row r="551" spans="1:20" hidden="1">
      <c r="A551" t="s">
        <v>715</v>
      </c>
      <c r="B551" t="s">
        <v>4</v>
      </c>
      <c r="C551" t="s">
        <v>5</v>
      </c>
      <c r="D551" t="s">
        <v>6</v>
      </c>
      <c r="E551" t="s">
        <v>7</v>
      </c>
      <c r="F551">
        <v>973037</v>
      </c>
      <c r="G551" s="3">
        <v>45701</v>
      </c>
      <c r="H551" s="20" t="s">
        <v>716</v>
      </c>
      <c r="I551" s="18">
        <f t="shared" si="9"/>
        <v>3.5999999999999996</v>
      </c>
      <c r="J551" t="s">
        <v>717</v>
      </c>
      <c r="K551" t="s">
        <v>108</v>
      </c>
      <c r="L551" s="22">
        <v>46</v>
      </c>
      <c r="M551" t="s">
        <v>11</v>
      </c>
      <c r="N551" t="s">
        <v>12</v>
      </c>
      <c r="O551" s="18">
        <v>0</v>
      </c>
      <c r="P551" s="18">
        <v>0</v>
      </c>
      <c r="Q551" s="18">
        <v>0</v>
      </c>
      <c r="R551" s="18">
        <v>0</v>
      </c>
      <c r="S551" s="18">
        <v>2.4</v>
      </c>
      <c r="T551" s="18">
        <v>1.2</v>
      </c>
    </row>
    <row r="552" spans="1:20" hidden="1">
      <c r="A552" t="s">
        <v>724</v>
      </c>
      <c r="B552" t="s">
        <v>4</v>
      </c>
      <c r="C552" t="s">
        <v>5</v>
      </c>
      <c r="D552" t="s">
        <v>6</v>
      </c>
      <c r="E552" t="s">
        <v>7</v>
      </c>
      <c r="F552">
        <v>967208</v>
      </c>
      <c r="G552" s="3">
        <v>45698</v>
      </c>
      <c r="H552" s="20" t="s">
        <v>725</v>
      </c>
      <c r="I552" s="18">
        <f t="shared" si="9"/>
        <v>3.5</v>
      </c>
      <c r="J552" t="s">
        <v>726</v>
      </c>
      <c r="K552" t="s">
        <v>108</v>
      </c>
      <c r="L552" s="22">
        <v>46</v>
      </c>
      <c r="M552" t="s">
        <v>11</v>
      </c>
      <c r="N552" t="s">
        <v>12</v>
      </c>
      <c r="O552" s="18">
        <v>0</v>
      </c>
      <c r="P552" s="18">
        <v>0</v>
      </c>
      <c r="Q552" s="18">
        <v>0</v>
      </c>
      <c r="R552" s="18">
        <v>1</v>
      </c>
      <c r="S552" s="18">
        <v>1.2</v>
      </c>
      <c r="T552" s="18">
        <v>1.3</v>
      </c>
    </row>
    <row r="553" spans="1:20" hidden="1">
      <c r="A553" t="s">
        <v>1369</v>
      </c>
      <c r="B553" t="s">
        <v>4</v>
      </c>
      <c r="C553" t="s">
        <v>5</v>
      </c>
      <c r="D553" t="s">
        <v>6</v>
      </c>
      <c r="E553" t="s">
        <v>7</v>
      </c>
      <c r="F553">
        <v>972744</v>
      </c>
      <c r="G553" s="3">
        <v>45701</v>
      </c>
      <c r="H553" s="20" t="s">
        <v>1370</v>
      </c>
      <c r="I553" s="18">
        <f t="shared" si="9"/>
        <v>3.5</v>
      </c>
      <c r="J553" t="s">
        <v>1371</v>
      </c>
      <c r="K553" t="s">
        <v>108</v>
      </c>
      <c r="L553" s="22">
        <v>31</v>
      </c>
      <c r="M553" t="s">
        <v>11</v>
      </c>
      <c r="N553" t="s">
        <v>12</v>
      </c>
      <c r="O553" s="18">
        <v>0</v>
      </c>
      <c r="P553" s="18">
        <v>0</v>
      </c>
      <c r="Q553" s="18">
        <v>0</v>
      </c>
      <c r="R553" s="18">
        <v>0</v>
      </c>
      <c r="S553" s="18">
        <v>1</v>
      </c>
      <c r="T553" s="18">
        <v>2.5</v>
      </c>
    </row>
    <row r="554" spans="1:20" hidden="1">
      <c r="A554" t="s">
        <v>555</v>
      </c>
      <c r="B554" t="s">
        <v>4</v>
      </c>
      <c r="C554" t="s">
        <v>5</v>
      </c>
      <c r="D554" t="s">
        <v>6</v>
      </c>
      <c r="E554" t="s">
        <v>7</v>
      </c>
      <c r="F554">
        <v>972477</v>
      </c>
      <c r="G554" s="3">
        <v>45701</v>
      </c>
      <c r="H554" s="20" t="s">
        <v>556</v>
      </c>
      <c r="I554" s="18">
        <f t="shared" si="9"/>
        <v>3</v>
      </c>
      <c r="J554" t="s">
        <v>557</v>
      </c>
      <c r="K554" t="s">
        <v>108</v>
      </c>
      <c r="L554" s="22">
        <v>44</v>
      </c>
      <c r="M554" t="s">
        <v>11</v>
      </c>
      <c r="N554" t="s">
        <v>12</v>
      </c>
      <c r="O554" s="18">
        <v>0</v>
      </c>
      <c r="P554" s="18">
        <v>0</v>
      </c>
      <c r="Q554" s="18">
        <v>0</v>
      </c>
      <c r="R554" s="18">
        <v>1</v>
      </c>
      <c r="S554" s="18">
        <v>2</v>
      </c>
      <c r="T554" s="18">
        <v>0</v>
      </c>
    </row>
    <row r="555" spans="1:20" hidden="1">
      <c r="A555" t="s">
        <v>1838</v>
      </c>
      <c r="B555" t="s">
        <v>4</v>
      </c>
      <c r="C555" t="s">
        <v>5</v>
      </c>
      <c r="D555" t="s">
        <v>6</v>
      </c>
      <c r="E555" t="s">
        <v>7</v>
      </c>
      <c r="F555">
        <v>964578</v>
      </c>
      <c r="G555" s="3">
        <v>45694</v>
      </c>
      <c r="H555" s="20" t="s">
        <v>1839</v>
      </c>
      <c r="I555" s="18">
        <f t="shared" si="9"/>
        <v>2.8000000000000003</v>
      </c>
      <c r="J555" t="s">
        <v>1840</v>
      </c>
      <c r="K555" t="s">
        <v>108</v>
      </c>
      <c r="L555" s="22">
        <v>45</v>
      </c>
      <c r="M555" t="s">
        <v>11</v>
      </c>
      <c r="N555" t="s">
        <v>12</v>
      </c>
      <c r="O555" s="18">
        <v>0</v>
      </c>
      <c r="P555" s="18">
        <v>0</v>
      </c>
      <c r="Q555" s="18">
        <v>0</v>
      </c>
      <c r="R555" s="18">
        <v>1</v>
      </c>
      <c r="S555" s="18">
        <v>1.2</v>
      </c>
      <c r="T555" s="18">
        <v>0.6</v>
      </c>
    </row>
    <row r="556" spans="1:20" hidden="1">
      <c r="A556" t="s">
        <v>180</v>
      </c>
      <c r="B556" t="s">
        <v>4</v>
      </c>
      <c r="C556" t="s">
        <v>5</v>
      </c>
      <c r="D556" t="s">
        <v>6</v>
      </c>
      <c r="E556" t="s">
        <v>7</v>
      </c>
      <c r="F556">
        <v>966888</v>
      </c>
      <c r="G556" s="3">
        <v>45698</v>
      </c>
      <c r="H556" s="20" t="s">
        <v>181</v>
      </c>
      <c r="I556" s="18">
        <f t="shared" si="9"/>
        <v>2.8</v>
      </c>
      <c r="J556" t="s">
        <v>182</v>
      </c>
      <c r="K556" t="s">
        <v>108</v>
      </c>
      <c r="L556" s="22">
        <v>48</v>
      </c>
      <c r="M556" t="s">
        <v>11</v>
      </c>
      <c r="N556" t="s">
        <v>12</v>
      </c>
      <c r="O556" s="18">
        <v>0</v>
      </c>
      <c r="P556" s="18">
        <v>0</v>
      </c>
      <c r="Q556" s="18">
        <v>0</v>
      </c>
      <c r="R556" s="18">
        <v>1</v>
      </c>
      <c r="S556" s="18">
        <v>1.8</v>
      </c>
      <c r="T556" s="18">
        <v>0</v>
      </c>
    </row>
    <row r="557" spans="1:20" hidden="1">
      <c r="A557" t="s">
        <v>1426</v>
      </c>
      <c r="B557" t="s">
        <v>4</v>
      </c>
      <c r="C557" t="s">
        <v>5</v>
      </c>
      <c r="D557" t="s">
        <v>6</v>
      </c>
      <c r="E557" t="s">
        <v>7</v>
      </c>
      <c r="F557">
        <v>967674</v>
      </c>
      <c r="G557" s="3">
        <v>45698</v>
      </c>
      <c r="H557" s="20" t="s">
        <v>1427</v>
      </c>
      <c r="I557" s="18">
        <f t="shared" si="9"/>
        <v>2.6</v>
      </c>
      <c r="J557" t="s">
        <v>1428</v>
      </c>
      <c r="K557" t="s">
        <v>108</v>
      </c>
      <c r="L557" s="22">
        <v>25</v>
      </c>
      <c r="M557" t="s">
        <v>11</v>
      </c>
      <c r="N557" t="s">
        <v>12</v>
      </c>
      <c r="O557" s="18">
        <v>0</v>
      </c>
      <c r="P557" s="18">
        <v>0</v>
      </c>
      <c r="Q557" s="18">
        <v>0</v>
      </c>
      <c r="R557" s="18">
        <v>0</v>
      </c>
      <c r="S557" s="18">
        <v>2.4</v>
      </c>
      <c r="T557" s="18">
        <v>0.2</v>
      </c>
    </row>
    <row r="558" spans="1:20" hidden="1">
      <c r="A558" t="s">
        <v>1486</v>
      </c>
      <c r="B558" t="s">
        <v>4</v>
      </c>
      <c r="C558" t="s">
        <v>5</v>
      </c>
      <c r="D558" t="s">
        <v>6</v>
      </c>
      <c r="E558" t="s">
        <v>7</v>
      </c>
      <c r="F558">
        <v>965286</v>
      </c>
      <c r="G558" s="3">
        <v>45695</v>
      </c>
      <c r="H558" s="20" t="s">
        <v>1487</v>
      </c>
      <c r="I558" s="18">
        <f t="shared" si="9"/>
        <v>2.4000000000000004</v>
      </c>
      <c r="J558" t="s">
        <v>1488</v>
      </c>
      <c r="K558" t="s">
        <v>108</v>
      </c>
      <c r="L558" s="22">
        <v>22</v>
      </c>
      <c r="M558" t="s">
        <v>11</v>
      </c>
      <c r="N558" t="s">
        <v>12</v>
      </c>
      <c r="O558" s="18">
        <v>0</v>
      </c>
      <c r="P558" s="18">
        <v>0</v>
      </c>
      <c r="Q558" s="18">
        <v>0</v>
      </c>
      <c r="R558" s="18">
        <v>0</v>
      </c>
      <c r="S558" s="18">
        <v>1.6</v>
      </c>
      <c r="T558" s="18">
        <v>0.8</v>
      </c>
    </row>
    <row r="559" spans="1:20" hidden="1">
      <c r="A559" t="s">
        <v>748</v>
      </c>
      <c r="B559" t="s">
        <v>4</v>
      </c>
      <c r="C559" t="s">
        <v>5</v>
      </c>
      <c r="D559" t="s">
        <v>6</v>
      </c>
      <c r="E559" t="s">
        <v>7</v>
      </c>
      <c r="F559">
        <v>970114</v>
      </c>
      <c r="G559" s="3">
        <v>45700</v>
      </c>
      <c r="H559" s="20" t="s">
        <v>749</v>
      </c>
      <c r="I559" s="18">
        <f t="shared" si="9"/>
        <v>2.4</v>
      </c>
      <c r="J559" t="s">
        <v>750</v>
      </c>
      <c r="K559" t="s">
        <v>108</v>
      </c>
      <c r="L559" s="22">
        <v>43</v>
      </c>
      <c r="M559" t="s">
        <v>11</v>
      </c>
      <c r="N559" t="s">
        <v>12</v>
      </c>
      <c r="O559" s="18">
        <v>0</v>
      </c>
      <c r="P559" s="18">
        <v>0</v>
      </c>
      <c r="Q559" s="18">
        <v>0</v>
      </c>
      <c r="R559" s="18">
        <v>0</v>
      </c>
      <c r="S559" s="18">
        <v>2.4</v>
      </c>
      <c r="T559" s="18">
        <v>0</v>
      </c>
    </row>
    <row r="560" spans="1:20" hidden="1">
      <c r="A560" t="s">
        <v>1118</v>
      </c>
      <c r="B560" t="s">
        <v>4</v>
      </c>
      <c r="C560" t="s">
        <v>5</v>
      </c>
      <c r="D560" t="s">
        <v>6</v>
      </c>
      <c r="E560" t="s">
        <v>7</v>
      </c>
      <c r="F560">
        <v>973004</v>
      </c>
      <c r="G560" s="3">
        <v>45701</v>
      </c>
      <c r="H560" s="20" t="s">
        <v>1119</v>
      </c>
      <c r="I560" s="18">
        <f t="shared" si="9"/>
        <v>2.4</v>
      </c>
      <c r="J560" t="s">
        <v>1120</v>
      </c>
      <c r="K560" t="s">
        <v>108</v>
      </c>
      <c r="L560" s="22">
        <v>31</v>
      </c>
      <c r="M560" t="s">
        <v>11</v>
      </c>
      <c r="N560" t="s">
        <v>12</v>
      </c>
      <c r="O560" s="18">
        <v>0</v>
      </c>
      <c r="P560" s="18">
        <v>0</v>
      </c>
      <c r="Q560" s="18">
        <v>0</v>
      </c>
      <c r="R560" s="18">
        <v>0</v>
      </c>
      <c r="S560" s="18">
        <v>2.4</v>
      </c>
      <c r="T560" s="18">
        <v>0</v>
      </c>
    </row>
    <row r="561" spans="1:20" hidden="1">
      <c r="A561" t="s">
        <v>1094</v>
      </c>
      <c r="B561" t="s">
        <v>4</v>
      </c>
      <c r="C561" t="s">
        <v>5</v>
      </c>
      <c r="D561" t="s">
        <v>6</v>
      </c>
      <c r="E561" t="s">
        <v>7</v>
      </c>
      <c r="F561">
        <v>970457</v>
      </c>
      <c r="G561" s="3">
        <v>45700</v>
      </c>
      <c r="H561" s="20" t="s">
        <v>1095</v>
      </c>
      <c r="I561" s="18">
        <f t="shared" si="9"/>
        <v>2.4</v>
      </c>
      <c r="J561" t="s">
        <v>1096</v>
      </c>
      <c r="K561" t="s">
        <v>108</v>
      </c>
      <c r="L561" s="22">
        <v>26</v>
      </c>
      <c r="M561" t="s">
        <v>11</v>
      </c>
      <c r="N561" t="s">
        <v>12</v>
      </c>
      <c r="O561" s="18">
        <v>0</v>
      </c>
      <c r="P561" s="18">
        <v>0</v>
      </c>
      <c r="Q561" s="18">
        <v>0</v>
      </c>
      <c r="R561" s="18">
        <v>0</v>
      </c>
      <c r="S561" s="18">
        <v>2.4</v>
      </c>
      <c r="T561" s="18">
        <v>0</v>
      </c>
    </row>
    <row r="562" spans="1:20" hidden="1">
      <c r="A562" t="s">
        <v>745</v>
      </c>
      <c r="B562" t="s">
        <v>4</v>
      </c>
      <c r="C562" t="s">
        <v>5</v>
      </c>
      <c r="D562" t="s">
        <v>6</v>
      </c>
      <c r="E562" t="s">
        <v>7</v>
      </c>
      <c r="F562">
        <v>966527</v>
      </c>
      <c r="G562" s="3">
        <v>45697</v>
      </c>
      <c r="H562" s="20" t="s">
        <v>746</v>
      </c>
      <c r="I562" s="18">
        <f t="shared" si="9"/>
        <v>2</v>
      </c>
      <c r="J562" t="s">
        <v>747</v>
      </c>
      <c r="K562" t="s">
        <v>108</v>
      </c>
      <c r="L562" s="22">
        <v>47</v>
      </c>
      <c r="M562" t="s">
        <v>11</v>
      </c>
      <c r="N562" t="s">
        <v>12</v>
      </c>
      <c r="O562" s="18">
        <v>0</v>
      </c>
      <c r="P562" s="18">
        <v>0</v>
      </c>
      <c r="Q562" s="18">
        <v>0</v>
      </c>
      <c r="R562" s="18">
        <v>0</v>
      </c>
      <c r="S562" s="18">
        <v>2</v>
      </c>
      <c r="T562" s="18">
        <v>0</v>
      </c>
    </row>
    <row r="563" spans="1:20" hidden="1">
      <c r="A563" t="s">
        <v>1495</v>
      </c>
      <c r="B563" t="s">
        <v>4</v>
      </c>
      <c r="C563" t="s">
        <v>5</v>
      </c>
      <c r="D563" t="s">
        <v>6</v>
      </c>
      <c r="E563" t="s">
        <v>7</v>
      </c>
      <c r="F563">
        <v>968487</v>
      </c>
      <c r="G563" s="3">
        <v>45699</v>
      </c>
      <c r="H563" s="20" t="s">
        <v>1496</v>
      </c>
      <c r="I563" s="18">
        <f t="shared" si="9"/>
        <v>1</v>
      </c>
      <c r="J563" t="s">
        <v>1497</v>
      </c>
      <c r="K563" t="s">
        <v>108</v>
      </c>
      <c r="L563" s="22">
        <v>27</v>
      </c>
      <c r="M563" t="s">
        <v>11</v>
      </c>
      <c r="N563" t="s">
        <v>12</v>
      </c>
      <c r="O563" s="18">
        <v>0</v>
      </c>
      <c r="P563" s="18">
        <v>0</v>
      </c>
      <c r="Q563" s="18">
        <v>0</v>
      </c>
      <c r="R563" s="18">
        <v>0</v>
      </c>
      <c r="S563" s="18">
        <v>1</v>
      </c>
      <c r="T563" s="18">
        <v>0</v>
      </c>
    </row>
    <row r="564" spans="1:20" hidden="1">
      <c r="A564" t="s">
        <v>115</v>
      </c>
      <c r="B564" t="s">
        <v>4</v>
      </c>
      <c r="C564" t="s">
        <v>5</v>
      </c>
      <c r="D564" t="s">
        <v>6</v>
      </c>
      <c r="E564" t="s">
        <v>7</v>
      </c>
      <c r="F564">
        <v>965283</v>
      </c>
      <c r="G564" s="3">
        <v>45695</v>
      </c>
      <c r="H564" s="20" t="s">
        <v>116</v>
      </c>
      <c r="I564" s="18">
        <f t="shared" si="9"/>
        <v>1</v>
      </c>
      <c r="J564" t="s">
        <v>117</v>
      </c>
      <c r="K564" t="s">
        <v>108</v>
      </c>
      <c r="L564" s="22">
        <v>24</v>
      </c>
      <c r="M564" t="s">
        <v>11</v>
      </c>
      <c r="N564" t="s">
        <v>12</v>
      </c>
      <c r="O564" s="18">
        <v>0</v>
      </c>
      <c r="P564" s="18">
        <v>0</v>
      </c>
      <c r="Q564" s="18">
        <v>0</v>
      </c>
      <c r="R564" s="18">
        <v>0</v>
      </c>
      <c r="S564" s="18">
        <v>0.6</v>
      </c>
      <c r="T564" s="18">
        <v>0.4</v>
      </c>
    </row>
    <row r="565" spans="1:20" hidden="1">
      <c r="A565" t="s">
        <v>1703</v>
      </c>
      <c r="B565" t="s">
        <v>4</v>
      </c>
      <c r="C565" t="s">
        <v>5</v>
      </c>
      <c r="D565" t="s">
        <v>6</v>
      </c>
      <c r="E565" t="s">
        <v>7</v>
      </c>
      <c r="F565">
        <v>969269</v>
      </c>
      <c r="G565" s="3">
        <v>45700</v>
      </c>
      <c r="H565" s="20" t="s">
        <v>1704</v>
      </c>
      <c r="I565" s="18">
        <f t="shared" si="9"/>
        <v>0.8</v>
      </c>
      <c r="J565" t="s">
        <v>1705</v>
      </c>
      <c r="K565" t="s">
        <v>108</v>
      </c>
      <c r="L565" s="22">
        <v>25</v>
      </c>
      <c r="M565" t="s">
        <v>11</v>
      </c>
      <c r="N565" t="s">
        <v>12</v>
      </c>
      <c r="O565" s="18">
        <v>0</v>
      </c>
      <c r="P565" s="18">
        <v>0</v>
      </c>
      <c r="Q565" s="18">
        <v>0</v>
      </c>
      <c r="R565" s="18">
        <v>0</v>
      </c>
      <c r="S565" s="18">
        <v>0.8</v>
      </c>
      <c r="T565" s="18">
        <v>0</v>
      </c>
    </row>
    <row r="566" spans="1:20" hidden="1">
      <c r="A566" t="s">
        <v>1658</v>
      </c>
      <c r="B566" t="s">
        <v>4</v>
      </c>
      <c r="C566" t="s">
        <v>5</v>
      </c>
      <c r="D566" t="s">
        <v>6</v>
      </c>
      <c r="E566" t="s">
        <v>7</v>
      </c>
      <c r="F566">
        <v>966059</v>
      </c>
      <c r="G566" s="3">
        <v>45696</v>
      </c>
      <c r="H566" s="20" t="s">
        <v>1659</v>
      </c>
      <c r="I566" s="18">
        <f t="shared" si="9"/>
        <v>0.4</v>
      </c>
      <c r="J566" t="s">
        <v>1660</v>
      </c>
      <c r="K566" t="s">
        <v>108</v>
      </c>
      <c r="L566" s="22">
        <v>25</v>
      </c>
      <c r="M566" t="s">
        <v>11</v>
      </c>
      <c r="N566" t="s">
        <v>12</v>
      </c>
      <c r="O566" s="18">
        <v>0</v>
      </c>
      <c r="P566" s="18">
        <v>0</v>
      </c>
      <c r="Q566" s="18">
        <v>0</v>
      </c>
      <c r="R566" s="18">
        <v>0</v>
      </c>
      <c r="S566" s="18">
        <v>0.4</v>
      </c>
      <c r="T566" s="18">
        <v>0</v>
      </c>
    </row>
    <row r="567" spans="1:20" hidden="1">
      <c r="A567" t="s">
        <v>688</v>
      </c>
      <c r="B567" t="s">
        <v>4</v>
      </c>
      <c r="C567" t="s">
        <v>5</v>
      </c>
      <c r="D567" t="s">
        <v>6</v>
      </c>
      <c r="E567" t="s">
        <v>465</v>
      </c>
      <c r="F567">
        <v>972173</v>
      </c>
      <c r="G567" s="3">
        <v>45701</v>
      </c>
      <c r="H567" s="20" t="s">
        <v>689</v>
      </c>
      <c r="I567" s="18">
        <f t="shared" si="9"/>
        <v>0.9</v>
      </c>
      <c r="J567" t="s">
        <v>690</v>
      </c>
      <c r="K567" t="s">
        <v>108</v>
      </c>
      <c r="L567" s="22">
        <v>46</v>
      </c>
      <c r="M567" t="s">
        <v>11</v>
      </c>
      <c r="N567" t="s">
        <v>12</v>
      </c>
      <c r="O567" s="18">
        <v>0</v>
      </c>
      <c r="P567" s="18">
        <v>0</v>
      </c>
      <c r="Q567" s="18">
        <v>0</v>
      </c>
      <c r="R567" s="18">
        <v>0</v>
      </c>
      <c r="S567" s="18">
        <v>0</v>
      </c>
      <c r="T567" s="18">
        <v>0.9</v>
      </c>
    </row>
    <row r="568" spans="1:20" hidden="1">
      <c r="A568" t="s">
        <v>1054</v>
      </c>
      <c r="B568" t="s">
        <v>4</v>
      </c>
      <c r="C568" t="s">
        <v>5</v>
      </c>
      <c r="D568" t="s">
        <v>6</v>
      </c>
      <c r="E568" t="s">
        <v>465</v>
      </c>
      <c r="F568">
        <v>972080</v>
      </c>
      <c r="G568" s="3">
        <v>45701</v>
      </c>
      <c r="H568" s="20" t="s">
        <v>1055</v>
      </c>
      <c r="I568" s="18">
        <f t="shared" si="9"/>
        <v>0.3</v>
      </c>
      <c r="J568" t="s">
        <v>1056</v>
      </c>
      <c r="K568" t="s">
        <v>108</v>
      </c>
      <c r="L568" s="22">
        <v>24</v>
      </c>
      <c r="M568" t="s">
        <v>11</v>
      </c>
      <c r="N568" t="s">
        <v>12</v>
      </c>
      <c r="O568" s="18">
        <v>0</v>
      </c>
      <c r="P568" s="18">
        <v>0</v>
      </c>
      <c r="Q568" s="18">
        <v>0</v>
      </c>
      <c r="R568" s="18">
        <v>0</v>
      </c>
      <c r="S568" s="18">
        <v>0</v>
      </c>
      <c r="T568" s="18">
        <v>0.3</v>
      </c>
    </row>
    <row r="569" spans="1:20" hidden="1">
      <c r="A569" t="s">
        <v>944</v>
      </c>
      <c r="B569" t="s">
        <v>4</v>
      </c>
      <c r="C569" t="s">
        <v>5</v>
      </c>
      <c r="D569" t="s">
        <v>6</v>
      </c>
      <c r="E569" t="s">
        <v>465</v>
      </c>
      <c r="F569">
        <v>969351</v>
      </c>
      <c r="G569" s="3">
        <v>45700</v>
      </c>
      <c r="H569" s="20" t="s">
        <v>945</v>
      </c>
      <c r="I569" s="18">
        <f t="shared" si="9"/>
        <v>0</v>
      </c>
      <c r="J569" t="s">
        <v>946</v>
      </c>
      <c r="K569" t="s">
        <v>108</v>
      </c>
      <c r="L569" s="22">
        <v>40</v>
      </c>
      <c r="M569" t="s">
        <v>11</v>
      </c>
      <c r="N569" t="s">
        <v>12</v>
      </c>
      <c r="O569" s="18">
        <v>0</v>
      </c>
      <c r="P569" s="18">
        <v>0</v>
      </c>
      <c r="Q569" s="18">
        <v>0</v>
      </c>
      <c r="R569" s="18">
        <v>0</v>
      </c>
      <c r="S569" s="18">
        <v>0</v>
      </c>
      <c r="T569" s="18">
        <v>0</v>
      </c>
    </row>
    <row r="570" spans="1:20" hidden="1">
      <c r="A570" t="s">
        <v>1285</v>
      </c>
      <c r="B570" t="s">
        <v>4</v>
      </c>
      <c r="C570" t="s">
        <v>5</v>
      </c>
      <c r="D570" t="s">
        <v>6</v>
      </c>
      <c r="E570" t="s">
        <v>465</v>
      </c>
      <c r="F570">
        <v>969450</v>
      </c>
      <c r="G570" s="3">
        <v>45700</v>
      </c>
      <c r="H570" s="20" t="s">
        <v>1286</v>
      </c>
      <c r="I570" s="18">
        <f t="shared" si="9"/>
        <v>0</v>
      </c>
      <c r="J570" t="s">
        <v>1287</v>
      </c>
      <c r="K570" t="s">
        <v>108</v>
      </c>
      <c r="L570" s="22">
        <v>31</v>
      </c>
      <c r="M570" t="s">
        <v>11</v>
      </c>
      <c r="N570" t="s">
        <v>12</v>
      </c>
      <c r="O570" s="18">
        <v>0</v>
      </c>
      <c r="P570" s="18">
        <v>0</v>
      </c>
      <c r="Q570" s="18">
        <v>0</v>
      </c>
      <c r="R570" s="18">
        <v>0</v>
      </c>
      <c r="S570" s="18">
        <v>0</v>
      </c>
      <c r="T570" s="18">
        <v>0</v>
      </c>
    </row>
    <row r="571" spans="1:20" hidden="1">
      <c r="A571" t="s">
        <v>1727</v>
      </c>
      <c r="B571" t="s">
        <v>4</v>
      </c>
      <c r="C571" t="s">
        <v>5</v>
      </c>
      <c r="D571" t="s">
        <v>6</v>
      </c>
      <c r="E571" t="s">
        <v>465</v>
      </c>
      <c r="F571">
        <v>966034</v>
      </c>
      <c r="G571" s="3">
        <v>45696</v>
      </c>
      <c r="H571" s="20" t="s">
        <v>1728</v>
      </c>
      <c r="I571" s="18">
        <f t="shared" si="9"/>
        <v>0</v>
      </c>
      <c r="J571" t="s">
        <v>1729</v>
      </c>
      <c r="K571" t="s">
        <v>108</v>
      </c>
      <c r="L571" s="22">
        <v>25</v>
      </c>
      <c r="M571" t="s">
        <v>11</v>
      </c>
      <c r="N571" t="s">
        <v>12</v>
      </c>
      <c r="O571" s="18">
        <v>0</v>
      </c>
      <c r="P571" s="18">
        <v>0</v>
      </c>
      <c r="Q571" s="18">
        <v>0</v>
      </c>
      <c r="R571" s="18">
        <v>0</v>
      </c>
      <c r="S571" s="18">
        <v>0</v>
      </c>
      <c r="T571" s="18">
        <v>0</v>
      </c>
    </row>
    <row r="572" spans="1:20" hidden="1">
      <c r="A572" t="s">
        <v>1742</v>
      </c>
      <c r="B572" t="s">
        <v>4</v>
      </c>
      <c r="C572" t="s">
        <v>5</v>
      </c>
      <c r="D572" t="s">
        <v>6</v>
      </c>
      <c r="E572" t="s">
        <v>465</v>
      </c>
      <c r="F572">
        <v>970452</v>
      </c>
      <c r="G572" s="3">
        <v>45700</v>
      </c>
      <c r="H572" s="20" t="s">
        <v>1743</v>
      </c>
      <c r="I572" s="18">
        <f t="shared" si="9"/>
        <v>0</v>
      </c>
      <c r="J572" t="s">
        <v>1744</v>
      </c>
      <c r="K572" t="s">
        <v>108</v>
      </c>
      <c r="L572" s="22">
        <v>24</v>
      </c>
      <c r="M572" t="s">
        <v>11</v>
      </c>
      <c r="N572" t="s">
        <v>12</v>
      </c>
      <c r="O572" s="18">
        <v>0</v>
      </c>
      <c r="P572" s="18">
        <v>0</v>
      </c>
      <c r="Q572" s="18">
        <v>0</v>
      </c>
      <c r="R572" s="18">
        <v>0</v>
      </c>
      <c r="S572" s="18">
        <v>0</v>
      </c>
      <c r="T572" s="18">
        <v>0</v>
      </c>
    </row>
    <row r="573" spans="1:20" hidden="1">
      <c r="A573" t="s">
        <v>1784</v>
      </c>
      <c r="B573" t="s">
        <v>4</v>
      </c>
      <c r="C573" t="s">
        <v>5</v>
      </c>
      <c r="D573" t="s">
        <v>6</v>
      </c>
      <c r="E573" t="s">
        <v>7</v>
      </c>
      <c r="F573">
        <v>968573</v>
      </c>
      <c r="G573" s="3">
        <v>45699</v>
      </c>
      <c r="H573" s="20" t="s">
        <v>1785</v>
      </c>
      <c r="I573" s="18">
        <f t="shared" si="9"/>
        <v>18.5</v>
      </c>
      <c r="J573" t="s">
        <v>1786</v>
      </c>
      <c r="K573" t="s">
        <v>37</v>
      </c>
      <c r="L573" s="22">
        <v>32</v>
      </c>
      <c r="M573" t="s">
        <v>11</v>
      </c>
      <c r="N573" t="s">
        <v>16</v>
      </c>
      <c r="O573" s="18">
        <v>7</v>
      </c>
      <c r="P573" s="18">
        <v>0</v>
      </c>
      <c r="Q573" s="18">
        <v>0</v>
      </c>
      <c r="R573" s="18">
        <v>0</v>
      </c>
      <c r="S573" s="18">
        <v>10</v>
      </c>
      <c r="T573" s="18">
        <v>1.5</v>
      </c>
    </row>
    <row r="574" spans="1:20" hidden="1">
      <c r="A574" t="s">
        <v>1826</v>
      </c>
      <c r="B574" t="s">
        <v>4</v>
      </c>
      <c r="C574" t="s">
        <v>5</v>
      </c>
      <c r="D574" t="s">
        <v>6</v>
      </c>
      <c r="E574" t="s">
        <v>7</v>
      </c>
      <c r="F574">
        <v>970001</v>
      </c>
      <c r="G574" s="3">
        <v>45700</v>
      </c>
      <c r="H574" s="20" t="s">
        <v>1827</v>
      </c>
      <c r="I574" s="18">
        <f t="shared" si="9"/>
        <v>17.899999999999999</v>
      </c>
      <c r="J574" t="s">
        <v>1828</v>
      </c>
      <c r="K574" t="s">
        <v>37</v>
      </c>
      <c r="L574" s="22">
        <v>43</v>
      </c>
      <c r="M574" t="s">
        <v>11</v>
      </c>
      <c r="N574" t="s">
        <v>16</v>
      </c>
      <c r="O574" s="18">
        <v>7</v>
      </c>
      <c r="P574" s="18">
        <v>0</v>
      </c>
      <c r="Q574" s="18">
        <v>0</v>
      </c>
      <c r="R574" s="18">
        <v>0</v>
      </c>
      <c r="S574" s="18">
        <v>10</v>
      </c>
      <c r="T574" s="18">
        <v>0.9</v>
      </c>
    </row>
    <row r="575" spans="1:20" hidden="1">
      <c r="A575" t="s">
        <v>174</v>
      </c>
      <c r="B575" t="s">
        <v>4</v>
      </c>
      <c r="C575" t="s">
        <v>5</v>
      </c>
      <c r="D575" t="s">
        <v>6</v>
      </c>
      <c r="E575" t="s">
        <v>7</v>
      </c>
      <c r="F575">
        <v>973059</v>
      </c>
      <c r="G575" s="3">
        <v>45701</v>
      </c>
      <c r="H575" s="20" t="s">
        <v>175</v>
      </c>
      <c r="I575" s="18">
        <f t="shared" si="9"/>
        <v>17.3</v>
      </c>
      <c r="J575" t="s">
        <v>176</v>
      </c>
      <c r="K575" t="s">
        <v>37</v>
      </c>
      <c r="L575" s="22">
        <v>28</v>
      </c>
      <c r="M575" t="s">
        <v>11</v>
      </c>
      <c r="N575" t="s">
        <v>16</v>
      </c>
      <c r="O575" s="18">
        <v>7</v>
      </c>
      <c r="P575" s="18">
        <v>0</v>
      </c>
      <c r="Q575" s="18">
        <v>0</v>
      </c>
      <c r="R575" s="18">
        <v>0</v>
      </c>
      <c r="S575" s="18">
        <v>9.6</v>
      </c>
      <c r="T575" s="18">
        <v>0.7</v>
      </c>
    </row>
    <row r="576" spans="1:20" hidden="1">
      <c r="A576" t="s">
        <v>492</v>
      </c>
      <c r="B576" t="s">
        <v>4</v>
      </c>
      <c r="C576" t="s">
        <v>5</v>
      </c>
      <c r="D576" t="s">
        <v>6</v>
      </c>
      <c r="E576" t="s">
        <v>7</v>
      </c>
      <c r="F576">
        <v>966024</v>
      </c>
      <c r="G576" s="3">
        <v>45696</v>
      </c>
      <c r="H576" s="20" t="s">
        <v>493</v>
      </c>
      <c r="I576" s="18">
        <f t="shared" si="9"/>
        <v>17</v>
      </c>
      <c r="J576" t="s">
        <v>494</v>
      </c>
      <c r="K576" t="s">
        <v>37</v>
      </c>
      <c r="L576" s="22">
        <v>58</v>
      </c>
      <c r="M576" t="s">
        <v>11</v>
      </c>
      <c r="N576" t="s">
        <v>16</v>
      </c>
      <c r="O576" s="18">
        <v>7</v>
      </c>
      <c r="P576" s="18">
        <v>0</v>
      </c>
      <c r="Q576" s="18">
        <v>0</v>
      </c>
      <c r="R576" s="18">
        <v>0</v>
      </c>
      <c r="S576" s="18">
        <v>10</v>
      </c>
      <c r="T576" s="18">
        <v>0</v>
      </c>
    </row>
    <row r="577" spans="1:20" hidden="1">
      <c r="A577" t="s">
        <v>1805</v>
      </c>
      <c r="B577" t="s">
        <v>4</v>
      </c>
      <c r="C577" t="s">
        <v>5</v>
      </c>
      <c r="D577" t="s">
        <v>6</v>
      </c>
      <c r="E577" t="s">
        <v>7</v>
      </c>
      <c r="F577">
        <v>966375</v>
      </c>
      <c r="G577" s="3">
        <v>45697</v>
      </c>
      <c r="H577" s="20" t="s">
        <v>1806</v>
      </c>
      <c r="I577" s="18">
        <f t="shared" si="9"/>
        <v>17</v>
      </c>
      <c r="J577" t="s">
        <v>1807</v>
      </c>
      <c r="K577" t="s">
        <v>37</v>
      </c>
      <c r="L577" s="22">
        <v>48</v>
      </c>
      <c r="M577" t="s">
        <v>11</v>
      </c>
      <c r="N577" t="s">
        <v>16</v>
      </c>
      <c r="O577" s="18">
        <v>7</v>
      </c>
      <c r="P577" s="18">
        <v>0</v>
      </c>
      <c r="Q577" s="18">
        <v>0</v>
      </c>
      <c r="R577" s="18">
        <v>0</v>
      </c>
      <c r="S577" s="18">
        <v>10</v>
      </c>
      <c r="T577" s="18">
        <v>0</v>
      </c>
    </row>
    <row r="578" spans="1:20" hidden="1">
      <c r="A578" t="s">
        <v>718</v>
      </c>
      <c r="B578" t="s">
        <v>4</v>
      </c>
      <c r="C578" t="s">
        <v>5</v>
      </c>
      <c r="D578" t="s">
        <v>6</v>
      </c>
      <c r="E578" t="s">
        <v>7</v>
      </c>
      <c r="F578">
        <v>967391</v>
      </c>
      <c r="G578" s="3">
        <v>45698</v>
      </c>
      <c r="H578" s="20" t="s">
        <v>719</v>
      </c>
      <c r="I578" s="18">
        <f t="shared" si="9"/>
        <v>17</v>
      </c>
      <c r="J578" t="s">
        <v>720</v>
      </c>
      <c r="K578" t="s">
        <v>37</v>
      </c>
      <c r="L578" s="22">
        <v>47</v>
      </c>
      <c r="M578" t="s">
        <v>11</v>
      </c>
      <c r="N578" t="s">
        <v>16</v>
      </c>
      <c r="O578" s="18">
        <v>7</v>
      </c>
      <c r="P578" s="18">
        <v>0</v>
      </c>
      <c r="Q578" s="18">
        <v>0</v>
      </c>
      <c r="R578" s="18">
        <v>0</v>
      </c>
      <c r="S578" s="18">
        <v>10</v>
      </c>
      <c r="T578" s="18">
        <v>0</v>
      </c>
    </row>
    <row r="579" spans="1:20" hidden="1">
      <c r="A579" t="s">
        <v>34</v>
      </c>
      <c r="B579" t="s">
        <v>4</v>
      </c>
      <c r="C579" t="s">
        <v>5</v>
      </c>
      <c r="D579" t="s">
        <v>6</v>
      </c>
      <c r="E579" t="s">
        <v>7</v>
      </c>
      <c r="F579">
        <v>968383</v>
      </c>
      <c r="G579" s="3">
        <v>45699</v>
      </c>
      <c r="H579" s="20" t="s">
        <v>35</v>
      </c>
      <c r="I579" s="18">
        <f t="shared" si="9"/>
        <v>17</v>
      </c>
      <c r="J579" t="s">
        <v>36</v>
      </c>
      <c r="K579" t="s">
        <v>37</v>
      </c>
      <c r="L579" s="22">
        <v>36</v>
      </c>
      <c r="M579" t="s">
        <v>11</v>
      </c>
      <c r="N579" t="s">
        <v>16</v>
      </c>
      <c r="O579" s="18">
        <v>7</v>
      </c>
      <c r="P579" s="18">
        <v>0</v>
      </c>
      <c r="Q579" s="18">
        <v>0</v>
      </c>
      <c r="R579" s="18">
        <v>0</v>
      </c>
      <c r="S579" s="18">
        <v>9.1999999999999993</v>
      </c>
      <c r="T579" s="18">
        <v>0.8</v>
      </c>
    </row>
    <row r="580" spans="1:20" hidden="1">
      <c r="A580" t="s">
        <v>1892</v>
      </c>
      <c r="B580" t="s">
        <v>4</v>
      </c>
      <c r="C580" t="s">
        <v>5</v>
      </c>
      <c r="D580" t="s">
        <v>6</v>
      </c>
      <c r="E580" t="s">
        <v>7</v>
      </c>
      <c r="F580">
        <v>967900</v>
      </c>
      <c r="G580" s="3">
        <v>45699</v>
      </c>
      <c r="H580" s="20" t="s">
        <v>1893</v>
      </c>
      <c r="I580" s="18">
        <f t="shared" si="9"/>
        <v>15.8</v>
      </c>
      <c r="J580" t="s">
        <v>1894</v>
      </c>
      <c r="K580" t="s">
        <v>37</v>
      </c>
      <c r="L580" s="22">
        <v>31</v>
      </c>
      <c r="M580" t="s">
        <v>11</v>
      </c>
      <c r="N580" t="s">
        <v>16</v>
      </c>
      <c r="O580" s="18">
        <v>7</v>
      </c>
      <c r="P580" s="18">
        <v>0</v>
      </c>
      <c r="Q580" s="18">
        <v>0</v>
      </c>
      <c r="R580" s="18">
        <v>0</v>
      </c>
      <c r="S580" s="18">
        <v>8.4</v>
      </c>
      <c r="T580" s="18">
        <v>0.4</v>
      </c>
    </row>
    <row r="581" spans="1:20" hidden="1">
      <c r="A581" t="s">
        <v>74</v>
      </c>
      <c r="B581" t="s">
        <v>4</v>
      </c>
      <c r="C581" t="s">
        <v>5</v>
      </c>
      <c r="D581" t="s">
        <v>6</v>
      </c>
      <c r="E581" t="s">
        <v>7</v>
      </c>
      <c r="F581">
        <v>968318</v>
      </c>
      <c r="G581" s="3">
        <v>45699</v>
      </c>
      <c r="H581" s="20" t="s">
        <v>75</v>
      </c>
      <c r="I581" s="18">
        <f t="shared" si="9"/>
        <v>13.4</v>
      </c>
      <c r="J581" t="s">
        <v>76</v>
      </c>
      <c r="K581" t="s">
        <v>37</v>
      </c>
      <c r="L581" s="22">
        <v>29</v>
      </c>
      <c r="M581" t="s">
        <v>11</v>
      </c>
      <c r="N581" t="s">
        <v>16</v>
      </c>
      <c r="O581" s="18">
        <v>7</v>
      </c>
      <c r="P581" s="18">
        <v>0</v>
      </c>
      <c r="Q581" s="18">
        <v>0</v>
      </c>
      <c r="R581" s="18">
        <v>0</v>
      </c>
      <c r="S581" s="18">
        <v>5.4</v>
      </c>
      <c r="T581" s="18">
        <v>1</v>
      </c>
    </row>
    <row r="582" spans="1:20" hidden="1">
      <c r="A582" t="s">
        <v>540</v>
      </c>
      <c r="B582" t="s">
        <v>4</v>
      </c>
      <c r="C582" t="s">
        <v>5</v>
      </c>
      <c r="D582" t="s">
        <v>6</v>
      </c>
      <c r="E582" t="s">
        <v>7</v>
      </c>
      <c r="F582">
        <v>970290</v>
      </c>
      <c r="G582" s="3">
        <v>45700</v>
      </c>
      <c r="H582" s="20" t="s">
        <v>541</v>
      </c>
      <c r="I582" s="18">
        <f t="shared" si="9"/>
        <v>12.9</v>
      </c>
      <c r="J582" t="s">
        <v>542</v>
      </c>
      <c r="K582" t="s">
        <v>37</v>
      </c>
      <c r="L582" s="22">
        <v>45</v>
      </c>
      <c r="M582" t="s">
        <v>11</v>
      </c>
      <c r="N582" t="s">
        <v>12</v>
      </c>
      <c r="O582" s="18">
        <v>0</v>
      </c>
      <c r="P582" s="18">
        <v>0</v>
      </c>
      <c r="Q582" s="18">
        <v>0</v>
      </c>
      <c r="R582" s="18">
        <v>0</v>
      </c>
      <c r="S582" s="18">
        <v>10</v>
      </c>
      <c r="T582" s="18">
        <v>2.9</v>
      </c>
    </row>
    <row r="583" spans="1:20" hidden="1">
      <c r="A583" t="s">
        <v>1730</v>
      </c>
      <c r="B583" t="s">
        <v>4</v>
      </c>
      <c r="C583" t="s">
        <v>5</v>
      </c>
      <c r="D583" t="s">
        <v>6</v>
      </c>
      <c r="E583" t="s">
        <v>7</v>
      </c>
      <c r="F583">
        <v>970219</v>
      </c>
      <c r="G583" s="3">
        <v>45700</v>
      </c>
      <c r="H583" s="20" t="s">
        <v>1731</v>
      </c>
      <c r="I583" s="18">
        <f t="shared" si="9"/>
        <v>12.1</v>
      </c>
      <c r="J583" t="s">
        <v>1732</v>
      </c>
      <c r="K583" t="s">
        <v>37</v>
      </c>
      <c r="L583" s="22">
        <v>23</v>
      </c>
      <c r="M583" t="s">
        <v>11</v>
      </c>
      <c r="N583" t="s">
        <v>12</v>
      </c>
      <c r="O583" s="18">
        <v>0</v>
      </c>
      <c r="P583" s="18">
        <v>0</v>
      </c>
      <c r="Q583" s="18">
        <v>0</v>
      </c>
      <c r="R583" s="18">
        <v>0</v>
      </c>
      <c r="S583" s="18">
        <v>10</v>
      </c>
      <c r="T583" s="18">
        <v>2.1</v>
      </c>
    </row>
    <row r="584" spans="1:20" hidden="1">
      <c r="A584" t="s">
        <v>449</v>
      </c>
      <c r="B584" t="s">
        <v>4</v>
      </c>
      <c r="C584" t="s">
        <v>5</v>
      </c>
      <c r="D584" t="s">
        <v>6</v>
      </c>
      <c r="E584" t="s">
        <v>7</v>
      </c>
      <c r="F584">
        <v>973067</v>
      </c>
      <c r="G584" s="3">
        <v>45701</v>
      </c>
      <c r="H584" s="20" t="s">
        <v>450</v>
      </c>
      <c r="I584" s="18">
        <f t="shared" si="9"/>
        <v>11.8</v>
      </c>
      <c r="J584" t="s">
        <v>451</v>
      </c>
      <c r="K584" t="s">
        <v>37</v>
      </c>
      <c r="L584" s="22">
        <v>54</v>
      </c>
      <c r="M584" t="s">
        <v>11</v>
      </c>
      <c r="N584" t="s">
        <v>12</v>
      </c>
      <c r="O584" s="18">
        <v>0</v>
      </c>
      <c r="P584" s="18">
        <v>0</v>
      </c>
      <c r="Q584" s="18">
        <v>0</v>
      </c>
      <c r="R584" s="18">
        <v>0</v>
      </c>
      <c r="S584" s="18">
        <v>10</v>
      </c>
      <c r="T584" s="18">
        <v>1.8</v>
      </c>
    </row>
    <row r="585" spans="1:20" hidden="1">
      <c r="A585" t="s">
        <v>286</v>
      </c>
      <c r="B585" t="s">
        <v>4</v>
      </c>
      <c r="C585" t="s">
        <v>5</v>
      </c>
      <c r="D585" t="s">
        <v>6</v>
      </c>
      <c r="E585" t="s">
        <v>7</v>
      </c>
      <c r="F585">
        <v>972678</v>
      </c>
      <c r="G585" s="3">
        <v>45701</v>
      </c>
      <c r="H585" s="20" t="s">
        <v>287</v>
      </c>
      <c r="I585" s="18">
        <f t="shared" si="9"/>
        <v>11.8</v>
      </c>
      <c r="J585" t="s">
        <v>288</v>
      </c>
      <c r="K585" t="s">
        <v>37</v>
      </c>
      <c r="L585" s="22">
        <v>29</v>
      </c>
      <c r="M585" t="s">
        <v>11</v>
      </c>
      <c r="N585" t="s">
        <v>12</v>
      </c>
      <c r="O585" s="18">
        <v>0</v>
      </c>
      <c r="P585" s="18">
        <v>0</v>
      </c>
      <c r="Q585" s="18">
        <v>0</v>
      </c>
      <c r="R585" s="18">
        <v>0</v>
      </c>
      <c r="S585" s="18">
        <v>10</v>
      </c>
      <c r="T585" s="18">
        <v>1.8</v>
      </c>
    </row>
    <row r="586" spans="1:20" hidden="1">
      <c r="A586" t="s">
        <v>304</v>
      </c>
      <c r="B586" t="s">
        <v>4</v>
      </c>
      <c r="C586" t="s">
        <v>5</v>
      </c>
      <c r="D586" t="s">
        <v>6</v>
      </c>
      <c r="E586" t="s">
        <v>7</v>
      </c>
      <c r="F586">
        <v>972776</v>
      </c>
      <c r="G586" s="3">
        <v>45701</v>
      </c>
      <c r="H586" s="20" t="s">
        <v>305</v>
      </c>
      <c r="I586" s="18">
        <f t="shared" si="9"/>
        <v>11</v>
      </c>
      <c r="J586" t="s">
        <v>306</v>
      </c>
      <c r="K586" t="s">
        <v>37</v>
      </c>
      <c r="L586" s="22">
        <v>40</v>
      </c>
      <c r="M586" t="s">
        <v>11</v>
      </c>
      <c r="N586" t="s">
        <v>12</v>
      </c>
      <c r="O586" s="18">
        <v>0</v>
      </c>
      <c r="P586" s="18">
        <v>0</v>
      </c>
      <c r="Q586" s="18">
        <v>0</v>
      </c>
      <c r="R586" s="18">
        <v>0</v>
      </c>
      <c r="S586" s="18">
        <v>10</v>
      </c>
      <c r="T586" s="18">
        <v>1</v>
      </c>
    </row>
    <row r="587" spans="1:20" hidden="1">
      <c r="A587" t="s">
        <v>1237</v>
      </c>
      <c r="B587" t="s">
        <v>4</v>
      </c>
      <c r="C587" t="s">
        <v>5</v>
      </c>
      <c r="D587" t="s">
        <v>6</v>
      </c>
      <c r="E587" t="s">
        <v>7</v>
      </c>
      <c r="F587">
        <v>963918</v>
      </c>
      <c r="G587" s="3">
        <v>45694</v>
      </c>
      <c r="H587" s="20" t="s">
        <v>1238</v>
      </c>
      <c r="I587" s="18">
        <f t="shared" si="9"/>
        <v>11</v>
      </c>
      <c r="J587" t="s">
        <v>1239</v>
      </c>
      <c r="K587" t="s">
        <v>37</v>
      </c>
      <c r="L587" s="22">
        <v>35</v>
      </c>
      <c r="M587" t="s">
        <v>11</v>
      </c>
      <c r="N587" t="s">
        <v>12</v>
      </c>
      <c r="O587" s="18">
        <v>0</v>
      </c>
      <c r="P587" s="18">
        <v>0</v>
      </c>
      <c r="Q587" s="18">
        <v>0</v>
      </c>
      <c r="R587" s="18">
        <v>0</v>
      </c>
      <c r="S587" s="18">
        <v>10</v>
      </c>
      <c r="T587" s="18">
        <v>1</v>
      </c>
    </row>
    <row r="588" spans="1:20" hidden="1">
      <c r="A588" t="s">
        <v>1787</v>
      </c>
      <c r="B588" t="s">
        <v>4</v>
      </c>
      <c r="C588" t="s">
        <v>5</v>
      </c>
      <c r="D588" t="s">
        <v>6</v>
      </c>
      <c r="E588" t="s">
        <v>7</v>
      </c>
      <c r="F588">
        <v>966026</v>
      </c>
      <c r="G588" s="3">
        <v>45696</v>
      </c>
      <c r="H588" s="20" t="s">
        <v>1788</v>
      </c>
      <c r="I588" s="18">
        <f t="shared" si="9"/>
        <v>11</v>
      </c>
      <c r="J588" t="s">
        <v>1789</v>
      </c>
      <c r="K588" t="s">
        <v>37</v>
      </c>
      <c r="L588" s="22">
        <v>29</v>
      </c>
      <c r="M588" t="s">
        <v>11</v>
      </c>
      <c r="N588" t="s">
        <v>12</v>
      </c>
      <c r="O588" s="18">
        <v>0</v>
      </c>
      <c r="P588" s="18">
        <v>0</v>
      </c>
      <c r="Q588" s="18">
        <v>0</v>
      </c>
      <c r="R588" s="18">
        <v>0</v>
      </c>
      <c r="S588" s="18">
        <v>8.8000000000000007</v>
      </c>
      <c r="T588" s="18">
        <v>2.2000000000000002</v>
      </c>
    </row>
    <row r="589" spans="1:20" hidden="1">
      <c r="A589" t="s">
        <v>480</v>
      </c>
      <c r="B589" t="s">
        <v>4</v>
      </c>
      <c r="C589" t="s">
        <v>5</v>
      </c>
      <c r="D589" t="s">
        <v>6</v>
      </c>
      <c r="E589" t="s">
        <v>7</v>
      </c>
      <c r="F589">
        <v>972913</v>
      </c>
      <c r="G589" s="3">
        <v>45701</v>
      </c>
      <c r="H589" s="20" t="s">
        <v>481</v>
      </c>
      <c r="I589" s="18">
        <f t="shared" si="9"/>
        <v>10.6</v>
      </c>
      <c r="J589" t="s">
        <v>482</v>
      </c>
      <c r="K589" t="s">
        <v>37</v>
      </c>
      <c r="L589" s="22">
        <v>51</v>
      </c>
      <c r="M589" t="s">
        <v>11</v>
      </c>
      <c r="N589" t="s">
        <v>12</v>
      </c>
      <c r="O589" s="18">
        <v>0</v>
      </c>
      <c r="P589" s="18">
        <v>0</v>
      </c>
      <c r="Q589" s="18">
        <v>0</v>
      </c>
      <c r="R589" s="18">
        <v>0</v>
      </c>
      <c r="S589" s="18">
        <v>10</v>
      </c>
      <c r="T589" s="18">
        <v>0.6</v>
      </c>
    </row>
    <row r="590" spans="1:20" hidden="1">
      <c r="A590" t="s">
        <v>1628</v>
      </c>
      <c r="B590" t="s">
        <v>4</v>
      </c>
      <c r="C590" t="s">
        <v>5</v>
      </c>
      <c r="D590" t="s">
        <v>6</v>
      </c>
      <c r="E590" t="s">
        <v>7</v>
      </c>
      <c r="F590">
        <v>967074</v>
      </c>
      <c r="G590" s="3">
        <v>45698</v>
      </c>
      <c r="H590" s="20" t="s">
        <v>1629</v>
      </c>
      <c r="I590" s="18">
        <f t="shared" si="9"/>
        <v>10.6</v>
      </c>
      <c r="J590" t="s">
        <v>1630</v>
      </c>
      <c r="K590" t="s">
        <v>37</v>
      </c>
      <c r="L590" s="22">
        <v>28</v>
      </c>
      <c r="M590" t="s">
        <v>11</v>
      </c>
      <c r="N590" t="s">
        <v>12</v>
      </c>
      <c r="O590" s="18">
        <v>0</v>
      </c>
      <c r="P590" s="18">
        <v>0</v>
      </c>
      <c r="Q590" s="18">
        <v>0</v>
      </c>
      <c r="R590" s="18">
        <v>0</v>
      </c>
      <c r="S590" s="18">
        <v>10</v>
      </c>
      <c r="T590" s="18">
        <v>0.6</v>
      </c>
    </row>
    <row r="591" spans="1:20" hidden="1">
      <c r="A591" t="s">
        <v>382</v>
      </c>
      <c r="B591" t="s">
        <v>4</v>
      </c>
      <c r="C591" t="s">
        <v>5</v>
      </c>
      <c r="D591" t="s">
        <v>6</v>
      </c>
      <c r="E591" t="s">
        <v>7</v>
      </c>
      <c r="F591">
        <v>970126</v>
      </c>
      <c r="G591" s="3">
        <v>45700</v>
      </c>
      <c r="H591" s="20" t="s">
        <v>383</v>
      </c>
      <c r="I591" s="18">
        <f t="shared" si="9"/>
        <v>10.5</v>
      </c>
      <c r="J591" t="s">
        <v>384</v>
      </c>
      <c r="K591" t="s">
        <v>37</v>
      </c>
      <c r="L591" s="22">
        <v>57</v>
      </c>
      <c r="M591" t="s">
        <v>11</v>
      </c>
      <c r="N591" t="s">
        <v>12</v>
      </c>
      <c r="O591" s="18">
        <v>0</v>
      </c>
      <c r="P591" s="18">
        <v>0</v>
      </c>
      <c r="Q591" s="18">
        <v>0</v>
      </c>
      <c r="R591" s="18">
        <v>0</v>
      </c>
      <c r="S591" s="18">
        <v>10</v>
      </c>
      <c r="T591" s="18">
        <v>0.5</v>
      </c>
    </row>
    <row r="592" spans="1:20" hidden="1">
      <c r="A592" t="s">
        <v>1601</v>
      </c>
      <c r="B592" t="s">
        <v>4</v>
      </c>
      <c r="C592" t="s">
        <v>5</v>
      </c>
      <c r="D592" t="s">
        <v>6</v>
      </c>
      <c r="E592" t="s">
        <v>7</v>
      </c>
      <c r="F592">
        <v>972496</v>
      </c>
      <c r="G592" s="3">
        <v>45701</v>
      </c>
      <c r="H592" s="20" t="s">
        <v>1602</v>
      </c>
      <c r="I592" s="18">
        <f t="shared" si="9"/>
        <v>10.5</v>
      </c>
      <c r="J592" t="s">
        <v>1603</v>
      </c>
      <c r="K592" t="s">
        <v>37</v>
      </c>
      <c r="L592" s="22">
        <v>27</v>
      </c>
      <c r="M592" t="s">
        <v>11</v>
      </c>
      <c r="N592" t="s">
        <v>12</v>
      </c>
      <c r="O592" s="18">
        <v>0</v>
      </c>
      <c r="P592" s="18">
        <v>0</v>
      </c>
      <c r="Q592" s="18">
        <v>0</v>
      </c>
      <c r="R592" s="18">
        <v>0</v>
      </c>
      <c r="S592" s="18">
        <v>10</v>
      </c>
      <c r="T592" s="18">
        <v>0.5</v>
      </c>
    </row>
    <row r="593" spans="1:20" hidden="1">
      <c r="A593" t="s">
        <v>1157</v>
      </c>
      <c r="B593" t="s">
        <v>4</v>
      </c>
      <c r="C593" t="s">
        <v>5</v>
      </c>
      <c r="D593" t="s">
        <v>6</v>
      </c>
      <c r="E593" t="s">
        <v>7</v>
      </c>
      <c r="F593">
        <v>967883</v>
      </c>
      <c r="G593" s="3">
        <v>45698</v>
      </c>
      <c r="H593" s="20" t="s">
        <v>1158</v>
      </c>
      <c r="I593" s="18">
        <f t="shared" ref="I593:I656" si="10">O593+P593+Q593+R593+S593+T593</f>
        <v>10.199999999999999</v>
      </c>
      <c r="J593" t="s">
        <v>1159</v>
      </c>
      <c r="K593" t="s">
        <v>37</v>
      </c>
      <c r="L593" s="22">
        <v>36</v>
      </c>
      <c r="M593" t="s">
        <v>11</v>
      </c>
      <c r="N593" t="s">
        <v>12</v>
      </c>
      <c r="O593" s="18">
        <v>0</v>
      </c>
      <c r="P593" s="18">
        <v>0</v>
      </c>
      <c r="Q593" s="18">
        <v>0</v>
      </c>
      <c r="R593" s="18">
        <v>0</v>
      </c>
      <c r="S593" s="18">
        <v>10</v>
      </c>
      <c r="T593" s="18">
        <v>0.2</v>
      </c>
    </row>
    <row r="594" spans="1:20" hidden="1">
      <c r="A594" t="s">
        <v>367</v>
      </c>
      <c r="B594" t="s">
        <v>4</v>
      </c>
      <c r="C594" t="s">
        <v>5</v>
      </c>
      <c r="D594" t="s">
        <v>6</v>
      </c>
      <c r="E594" t="s">
        <v>7</v>
      </c>
      <c r="F594">
        <v>964364</v>
      </c>
      <c r="G594" s="3">
        <v>45694</v>
      </c>
      <c r="H594" s="20" t="s">
        <v>368</v>
      </c>
      <c r="I594" s="18">
        <f t="shared" si="10"/>
        <v>10.199999999999999</v>
      </c>
      <c r="J594" t="s">
        <v>369</v>
      </c>
      <c r="K594" t="s">
        <v>37</v>
      </c>
      <c r="L594" s="22">
        <v>34</v>
      </c>
      <c r="M594" t="s">
        <v>11</v>
      </c>
      <c r="N594" t="s">
        <v>12</v>
      </c>
      <c r="O594" s="18">
        <v>0</v>
      </c>
      <c r="P594" s="18">
        <v>0</v>
      </c>
      <c r="Q594" s="18">
        <v>0</v>
      </c>
      <c r="R594" s="18">
        <v>0</v>
      </c>
      <c r="S594" s="18">
        <v>10</v>
      </c>
      <c r="T594" s="18">
        <v>0.2</v>
      </c>
    </row>
    <row r="595" spans="1:20" hidden="1">
      <c r="A595" t="s">
        <v>1868</v>
      </c>
      <c r="B595" t="s">
        <v>4</v>
      </c>
      <c r="C595" t="s">
        <v>5</v>
      </c>
      <c r="D595" t="s">
        <v>6</v>
      </c>
      <c r="E595" t="s">
        <v>7</v>
      </c>
      <c r="F595">
        <v>966478</v>
      </c>
      <c r="G595" s="3">
        <v>45697</v>
      </c>
      <c r="H595" s="20" t="s">
        <v>1869</v>
      </c>
      <c r="I595" s="18">
        <f t="shared" si="10"/>
        <v>10</v>
      </c>
      <c r="J595" t="s">
        <v>1870</v>
      </c>
      <c r="K595" t="s">
        <v>37</v>
      </c>
      <c r="L595" s="22">
        <v>70</v>
      </c>
      <c r="M595" t="s">
        <v>11</v>
      </c>
      <c r="N595" t="s">
        <v>12</v>
      </c>
      <c r="O595" s="18">
        <v>0</v>
      </c>
      <c r="P595" s="18">
        <v>0</v>
      </c>
      <c r="Q595" s="18">
        <v>0</v>
      </c>
      <c r="R595" s="18">
        <v>0</v>
      </c>
      <c r="S595" s="18">
        <v>10</v>
      </c>
      <c r="T595" s="18">
        <v>0</v>
      </c>
    </row>
    <row r="596" spans="1:20" hidden="1">
      <c r="A596" t="s">
        <v>440</v>
      </c>
      <c r="B596" t="s">
        <v>4</v>
      </c>
      <c r="C596" t="s">
        <v>5</v>
      </c>
      <c r="D596" t="s">
        <v>6</v>
      </c>
      <c r="E596" t="s">
        <v>7</v>
      </c>
      <c r="F596">
        <v>968976</v>
      </c>
      <c r="G596" s="3">
        <v>45699</v>
      </c>
      <c r="H596" s="20" t="s">
        <v>441</v>
      </c>
      <c r="I596" s="18">
        <f t="shared" si="10"/>
        <v>10</v>
      </c>
      <c r="J596" t="s">
        <v>442</v>
      </c>
      <c r="K596" t="s">
        <v>37</v>
      </c>
      <c r="L596" s="22">
        <v>56</v>
      </c>
      <c r="M596" t="s">
        <v>11</v>
      </c>
      <c r="N596" t="s">
        <v>12</v>
      </c>
      <c r="O596" s="18">
        <v>0</v>
      </c>
      <c r="P596" s="18">
        <v>0</v>
      </c>
      <c r="Q596" s="18">
        <v>0</v>
      </c>
      <c r="R596" s="18">
        <v>0</v>
      </c>
      <c r="S596" s="18">
        <v>10</v>
      </c>
      <c r="T596" s="18">
        <v>0</v>
      </c>
    </row>
    <row r="597" spans="1:20" hidden="1">
      <c r="A597" t="s">
        <v>534</v>
      </c>
      <c r="B597" t="s">
        <v>4</v>
      </c>
      <c r="C597" t="s">
        <v>5</v>
      </c>
      <c r="D597" t="s">
        <v>6</v>
      </c>
      <c r="E597" t="s">
        <v>7</v>
      </c>
      <c r="F597">
        <v>969553</v>
      </c>
      <c r="G597" s="3">
        <v>45700</v>
      </c>
      <c r="H597" s="20" t="s">
        <v>535</v>
      </c>
      <c r="I597" s="18">
        <f t="shared" si="10"/>
        <v>10</v>
      </c>
      <c r="J597" t="s">
        <v>536</v>
      </c>
      <c r="K597" t="s">
        <v>37</v>
      </c>
      <c r="L597" s="22">
        <v>53</v>
      </c>
      <c r="M597" t="s">
        <v>11</v>
      </c>
      <c r="N597" t="s">
        <v>12</v>
      </c>
      <c r="O597" s="18">
        <v>0</v>
      </c>
      <c r="P597" s="18">
        <v>0</v>
      </c>
      <c r="Q597" s="18">
        <v>0</v>
      </c>
      <c r="R597" s="18">
        <v>0</v>
      </c>
      <c r="S597" s="18">
        <v>10</v>
      </c>
      <c r="T597" s="18">
        <v>0</v>
      </c>
    </row>
    <row r="598" spans="1:20" hidden="1">
      <c r="A598" t="s">
        <v>1880</v>
      </c>
      <c r="B598" t="s">
        <v>4</v>
      </c>
      <c r="C598" t="s">
        <v>5</v>
      </c>
      <c r="D598" t="s">
        <v>6</v>
      </c>
      <c r="E598" t="s">
        <v>7</v>
      </c>
      <c r="F598">
        <v>970375</v>
      </c>
      <c r="G598" s="3">
        <v>45700</v>
      </c>
      <c r="H598" s="20" t="s">
        <v>1881</v>
      </c>
      <c r="I598" s="18">
        <f t="shared" si="10"/>
        <v>10</v>
      </c>
      <c r="J598" t="s">
        <v>1882</v>
      </c>
      <c r="K598" t="s">
        <v>37</v>
      </c>
      <c r="L598" s="22">
        <v>47</v>
      </c>
      <c r="M598" t="s">
        <v>11</v>
      </c>
      <c r="N598" t="s">
        <v>12</v>
      </c>
      <c r="O598" s="18">
        <v>0</v>
      </c>
      <c r="P598" s="18">
        <v>0</v>
      </c>
      <c r="Q598" s="18">
        <v>0</v>
      </c>
      <c r="R598" s="18">
        <v>0</v>
      </c>
      <c r="S598" s="18">
        <v>10</v>
      </c>
      <c r="T598" s="18">
        <v>0</v>
      </c>
    </row>
    <row r="599" spans="1:20" hidden="1">
      <c r="A599" t="s">
        <v>667</v>
      </c>
      <c r="B599" t="s">
        <v>4</v>
      </c>
      <c r="C599" t="s">
        <v>5</v>
      </c>
      <c r="D599" t="s">
        <v>6</v>
      </c>
      <c r="E599" t="s">
        <v>7</v>
      </c>
      <c r="F599">
        <v>967700</v>
      </c>
      <c r="G599" s="3">
        <v>45698</v>
      </c>
      <c r="H599" s="20" t="s">
        <v>668</v>
      </c>
      <c r="I599" s="18">
        <f t="shared" si="10"/>
        <v>10</v>
      </c>
      <c r="J599" t="s">
        <v>669</v>
      </c>
      <c r="K599" t="s">
        <v>37</v>
      </c>
      <c r="L599" s="22">
        <v>46</v>
      </c>
      <c r="M599" t="s">
        <v>11</v>
      </c>
      <c r="N599" t="s">
        <v>12</v>
      </c>
      <c r="O599" s="18">
        <v>0</v>
      </c>
      <c r="P599" s="18">
        <v>0</v>
      </c>
      <c r="Q599" s="18">
        <v>0</v>
      </c>
      <c r="R599" s="18">
        <v>0</v>
      </c>
      <c r="S599" s="18">
        <v>10</v>
      </c>
      <c r="T599" s="18">
        <v>0</v>
      </c>
    </row>
    <row r="600" spans="1:20" hidden="1">
      <c r="A600" t="s">
        <v>685</v>
      </c>
      <c r="B600" t="s">
        <v>4</v>
      </c>
      <c r="C600" t="s">
        <v>5</v>
      </c>
      <c r="D600" t="s">
        <v>6</v>
      </c>
      <c r="E600" t="s">
        <v>7</v>
      </c>
      <c r="F600">
        <v>967895</v>
      </c>
      <c r="G600" s="3">
        <v>45699</v>
      </c>
      <c r="H600" s="20" t="s">
        <v>686</v>
      </c>
      <c r="I600" s="18">
        <f t="shared" si="10"/>
        <v>10</v>
      </c>
      <c r="J600" t="s">
        <v>687</v>
      </c>
      <c r="K600" t="s">
        <v>37</v>
      </c>
      <c r="L600" s="22">
        <v>46</v>
      </c>
      <c r="M600" t="s">
        <v>11</v>
      </c>
      <c r="N600" t="s">
        <v>12</v>
      </c>
      <c r="O600" s="18">
        <v>0</v>
      </c>
      <c r="P600" s="18">
        <v>0</v>
      </c>
      <c r="Q600" s="18">
        <v>0</v>
      </c>
      <c r="R600" s="18">
        <v>0</v>
      </c>
      <c r="S600" s="18">
        <v>10</v>
      </c>
      <c r="T600" s="18">
        <v>0</v>
      </c>
    </row>
    <row r="601" spans="1:20" hidden="1">
      <c r="A601" t="s">
        <v>694</v>
      </c>
      <c r="B601" t="s">
        <v>4</v>
      </c>
      <c r="C601" t="s">
        <v>5</v>
      </c>
      <c r="D601" t="s">
        <v>6</v>
      </c>
      <c r="E601" t="s">
        <v>7</v>
      </c>
      <c r="F601">
        <v>966820</v>
      </c>
      <c r="G601" s="3">
        <v>45698</v>
      </c>
      <c r="H601" s="20" t="s">
        <v>695</v>
      </c>
      <c r="I601" s="18">
        <f t="shared" si="10"/>
        <v>10</v>
      </c>
      <c r="J601" t="s">
        <v>696</v>
      </c>
      <c r="K601" t="s">
        <v>37</v>
      </c>
      <c r="L601" s="22">
        <v>44</v>
      </c>
      <c r="M601" t="s">
        <v>11</v>
      </c>
      <c r="N601" t="s">
        <v>12</v>
      </c>
      <c r="O601" s="18">
        <v>0</v>
      </c>
      <c r="P601" s="18">
        <v>0</v>
      </c>
      <c r="Q601" s="18">
        <v>0</v>
      </c>
      <c r="R601" s="18">
        <v>0</v>
      </c>
      <c r="S601" s="18">
        <v>10</v>
      </c>
      <c r="T601" s="18">
        <v>0</v>
      </c>
    </row>
    <row r="602" spans="1:20" hidden="1">
      <c r="A602" t="s">
        <v>754</v>
      </c>
      <c r="B602" t="s">
        <v>4</v>
      </c>
      <c r="C602" t="s">
        <v>5</v>
      </c>
      <c r="D602" t="s">
        <v>6</v>
      </c>
      <c r="E602" t="s">
        <v>7</v>
      </c>
      <c r="F602">
        <v>967664</v>
      </c>
      <c r="G602" s="3">
        <v>45698</v>
      </c>
      <c r="H602" s="20" t="s">
        <v>755</v>
      </c>
      <c r="I602" s="18">
        <f t="shared" si="10"/>
        <v>10</v>
      </c>
      <c r="J602" t="s">
        <v>756</v>
      </c>
      <c r="K602" t="s">
        <v>37</v>
      </c>
      <c r="L602" s="22">
        <v>43</v>
      </c>
      <c r="M602" t="s">
        <v>11</v>
      </c>
      <c r="N602" t="s">
        <v>12</v>
      </c>
      <c r="O602" s="18">
        <v>0</v>
      </c>
      <c r="P602" s="18">
        <v>0</v>
      </c>
      <c r="Q602" s="18">
        <v>0</v>
      </c>
      <c r="R602" s="18">
        <v>0</v>
      </c>
      <c r="S602" s="18">
        <v>10</v>
      </c>
      <c r="T602" s="18">
        <v>0</v>
      </c>
    </row>
    <row r="603" spans="1:20" hidden="1">
      <c r="A603" t="s">
        <v>976</v>
      </c>
      <c r="B603" t="s">
        <v>4</v>
      </c>
      <c r="C603" t="s">
        <v>5</v>
      </c>
      <c r="D603" t="s">
        <v>6</v>
      </c>
      <c r="E603" t="s">
        <v>7</v>
      </c>
      <c r="F603">
        <v>965763</v>
      </c>
      <c r="G603" s="3">
        <v>45695</v>
      </c>
      <c r="H603" s="20" t="s">
        <v>977</v>
      </c>
      <c r="I603" s="18">
        <f t="shared" si="10"/>
        <v>10</v>
      </c>
      <c r="J603" t="s">
        <v>978</v>
      </c>
      <c r="K603" t="s">
        <v>37</v>
      </c>
      <c r="L603" s="22">
        <v>42</v>
      </c>
      <c r="M603" t="s">
        <v>11</v>
      </c>
      <c r="N603" t="s">
        <v>12</v>
      </c>
      <c r="O603" s="18">
        <v>0</v>
      </c>
      <c r="P603" s="18">
        <v>0</v>
      </c>
      <c r="Q603" s="18">
        <v>0</v>
      </c>
      <c r="R603" s="18">
        <v>0</v>
      </c>
      <c r="S603" s="18">
        <v>10</v>
      </c>
      <c r="T603" s="18">
        <v>0</v>
      </c>
    </row>
    <row r="604" spans="1:20" hidden="1">
      <c r="A604" t="s">
        <v>997</v>
      </c>
      <c r="B604" t="s">
        <v>4</v>
      </c>
      <c r="C604" t="s">
        <v>5</v>
      </c>
      <c r="D604" t="s">
        <v>6</v>
      </c>
      <c r="E604" t="s">
        <v>7</v>
      </c>
      <c r="F604">
        <v>963822</v>
      </c>
      <c r="G604" s="3">
        <v>45694</v>
      </c>
      <c r="H604" s="20" t="s">
        <v>998</v>
      </c>
      <c r="I604" s="18">
        <f t="shared" si="10"/>
        <v>10</v>
      </c>
      <c r="J604" t="s">
        <v>999</v>
      </c>
      <c r="K604" t="s">
        <v>37</v>
      </c>
      <c r="L604" s="22">
        <v>38</v>
      </c>
      <c r="M604" t="s">
        <v>11</v>
      </c>
      <c r="N604" t="s">
        <v>12</v>
      </c>
      <c r="O604" s="18">
        <v>0</v>
      </c>
      <c r="P604" s="18">
        <v>0</v>
      </c>
      <c r="Q604" s="18">
        <v>0</v>
      </c>
      <c r="R604" s="18">
        <v>0</v>
      </c>
      <c r="S604" s="18">
        <v>10</v>
      </c>
      <c r="T604" s="18">
        <v>0</v>
      </c>
    </row>
    <row r="605" spans="1:20" hidden="1">
      <c r="A605" t="s">
        <v>1297</v>
      </c>
      <c r="B605" t="s">
        <v>4</v>
      </c>
      <c r="C605" t="s">
        <v>5</v>
      </c>
      <c r="D605" t="s">
        <v>6</v>
      </c>
      <c r="E605" t="s">
        <v>7</v>
      </c>
      <c r="F605">
        <v>971597</v>
      </c>
      <c r="G605" s="3">
        <v>45701</v>
      </c>
      <c r="H605" s="20" t="s">
        <v>1298</v>
      </c>
      <c r="I605" s="18">
        <f t="shared" si="10"/>
        <v>10</v>
      </c>
      <c r="J605" t="s">
        <v>1299</v>
      </c>
      <c r="K605" t="s">
        <v>37</v>
      </c>
      <c r="L605" s="22">
        <v>34</v>
      </c>
      <c r="M605" t="s">
        <v>11</v>
      </c>
      <c r="N605" t="s">
        <v>12</v>
      </c>
      <c r="O605" s="18">
        <v>0</v>
      </c>
      <c r="P605" s="18">
        <v>0</v>
      </c>
      <c r="Q605" s="18">
        <v>0</v>
      </c>
      <c r="R605" s="18">
        <v>0</v>
      </c>
      <c r="S605" s="18">
        <v>10</v>
      </c>
      <c r="T605" s="18">
        <v>0</v>
      </c>
    </row>
    <row r="606" spans="1:20" hidden="1">
      <c r="A606" t="s">
        <v>1423</v>
      </c>
      <c r="B606" t="s">
        <v>4</v>
      </c>
      <c r="C606" t="s">
        <v>5</v>
      </c>
      <c r="D606" t="s">
        <v>6</v>
      </c>
      <c r="E606" t="s">
        <v>7</v>
      </c>
      <c r="F606">
        <v>970346</v>
      </c>
      <c r="G606" s="3">
        <v>45700</v>
      </c>
      <c r="H606" s="20" t="s">
        <v>1424</v>
      </c>
      <c r="I606" s="18">
        <f t="shared" si="10"/>
        <v>10</v>
      </c>
      <c r="J606" t="s">
        <v>1425</v>
      </c>
      <c r="K606" t="s">
        <v>37</v>
      </c>
      <c r="L606" s="22">
        <v>31</v>
      </c>
      <c r="M606" t="s">
        <v>11</v>
      </c>
      <c r="N606" t="s">
        <v>12</v>
      </c>
      <c r="O606" s="18">
        <v>0</v>
      </c>
      <c r="P606" s="18">
        <v>0</v>
      </c>
      <c r="Q606" s="18">
        <v>0</v>
      </c>
      <c r="R606" s="18">
        <v>0</v>
      </c>
      <c r="S606" s="18">
        <v>10</v>
      </c>
      <c r="T606" s="18">
        <v>0</v>
      </c>
    </row>
    <row r="607" spans="1:20" hidden="1">
      <c r="A607" t="s">
        <v>1655</v>
      </c>
      <c r="B607" t="s">
        <v>4</v>
      </c>
      <c r="C607" t="s">
        <v>5</v>
      </c>
      <c r="D607" t="s">
        <v>6</v>
      </c>
      <c r="E607" t="s">
        <v>7</v>
      </c>
      <c r="F607">
        <v>969275</v>
      </c>
      <c r="G607" s="3">
        <v>45700</v>
      </c>
      <c r="H607" s="20" t="s">
        <v>1656</v>
      </c>
      <c r="I607" s="18">
        <f t="shared" si="10"/>
        <v>10</v>
      </c>
      <c r="J607" t="s">
        <v>1657</v>
      </c>
      <c r="K607" t="s">
        <v>37</v>
      </c>
      <c r="L607" s="22">
        <v>28</v>
      </c>
      <c r="M607" t="s">
        <v>11</v>
      </c>
      <c r="N607" t="s">
        <v>12</v>
      </c>
      <c r="O607" s="18">
        <v>0</v>
      </c>
      <c r="P607" s="18">
        <v>0</v>
      </c>
      <c r="Q607" s="18">
        <v>0</v>
      </c>
      <c r="R607" s="18">
        <v>0</v>
      </c>
      <c r="S607" s="18">
        <v>10</v>
      </c>
      <c r="T607" s="18">
        <v>0</v>
      </c>
    </row>
    <row r="608" spans="1:20" hidden="1">
      <c r="A608" t="s">
        <v>1009</v>
      </c>
      <c r="B608" t="s">
        <v>4</v>
      </c>
      <c r="C608" t="s">
        <v>5</v>
      </c>
      <c r="D608" t="s">
        <v>6</v>
      </c>
      <c r="E608" t="s">
        <v>7</v>
      </c>
      <c r="F608">
        <v>969311</v>
      </c>
      <c r="G608" s="3">
        <v>45700</v>
      </c>
      <c r="H608" s="20" t="s">
        <v>1010</v>
      </c>
      <c r="I608" s="18">
        <f t="shared" si="10"/>
        <v>9.6</v>
      </c>
      <c r="J608" t="s">
        <v>1011</v>
      </c>
      <c r="K608" t="s">
        <v>37</v>
      </c>
      <c r="L608" s="22">
        <v>43</v>
      </c>
      <c r="M608" t="s">
        <v>11</v>
      </c>
      <c r="N608" t="s">
        <v>12</v>
      </c>
      <c r="O608" s="18">
        <v>0</v>
      </c>
      <c r="P608" s="18">
        <v>0</v>
      </c>
      <c r="Q608" s="18">
        <v>0</v>
      </c>
      <c r="R608" s="18">
        <v>0</v>
      </c>
      <c r="S608" s="18">
        <v>9.6</v>
      </c>
      <c r="T608" s="18">
        <v>0</v>
      </c>
    </row>
    <row r="609" spans="1:20" hidden="1">
      <c r="A609" t="s">
        <v>1958</v>
      </c>
      <c r="B609" t="s">
        <v>4</v>
      </c>
      <c r="C609" t="s">
        <v>5</v>
      </c>
      <c r="D609" t="s">
        <v>6</v>
      </c>
      <c r="E609" t="s">
        <v>7</v>
      </c>
      <c r="F609">
        <v>970008</v>
      </c>
      <c r="G609" s="3">
        <v>45700</v>
      </c>
      <c r="H609" s="20" t="s">
        <v>1959</v>
      </c>
      <c r="I609" s="18">
        <f t="shared" si="10"/>
        <v>9.6</v>
      </c>
      <c r="J609" t="s">
        <v>1960</v>
      </c>
      <c r="K609" t="s">
        <v>37</v>
      </c>
      <c r="L609" s="22">
        <v>42</v>
      </c>
      <c r="M609" t="s">
        <v>1961</v>
      </c>
      <c r="N609" t="s">
        <v>12</v>
      </c>
      <c r="O609" s="18">
        <v>0</v>
      </c>
      <c r="P609" s="18">
        <v>0</v>
      </c>
      <c r="Q609" s="18">
        <v>0</v>
      </c>
      <c r="R609" s="18">
        <v>0</v>
      </c>
      <c r="S609" s="18">
        <v>9.6</v>
      </c>
      <c r="T609" s="18">
        <v>0</v>
      </c>
    </row>
    <row r="610" spans="1:20" hidden="1">
      <c r="A610" t="s">
        <v>935</v>
      </c>
      <c r="B610" t="s">
        <v>4</v>
      </c>
      <c r="C610" t="s">
        <v>5</v>
      </c>
      <c r="D610" t="s">
        <v>6</v>
      </c>
      <c r="E610" t="s">
        <v>7</v>
      </c>
      <c r="F610">
        <v>972425</v>
      </c>
      <c r="G610" s="3">
        <v>45701</v>
      </c>
      <c r="H610" s="20" t="s">
        <v>936</v>
      </c>
      <c r="I610" s="18">
        <f t="shared" si="10"/>
        <v>9.6</v>
      </c>
      <c r="J610" t="s">
        <v>937</v>
      </c>
      <c r="K610" t="s">
        <v>37</v>
      </c>
      <c r="L610" s="22">
        <v>39</v>
      </c>
      <c r="M610" t="s">
        <v>11</v>
      </c>
      <c r="N610" t="s">
        <v>12</v>
      </c>
      <c r="O610" s="18">
        <v>0</v>
      </c>
      <c r="P610" s="18">
        <v>0</v>
      </c>
      <c r="Q610" s="18">
        <v>0</v>
      </c>
      <c r="R610" s="18">
        <v>0</v>
      </c>
      <c r="S610" s="18">
        <v>9.6</v>
      </c>
      <c r="T610" s="18">
        <v>0</v>
      </c>
    </row>
    <row r="611" spans="1:20" hidden="1">
      <c r="A611" t="s">
        <v>1112</v>
      </c>
      <c r="B611" t="s">
        <v>4</v>
      </c>
      <c r="C611" t="s">
        <v>5</v>
      </c>
      <c r="D611" t="s">
        <v>6</v>
      </c>
      <c r="E611" t="s">
        <v>7</v>
      </c>
      <c r="F611">
        <v>972030</v>
      </c>
      <c r="G611" s="3">
        <v>45701</v>
      </c>
      <c r="H611" s="20" t="s">
        <v>1113</v>
      </c>
      <c r="I611" s="18">
        <f t="shared" si="10"/>
        <v>9.6</v>
      </c>
      <c r="J611" t="s">
        <v>1114</v>
      </c>
      <c r="K611" t="s">
        <v>37</v>
      </c>
      <c r="L611" s="22">
        <v>36</v>
      </c>
      <c r="M611" t="s">
        <v>11</v>
      </c>
      <c r="N611" t="s">
        <v>12</v>
      </c>
      <c r="O611" s="18">
        <v>0</v>
      </c>
      <c r="P611" s="18">
        <v>0</v>
      </c>
      <c r="Q611" s="18">
        <v>0</v>
      </c>
      <c r="R611" s="18">
        <v>0</v>
      </c>
      <c r="S611" s="18">
        <v>9.6</v>
      </c>
      <c r="T611" s="18">
        <v>0</v>
      </c>
    </row>
    <row r="612" spans="1:20" hidden="1">
      <c r="A612" t="s">
        <v>144</v>
      </c>
      <c r="B612" t="s">
        <v>4</v>
      </c>
      <c r="C612" t="s">
        <v>5</v>
      </c>
      <c r="D612" t="s">
        <v>6</v>
      </c>
      <c r="E612" t="s">
        <v>7</v>
      </c>
      <c r="F612">
        <v>964991</v>
      </c>
      <c r="G612" s="3">
        <v>45695</v>
      </c>
      <c r="H612" s="20" t="s">
        <v>145</v>
      </c>
      <c r="I612" s="18">
        <f t="shared" si="10"/>
        <v>8.4</v>
      </c>
      <c r="J612" t="s">
        <v>146</v>
      </c>
      <c r="K612" t="s">
        <v>37</v>
      </c>
      <c r="L612" s="22">
        <v>29</v>
      </c>
      <c r="M612" t="s">
        <v>11</v>
      </c>
      <c r="N612" t="s">
        <v>16</v>
      </c>
      <c r="O612" s="18">
        <v>7</v>
      </c>
      <c r="P612" s="18">
        <v>0</v>
      </c>
      <c r="Q612" s="18">
        <v>0</v>
      </c>
      <c r="R612" s="18">
        <v>0</v>
      </c>
      <c r="S612" s="18">
        <v>1.4</v>
      </c>
      <c r="T612" s="18">
        <v>0</v>
      </c>
    </row>
    <row r="613" spans="1:20" hidden="1">
      <c r="A613" t="s">
        <v>1565</v>
      </c>
      <c r="B613" t="s">
        <v>4</v>
      </c>
      <c r="C613" t="s">
        <v>5</v>
      </c>
      <c r="D613" t="s">
        <v>6</v>
      </c>
      <c r="E613" t="s">
        <v>7</v>
      </c>
      <c r="F613">
        <v>971905</v>
      </c>
      <c r="G613" s="3">
        <v>45701</v>
      </c>
      <c r="H613" s="20" t="s">
        <v>1566</v>
      </c>
      <c r="I613" s="18">
        <f t="shared" si="10"/>
        <v>7.7</v>
      </c>
      <c r="J613" t="s">
        <v>1567</v>
      </c>
      <c r="K613" t="s">
        <v>37</v>
      </c>
      <c r="L613" s="22">
        <v>26</v>
      </c>
      <c r="M613" t="s">
        <v>11</v>
      </c>
      <c r="N613" t="s">
        <v>12</v>
      </c>
      <c r="O613" s="18">
        <v>0</v>
      </c>
      <c r="P613" s="18">
        <v>0</v>
      </c>
      <c r="Q613" s="18">
        <v>0</v>
      </c>
      <c r="R613" s="18">
        <v>0</v>
      </c>
      <c r="S613" s="18">
        <v>7</v>
      </c>
      <c r="T613" s="18">
        <v>0.7</v>
      </c>
    </row>
    <row r="614" spans="1:20" hidden="1">
      <c r="A614" t="s">
        <v>1145</v>
      </c>
      <c r="B614" t="s">
        <v>4</v>
      </c>
      <c r="C614" t="s">
        <v>5</v>
      </c>
      <c r="D614" t="s">
        <v>6</v>
      </c>
      <c r="E614" t="s">
        <v>7</v>
      </c>
      <c r="F614">
        <v>971700</v>
      </c>
      <c r="G614" s="3">
        <v>45701</v>
      </c>
      <c r="H614" s="20" t="s">
        <v>1146</v>
      </c>
      <c r="I614" s="18">
        <f t="shared" si="10"/>
        <v>7</v>
      </c>
      <c r="J614" t="s">
        <v>1147</v>
      </c>
      <c r="K614" t="s">
        <v>37</v>
      </c>
      <c r="L614" s="22">
        <v>38</v>
      </c>
      <c r="M614" t="s">
        <v>11</v>
      </c>
      <c r="N614" t="s">
        <v>12</v>
      </c>
      <c r="O614" s="18">
        <v>0</v>
      </c>
      <c r="P614" s="18">
        <v>0</v>
      </c>
      <c r="Q614" s="18">
        <v>0</v>
      </c>
      <c r="R614" s="18">
        <v>0</v>
      </c>
      <c r="S614" s="18">
        <v>7</v>
      </c>
      <c r="T614" s="18">
        <v>0</v>
      </c>
    </row>
    <row r="615" spans="1:20" hidden="1">
      <c r="A615" t="s">
        <v>1160</v>
      </c>
      <c r="B615" t="s">
        <v>4</v>
      </c>
      <c r="C615" t="s">
        <v>5</v>
      </c>
      <c r="D615" t="s">
        <v>6</v>
      </c>
      <c r="E615" t="s">
        <v>7</v>
      </c>
      <c r="F615">
        <v>973115</v>
      </c>
      <c r="G615" s="3">
        <v>45701</v>
      </c>
      <c r="H615" s="20" t="s">
        <v>1161</v>
      </c>
      <c r="I615" s="18">
        <f t="shared" si="10"/>
        <v>5.8</v>
      </c>
      <c r="J615" t="s">
        <v>1162</v>
      </c>
      <c r="K615" t="s">
        <v>37</v>
      </c>
      <c r="L615" s="22">
        <v>35</v>
      </c>
      <c r="M615" t="s">
        <v>11</v>
      </c>
      <c r="N615" t="s">
        <v>12</v>
      </c>
      <c r="O615" s="18">
        <v>0</v>
      </c>
      <c r="P615" s="18">
        <v>0</v>
      </c>
      <c r="Q615" s="18">
        <v>0</v>
      </c>
      <c r="R615" s="18">
        <v>0</v>
      </c>
      <c r="S615" s="18">
        <v>4.8</v>
      </c>
      <c r="T615" s="18">
        <v>1</v>
      </c>
    </row>
    <row r="616" spans="1:20" hidden="1">
      <c r="A616" t="s">
        <v>932</v>
      </c>
      <c r="B616" t="s">
        <v>4</v>
      </c>
      <c r="C616" t="s">
        <v>5</v>
      </c>
      <c r="D616" t="s">
        <v>6</v>
      </c>
      <c r="E616" t="s">
        <v>7</v>
      </c>
      <c r="F616">
        <v>965726</v>
      </c>
      <c r="G616" s="3">
        <v>45695</v>
      </c>
      <c r="H616" s="20" t="s">
        <v>933</v>
      </c>
      <c r="I616" s="18">
        <f t="shared" si="10"/>
        <v>5.3</v>
      </c>
      <c r="J616" t="s">
        <v>934</v>
      </c>
      <c r="K616" t="s">
        <v>37</v>
      </c>
      <c r="L616" s="22">
        <v>41</v>
      </c>
      <c r="M616" t="s">
        <v>11</v>
      </c>
      <c r="N616" t="s">
        <v>12</v>
      </c>
      <c r="O616" s="18">
        <v>0</v>
      </c>
      <c r="P616" s="18">
        <v>0</v>
      </c>
      <c r="Q616" s="18">
        <v>0</v>
      </c>
      <c r="R616" s="18">
        <v>0</v>
      </c>
      <c r="S616" s="18">
        <v>4.8</v>
      </c>
      <c r="T616" s="18">
        <v>0.5</v>
      </c>
    </row>
    <row r="617" spans="1:20" hidden="1">
      <c r="A617" t="s">
        <v>498</v>
      </c>
      <c r="B617" t="s">
        <v>4</v>
      </c>
      <c r="C617" t="s">
        <v>5</v>
      </c>
      <c r="D617" t="s">
        <v>6</v>
      </c>
      <c r="E617" t="s">
        <v>7</v>
      </c>
      <c r="F617">
        <v>967788</v>
      </c>
      <c r="G617" s="3">
        <v>45698</v>
      </c>
      <c r="H617" s="20" t="s">
        <v>499</v>
      </c>
      <c r="I617" s="18">
        <f t="shared" si="10"/>
        <v>4.8</v>
      </c>
      <c r="J617" t="s">
        <v>500</v>
      </c>
      <c r="K617" t="s">
        <v>37</v>
      </c>
      <c r="L617" s="22">
        <v>55</v>
      </c>
      <c r="M617" t="s">
        <v>11</v>
      </c>
      <c r="N617" t="s">
        <v>12</v>
      </c>
      <c r="O617" s="18">
        <v>0</v>
      </c>
      <c r="P617" s="18">
        <v>0</v>
      </c>
      <c r="Q617" s="18">
        <v>0</v>
      </c>
      <c r="R617" s="18">
        <v>0</v>
      </c>
      <c r="S617" s="18">
        <v>4.8</v>
      </c>
      <c r="T617" s="18">
        <v>0</v>
      </c>
    </row>
    <row r="618" spans="1:20" hidden="1">
      <c r="A618" t="s">
        <v>1148</v>
      </c>
      <c r="B618" t="s">
        <v>4</v>
      </c>
      <c r="C618" t="s">
        <v>5</v>
      </c>
      <c r="D618" t="s">
        <v>6</v>
      </c>
      <c r="E618" t="s">
        <v>7</v>
      </c>
      <c r="F618">
        <v>964985</v>
      </c>
      <c r="G618" s="3">
        <v>45695</v>
      </c>
      <c r="H618" s="20" t="s">
        <v>1149</v>
      </c>
      <c r="I618" s="18">
        <f t="shared" si="10"/>
        <v>4.8</v>
      </c>
      <c r="J618" t="s">
        <v>1150</v>
      </c>
      <c r="K618" t="s">
        <v>37</v>
      </c>
      <c r="L618" s="22">
        <v>37</v>
      </c>
      <c r="M618" t="s">
        <v>11</v>
      </c>
      <c r="N618" t="s">
        <v>12</v>
      </c>
      <c r="O618" s="18">
        <v>0</v>
      </c>
      <c r="P618" s="18">
        <v>0</v>
      </c>
      <c r="Q618" s="18">
        <v>0</v>
      </c>
      <c r="R618" s="18">
        <v>0</v>
      </c>
      <c r="S618" s="18">
        <v>4.8</v>
      </c>
      <c r="T618" s="18">
        <v>0</v>
      </c>
    </row>
    <row r="619" spans="1:20" hidden="1">
      <c r="A619" t="s">
        <v>231</v>
      </c>
      <c r="B619" t="s">
        <v>4</v>
      </c>
      <c r="C619" t="s">
        <v>5</v>
      </c>
      <c r="D619" t="s">
        <v>6</v>
      </c>
      <c r="E619" t="s">
        <v>7</v>
      </c>
      <c r="F619">
        <v>968537</v>
      </c>
      <c r="G619" s="3">
        <v>45699</v>
      </c>
      <c r="H619" s="20" t="s">
        <v>232</v>
      </c>
      <c r="I619" s="18">
        <f t="shared" si="10"/>
        <v>4.8</v>
      </c>
      <c r="J619" t="s">
        <v>233</v>
      </c>
      <c r="K619" t="s">
        <v>37</v>
      </c>
      <c r="L619" s="22">
        <v>35</v>
      </c>
      <c r="M619" t="s">
        <v>11</v>
      </c>
      <c r="N619" t="s">
        <v>12</v>
      </c>
      <c r="O619" s="18">
        <v>0</v>
      </c>
      <c r="P619" s="18">
        <v>0</v>
      </c>
      <c r="Q619" s="18">
        <v>0</v>
      </c>
      <c r="R619" s="18">
        <v>0</v>
      </c>
      <c r="S619" s="18">
        <v>4.8</v>
      </c>
      <c r="T619" s="18">
        <v>0</v>
      </c>
    </row>
    <row r="620" spans="1:20" hidden="1">
      <c r="A620" t="s">
        <v>1913</v>
      </c>
      <c r="B620" t="s">
        <v>4</v>
      </c>
      <c r="C620" t="s">
        <v>5</v>
      </c>
      <c r="D620" t="s">
        <v>6</v>
      </c>
      <c r="E620" t="s">
        <v>7</v>
      </c>
      <c r="F620">
        <v>972187</v>
      </c>
      <c r="G620" s="3">
        <v>45701</v>
      </c>
      <c r="H620" s="20" t="s">
        <v>1914</v>
      </c>
      <c r="I620" s="18">
        <f t="shared" si="10"/>
        <v>4.4000000000000004</v>
      </c>
      <c r="J620" t="s">
        <v>1915</v>
      </c>
      <c r="K620" t="s">
        <v>37</v>
      </c>
      <c r="L620" s="22">
        <v>23</v>
      </c>
      <c r="M620" t="s">
        <v>11</v>
      </c>
      <c r="N620" t="s">
        <v>12</v>
      </c>
      <c r="O620" s="18">
        <v>0</v>
      </c>
      <c r="P620" s="18">
        <v>0</v>
      </c>
      <c r="Q620" s="18">
        <v>0</v>
      </c>
      <c r="R620" s="18">
        <v>0</v>
      </c>
      <c r="S620" s="18">
        <v>4.4000000000000004</v>
      </c>
      <c r="T620" s="18">
        <v>0</v>
      </c>
    </row>
    <row r="621" spans="1:20" hidden="1">
      <c r="A621" t="s">
        <v>298</v>
      </c>
      <c r="B621" t="s">
        <v>4</v>
      </c>
      <c r="C621" t="s">
        <v>5</v>
      </c>
      <c r="D621" t="s">
        <v>6</v>
      </c>
      <c r="E621" t="s">
        <v>7</v>
      </c>
      <c r="F621">
        <v>971424</v>
      </c>
      <c r="G621" s="3">
        <v>45701</v>
      </c>
      <c r="H621" s="20" t="s">
        <v>299</v>
      </c>
      <c r="I621" s="18">
        <f t="shared" si="10"/>
        <v>4.2</v>
      </c>
      <c r="J621" t="s">
        <v>300</v>
      </c>
      <c r="K621" t="s">
        <v>37</v>
      </c>
      <c r="L621" s="22">
        <v>40</v>
      </c>
      <c r="M621" t="s">
        <v>11</v>
      </c>
      <c r="N621" t="s">
        <v>12</v>
      </c>
      <c r="O621" s="18">
        <v>0</v>
      </c>
      <c r="P621" s="18">
        <v>0</v>
      </c>
      <c r="Q621" s="18">
        <v>3</v>
      </c>
      <c r="R621" s="18">
        <v>0</v>
      </c>
      <c r="S621" s="18">
        <v>1.2</v>
      </c>
      <c r="T621" s="18">
        <v>0</v>
      </c>
    </row>
    <row r="622" spans="1:20" hidden="1">
      <c r="A622" t="s">
        <v>1085</v>
      </c>
      <c r="B622" t="s">
        <v>4</v>
      </c>
      <c r="C622" t="s">
        <v>5</v>
      </c>
      <c r="D622" t="s">
        <v>6</v>
      </c>
      <c r="E622" t="s">
        <v>7</v>
      </c>
      <c r="F622">
        <v>963891</v>
      </c>
      <c r="G622" s="3">
        <v>45694</v>
      </c>
      <c r="H622" s="20" t="s">
        <v>1086</v>
      </c>
      <c r="I622" s="18">
        <f t="shared" si="10"/>
        <v>4</v>
      </c>
      <c r="J622" t="s">
        <v>1087</v>
      </c>
      <c r="K622" t="s">
        <v>37</v>
      </c>
      <c r="L622" s="22">
        <v>37</v>
      </c>
      <c r="M622" t="s">
        <v>11</v>
      </c>
      <c r="N622" t="s">
        <v>12</v>
      </c>
      <c r="O622" s="18">
        <v>0</v>
      </c>
      <c r="P622" s="18">
        <v>0</v>
      </c>
      <c r="Q622" s="18">
        <v>0</v>
      </c>
      <c r="R622" s="18">
        <v>0</v>
      </c>
      <c r="S622" s="18">
        <v>2.4</v>
      </c>
      <c r="T622" s="18">
        <v>1.6</v>
      </c>
    </row>
    <row r="623" spans="1:20" hidden="1">
      <c r="A623" t="s">
        <v>802</v>
      </c>
      <c r="B623" t="s">
        <v>4</v>
      </c>
      <c r="C623" t="s">
        <v>5</v>
      </c>
      <c r="D623" t="s">
        <v>6</v>
      </c>
      <c r="E623" t="s">
        <v>7</v>
      </c>
      <c r="F623">
        <v>967164</v>
      </c>
      <c r="G623" s="3">
        <v>45698</v>
      </c>
      <c r="H623" s="20" t="s">
        <v>803</v>
      </c>
      <c r="I623" s="18">
        <f t="shared" si="10"/>
        <v>3.8</v>
      </c>
      <c r="J623" t="s">
        <v>804</v>
      </c>
      <c r="K623" t="s">
        <v>37</v>
      </c>
      <c r="L623" s="22">
        <v>43</v>
      </c>
      <c r="M623" t="s">
        <v>11</v>
      </c>
      <c r="N623" t="s">
        <v>12</v>
      </c>
      <c r="O623" s="18">
        <v>0</v>
      </c>
      <c r="P623" s="18">
        <v>0</v>
      </c>
      <c r="Q623" s="18">
        <v>3</v>
      </c>
      <c r="R623" s="18">
        <v>0</v>
      </c>
      <c r="S623" s="18">
        <v>0.8</v>
      </c>
      <c r="T623" s="18">
        <v>0</v>
      </c>
    </row>
    <row r="624" spans="1:20" hidden="1">
      <c r="A624" t="s">
        <v>760</v>
      </c>
      <c r="B624" t="s">
        <v>4</v>
      </c>
      <c r="C624" t="s">
        <v>5</v>
      </c>
      <c r="D624" t="s">
        <v>6</v>
      </c>
      <c r="E624" t="s">
        <v>7</v>
      </c>
      <c r="F624">
        <v>963950</v>
      </c>
      <c r="G624" s="3">
        <v>45694</v>
      </c>
      <c r="H624" s="20" t="s">
        <v>761</v>
      </c>
      <c r="I624" s="18">
        <f t="shared" si="10"/>
        <v>3.4</v>
      </c>
      <c r="J624" t="s">
        <v>762</v>
      </c>
      <c r="K624" t="s">
        <v>37</v>
      </c>
      <c r="L624" s="22">
        <v>43</v>
      </c>
      <c r="M624" t="s">
        <v>11</v>
      </c>
      <c r="N624" t="s">
        <v>12</v>
      </c>
      <c r="O624" s="18">
        <v>0</v>
      </c>
      <c r="P624" s="18">
        <v>0</v>
      </c>
      <c r="Q624" s="18">
        <v>0</v>
      </c>
      <c r="R624" s="18">
        <v>0</v>
      </c>
      <c r="S624" s="18">
        <v>3.4</v>
      </c>
      <c r="T624" s="18">
        <v>0</v>
      </c>
    </row>
    <row r="625" spans="1:20" hidden="1">
      <c r="A625" t="s">
        <v>649</v>
      </c>
      <c r="B625" t="s">
        <v>4</v>
      </c>
      <c r="C625" t="s">
        <v>5</v>
      </c>
      <c r="D625" t="s">
        <v>6</v>
      </c>
      <c r="E625" t="s">
        <v>7</v>
      </c>
      <c r="F625">
        <v>964404</v>
      </c>
      <c r="G625" s="3">
        <v>45694</v>
      </c>
      <c r="H625" s="20" t="s">
        <v>650</v>
      </c>
      <c r="I625" s="18">
        <f t="shared" si="10"/>
        <v>3.2</v>
      </c>
      <c r="J625" t="s">
        <v>651</v>
      </c>
      <c r="K625" t="s">
        <v>37</v>
      </c>
      <c r="L625" s="22">
        <v>46</v>
      </c>
      <c r="M625" t="s">
        <v>11</v>
      </c>
      <c r="N625" t="s">
        <v>12</v>
      </c>
      <c r="O625" s="18">
        <v>0</v>
      </c>
      <c r="P625" s="18">
        <v>0</v>
      </c>
      <c r="Q625" s="18">
        <v>0</v>
      </c>
      <c r="R625" s="18">
        <v>0</v>
      </c>
      <c r="S625" s="18">
        <v>2.4</v>
      </c>
      <c r="T625" s="18">
        <v>0.8</v>
      </c>
    </row>
    <row r="626" spans="1:20" hidden="1">
      <c r="A626" t="s">
        <v>959</v>
      </c>
      <c r="B626" t="s">
        <v>4</v>
      </c>
      <c r="C626" t="s">
        <v>5</v>
      </c>
      <c r="D626" t="s">
        <v>6</v>
      </c>
      <c r="E626" t="s">
        <v>7</v>
      </c>
      <c r="F626">
        <v>966424</v>
      </c>
      <c r="G626" s="3">
        <v>45697</v>
      </c>
      <c r="H626" s="20" t="s">
        <v>960</v>
      </c>
      <c r="I626" s="18">
        <f t="shared" si="10"/>
        <v>2.4</v>
      </c>
      <c r="J626" t="s">
        <v>961</v>
      </c>
      <c r="K626" t="s">
        <v>37</v>
      </c>
      <c r="L626" s="22">
        <v>39</v>
      </c>
      <c r="M626" t="s">
        <v>11</v>
      </c>
      <c r="N626" t="s">
        <v>12</v>
      </c>
      <c r="O626" s="18">
        <v>0</v>
      </c>
      <c r="P626" s="18">
        <v>0</v>
      </c>
      <c r="Q626" s="18">
        <v>0</v>
      </c>
      <c r="R626" s="18">
        <v>0</v>
      </c>
      <c r="S626" s="18">
        <v>2.4</v>
      </c>
      <c r="T626" s="18">
        <v>0</v>
      </c>
    </row>
    <row r="627" spans="1:20" hidden="1">
      <c r="A627" t="s">
        <v>376</v>
      </c>
      <c r="B627" t="s">
        <v>4</v>
      </c>
      <c r="C627" t="s">
        <v>5</v>
      </c>
      <c r="D627" t="s">
        <v>6</v>
      </c>
      <c r="E627" t="s">
        <v>7</v>
      </c>
      <c r="F627">
        <v>972367</v>
      </c>
      <c r="G627" s="3">
        <v>45701</v>
      </c>
      <c r="H627" s="20" t="s">
        <v>377</v>
      </c>
      <c r="I627" s="18">
        <f t="shared" si="10"/>
        <v>2.4</v>
      </c>
      <c r="J627" t="s">
        <v>378</v>
      </c>
      <c r="K627" t="s">
        <v>37</v>
      </c>
      <c r="L627" s="22">
        <v>36</v>
      </c>
      <c r="M627" t="s">
        <v>11</v>
      </c>
      <c r="N627" t="s">
        <v>12</v>
      </c>
      <c r="O627" s="18">
        <v>0</v>
      </c>
      <c r="P627" s="18">
        <v>0</v>
      </c>
      <c r="Q627" s="18">
        <v>0</v>
      </c>
      <c r="R627" s="18">
        <v>0</v>
      </c>
      <c r="S627" s="18">
        <v>2.4</v>
      </c>
      <c r="T627" s="18">
        <v>0</v>
      </c>
    </row>
    <row r="628" spans="1:20" hidden="1">
      <c r="A628" t="s">
        <v>397</v>
      </c>
      <c r="B628" t="s">
        <v>4</v>
      </c>
      <c r="C628" t="s">
        <v>5</v>
      </c>
      <c r="D628" t="s">
        <v>6</v>
      </c>
      <c r="E628" t="s">
        <v>7</v>
      </c>
      <c r="F628">
        <v>973051</v>
      </c>
      <c r="G628" s="3">
        <v>45701</v>
      </c>
      <c r="H628" s="20" t="s">
        <v>398</v>
      </c>
      <c r="I628" s="18">
        <f t="shared" si="10"/>
        <v>1.6</v>
      </c>
      <c r="J628" t="s">
        <v>399</v>
      </c>
      <c r="K628" t="s">
        <v>37</v>
      </c>
      <c r="L628" s="22">
        <v>51</v>
      </c>
      <c r="M628" t="s">
        <v>11</v>
      </c>
      <c r="N628" t="s">
        <v>12</v>
      </c>
      <c r="O628" s="18">
        <v>0</v>
      </c>
      <c r="P628" s="18">
        <v>0</v>
      </c>
      <c r="Q628" s="18">
        <v>0</v>
      </c>
      <c r="R628" s="18">
        <v>0</v>
      </c>
      <c r="S628" s="18">
        <v>1.6</v>
      </c>
      <c r="T628" s="18">
        <v>0</v>
      </c>
    </row>
    <row r="629" spans="1:20" hidden="1">
      <c r="A629" t="s">
        <v>331</v>
      </c>
      <c r="B629" t="s">
        <v>4</v>
      </c>
      <c r="C629" t="s">
        <v>5</v>
      </c>
      <c r="D629" t="s">
        <v>6</v>
      </c>
      <c r="E629" t="s">
        <v>7</v>
      </c>
      <c r="F629">
        <v>967289</v>
      </c>
      <c r="G629" s="3">
        <v>45698</v>
      </c>
      <c r="H629" s="20" t="s">
        <v>332</v>
      </c>
      <c r="I629" s="18">
        <f t="shared" si="10"/>
        <v>1.6</v>
      </c>
      <c r="J629" t="s">
        <v>333</v>
      </c>
      <c r="K629" t="s">
        <v>37</v>
      </c>
      <c r="L629" s="22">
        <v>38</v>
      </c>
      <c r="M629" t="s">
        <v>11</v>
      </c>
      <c r="N629" t="s">
        <v>12</v>
      </c>
      <c r="O629" s="18">
        <v>0</v>
      </c>
      <c r="P629" s="18">
        <v>0</v>
      </c>
      <c r="Q629" s="18">
        <v>0</v>
      </c>
      <c r="R629" s="18">
        <v>0</v>
      </c>
      <c r="S629" s="18">
        <v>1.6</v>
      </c>
      <c r="T629" s="18">
        <v>0</v>
      </c>
    </row>
    <row r="630" spans="1:20" hidden="1">
      <c r="A630" t="s">
        <v>504</v>
      </c>
      <c r="B630" t="s">
        <v>4</v>
      </c>
      <c r="C630" t="s">
        <v>5</v>
      </c>
      <c r="D630" t="s">
        <v>6</v>
      </c>
      <c r="E630" t="s">
        <v>7</v>
      </c>
      <c r="F630">
        <v>971200</v>
      </c>
      <c r="G630" s="3">
        <v>45701</v>
      </c>
      <c r="H630" s="20" t="s">
        <v>505</v>
      </c>
      <c r="I630" s="18">
        <f t="shared" si="10"/>
        <v>1.6</v>
      </c>
      <c r="J630" t="s">
        <v>506</v>
      </c>
      <c r="K630" t="s">
        <v>37</v>
      </c>
      <c r="L630" s="22">
        <v>47</v>
      </c>
      <c r="M630" t="s">
        <v>11</v>
      </c>
      <c r="N630" t="s">
        <v>12</v>
      </c>
      <c r="O630" s="18">
        <v>0</v>
      </c>
      <c r="P630" s="18">
        <v>0</v>
      </c>
      <c r="Q630" s="18">
        <v>0</v>
      </c>
      <c r="R630" s="18">
        <v>0</v>
      </c>
      <c r="S630" s="18">
        <v>1.2</v>
      </c>
      <c r="T630" s="18">
        <v>0.4</v>
      </c>
    </row>
    <row r="631" spans="1:20" hidden="1">
      <c r="A631" t="s">
        <v>1097</v>
      </c>
      <c r="B631" t="s">
        <v>4</v>
      </c>
      <c r="C631" t="s">
        <v>5</v>
      </c>
      <c r="D631" t="s">
        <v>6</v>
      </c>
      <c r="E631" t="s">
        <v>7</v>
      </c>
      <c r="F631">
        <v>967170</v>
      </c>
      <c r="G631" s="3">
        <v>45698</v>
      </c>
      <c r="H631" s="20" t="s">
        <v>1098</v>
      </c>
      <c r="I631" s="18">
        <f t="shared" si="10"/>
        <v>1.4</v>
      </c>
      <c r="J631" t="s">
        <v>1099</v>
      </c>
      <c r="K631" t="s">
        <v>37</v>
      </c>
      <c r="L631" s="22">
        <v>38</v>
      </c>
      <c r="M631" t="s">
        <v>11</v>
      </c>
      <c r="N631" t="s">
        <v>12</v>
      </c>
      <c r="O631" s="18">
        <v>0</v>
      </c>
      <c r="P631" s="18">
        <v>0</v>
      </c>
      <c r="Q631" s="18">
        <v>0</v>
      </c>
      <c r="R631" s="18">
        <v>0</v>
      </c>
      <c r="S631" s="18">
        <v>1.4</v>
      </c>
      <c r="T631" s="18">
        <v>0</v>
      </c>
    </row>
    <row r="632" spans="1:20" hidden="1">
      <c r="A632" t="s">
        <v>1282</v>
      </c>
      <c r="B632" t="s">
        <v>4</v>
      </c>
      <c r="C632" t="s">
        <v>5</v>
      </c>
      <c r="D632" t="s">
        <v>6</v>
      </c>
      <c r="E632" t="s">
        <v>7</v>
      </c>
      <c r="F632">
        <v>972319</v>
      </c>
      <c r="G632" s="3">
        <v>45701</v>
      </c>
      <c r="H632" s="20" t="s">
        <v>1283</v>
      </c>
      <c r="I632" s="18">
        <f t="shared" si="10"/>
        <v>1.4</v>
      </c>
      <c r="J632" t="s">
        <v>1284</v>
      </c>
      <c r="K632" t="s">
        <v>37</v>
      </c>
      <c r="L632" s="22">
        <v>34</v>
      </c>
      <c r="M632" t="s">
        <v>11</v>
      </c>
      <c r="N632" t="s">
        <v>12</v>
      </c>
      <c r="O632" s="18">
        <v>0</v>
      </c>
      <c r="P632" s="18">
        <v>0</v>
      </c>
      <c r="Q632" s="18">
        <v>0</v>
      </c>
      <c r="R632" s="18">
        <v>0</v>
      </c>
      <c r="S632" s="18">
        <v>1.4</v>
      </c>
      <c r="T632" s="18">
        <v>0</v>
      </c>
    </row>
    <row r="633" spans="1:20" hidden="1">
      <c r="A633" t="s">
        <v>307</v>
      </c>
      <c r="B633" t="s">
        <v>4</v>
      </c>
      <c r="C633" t="s">
        <v>5</v>
      </c>
      <c r="D633" t="s">
        <v>6</v>
      </c>
      <c r="E633" t="s">
        <v>7</v>
      </c>
      <c r="F633">
        <v>973147</v>
      </c>
      <c r="G633" s="3">
        <v>45701</v>
      </c>
      <c r="H633" s="20" t="s">
        <v>308</v>
      </c>
      <c r="I633" s="18">
        <f t="shared" si="10"/>
        <v>1.3</v>
      </c>
      <c r="J633" t="s">
        <v>309</v>
      </c>
      <c r="K633" t="s">
        <v>37</v>
      </c>
      <c r="L633" s="22">
        <v>31</v>
      </c>
      <c r="M633" t="s">
        <v>11</v>
      </c>
      <c r="N633" t="s">
        <v>12</v>
      </c>
      <c r="O633" s="18">
        <v>0</v>
      </c>
      <c r="P633" s="18">
        <v>0</v>
      </c>
      <c r="Q633" s="18">
        <v>0</v>
      </c>
      <c r="R633" s="18">
        <v>0</v>
      </c>
      <c r="S633" s="18">
        <v>0.8</v>
      </c>
      <c r="T633" s="18">
        <v>0.5</v>
      </c>
    </row>
    <row r="634" spans="1:20" hidden="1">
      <c r="A634" t="s">
        <v>652</v>
      </c>
      <c r="B634" t="s">
        <v>4</v>
      </c>
      <c r="C634" t="s">
        <v>5</v>
      </c>
      <c r="D634" t="s">
        <v>6</v>
      </c>
      <c r="E634" t="s">
        <v>7</v>
      </c>
      <c r="F634">
        <v>972426</v>
      </c>
      <c r="G634" s="3">
        <v>45701</v>
      </c>
      <c r="H634" s="20" t="s">
        <v>653</v>
      </c>
      <c r="I634" s="18">
        <f t="shared" si="10"/>
        <v>1.2</v>
      </c>
      <c r="J634" t="s">
        <v>654</v>
      </c>
      <c r="K634" t="s">
        <v>37</v>
      </c>
      <c r="L634" s="22">
        <v>49</v>
      </c>
      <c r="M634" t="s">
        <v>11</v>
      </c>
      <c r="N634" t="s">
        <v>12</v>
      </c>
      <c r="O634" s="18">
        <v>0</v>
      </c>
      <c r="P634" s="18">
        <v>0</v>
      </c>
      <c r="Q634" s="18">
        <v>0</v>
      </c>
      <c r="R634" s="18">
        <v>0</v>
      </c>
      <c r="S634" s="18">
        <v>1.2</v>
      </c>
      <c r="T634" s="18">
        <v>0</v>
      </c>
    </row>
    <row r="635" spans="1:20" hidden="1">
      <c r="A635" t="s">
        <v>857</v>
      </c>
      <c r="B635" t="s">
        <v>4</v>
      </c>
      <c r="C635" t="s">
        <v>5</v>
      </c>
      <c r="D635" t="s">
        <v>6</v>
      </c>
      <c r="E635" t="s">
        <v>7</v>
      </c>
      <c r="F635">
        <v>972513</v>
      </c>
      <c r="G635" s="3">
        <v>45701</v>
      </c>
      <c r="H635" s="20" t="s">
        <v>858</v>
      </c>
      <c r="I635" s="18">
        <f t="shared" si="10"/>
        <v>1.2</v>
      </c>
      <c r="J635" t="s">
        <v>859</v>
      </c>
      <c r="K635" t="s">
        <v>37</v>
      </c>
      <c r="L635" s="22">
        <v>45</v>
      </c>
      <c r="M635" t="s">
        <v>11</v>
      </c>
      <c r="N635" t="s">
        <v>12</v>
      </c>
      <c r="O635" s="18">
        <v>0</v>
      </c>
      <c r="P635" s="18">
        <v>0</v>
      </c>
      <c r="Q635" s="18">
        <v>0</v>
      </c>
      <c r="R635" s="18">
        <v>0</v>
      </c>
      <c r="S635" s="18">
        <v>1.2</v>
      </c>
      <c r="T635" s="18">
        <v>0</v>
      </c>
    </row>
    <row r="636" spans="1:20" hidden="1">
      <c r="A636" t="s">
        <v>1064</v>
      </c>
      <c r="B636" t="s">
        <v>4</v>
      </c>
      <c r="C636" t="s">
        <v>5</v>
      </c>
      <c r="D636" t="s">
        <v>6</v>
      </c>
      <c r="E636" t="s">
        <v>7</v>
      </c>
      <c r="F636">
        <v>967133</v>
      </c>
      <c r="G636" s="3">
        <v>45698</v>
      </c>
      <c r="H636" s="20" t="s">
        <v>1065</v>
      </c>
      <c r="I636" s="18">
        <f t="shared" si="10"/>
        <v>1.2</v>
      </c>
      <c r="J636" t="s">
        <v>1066</v>
      </c>
      <c r="K636" t="s">
        <v>37</v>
      </c>
      <c r="L636" s="22">
        <v>39</v>
      </c>
      <c r="M636" t="s">
        <v>11</v>
      </c>
      <c r="N636" t="s">
        <v>12</v>
      </c>
      <c r="O636" s="18">
        <v>0</v>
      </c>
      <c r="P636" s="18">
        <v>0</v>
      </c>
      <c r="Q636" s="18">
        <v>0</v>
      </c>
      <c r="R636" s="18">
        <v>0</v>
      </c>
      <c r="S636" s="18">
        <v>1.2</v>
      </c>
      <c r="T636" s="18">
        <v>0</v>
      </c>
    </row>
    <row r="637" spans="1:20" hidden="1">
      <c r="A637" t="s">
        <v>531</v>
      </c>
      <c r="B637" t="s">
        <v>4</v>
      </c>
      <c r="C637" t="s">
        <v>5</v>
      </c>
      <c r="D637" t="s">
        <v>6</v>
      </c>
      <c r="E637" t="s">
        <v>7</v>
      </c>
      <c r="F637">
        <v>968745</v>
      </c>
      <c r="G637" s="3">
        <v>45699</v>
      </c>
      <c r="H637" s="20" t="s">
        <v>532</v>
      </c>
      <c r="I637" s="18">
        <f t="shared" si="10"/>
        <v>0.8</v>
      </c>
      <c r="J637" t="s">
        <v>533</v>
      </c>
      <c r="K637" t="s">
        <v>37</v>
      </c>
      <c r="L637" s="22">
        <v>28</v>
      </c>
      <c r="M637" t="s">
        <v>11</v>
      </c>
      <c r="N637" t="s">
        <v>12</v>
      </c>
      <c r="O637" s="18">
        <v>0</v>
      </c>
      <c r="P637" s="18">
        <v>0</v>
      </c>
      <c r="Q637" s="18">
        <v>0</v>
      </c>
      <c r="R637" s="18">
        <v>0</v>
      </c>
      <c r="S637" s="18">
        <v>0.2</v>
      </c>
      <c r="T637" s="18">
        <v>0.6</v>
      </c>
    </row>
    <row r="638" spans="1:20" hidden="1">
      <c r="A638" t="s">
        <v>346</v>
      </c>
      <c r="B638" t="s">
        <v>4</v>
      </c>
      <c r="C638" t="s">
        <v>5</v>
      </c>
      <c r="D638" t="s">
        <v>6</v>
      </c>
      <c r="E638" t="s">
        <v>7</v>
      </c>
      <c r="F638">
        <v>971503</v>
      </c>
      <c r="G638" s="3">
        <v>45701</v>
      </c>
      <c r="H638" s="20" t="s">
        <v>347</v>
      </c>
      <c r="I638" s="18">
        <f t="shared" si="10"/>
        <v>0.6</v>
      </c>
      <c r="J638" t="s">
        <v>348</v>
      </c>
      <c r="K638" t="s">
        <v>37</v>
      </c>
      <c r="L638" s="22">
        <v>21</v>
      </c>
      <c r="M638" t="s">
        <v>11</v>
      </c>
      <c r="N638" t="s">
        <v>12</v>
      </c>
      <c r="O638" s="18">
        <v>0</v>
      </c>
      <c r="P638" s="18">
        <v>0</v>
      </c>
      <c r="Q638" s="18">
        <v>0</v>
      </c>
      <c r="R638" s="18">
        <v>0</v>
      </c>
      <c r="S638" s="18">
        <v>0.6</v>
      </c>
      <c r="T638" s="18">
        <v>0</v>
      </c>
    </row>
    <row r="639" spans="1:20" hidden="1">
      <c r="A639" t="s">
        <v>1480</v>
      </c>
      <c r="B639" t="s">
        <v>4</v>
      </c>
      <c r="C639" t="s">
        <v>5</v>
      </c>
      <c r="D639" t="s">
        <v>6</v>
      </c>
      <c r="E639" t="s">
        <v>7</v>
      </c>
      <c r="F639">
        <v>968092</v>
      </c>
      <c r="G639" s="3">
        <v>45699</v>
      </c>
      <c r="H639" s="20" t="s">
        <v>1481</v>
      </c>
      <c r="I639" s="18">
        <f t="shared" si="10"/>
        <v>0.6</v>
      </c>
      <c r="J639" t="s">
        <v>1482</v>
      </c>
      <c r="K639" t="s">
        <v>37</v>
      </c>
      <c r="L639" s="22">
        <v>18</v>
      </c>
      <c r="M639" t="s">
        <v>11</v>
      </c>
      <c r="N639" t="s">
        <v>12</v>
      </c>
      <c r="O639" s="18">
        <v>0</v>
      </c>
      <c r="P639" s="18">
        <v>0</v>
      </c>
      <c r="Q639" s="18">
        <v>0</v>
      </c>
      <c r="R639" s="18">
        <v>0</v>
      </c>
      <c r="S639" s="18">
        <v>0.6</v>
      </c>
      <c r="T639" s="18">
        <v>0</v>
      </c>
    </row>
    <row r="640" spans="1:20" hidden="1">
      <c r="A640" t="s">
        <v>582</v>
      </c>
      <c r="B640" t="s">
        <v>4</v>
      </c>
      <c r="C640" t="s">
        <v>5</v>
      </c>
      <c r="D640" t="s">
        <v>6</v>
      </c>
      <c r="E640" t="s">
        <v>7</v>
      </c>
      <c r="F640">
        <v>970220</v>
      </c>
      <c r="G640" s="3">
        <v>45700</v>
      </c>
      <c r="H640" s="20" t="s">
        <v>583</v>
      </c>
      <c r="I640" s="18">
        <f t="shared" si="10"/>
        <v>0.4</v>
      </c>
      <c r="J640" t="s">
        <v>584</v>
      </c>
      <c r="K640" t="s">
        <v>37</v>
      </c>
      <c r="L640" s="22">
        <v>44</v>
      </c>
      <c r="M640" t="s">
        <v>11</v>
      </c>
      <c r="N640" t="s">
        <v>12</v>
      </c>
      <c r="O640" s="18">
        <v>0</v>
      </c>
      <c r="P640" s="18">
        <v>0</v>
      </c>
      <c r="Q640" s="18">
        <v>0</v>
      </c>
      <c r="R640" s="18">
        <v>0</v>
      </c>
      <c r="S640" s="18">
        <v>0.4</v>
      </c>
      <c r="T640" s="18">
        <v>0</v>
      </c>
    </row>
    <row r="641" spans="1:20" hidden="1">
      <c r="A641" t="s">
        <v>98</v>
      </c>
      <c r="B641" t="s">
        <v>4</v>
      </c>
      <c r="C641" t="s">
        <v>5</v>
      </c>
      <c r="D641" t="s">
        <v>6</v>
      </c>
      <c r="E641" t="s">
        <v>465</v>
      </c>
      <c r="F641">
        <v>972239</v>
      </c>
      <c r="G641" s="3">
        <v>45701</v>
      </c>
      <c r="H641" s="20" t="s">
        <v>99</v>
      </c>
      <c r="I641" s="18">
        <f t="shared" si="10"/>
        <v>8.4</v>
      </c>
      <c r="J641" t="s">
        <v>100</v>
      </c>
      <c r="K641" t="s">
        <v>37</v>
      </c>
      <c r="L641" s="22">
        <v>33</v>
      </c>
      <c r="M641" t="s">
        <v>11</v>
      </c>
      <c r="N641" t="s">
        <v>16</v>
      </c>
      <c r="O641" s="18">
        <v>7</v>
      </c>
      <c r="P641" s="18">
        <v>0</v>
      </c>
      <c r="Q641" s="18">
        <v>0</v>
      </c>
      <c r="R641" s="18">
        <v>0</v>
      </c>
      <c r="S641" s="18">
        <v>0</v>
      </c>
      <c r="T641" s="18">
        <v>1.4</v>
      </c>
    </row>
    <row r="642" spans="1:20" hidden="1">
      <c r="A642" t="s">
        <v>676</v>
      </c>
      <c r="B642" t="s">
        <v>4</v>
      </c>
      <c r="C642" t="s">
        <v>5</v>
      </c>
      <c r="D642" t="s">
        <v>6</v>
      </c>
      <c r="E642" t="s">
        <v>465</v>
      </c>
      <c r="F642">
        <v>968863</v>
      </c>
      <c r="G642" s="3">
        <v>45699</v>
      </c>
      <c r="H642" s="20" t="s">
        <v>677</v>
      </c>
      <c r="I642" s="18">
        <f t="shared" si="10"/>
        <v>7.2</v>
      </c>
      <c r="J642" t="s">
        <v>678</v>
      </c>
      <c r="K642" t="s">
        <v>37</v>
      </c>
      <c r="L642" s="22">
        <v>47</v>
      </c>
      <c r="M642" t="s">
        <v>11</v>
      </c>
      <c r="N642" t="s">
        <v>16</v>
      </c>
      <c r="O642" s="18">
        <v>7</v>
      </c>
      <c r="P642" s="18">
        <v>0</v>
      </c>
      <c r="Q642" s="18">
        <v>0</v>
      </c>
      <c r="R642" s="18">
        <v>0</v>
      </c>
      <c r="S642" s="18">
        <v>0</v>
      </c>
      <c r="T642" s="18">
        <v>0.2</v>
      </c>
    </row>
    <row r="643" spans="1:20" hidden="1">
      <c r="A643" t="s">
        <v>1039</v>
      </c>
      <c r="B643" t="s">
        <v>4</v>
      </c>
      <c r="C643" t="s">
        <v>5</v>
      </c>
      <c r="D643" t="s">
        <v>6</v>
      </c>
      <c r="E643" t="s">
        <v>465</v>
      </c>
      <c r="F643">
        <v>970854</v>
      </c>
      <c r="G643" s="3">
        <v>45701</v>
      </c>
      <c r="H643" s="20" t="s">
        <v>1040</v>
      </c>
      <c r="I643" s="18">
        <f t="shared" si="10"/>
        <v>7</v>
      </c>
      <c r="J643" t="s">
        <v>1041</v>
      </c>
      <c r="K643" t="s">
        <v>37</v>
      </c>
      <c r="L643" s="22">
        <v>39</v>
      </c>
      <c r="M643" t="s">
        <v>11</v>
      </c>
      <c r="N643" t="s">
        <v>16</v>
      </c>
      <c r="O643" s="18">
        <v>7</v>
      </c>
      <c r="P643" s="18">
        <v>0</v>
      </c>
      <c r="Q643" s="18">
        <v>0</v>
      </c>
      <c r="R643" s="18">
        <v>0</v>
      </c>
      <c r="S643" s="18">
        <v>0</v>
      </c>
      <c r="T643" s="18">
        <v>0</v>
      </c>
    </row>
    <row r="644" spans="1:20" hidden="1">
      <c r="A644" t="s">
        <v>71</v>
      </c>
      <c r="B644" t="s">
        <v>4</v>
      </c>
      <c r="C644" t="s">
        <v>5</v>
      </c>
      <c r="D644" t="s">
        <v>6</v>
      </c>
      <c r="E644" t="s">
        <v>465</v>
      </c>
      <c r="F644">
        <v>965290</v>
      </c>
      <c r="G644" s="3">
        <v>45695</v>
      </c>
      <c r="H644" s="20" t="s">
        <v>72</v>
      </c>
      <c r="I644" s="18">
        <f t="shared" si="10"/>
        <v>7</v>
      </c>
      <c r="J644" t="s">
        <v>73</v>
      </c>
      <c r="K644" t="s">
        <v>37</v>
      </c>
      <c r="L644" s="22">
        <v>29</v>
      </c>
      <c r="M644" t="s">
        <v>11</v>
      </c>
      <c r="N644" t="s">
        <v>16</v>
      </c>
      <c r="O644" s="18">
        <v>7</v>
      </c>
      <c r="P644" s="18">
        <v>0</v>
      </c>
      <c r="Q644" s="18">
        <v>0</v>
      </c>
      <c r="R644" s="18">
        <v>0</v>
      </c>
      <c r="S644" s="18">
        <v>0</v>
      </c>
      <c r="T644" s="18">
        <v>0</v>
      </c>
    </row>
    <row r="645" spans="1:20" hidden="1">
      <c r="A645" t="s">
        <v>189</v>
      </c>
      <c r="B645" t="s">
        <v>4</v>
      </c>
      <c r="C645" t="s">
        <v>5</v>
      </c>
      <c r="D645" t="s">
        <v>6</v>
      </c>
      <c r="E645" t="s">
        <v>465</v>
      </c>
      <c r="F645">
        <v>971551</v>
      </c>
      <c r="G645" s="3">
        <v>45701</v>
      </c>
      <c r="H645" s="20" t="s">
        <v>190</v>
      </c>
      <c r="I645" s="18">
        <f t="shared" si="10"/>
        <v>7</v>
      </c>
      <c r="J645" t="s">
        <v>191</v>
      </c>
      <c r="K645" t="s">
        <v>37</v>
      </c>
      <c r="L645" s="22">
        <v>25</v>
      </c>
      <c r="M645" t="s">
        <v>11</v>
      </c>
      <c r="N645" t="s">
        <v>16</v>
      </c>
      <c r="O645" s="18">
        <v>7</v>
      </c>
      <c r="P645" s="18">
        <v>0</v>
      </c>
      <c r="Q645" s="18">
        <v>0</v>
      </c>
      <c r="R645" s="18">
        <v>0</v>
      </c>
      <c r="S645" s="18">
        <v>0</v>
      </c>
      <c r="T645" s="18">
        <v>0</v>
      </c>
    </row>
    <row r="646" spans="1:20" hidden="1">
      <c r="A646" t="s">
        <v>1853</v>
      </c>
      <c r="B646" t="s">
        <v>4</v>
      </c>
      <c r="C646" t="s">
        <v>5</v>
      </c>
      <c r="D646" t="s">
        <v>6</v>
      </c>
      <c r="E646" t="s">
        <v>465</v>
      </c>
      <c r="F646">
        <v>969835</v>
      </c>
      <c r="G646" s="3">
        <v>45700</v>
      </c>
      <c r="H646" s="20" t="s">
        <v>1854</v>
      </c>
      <c r="I646" s="18">
        <f t="shared" si="10"/>
        <v>7</v>
      </c>
      <c r="J646" t="s">
        <v>1855</v>
      </c>
      <c r="K646" t="s">
        <v>37</v>
      </c>
      <c r="L646" s="22">
        <v>22</v>
      </c>
      <c r="M646" t="s">
        <v>11</v>
      </c>
      <c r="N646" t="s">
        <v>16</v>
      </c>
      <c r="O646" s="18">
        <v>7</v>
      </c>
      <c r="P646" s="18">
        <v>0</v>
      </c>
      <c r="Q646" s="18">
        <v>0</v>
      </c>
      <c r="R646" s="18">
        <v>0</v>
      </c>
      <c r="S646" s="18">
        <v>0</v>
      </c>
      <c r="T646" s="18">
        <v>0</v>
      </c>
    </row>
    <row r="647" spans="1:20" hidden="1">
      <c r="A647" t="s">
        <v>1724</v>
      </c>
      <c r="B647" t="s">
        <v>4</v>
      </c>
      <c r="C647" t="s">
        <v>5</v>
      </c>
      <c r="D647" t="s">
        <v>6</v>
      </c>
      <c r="E647" t="s">
        <v>465</v>
      </c>
      <c r="F647">
        <v>968823</v>
      </c>
      <c r="G647" s="3">
        <v>45699</v>
      </c>
      <c r="H647" s="20" t="s">
        <v>1725</v>
      </c>
      <c r="I647" s="18">
        <f t="shared" si="10"/>
        <v>3</v>
      </c>
      <c r="J647" t="s">
        <v>1726</v>
      </c>
      <c r="K647" t="s">
        <v>37</v>
      </c>
      <c r="L647" s="22">
        <v>20</v>
      </c>
      <c r="M647" t="s">
        <v>11</v>
      </c>
      <c r="N647" t="s">
        <v>12</v>
      </c>
      <c r="O647" s="18">
        <v>0</v>
      </c>
      <c r="P647" s="18">
        <v>0</v>
      </c>
      <c r="Q647" s="18">
        <v>3</v>
      </c>
      <c r="R647" s="18">
        <v>0</v>
      </c>
      <c r="S647" s="18">
        <v>0</v>
      </c>
      <c r="T647" s="18">
        <v>0</v>
      </c>
    </row>
    <row r="648" spans="1:20" hidden="1">
      <c r="A648" t="s">
        <v>959</v>
      </c>
      <c r="B648" t="s">
        <v>4</v>
      </c>
      <c r="C648" t="s">
        <v>5</v>
      </c>
      <c r="D648" t="s">
        <v>6</v>
      </c>
      <c r="E648" t="s">
        <v>465</v>
      </c>
      <c r="F648">
        <v>966655</v>
      </c>
      <c r="G648" s="3">
        <v>45697</v>
      </c>
      <c r="H648" s="20" t="s">
        <v>962</v>
      </c>
      <c r="I648" s="18">
        <f t="shared" si="10"/>
        <v>2.4</v>
      </c>
      <c r="J648" t="s">
        <v>963</v>
      </c>
      <c r="K648" t="s">
        <v>37</v>
      </c>
      <c r="L648" s="22">
        <v>39</v>
      </c>
      <c r="M648" t="s">
        <v>11</v>
      </c>
      <c r="N648" t="s">
        <v>12</v>
      </c>
      <c r="O648" s="18">
        <v>0</v>
      </c>
      <c r="P648" s="18">
        <v>0</v>
      </c>
      <c r="Q648" s="18">
        <v>0</v>
      </c>
      <c r="R648" s="18">
        <v>0</v>
      </c>
      <c r="S648" s="18">
        <v>2.4</v>
      </c>
      <c r="T648" s="18">
        <v>0</v>
      </c>
    </row>
    <row r="649" spans="1:20" hidden="1">
      <c r="A649" t="s">
        <v>268</v>
      </c>
      <c r="B649" t="s">
        <v>4</v>
      </c>
      <c r="C649" t="s">
        <v>5</v>
      </c>
      <c r="D649" t="s">
        <v>6</v>
      </c>
      <c r="E649" t="s">
        <v>465</v>
      </c>
      <c r="F649">
        <v>965140</v>
      </c>
      <c r="G649" s="3">
        <v>45695</v>
      </c>
      <c r="H649" s="20" t="s">
        <v>269</v>
      </c>
      <c r="I649" s="18">
        <f t="shared" si="10"/>
        <v>2.1</v>
      </c>
      <c r="J649" t="s">
        <v>270</v>
      </c>
      <c r="K649" t="s">
        <v>37</v>
      </c>
      <c r="L649" s="22">
        <v>20</v>
      </c>
      <c r="M649" t="s">
        <v>11</v>
      </c>
      <c r="N649" t="s">
        <v>12</v>
      </c>
      <c r="O649" s="18">
        <v>0</v>
      </c>
      <c r="P649" s="18">
        <v>0</v>
      </c>
      <c r="Q649" s="18">
        <v>0</v>
      </c>
      <c r="R649" s="18">
        <v>0</v>
      </c>
      <c r="S649" s="18">
        <v>0</v>
      </c>
      <c r="T649" s="18">
        <v>2.1</v>
      </c>
    </row>
    <row r="650" spans="1:20" hidden="1">
      <c r="A650" t="s">
        <v>802</v>
      </c>
      <c r="B650" t="s">
        <v>4</v>
      </c>
      <c r="C650" t="s">
        <v>5</v>
      </c>
      <c r="D650" t="s">
        <v>6</v>
      </c>
      <c r="E650" t="s">
        <v>465</v>
      </c>
      <c r="F650">
        <v>969791</v>
      </c>
      <c r="G650" s="3">
        <v>45700</v>
      </c>
      <c r="H650" s="20" t="s">
        <v>805</v>
      </c>
      <c r="I650" s="18">
        <f t="shared" si="10"/>
        <v>1</v>
      </c>
      <c r="J650" t="s">
        <v>804</v>
      </c>
      <c r="K650" t="s">
        <v>37</v>
      </c>
      <c r="L650" s="22">
        <v>43</v>
      </c>
      <c r="M650" t="s">
        <v>11</v>
      </c>
      <c r="N650" t="s">
        <v>12</v>
      </c>
      <c r="O650" s="18">
        <v>0</v>
      </c>
      <c r="P650" s="18">
        <v>0</v>
      </c>
      <c r="Q650" s="18">
        <v>0</v>
      </c>
      <c r="R650" s="18">
        <v>0</v>
      </c>
      <c r="S650" s="18">
        <v>0.8</v>
      </c>
      <c r="T650" s="18">
        <v>0.2</v>
      </c>
    </row>
    <row r="651" spans="1:20" hidden="1">
      <c r="A651" t="s">
        <v>77</v>
      </c>
      <c r="B651" t="s">
        <v>4</v>
      </c>
      <c r="C651" t="s">
        <v>5</v>
      </c>
      <c r="D651" t="s">
        <v>6</v>
      </c>
      <c r="E651" t="s">
        <v>465</v>
      </c>
      <c r="F651">
        <v>971459</v>
      </c>
      <c r="G651" s="3">
        <v>45701</v>
      </c>
      <c r="H651" s="20" t="s">
        <v>78</v>
      </c>
      <c r="I651" s="18">
        <f t="shared" si="10"/>
        <v>0.8</v>
      </c>
      <c r="J651" t="s">
        <v>79</v>
      </c>
      <c r="K651" t="s">
        <v>37</v>
      </c>
      <c r="L651" s="22">
        <v>29</v>
      </c>
      <c r="M651" t="s">
        <v>11</v>
      </c>
      <c r="N651" t="s">
        <v>12</v>
      </c>
      <c r="O651" s="18">
        <v>0</v>
      </c>
      <c r="P651" s="18">
        <v>0</v>
      </c>
      <c r="Q651" s="18">
        <v>0</v>
      </c>
      <c r="R651" s="18">
        <v>0</v>
      </c>
      <c r="S651" s="18">
        <v>0</v>
      </c>
      <c r="T651" s="18">
        <v>0.8</v>
      </c>
    </row>
    <row r="652" spans="1:20" hidden="1">
      <c r="A652" t="s">
        <v>953</v>
      </c>
      <c r="B652" t="s">
        <v>4</v>
      </c>
      <c r="C652" t="s">
        <v>5</v>
      </c>
      <c r="D652" t="s">
        <v>6</v>
      </c>
      <c r="E652" t="s">
        <v>465</v>
      </c>
      <c r="F652">
        <v>969613</v>
      </c>
      <c r="G652" s="3">
        <v>45700</v>
      </c>
      <c r="H652" s="20" t="s">
        <v>954</v>
      </c>
      <c r="I652" s="18">
        <f t="shared" si="10"/>
        <v>0.5</v>
      </c>
      <c r="J652" t="s">
        <v>955</v>
      </c>
      <c r="K652" t="s">
        <v>37</v>
      </c>
      <c r="L652" s="22">
        <v>44</v>
      </c>
      <c r="M652" t="s">
        <v>11</v>
      </c>
      <c r="N652" t="s">
        <v>12</v>
      </c>
      <c r="O652" s="18">
        <v>0</v>
      </c>
      <c r="P652" s="18">
        <v>0</v>
      </c>
      <c r="Q652" s="18">
        <v>0</v>
      </c>
      <c r="R652" s="18">
        <v>0</v>
      </c>
      <c r="S652" s="18">
        <v>0</v>
      </c>
      <c r="T652" s="18">
        <v>0.5</v>
      </c>
    </row>
    <row r="653" spans="1:20" hidden="1">
      <c r="A653" t="s">
        <v>516</v>
      </c>
      <c r="B653" t="s">
        <v>4</v>
      </c>
      <c r="C653" t="s">
        <v>5</v>
      </c>
      <c r="D653" t="s">
        <v>6</v>
      </c>
      <c r="E653" t="s">
        <v>465</v>
      </c>
      <c r="F653">
        <v>964746</v>
      </c>
      <c r="G653" s="3">
        <v>45694</v>
      </c>
      <c r="H653" s="20" t="s">
        <v>517</v>
      </c>
      <c r="I653" s="18">
        <f t="shared" si="10"/>
        <v>0</v>
      </c>
      <c r="J653" t="s">
        <v>518</v>
      </c>
      <c r="K653" t="s">
        <v>37</v>
      </c>
      <c r="L653" s="22">
        <v>52</v>
      </c>
      <c r="M653" t="s">
        <v>11</v>
      </c>
      <c r="N653" t="s">
        <v>12</v>
      </c>
      <c r="O653" s="18">
        <v>0</v>
      </c>
      <c r="P653" s="18">
        <v>0</v>
      </c>
      <c r="Q653" s="18">
        <v>0</v>
      </c>
      <c r="R653" s="18">
        <v>0</v>
      </c>
      <c r="S653" s="18">
        <v>0</v>
      </c>
      <c r="T653" s="18">
        <v>0</v>
      </c>
    </row>
    <row r="654" spans="1:20" hidden="1">
      <c r="A654" t="s">
        <v>806</v>
      </c>
      <c r="B654" t="s">
        <v>4</v>
      </c>
      <c r="C654" t="s">
        <v>5</v>
      </c>
      <c r="D654" t="s">
        <v>6</v>
      </c>
      <c r="E654" t="s">
        <v>465</v>
      </c>
      <c r="F654">
        <v>967843</v>
      </c>
      <c r="G654" s="3">
        <v>45698</v>
      </c>
      <c r="H654" s="20" t="s">
        <v>807</v>
      </c>
      <c r="I654" s="18">
        <f t="shared" si="10"/>
        <v>0</v>
      </c>
      <c r="J654" t="s">
        <v>808</v>
      </c>
      <c r="K654" t="s">
        <v>37</v>
      </c>
      <c r="L654" s="22">
        <v>44</v>
      </c>
      <c r="M654" t="s">
        <v>11</v>
      </c>
      <c r="N654" t="s">
        <v>12</v>
      </c>
      <c r="O654" s="18">
        <v>0</v>
      </c>
      <c r="P654" s="18">
        <v>0</v>
      </c>
      <c r="Q654" s="18">
        <v>0</v>
      </c>
      <c r="R654" s="18">
        <v>0</v>
      </c>
      <c r="S654" s="18">
        <v>0</v>
      </c>
      <c r="T654" s="18">
        <v>0</v>
      </c>
    </row>
    <row r="655" spans="1:20" hidden="1">
      <c r="A655" t="s">
        <v>733</v>
      </c>
      <c r="B655" t="s">
        <v>4</v>
      </c>
      <c r="C655" t="s">
        <v>5</v>
      </c>
      <c r="D655" t="s">
        <v>6</v>
      </c>
      <c r="E655" t="s">
        <v>465</v>
      </c>
      <c r="F655">
        <v>970360</v>
      </c>
      <c r="G655" s="3">
        <v>45700</v>
      </c>
      <c r="H655" s="20" t="s">
        <v>734</v>
      </c>
      <c r="I655" s="18">
        <f t="shared" si="10"/>
        <v>0</v>
      </c>
      <c r="J655" t="s">
        <v>735</v>
      </c>
      <c r="K655" t="s">
        <v>37</v>
      </c>
      <c r="L655" s="22">
        <v>44</v>
      </c>
      <c r="M655" t="s">
        <v>11</v>
      </c>
      <c r="N655" t="s">
        <v>12</v>
      </c>
      <c r="O655" s="18">
        <v>0</v>
      </c>
      <c r="P655" s="18">
        <v>0</v>
      </c>
      <c r="Q655" s="18">
        <v>0</v>
      </c>
      <c r="R655" s="18">
        <v>0</v>
      </c>
      <c r="S655" s="18">
        <v>0</v>
      </c>
      <c r="T655" s="18">
        <v>0</v>
      </c>
    </row>
    <row r="656" spans="1:20" hidden="1">
      <c r="A656" t="s">
        <v>929</v>
      </c>
      <c r="B656" t="s">
        <v>4</v>
      </c>
      <c r="C656" t="s">
        <v>5</v>
      </c>
      <c r="D656" t="s">
        <v>6</v>
      </c>
      <c r="E656" t="s">
        <v>465</v>
      </c>
      <c r="F656">
        <v>968309</v>
      </c>
      <c r="G656" s="3">
        <v>45699</v>
      </c>
      <c r="H656" s="20" t="s">
        <v>930</v>
      </c>
      <c r="I656" s="18">
        <f t="shared" si="10"/>
        <v>0</v>
      </c>
      <c r="J656" t="s">
        <v>931</v>
      </c>
      <c r="K656" t="s">
        <v>37</v>
      </c>
      <c r="L656" s="22">
        <v>42</v>
      </c>
      <c r="M656" t="s">
        <v>11</v>
      </c>
      <c r="N656" t="s">
        <v>12</v>
      </c>
      <c r="O656" s="18">
        <v>0</v>
      </c>
      <c r="P656" s="18">
        <v>0</v>
      </c>
      <c r="Q656" s="18">
        <v>0</v>
      </c>
      <c r="R656" s="18">
        <v>0</v>
      </c>
      <c r="S656" s="18">
        <v>0</v>
      </c>
      <c r="T656" s="18">
        <v>0</v>
      </c>
    </row>
    <row r="657" spans="1:20" hidden="1">
      <c r="A657" t="s">
        <v>1045</v>
      </c>
      <c r="B657" t="s">
        <v>4</v>
      </c>
      <c r="C657" t="s">
        <v>5</v>
      </c>
      <c r="D657" t="s">
        <v>6</v>
      </c>
      <c r="E657" t="s">
        <v>465</v>
      </c>
      <c r="F657">
        <v>967810</v>
      </c>
      <c r="G657" s="3">
        <v>45698</v>
      </c>
      <c r="H657" s="20" t="s">
        <v>1046</v>
      </c>
      <c r="I657" s="18">
        <f t="shared" ref="I657:I662" si="11">O657+P657+Q657+R657+S657+T657</f>
        <v>0</v>
      </c>
      <c r="J657" t="s">
        <v>1047</v>
      </c>
      <c r="K657" t="s">
        <v>37</v>
      </c>
      <c r="L657" s="22">
        <v>38</v>
      </c>
      <c r="M657" t="s">
        <v>11</v>
      </c>
      <c r="N657" t="s">
        <v>12</v>
      </c>
      <c r="O657" s="18">
        <v>0</v>
      </c>
      <c r="P657" s="18">
        <v>0</v>
      </c>
      <c r="Q657" s="18">
        <v>0</v>
      </c>
      <c r="R657" s="18">
        <v>0</v>
      </c>
      <c r="S657" s="18">
        <v>0</v>
      </c>
      <c r="T657" s="18">
        <v>0</v>
      </c>
    </row>
    <row r="658" spans="1:20" hidden="1">
      <c r="A658" t="s">
        <v>1231</v>
      </c>
      <c r="B658" t="s">
        <v>4</v>
      </c>
      <c r="C658" t="s">
        <v>5</v>
      </c>
      <c r="D658" t="s">
        <v>6</v>
      </c>
      <c r="E658" t="s">
        <v>465</v>
      </c>
      <c r="F658">
        <v>968968</v>
      </c>
      <c r="G658" s="3">
        <v>45699</v>
      </c>
      <c r="H658" s="20" t="s">
        <v>1232</v>
      </c>
      <c r="I658" s="18">
        <f t="shared" si="11"/>
        <v>0</v>
      </c>
      <c r="J658" t="s">
        <v>1233</v>
      </c>
      <c r="K658" t="s">
        <v>37</v>
      </c>
      <c r="L658" s="22">
        <v>35</v>
      </c>
      <c r="M658" t="s">
        <v>11</v>
      </c>
      <c r="N658" t="s">
        <v>12</v>
      </c>
      <c r="O658" s="18">
        <v>0</v>
      </c>
      <c r="P658" s="18">
        <v>0</v>
      </c>
      <c r="Q658" s="18">
        <v>0</v>
      </c>
      <c r="R658" s="18">
        <v>0</v>
      </c>
      <c r="S658" s="18">
        <v>0</v>
      </c>
      <c r="T658" s="18">
        <v>0</v>
      </c>
    </row>
    <row r="659" spans="1:20" hidden="1">
      <c r="A659" t="s">
        <v>1553</v>
      </c>
      <c r="B659" t="s">
        <v>4</v>
      </c>
      <c r="C659" t="s">
        <v>5</v>
      </c>
      <c r="D659" t="s">
        <v>6</v>
      </c>
      <c r="E659" t="s">
        <v>465</v>
      </c>
      <c r="F659">
        <v>966418</v>
      </c>
      <c r="G659" s="3">
        <v>45697</v>
      </c>
      <c r="H659" s="20" t="s">
        <v>1554</v>
      </c>
      <c r="I659" s="18">
        <f t="shared" si="11"/>
        <v>0</v>
      </c>
      <c r="J659" t="s">
        <v>1555</v>
      </c>
      <c r="K659" t="s">
        <v>37</v>
      </c>
      <c r="L659" s="22">
        <v>29</v>
      </c>
      <c r="M659" t="s">
        <v>11</v>
      </c>
      <c r="N659" t="s">
        <v>12</v>
      </c>
      <c r="O659" s="18">
        <v>0</v>
      </c>
      <c r="P659" s="18">
        <v>0</v>
      </c>
      <c r="Q659" s="18">
        <v>0</v>
      </c>
      <c r="R659" s="18">
        <v>0</v>
      </c>
      <c r="S659" s="18">
        <v>0</v>
      </c>
      <c r="T659" s="18">
        <v>0</v>
      </c>
    </row>
    <row r="660" spans="1:20" hidden="1">
      <c r="A660" t="s">
        <v>1535</v>
      </c>
      <c r="B660" t="s">
        <v>4</v>
      </c>
      <c r="C660" t="s">
        <v>5</v>
      </c>
      <c r="D660" t="s">
        <v>6</v>
      </c>
      <c r="E660" t="s">
        <v>465</v>
      </c>
      <c r="F660">
        <v>970534</v>
      </c>
      <c r="G660" s="3">
        <v>45700</v>
      </c>
      <c r="H660" s="20" t="s">
        <v>1536</v>
      </c>
      <c r="I660" s="18">
        <f t="shared" si="11"/>
        <v>0</v>
      </c>
      <c r="J660" t="s">
        <v>1537</v>
      </c>
      <c r="K660" t="s">
        <v>37</v>
      </c>
      <c r="L660" s="22">
        <v>27</v>
      </c>
      <c r="M660" t="s">
        <v>11</v>
      </c>
      <c r="N660" t="s">
        <v>12</v>
      </c>
      <c r="O660" s="18">
        <v>0</v>
      </c>
      <c r="P660" s="18">
        <v>0</v>
      </c>
      <c r="Q660" s="18">
        <v>0</v>
      </c>
      <c r="R660" s="18">
        <v>0</v>
      </c>
      <c r="S660" s="18">
        <v>0</v>
      </c>
      <c r="T660" s="18">
        <v>0</v>
      </c>
    </row>
    <row r="661" spans="1:20" hidden="1">
      <c r="A661" t="s">
        <v>310</v>
      </c>
      <c r="B661" t="s">
        <v>4</v>
      </c>
      <c r="C661" t="s">
        <v>5</v>
      </c>
      <c r="D661" t="s">
        <v>6</v>
      </c>
      <c r="E661" t="s">
        <v>465</v>
      </c>
      <c r="F661">
        <v>964782</v>
      </c>
      <c r="G661" s="3">
        <v>45695</v>
      </c>
      <c r="H661" s="20" t="s">
        <v>311</v>
      </c>
      <c r="I661" s="18">
        <f t="shared" si="11"/>
        <v>0</v>
      </c>
      <c r="J661" t="s">
        <v>312</v>
      </c>
      <c r="K661" t="s">
        <v>37</v>
      </c>
      <c r="L661" s="22">
        <v>23</v>
      </c>
      <c r="M661" t="s">
        <v>11</v>
      </c>
      <c r="N661" t="s">
        <v>12</v>
      </c>
      <c r="O661" s="18">
        <v>0</v>
      </c>
      <c r="P661" s="18">
        <v>0</v>
      </c>
      <c r="Q661" s="18">
        <v>0</v>
      </c>
      <c r="R661" s="18">
        <v>0</v>
      </c>
      <c r="S661" s="18">
        <v>0</v>
      </c>
      <c r="T661" s="18">
        <v>0</v>
      </c>
    </row>
    <row r="662" spans="1:20" hidden="1">
      <c r="A662" t="s">
        <v>283</v>
      </c>
      <c r="B662" t="s">
        <v>4</v>
      </c>
      <c r="C662" t="s">
        <v>5</v>
      </c>
      <c r="D662" t="s">
        <v>6</v>
      </c>
      <c r="E662" t="s">
        <v>465</v>
      </c>
      <c r="F662">
        <v>972556</v>
      </c>
      <c r="G662" s="3">
        <v>45701</v>
      </c>
      <c r="H662" s="20" t="s">
        <v>284</v>
      </c>
      <c r="I662" s="18">
        <f t="shared" si="11"/>
        <v>0</v>
      </c>
      <c r="J662" t="s">
        <v>285</v>
      </c>
      <c r="K662" t="s">
        <v>37</v>
      </c>
      <c r="L662" s="22">
        <v>21</v>
      </c>
      <c r="M662" t="s">
        <v>11</v>
      </c>
      <c r="N662" t="s">
        <v>12</v>
      </c>
      <c r="O662" s="18">
        <v>0</v>
      </c>
      <c r="P662" s="18">
        <v>0</v>
      </c>
      <c r="Q662" s="18">
        <v>0</v>
      </c>
      <c r="R662" s="18">
        <v>0</v>
      </c>
      <c r="S662" s="18">
        <v>0</v>
      </c>
      <c r="T662" s="18">
        <v>0</v>
      </c>
    </row>
  </sheetData>
  <autoFilter ref="A1:T662">
    <filterColumn colId="10">
      <filters>
        <filter val="ENFERMEIRO"/>
      </filters>
    </filterColumn>
  </autoFilter>
  <sortState ref="A2:T681">
    <sortCondition ref="K2:K681"/>
    <sortCondition ref="E2:E681"/>
    <sortCondition descending="1" ref="I2:I681"/>
    <sortCondition descending="1" ref="O2:O681"/>
    <sortCondition descending="1" ref="S2:S681"/>
    <sortCondition descending="1" ref="R2:R681"/>
    <sortCondition descending="1" ref="L2:L681"/>
    <sortCondition ref="G2:G681"/>
    <sortCondition ref="H2:H681"/>
  </sortState>
  <conditionalFormatting sqref="A1:A1048576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showGridLines="0" zoomScaleNormal="100" workbookViewId="0">
      <selection activeCell="C1" sqref="C1:C1048576"/>
    </sheetView>
  </sheetViews>
  <sheetFormatPr defaultColWidth="11.28515625" defaultRowHeight="15"/>
  <cols>
    <col min="1" max="1" width="9" bestFit="1" customWidth="1"/>
    <col min="2" max="2" width="12.7109375" bestFit="1" customWidth="1"/>
    <col min="3" max="3" width="14.7109375" bestFit="1" customWidth="1"/>
    <col min="4" max="4" width="9.42578125" bestFit="1" customWidth="1"/>
    <col min="5" max="5" width="10.42578125" bestFit="1" customWidth="1"/>
    <col min="6" max="6" width="9.42578125" bestFit="1" customWidth="1"/>
    <col min="7" max="7" width="11" bestFit="1" customWidth="1"/>
    <col min="8" max="8" width="45.42578125" bestFit="1" customWidth="1"/>
    <col min="9" max="9" width="31.140625" bestFit="1" customWidth="1"/>
    <col min="10" max="10" width="6" bestFit="1" customWidth="1"/>
    <col min="11" max="11" width="10.7109375" bestFit="1" customWidth="1"/>
    <col min="12" max="12" width="8.85546875" bestFit="1" customWidth="1"/>
    <col min="13" max="13" width="11.140625" bestFit="1" customWidth="1"/>
    <col min="14" max="14" width="20.7109375" bestFit="1" customWidth="1"/>
    <col min="15" max="15" width="17.7109375" bestFit="1" customWidth="1"/>
    <col min="16" max="16" width="14.7109375" bestFit="1" customWidth="1"/>
    <col min="17" max="17" width="21.85546875" bestFit="1" customWidth="1"/>
    <col min="18" max="18" width="18.85546875" bestFit="1" customWidth="1"/>
  </cols>
  <sheetData>
    <row r="1" spans="1:18" s="8" customFormat="1" ht="32.1" customHeight="1">
      <c r="A1" s="12" t="s">
        <v>1994</v>
      </c>
      <c r="B1" s="12" t="s">
        <v>1</v>
      </c>
      <c r="C1" s="12" t="s">
        <v>1995</v>
      </c>
      <c r="D1" s="12" t="s">
        <v>1996</v>
      </c>
      <c r="E1" s="13" t="s">
        <v>2007</v>
      </c>
      <c r="F1" s="14" t="s">
        <v>2008</v>
      </c>
      <c r="G1" s="12" t="s">
        <v>2</v>
      </c>
      <c r="H1" s="12" t="s">
        <v>1997</v>
      </c>
      <c r="I1" s="12" t="s">
        <v>1998</v>
      </c>
      <c r="J1" s="12" t="s">
        <v>3</v>
      </c>
      <c r="K1" s="12" t="s">
        <v>1999</v>
      </c>
      <c r="L1" s="12" t="s">
        <v>2000</v>
      </c>
      <c r="M1" s="12" t="s">
        <v>2001</v>
      </c>
      <c r="N1" s="12" t="s">
        <v>2002</v>
      </c>
      <c r="O1" s="12" t="s">
        <v>2003</v>
      </c>
      <c r="P1" s="12" t="s">
        <v>2004</v>
      </c>
      <c r="Q1" s="12" t="s">
        <v>2005</v>
      </c>
      <c r="R1" s="12" t="s">
        <v>2006</v>
      </c>
    </row>
    <row r="2" spans="1:18">
      <c r="A2" s="9" t="s">
        <v>5</v>
      </c>
      <c r="B2" s="9" t="s">
        <v>6</v>
      </c>
      <c r="C2" s="9" t="s">
        <v>7</v>
      </c>
      <c r="D2" s="9">
        <v>968559</v>
      </c>
      <c r="E2" s="10">
        <v>45699</v>
      </c>
      <c r="F2" s="11" t="s">
        <v>1836</v>
      </c>
      <c r="G2" s="9">
        <v>16.399999999999999</v>
      </c>
      <c r="H2" s="9" t="s">
        <v>1837</v>
      </c>
      <c r="I2" s="9" t="s">
        <v>33</v>
      </c>
      <c r="J2" s="9">
        <v>44</v>
      </c>
      <c r="K2" s="9" t="s">
        <v>11</v>
      </c>
      <c r="L2" s="9" t="s">
        <v>16</v>
      </c>
      <c r="M2" s="9">
        <v>7</v>
      </c>
      <c r="N2" s="9">
        <v>0</v>
      </c>
      <c r="O2" s="9">
        <v>0</v>
      </c>
      <c r="P2" s="9">
        <v>1</v>
      </c>
      <c r="Q2" s="9">
        <v>5.2</v>
      </c>
      <c r="R2" s="9">
        <v>3.2</v>
      </c>
    </row>
    <row r="3" spans="1:18">
      <c r="A3" s="9" t="s">
        <v>5</v>
      </c>
      <c r="B3" s="9" t="s">
        <v>6</v>
      </c>
      <c r="C3" s="9" t="s">
        <v>7</v>
      </c>
      <c r="D3" s="9">
        <v>969125</v>
      </c>
      <c r="E3" s="10">
        <v>45700</v>
      </c>
      <c r="F3" s="11" t="s">
        <v>31</v>
      </c>
      <c r="G3" s="9">
        <v>16</v>
      </c>
      <c r="H3" s="9" t="s">
        <v>32</v>
      </c>
      <c r="I3" s="9" t="s">
        <v>33</v>
      </c>
      <c r="J3" s="9">
        <v>34</v>
      </c>
      <c r="K3" s="9" t="s">
        <v>11</v>
      </c>
      <c r="L3" s="9" t="s">
        <v>12</v>
      </c>
      <c r="M3" s="9">
        <v>0</v>
      </c>
      <c r="N3" s="9">
        <v>0</v>
      </c>
      <c r="O3" s="9">
        <v>0</v>
      </c>
      <c r="P3" s="9">
        <v>1</v>
      </c>
      <c r="Q3" s="9">
        <v>10</v>
      </c>
      <c r="R3" s="9">
        <v>5</v>
      </c>
    </row>
    <row r="4" spans="1:18">
      <c r="A4" s="9" t="s">
        <v>5</v>
      </c>
      <c r="B4" s="9" t="s">
        <v>6</v>
      </c>
      <c r="C4" s="9" t="s">
        <v>7</v>
      </c>
      <c r="D4" s="9">
        <v>969783</v>
      </c>
      <c r="E4" s="10">
        <v>45700</v>
      </c>
      <c r="F4" s="11" t="s">
        <v>1134</v>
      </c>
      <c r="G4" s="9">
        <v>13.5</v>
      </c>
      <c r="H4" s="9" t="s">
        <v>1135</v>
      </c>
      <c r="I4" s="9" t="s">
        <v>33</v>
      </c>
      <c r="J4" s="9">
        <v>34</v>
      </c>
      <c r="K4" s="9" t="s">
        <v>11</v>
      </c>
      <c r="L4" s="9" t="s">
        <v>12</v>
      </c>
      <c r="M4" s="9">
        <v>0</v>
      </c>
      <c r="N4" s="9">
        <v>0</v>
      </c>
      <c r="O4" s="9">
        <v>0</v>
      </c>
      <c r="P4" s="9">
        <v>1</v>
      </c>
      <c r="Q4" s="9">
        <v>10</v>
      </c>
      <c r="R4" s="9">
        <v>2.5</v>
      </c>
    </row>
    <row r="5" spans="1:18">
      <c r="A5" s="9" t="s">
        <v>5</v>
      </c>
      <c r="B5" s="9" t="s">
        <v>6</v>
      </c>
      <c r="C5" s="9" t="s">
        <v>7</v>
      </c>
      <c r="D5" s="9">
        <v>972255</v>
      </c>
      <c r="E5" s="10">
        <v>45701</v>
      </c>
      <c r="F5" s="11" t="s">
        <v>1442</v>
      </c>
      <c r="G5" s="9">
        <v>12</v>
      </c>
      <c r="H5" s="9" t="s">
        <v>1443</v>
      </c>
      <c r="I5" s="9" t="s">
        <v>33</v>
      </c>
      <c r="J5" s="9">
        <v>31</v>
      </c>
      <c r="K5" s="9" t="s">
        <v>11</v>
      </c>
      <c r="L5" s="9" t="s">
        <v>12</v>
      </c>
      <c r="M5" s="9">
        <v>0</v>
      </c>
      <c r="N5" s="9">
        <v>0</v>
      </c>
      <c r="O5" s="9">
        <v>0</v>
      </c>
      <c r="P5" s="9">
        <v>1</v>
      </c>
      <c r="Q5" s="9">
        <v>10</v>
      </c>
      <c r="R5" s="9">
        <v>1</v>
      </c>
    </row>
    <row r="6" spans="1:18">
      <c r="A6" s="9" t="s">
        <v>5</v>
      </c>
      <c r="B6" s="9" t="s">
        <v>6</v>
      </c>
      <c r="C6" s="9" t="s">
        <v>7</v>
      </c>
      <c r="D6" s="9">
        <v>970559</v>
      </c>
      <c r="E6" s="10">
        <v>45700</v>
      </c>
      <c r="F6" s="11" t="s">
        <v>1170</v>
      </c>
      <c r="G6" s="9">
        <v>11.799999999999999</v>
      </c>
      <c r="H6" s="9" t="s">
        <v>1171</v>
      </c>
      <c r="I6" s="9" t="s">
        <v>33</v>
      </c>
      <c r="J6" s="9">
        <v>36</v>
      </c>
      <c r="K6" s="9" t="s">
        <v>11</v>
      </c>
      <c r="L6" s="9" t="s">
        <v>12</v>
      </c>
      <c r="M6" s="9">
        <v>0</v>
      </c>
      <c r="N6" s="9">
        <v>0</v>
      </c>
      <c r="O6" s="9">
        <v>0</v>
      </c>
      <c r="P6" s="9">
        <v>1</v>
      </c>
      <c r="Q6" s="9">
        <v>9.6</v>
      </c>
      <c r="R6" s="9">
        <v>1.2</v>
      </c>
    </row>
    <row r="7" spans="1:18">
      <c r="A7" s="9" t="s">
        <v>5</v>
      </c>
      <c r="B7" s="9" t="s">
        <v>6</v>
      </c>
      <c r="C7" s="9" t="s">
        <v>7</v>
      </c>
      <c r="D7" s="9">
        <v>969717</v>
      </c>
      <c r="E7" s="10">
        <v>45700</v>
      </c>
      <c r="F7" s="11" t="s">
        <v>1194</v>
      </c>
      <c r="G7" s="9">
        <v>11.7</v>
      </c>
      <c r="H7" s="9" t="s">
        <v>1195</v>
      </c>
      <c r="I7" s="9" t="s">
        <v>33</v>
      </c>
      <c r="J7" s="9">
        <v>35</v>
      </c>
      <c r="K7" s="9" t="s">
        <v>11</v>
      </c>
      <c r="L7" s="9" t="s">
        <v>12</v>
      </c>
      <c r="M7" s="9">
        <v>0</v>
      </c>
      <c r="N7" s="9">
        <v>0</v>
      </c>
      <c r="O7" s="9">
        <v>0</v>
      </c>
      <c r="P7" s="9">
        <v>1</v>
      </c>
      <c r="Q7" s="9">
        <v>10</v>
      </c>
      <c r="R7" s="9">
        <v>0.7</v>
      </c>
    </row>
    <row r="8" spans="1:18">
      <c r="A8" s="9" t="s">
        <v>5</v>
      </c>
      <c r="B8" s="9" t="s">
        <v>6</v>
      </c>
      <c r="C8" s="9" t="s">
        <v>7</v>
      </c>
      <c r="D8" s="9">
        <v>969468</v>
      </c>
      <c r="E8" s="10">
        <v>45700</v>
      </c>
      <c r="F8" s="11" t="s">
        <v>42</v>
      </c>
      <c r="G8" s="9">
        <v>9.6</v>
      </c>
      <c r="H8" s="9" t="s">
        <v>43</v>
      </c>
      <c r="I8" s="9" t="s">
        <v>33</v>
      </c>
      <c r="J8" s="9">
        <v>30</v>
      </c>
      <c r="K8" s="9" t="s">
        <v>11</v>
      </c>
      <c r="L8" s="9" t="s">
        <v>12</v>
      </c>
      <c r="M8" s="9">
        <v>0</v>
      </c>
      <c r="N8" s="9">
        <v>0</v>
      </c>
      <c r="O8" s="9">
        <v>0</v>
      </c>
      <c r="P8" s="9">
        <v>1</v>
      </c>
      <c r="Q8" s="9">
        <v>8.6</v>
      </c>
      <c r="R8" s="9">
        <v>0</v>
      </c>
    </row>
    <row r="9" spans="1:18">
      <c r="A9" s="9" t="s">
        <v>5</v>
      </c>
      <c r="B9" s="9" t="s">
        <v>6</v>
      </c>
      <c r="C9" s="9" t="s">
        <v>7</v>
      </c>
      <c r="D9" s="9">
        <v>964519</v>
      </c>
      <c r="E9" s="10">
        <v>45694</v>
      </c>
      <c r="F9" s="11" t="s">
        <v>208</v>
      </c>
      <c r="G9" s="9">
        <v>7.3</v>
      </c>
      <c r="H9" s="9" t="s">
        <v>209</v>
      </c>
      <c r="I9" s="9" t="s">
        <v>33</v>
      </c>
      <c r="J9" s="9">
        <v>30</v>
      </c>
      <c r="K9" s="9" t="s">
        <v>11</v>
      </c>
      <c r="L9" s="9" t="s">
        <v>12</v>
      </c>
      <c r="M9" s="9">
        <v>0</v>
      </c>
      <c r="N9" s="9">
        <v>0</v>
      </c>
      <c r="O9" s="9">
        <v>0</v>
      </c>
      <c r="P9" s="9">
        <v>1</v>
      </c>
      <c r="Q9" s="9">
        <v>4.8</v>
      </c>
      <c r="R9" s="9">
        <v>1.5</v>
      </c>
    </row>
    <row r="10" spans="1:18">
      <c r="A10" s="9" t="s">
        <v>5</v>
      </c>
      <c r="B10" s="9" t="s">
        <v>6</v>
      </c>
      <c r="C10" s="9" t="s">
        <v>7</v>
      </c>
      <c r="D10" s="9">
        <v>973007</v>
      </c>
      <c r="E10" s="10">
        <v>45701</v>
      </c>
      <c r="F10" s="11" t="s">
        <v>1584</v>
      </c>
      <c r="G10" s="9">
        <v>5.8999999999999995</v>
      </c>
      <c r="H10" s="9" t="s">
        <v>1585</v>
      </c>
      <c r="I10" s="9" t="s">
        <v>33</v>
      </c>
      <c r="J10" s="9">
        <v>27</v>
      </c>
      <c r="K10" s="9" t="s">
        <v>11</v>
      </c>
      <c r="L10" s="9" t="s">
        <v>12</v>
      </c>
      <c r="M10" s="9">
        <v>0</v>
      </c>
      <c r="N10" s="9">
        <v>0</v>
      </c>
      <c r="O10" s="9">
        <v>0</v>
      </c>
      <c r="P10" s="9">
        <v>1</v>
      </c>
      <c r="Q10" s="9">
        <v>3.6</v>
      </c>
      <c r="R10" s="9">
        <v>1.3</v>
      </c>
    </row>
    <row r="11" spans="1:18">
      <c r="A11" s="9" t="s">
        <v>5</v>
      </c>
      <c r="B11" s="9" t="s">
        <v>6</v>
      </c>
      <c r="C11" s="9" t="s">
        <v>7</v>
      </c>
      <c r="D11" s="9">
        <v>969697</v>
      </c>
      <c r="E11" s="10">
        <v>45700</v>
      </c>
      <c r="F11" s="11" t="s">
        <v>1956</v>
      </c>
      <c r="G11" s="9">
        <v>5.5</v>
      </c>
      <c r="H11" s="9" t="s">
        <v>1957</v>
      </c>
      <c r="I11" s="9" t="s">
        <v>33</v>
      </c>
      <c r="J11" s="9">
        <v>34</v>
      </c>
      <c r="K11" s="9" t="s">
        <v>11</v>
      </c>
      <c r="L11" s="9" t="s">
        <v>12</v>
      </c>
      <c r="M11" s="9">
        <v>0</v>
      </c>
      <c r="N11" s="9">
        <v>0</v>
      </c>
      <c r="O11" s="9">
        <v>0</v>
      </c>
      <c r="P11" s="9">
        <v>2</v>
      </c>
      <c r="Q11" s="9">
        <v>1.2</v>
      </c>
      <c r="R11" s="9">
        <v>2.2999999999999998</v>
      </c>
    </row>
    <row r="12" spans="1:18">
      <c r="A12" s="9" t="s">
        <v>5</v>
      </c>
      <c r="B12" s="9" t="s">
        <v>6</v>
      </c>
      <c r="C12" s="9" t="s">
        <v>7</v>
      </c>
      <c r="D12" s="9">
        <v>969421</v>
      </c>
      <c r="E12" s="10">
        <v>45700</v>
      </c>
      <c r="F12" s="11" t="s">
        <v>1514</v>
      </c>
      <c r="G12" s="9">
        <v>2</v>
      </c>
      <c r="H12" s="9" t="s">
        <v>1515</v>
      </c>
      <c r="I12" s="9" t="s">
        <v>33</v>
      </c>
      <c r="J12" s="9">
        <v>30</v>
      </c>
      <c r="K12" s="9" t="s">
        <v>11</v>
      </c>
      <c r="L12" s="9" t="s">
        <v>12</v>
      </c>
      <c r="M12" s="9">
        <v>0</v>
      </c>
      <c r="N12" s="9">
        <v>0</v>
      </c>
      <c r="O12" s="9">
        <v>0</v>
      </c>
      <c r="P12" s="9">
        <v>1</v>
      </c>
      <c r="Q12" s="9">
        <v>1</v>
      </c>
      <c r="R12" s="9">
        <v>0</v>
      </c>
    </row>
    <row r="13" spans="1:18">
      <c r="A13" s="9" t="s">
        <v>5</v>
      </c>
      <c r="B13" s="9" t="s">
        <v>6</v>
      </c>
      <c r="C13" s="9" t="s">
        <v>465</v>
      </c>
      <c r="D13" s="9">
        <v>970771</v>
      </c>
      <c r="E13" s="10">
        <v>45701</v>
      </c>
      <c r="F13" s="11" t="s">
        <v>1310</v>
      </c>
      <c r="G13" s="9">
        <v>7</v>
      </c>
      <c r="H13" s="9" t="s">
        <v>1311</v>
      </c>
      <c r="I13" s="9" t="s">
        <v>33</v>
      </c>
      <c r="J13" s="9">
        <v>33</v>
      </c>
      <c r="K13" s="9" t="s">
        <v>11</v>
      </c>
      <c r="L13" s="9" t="s">
        <v>16</v>
      </c>
      <c r="M13" s="9">
        <v>7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</row>
    <row r="14" spans="1:18">
      <c r="A14" s="9" t="s">
        <v>5</v>
      </c>
      <c r="B14" s="9" t="s">
        <v>6</v>
      </c>
      <c r="C14" s="9" t="s">
        <v>465</v>
      </c>
      <c r="D14" s="9">
        <v>969365</v>
      </c>
      <c r="E14" s="10">
        <v>45700</v>
      </c>
      <c r="F14" s="11" t="s">
        <v>466</v>
      </c>
      <c r="G14" s="9">
        <v>7</v>
      </c>
      <c r="H14" s="9" t="s">
        <v>467</v>
      </c>
      <c r="I14" s="9" t="s">
        <v>33</v>
      </c>
      <c r="J14" s="9">
        <v>23</v>
      </c>
      <c r="K14" s="9" t="s">
        <v>11</v>
      </c>
      <c r="L14" s="9" t="s">
        <v>16</v>
      </c>
      <c r="M14" s="9">
        <v>7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showGridLines="0" workbookViewId="0">
      <selection activeCell="C1" sqref="C1:C1048576"/>
    </sheetView>
  </sheetViews>
  <sheetFormatPr defaultColWidth="14" defaultRowHeight="15"/>
  <cols>
    <col min="1" max="1" width="9" bestFit="1" customWidth="1"/>
    <col min="2" max="2" width="12.7109375" bestFit="1" customWidth="1"/>
    <col min="3" max="3" width="14.7109375" bestFit="1" customWidth="1"/>
    <col min="4" max="4" width="9.42578125" bestFit="1" customWidth="1"/>
    <col min="5" max="5" width="10.42578125" bestFit="1" customWidth="1"/>
    <col min="6" max="6" width="10" bestFit="1" customWidth="1"/>
    <col min="7" max="7" width="11" bestFit="1" customWidth="1"/>
    <col min="8" max="8" width="42.28515625" bestFit="1" customWidth="1"/>
    <col min="9" max="9" width="24.28515625" bestFit="1" customWidth="1"/>
    <col min="10" max="10" width="6" bestFit="1" customWidth="1"/>
    <col min="11" max="11" width="10.7109375" bestFit="1" customWidth="1"/>
    <col min="12" max="12" width="8.85546875" bestFit="1" customWidth="1"/>
    <col min="13" max="13" width="11.140625" bestFit="1" customWidth="1"/>
    <col min="14" max="14" width="20.7109375" bestFit="1" customWidth="1"/>
    <col min="15" max="15" width="17.7109375" bestFit="1" customWidth="1"/>
    <col min="16" max="16" width="14.7109375" bestFit="1" customWidth="1"/>
    <col min="17" max="17" width="21.85546875" bestFit="1" customWidth="1"/>
    <col min="18" max="18" width="18.85546875" bestFit="1" customWidth="1"/>
  </cols>
  <sheetData>
    <row r="1" spans="1:18" s="15" customFormat="1" ht="32.1" customHeight="1">
      <c r="A1" s="12" t="s">
        <v>1994</v>
      </c>
      <c r="B1" s="12" t="s">
        <v>1</v>
      </c>
      <c r="C1" s="12" t="s">
        <v>1995</v>
      </c>
      <c r="D1" s="12" t="s">
        <v>1996</v>
      </c>
      <c r="E1" s="13" t="s">
        <v>2007</v>
      </c>
      <c r="F1" s="14" t="s">
        <v>2008</v>
      </c>
      <c r="G1" s="12" t="s">
        <v>2</v>
      </c>
      <c r="H1" s="12" t="s">
        <v>1997</v>
      </c>
      <c r="I1" s="12" t="s">
        <v>1998</v>
      </c>
      <c r="J1" s="12" t="s">
        <v>3</v>
      </c>
      <c r="K1" s="12" t="s">
        <v>1999</v>
      </c>
      <c r="L1" s="12" t="s">
        <v>2000</v>
      </c>
      <c r="M1" s="12" t="s">
        <v>2001</v>
      </c>
      <c r="N1" s="12" t="s">
        <v>2002</v>
      </c>
      <c r="O1" s="12" t="s">
        <v>2003</v>
      </c>
      <c r="P1" s="12" t="s">
        <v>2004</v>
      </c>
      <c r="Q1" s="12" t="s">
        <v>2005</v>
      </c>
      <c r="R1" s="12" t="s">
        <v>2006</v>
      </c>
    </row>
    <row r="2" spans="1:18">
      <c r="A2" s="9" t="s">
        <v>5</v>
      </c>
      <c r="B2" s="9" t="s">
        <v>6</v>
      </c>
      <c r="C2" s="9" t="s">
        <v>7</v>
      </c>
      <c r="D2" s="9">
        <v>969649</v>
      </c>
      <c r="E2" s="10">
        <v>45700</v>
      </c>
      <c r="F2" s="11" t="s">
        <v>1920</v>
      </c>
      <c r="G2" s="9">
        <v>21.5</v>
      </c>
      <c r="H2" s="9" t="s">
        <v>1921</v>
      </c>
      <c r="I2" s="9" t="s">
        <v>104</v>
      </c>
      <c r="J2" s="9">
        <v>37</v>
      </c>
      <c r="K2" s="9" t="s">
        <v>11</v>
      </c>
      <c r="L2" s="9" t="s">
        <v>16</v>
      </c>
      <c r="M2" s="9">
        <v>7</v>
      </c>
      <c r="N2" s="9">
        <v>0</v>
      </c>
      <c r="O2" s="9">
        <v>0</v>
      </c>
      <c r="P2" s="9">
        <v>1</v>
      </c>
      <c r="Q2" s="9">
        <v>10</v>
      </c>
      <c r="R2" s="9">
        <v>3.5</v>
      </c>
    </row>
    <row r="3" spans="1:18">
      <c r="A3" s="9" t="s">
        <v>5</v>
      </c>
      <c r="B3" s="9" t="s">
        <v>6</v>
      </c>
      <c r="C3" s="9" t="s">
        <v>7</v>
      </c>
      <c r="D3" s="9">
        <v>969072</v>
      </c>
      <c r="E3" s="10">
        <v>45699</v>
      </c>
      <c r="F3" s="11" t="s">
        <v>1947</v>
      </c>
      <c r="G3" s="9">
        <v>19.5</v>
      </c>
      <c r="H3" s="9" t="s">
        <v>1948</v>
      </c>
      <c r="I3" s="9" t="s">
        <v>104</v>
      </c>
      <c r="J3" s="9">
        <v>37</v>
      </c>
      <c r="K3" s="9" t="s">
        <v>11</v>
      </c>
      <c r="L3" s="9" t="s">
        <v>16</v>
      </c>
      <c r="M3" s="9">
        <v>7</v>
      </c>
      <c r="N3" s="9">
        <v>0</v>
      </c>
      <c r="O3" s="9">
        <v>0</v>
      </c>
      <c r="P3" s="9">
        <v>1</v>
      </c>
      <c r="Q3" s="9">
        <v>10</v>
      </c>
      <c r="R3" s="9">
        <v>1.5</v>
      </c>
    </row>
    <row r="4" spans="1:18">
      <c r="A4" s="9" t="s">
        <v>5</v>
      </c>
      <c r="B4" s="9" t="s">
        <v>6</v>
      </c>
      <c r="C4" s="9" t="s">
        <v>7</v>
      </c>
      <c r="D4" s="9">
        <v>970657</v>
      </c>
      <c r="E4" s="10">
        <v>45701</v>
      </c>
      <c r="F4" s="11" t="s">
        <v>102</v>
      </c>
      <c r="G4" s="9">
        <v>17</v>
      </c>
      <c r="H4" s="9" t="s">
        <v>103</v>
      </c>
      <c r="I4" s="9" t="s">
        <v>104</v>
      </c>
      <c r="J4" s="9">
        <v>36</v>
      </c>
      <c r="K4" s="9" t="s">
        <v>11</v>
      </c>
      <c r="L4" s="9" t="s">
        <v>12</v>
      </c>
      <c r="M4" s="9">
        <v>0</v>
      </c>
      <c r="N4" s="9">
        <v>0</v>
      </c>
      <c r="O4" s="9">
        <v>0</v>
      </c>
      <c r="P4" s="9">
        <v>2</v>
      </c>
      <c r="Q4" s="9">
        <v>10</v>
      </c>
      <c r="R4" s="9">
        <v>5</v>
      </c>
    </row>
    <row r="5" spans="1:18">
      <c r="A5" s="9" t="s">
        <v>5</v>
      </c>
      <c r="B5" s="9" t="s">
        <v>6</v>
      </c>
      <c r="C5" s="9" t="s">
        <v>7</v>
      </c>
      <c r="D5" s="9">
        <v>964439</v>
      </c>
      <c r="E5" s="10">
        <v>45694</v>
      </c>
      <c r="F5" s="11" t="s">
        <v>1917</v>
      </c>
      <c r="G5" s="9">
        <v>16</v>
      </c>
      <c r="H5" s="9" t="s">
        <v>1918</v>
      </c>
      <c r="I5" s="9" t="s">
        <v>104</v>
      </c>
      <c r="J5" s="9">
        <v>39</v>
      </c>
      <c r="K5" s="9" t="s">
        <v>11</v>
      </c>
      <c r="L5" s="9" t="s">
        <v>12</v>
      </c>
      <c r="M5" s="9">
        <v>0</v>
      </c>
      <c r="N5" s="9">
        <v>0</v>
      </c>
      <c r="O5" s="9">
        <v>0</v>
      </c>
      <c r="P5" s="9">
        <v>1</v>
      </c>
      <c r="Q5" s="9">
        <v>10</v>
      </c>
      <c r="R5" s="9">
        <v>5</v>
      </c>
    </row>
    <row r="6" spans="1:18">
      <c r="A6" s="9" t="s">
        <v>5</v>
      </c>
      <c r="B6" s="9" t="s">
        <v>6</v>
      </c>
      <c r="C6" s="9" t="s">
        <v>7</v>
      </c>
      <c r="D6" s="9">
        <v>971747</v>
      </c>
      <c r="E6" s="10">
        <v>45701</v>
      </c>
      <c r="F6" s="11" t="s">
        <v>386</v>
      </c>
      <c r="G6" s="9">
        <v>14.4</v>
      </c>
      <c r="H6" s="9" t="s">
        <v>387</v>
      </c>
      <c r="I6" s="9" t="s">
        <v>104</v>
      </c>
      <c r="J6" s="9">
        <v>36</v>
      </c>
      <c r="K6" s="9" t="s">
        <v>11</v>
      </c>
      <c r="L6" s="9" t="s">
        <v>12</v>
      </c>
      <c r="M6" s="9">
        <v>0</v>
      </c>
      <c r="N6" s="9">
        <v>0</v>
      </c>
      <c r="O6" s="9">
        <v>0</v>
      </c>
      <c r="P6" s="9">
        <v>1</v>
      </c>
      <c r="Q6" s="9">
        <v>10</v>
      </c>
      <c r="R6" s="9">
        <v>3.4</v>
      </c>
    </row>
    <row r="7" spans="1:18">
      <c r="A7" s="9" t="s">
        <v>5</v>
      </c>
      <c r="B7" s="9" t="s">
        <v>6</v>
      </c>
      <c r="C7" s="9" t="s">
        <v>7</v>
      </c>
      <c r="D7" s="9">
        <v>968991</v>
      </c>
      <c r="E7" s="10">
        <v>45699</v>
      </c>
      <c r="F7" s="11" t="s">
        <v>1209</v>
      </c>
      <c r="G7" s="9">
        <v>13.5</v>
      </c>
      <c r="H7" s="9" t="s">
        <v>1210</v>
      </c>
      <c r="I7" s="9" t="s">
        <v>104</v>
      </c>
      <c r="J7" s="9">
        <v>34</v>
      </c>
      <c r="K7" s="9" t="s">
        <v>11</v>
      </c>
      <c r="L7" s="9" t="s">
        <v>12</v>
      </c>
      <c r="M7" s="9">
        <v>0</v>
      </c>
      <c r="N7" s="9">
        <v>0</v>
      </c>
      <c r="O7" s="9">
        <v>0</v>
      </c>
      <c r="P7" s="9">
        <v>2</v>
      </c>
      <c r="Q7" s="9">
        <v>10</v>
      </c>
      <c r="R7" s="9">
        <v>1.5</v>
      </c>
    </row>
    <row r="8" spans="1:18">
      <c r="A8" s="9" t="s">
        <v>5</v>
      </c>
      <c r="B8" s="9" t="s">
        <v>6</v>
      </c>
      <c r="C8" s="9" t="s">
        <v>7</v>
      </c>
      <c r="D8" s="9">
        <v>972162</v>
      </c>
      <c r="E8" s="10">
        <v>45701</v>
      </c>
      <c r="F8" s="11" t="s">
        <v>1337</v>
      </c>
      <c r="G8" s="9">
        <v>13.3</v>
      </c>
      <c r="H8" s="9" t="s">
        <v>1338</v>
      </c>
      <c r="I8" s="9" t="s">
        <v>104</v>
      </c>
      <c r="J8" s="9">
        <v>64</v>
      </c>
      <c r="K8" s="9" t="s">
        <v>11</v>
      </c>
      <c r="L8" s="9" t="s">
        <v>12</v>
      </c>
      <c r="M8" s="9">
        <v>0</v>
      </c>
      <c r="N8" s="9">
        <v>0</v>
      </c>
      <c r="O8" s="9">
        <v>0</v>
      </c>
      <c r="P8" s="9">
        <v>1</v>
      </c>
      <c r="Q8" s="9">
        <v>10</v>
      </c>
      <c r="R8" s="9">
        <v>2.2999999999999998</v>
      </c>
    </row>
    <row r="9" spans="1:18">
      <c r="A9" s="9" t="s">
        <v>5</v>
      </c>
      <c r="B9" s="9" t="s">
        <v>6</v>
      </c>
      <c r="C9" s="9" t="s">
        <v>7</v>
      </c>
      <c r="D9" s="9">
        <v>968470</v>
      </c>
      <c r="E9" s="10">
        <v>45699</v>
      </c>
      <c r="F9" s="11" t="s">
        <v>662</v>
      </c>
      <c r="G9" s="9">
        <v>13.2</v>
      </c>
      <c r="H9" s="9" t="s">
        <v>663</v>
      </c>
      <c r="I9" s="9" t="s">
        <v>104</v>
      </c>
      <c r="J9" s="9">
        <v>46</v>
      </c>
      <c r="K9" s="9" t="s">
        <v>11</v>
      </c>
      <c r="L9" s="9" t="s">
        <v>12</v>
      </c>
      <c r="M9" s="9">
        <v>0</v>
      </c>
      <c r="N9" s="9">
        <v>0</v>
      </c>
      <c r="O9" s="9">
        <v>0</v>
      </c>
      <c r="P9" s="9">
        <v>1</v>
      </c>
      <c r="Q9" s="9">
        <v>10</v>
      </c>
      <c r="R9" s="9">
        <v>2.2000000000000002</v>
      </c>
    </row>
    <row r="10" spans="1:18">
      <c r="A10" s="9" t="s">
        <v>5</v>
      </c>
      <c r="B10" s="9" t="s">
        <v>6</v>
      </c>
      <c r="C10" s="9" t="s">
        <v>7</v>
      </c>
      <c r="D10" s="9">
        <v>972557</v>
      </c>
      <c r="E10" s="10">
        <v>45701</v>
      </c>
      <c r="F10" s="11" t="s">
        <v>1031</v>
      </c>
      <c r="G10" s="9">
        <v>12.7</v>
      </c>
      <c r="H10" s="9" t="s">
        <v>1032</v>
      </c>
      <c r="I10" s="9" t="s">
        <v>104</v>
      </c>
      <c r="J10" s="9">
        <v>28</v>
      </c>
      <c r="K10" s="9" t="s">
        <v>11</v>
      </c>
      <c r="L10" s="9" t="s">
        <v>12</v>
      </c>
      <c r="M10" s="9">
        <v>0</v>
      </c>
      <c r="N10" s="9">
        <v>0</v>
      </c>
      <c r="O10" s="9">
        <v>0</v>
      </c>
      <c r="P10" s="9">
        <v>1</v>
      </c>
      <c r="Q10" s="9">
        <v>9.6</v>
      </c>
      <c r="R10" s="9">
        <v>2.1</v>
      </c>
    </row>
    <row r="11" spans="1:18">
      <c r="A11" s="9" t="s">
        <v>5</v>
      </c>
      <c r="B11" s="9" t="s">
        <v>6</v>
      </c>
      <c r="C11" s="9" t="s">
        <v>7</v>
      </c>
      <c r="D11" s="9">
        <v>971827</v>
      </c>
      <c r="E11" s="10">
        <v>45701</v>
      </c>
      <c r="F11" s="11" t="s">
        <v>580</v>
      </c>
      <c r="G11" s="9">
        <v>12.6</v>
      </c>
      <c r="H11" s="9" t="s">
        <v>581</v>
      </c>
      <c r="I11" s="9" t="s">
        <v>104</v>
      </c>
      <c r="J11" s="9">
        <v>42</v>
      </c>
      <c r="K11" s="9" t="s">
        <v>11</v>
      </c>
      <c r="L11" s="9" t="s">
        <v>12</v>
      </c>
      <c r="M11" s="9">
        <v>0</v>
      </c>
      <c r="N11" s="9">
        <v>0</v>
      </c>
      <c r="O11" s="9">
        <v>0</v>
      </c>
      <c r="P11" s="9">
        <v>0</v>
      </c>
      <c r="Q11" s="9">
        <v>10</v>
      </c>
      <c r="R11" s="9">
        <v>2.6</v>
      </c>
    </row>
    <row r="12" spans="1:18">
      <c r="A12" s="9" t="s">
        <v>5</v>
      </c>
      <c r="B12" s="9" t="s">
        <v>6</v>
      </c>
      <c r="C12" s="9" t="s">
        <v>7</v>
      </c>
      <c r="D12" s="9">
        <v>972865</v>
      </c>
      <c r="E12" s="10">
        <v>45701</v>
      </c>
      <c r="F12" s="11" t="s">
        <v>1256</v>
      </c>
      <c r="G12" s="9">
        <v>12.3</v>
      </c>
      <c r="H12" s="9" t="s">
        <v>1257</v>
      </c>
      <c r="I12" s="9" t="s">
        <v>104</v>
      </c>
      <c r="J12" s="9">
        <v>32</v>
      </c>
      <c r="K12" s="9" t="s">
        <v>11</v>
      </c>
      <c r="L12" s="9" t="s">
        <v>12</v>
      </c>
      <c r="M12" s="9">
        <v>0</v>
      </c>
      <c r="N12" s="9">
        <v>0</v>
      </c>
      <c r="O12" s="9">
        <v>0</v>
      </c>
      <c r="P12" s="9">
        <v>1</v>
      </c>
      <c r="Q12" s="9">
        <v>10</v>
      </c>
      <c r="R12" s="9">
        <v>1.3</v>
      </c>
    </row>
    <row r="13" spans="1:18">
      <c r="A13" s="9" t="s">
        <v>5</v>
      </c>
      <c r="B13" s="9" t="s">
        <v>6</v>
      </c>
      <c r="C13" s="9" t="s">
        <v>7</v>
      </c>
      <c r="D13" s="9">
        <v>967116</v>
      </c>
      <c r="E13" s="10">
        <v>45698</v>
      </c>
      <c r="F13" s="11" t="s">
        <v>1755</v>
      </c>
      <c r="G13" s="9">
        <v>12.3</v>
      </c>
      <c r="H13" s="9" t="s">
        <v>1756</v>
      </c>
      <c r="I13" s="9" t="s">
        <v>104</v>
      </c>
      <c r="J13" s="9">
        <v>43</v>
      </c>
      <c r="K13" s="9" t="s">
        <v>11</v>
      </c>
      <c r="L13" s="9" t="s">
        <v>12</v>
      </c>
      <c r="M13" s="9">
        <v>0</v>
      </c>
      <c r="N13" s="9">
        <v>0</v>
      </c>
      <c r="O13" s="9">
        <v>0</v>
      </c>
      <c r="P13" s="9">
        <v>0</v>
      </c>
      <c r="Q13" s="9">
        <v>10</v>
      </c>
      <c r="R13" s="9">
        <v>2.2999999999999998</v>
      </c>
    </row>
    <row r="14" spans="1:18">
      <c r="A14" s="9" t="s">
        <v>5</v>
      </c>
      <c r="B14" s="9" t="s">
        <v>6</v>
      </c>
      <c r="C14" s="9" t="s">
        <v>7</v>
      </c>
      <c r="D14" s="9">
        <v>973044</v>
      </c>
      <c r="E14" s="10">
        <v>45701</v>
      </c>
      <c r="F14" s="11" t="s">
        <v>1977</v>
      </c>
      <c r="G14" s="9">
        <v>12.1</v>
      </c>
      <c r="H14" s="9" t="s">
        <v>1978</v>
      </c>
      <c r="I14" s="9" t="s">
        <v>104</v>
      </c>
      <c r="J14" s="9">
        <v>32</v>
      </c>
      <c r="K14" s="9" t="s">
        <v>11</v>
      </c>
      <c r="L14" s="9" t="s">
        <v>12</v>
      </c>
      <c r="M14" s="9">
        <v>0</v>
      </c>
      <c r="N14" s="9">
        <v>0</v>
      </c>
      <c r="O14" s="9">
        <v>0</v>
      </c>
      <c r="P14" s="9">
        <v>1</v>
      </c>
      <c r="Q14" s="9">
        <v>10</v>
      </c>
      <c r="R14" s="9">
        <v>1.1000000000000001</v>
      </c>
    </row>
    <row r="15" spans="1:18">
      <c r="A15" s="9" t="s">
        <v>5</v>
      </c>
      <c r="B15" s="9" t="s">
        <v>6</v>
      </c>
      <c r="C15" s="9" t="s">
        <v>7</v>
      </c>
      <c r="D15" s="9">
        <v>965955</v>
      </c>
      <c r="E15" s="10">
        <v>45696</v>
      </c>
      <c r="F15" s="11" t="s">
        <v>1077</v>
      </c>
      <c r="G15" s="9">
        <v>11</v>
      </c>
      <c r="H15" s="9" t="s">
        <v>1078</v>
      </c>
      <c r="I15" s="9" t="s">
        <v>104</v>
      </c>
      <c r="J15" s="9">
        <v>38</v>
      </c>
      <c r="K15" s="9" t="s">
        <v>11</v>
      </c>
      <c r="L15" s="9" t="s">
        <v>12</v>
      </c>
      <c r="M15" s="9">
        <v>0</v>
      </c>
      <c r="N15" s="9">
        <v>0</v>
      </c>
      <c r="O15" s="9">
        <v>0</v>
      </c>
      <c r="P15" s="9">
        <v>1</v>
      </c>
      <c r="Q15" s="9">
        <v>10</v>
      </c>
      <c r="R15" s="9">
        <v>0</v>
      </c>
    </row>
    <row r="16" spans="1:18">
      <c r="A16" s="9" t="s">
        <v>5</v>
      </c>
      <c r="B16" s="9" t="s">
        <v>6</v>
      </c>
      <c r="C16" s="9" t="s">
        <v>7</v>
      </c>
      <c r="D16" s="9">
        <v>967642</v>
      </c>
      <c r="E16" s="10">
        <v>45698</v>
      </c>
      <c r="F16" s="11" t="s">
        <v>1469</v>
      </c>
      <c r="G16" s="9">
        <v>11</v>
      </c>
      <c r="H16" s="9" t="s">
        <v>1470</v>
      </c>
      <c r="I16" s="9" t="s">
        <v>104</v>
      </c>
      <c r="J16" s="9">
        <v>30</v>
      </c>
      <c r="K16" s="9" t="s">
        <v>11</v>
      </c>
      <c r="L16" s="9" t="s">
        <v>12</v>
      </c>
      <c r="M16" s="9">
        <v>0</v>
      </c>
      <c r="N16" s="9">
        <v>0</v>
      </c>
      <c r="O16" s="9">
        <v>0</v>
      </c>
      <c r="P16" s="9">
        <v>1</v>
      </c>
      <c r="Q16" s="9">
        <v>10</v>
      </c>
      <c r="R16" s="9">
        <v>0</v>
      </c>
    </row>
    <row r="17" spans="1:18">
      <c r="A17" s="9" t="s">
        <v>5</v>
      </c>
      <c r="B17" s="9" t="s">
        <v>6</v>
      </c>
      <c r="C17" s="9" t="s">
        <v>7</v>
      </c>
      <c r="D17" s="9">
        <v>969723</v>
      </c>
      <c r="E17" s="10">
        <v>45700</v>
      </c>
      <c r="F17" s="11" t="s">
        <v>426</v>
      </c>
      <c r="G17" s="9">
        <v>10.3</v>
      </c>
      <c r="H17" s="9" t="s">
        <v>427</v>
      </c>
      <c r="I17" s="9" t="s">
        <v>104</v>
      </c>
      <c r="J17" s="9">
        <v>28</v>
      </c>
      <c r="K17" s="9" t="s">
        <v>11</v>
      </c>
      <c r="L17" s="9" t="s">
        <v>16</v>
      </c>
      <c r="M17" s="9">
        <v>7</v>
      </c>
      <c r="N17" s="9">
        <v>0</v>
      </c>
      <c r="O17" s="9">
        <v>0</v>
      </c>
      <c r="P17" s="9">
        <v>1</v>
      </c>
      <c r="Q17" s="9">
        <v>1.8</v>
      </c>
      <c r="R17" s="9">
        <v>0.5</v>
      </c>
    </row>
    <row r="18" spans="1:18">
      <c r="A18" s="9" t="s">
        <v>5</v>
      </c>
      <c r="B18" s="9" t="s">
        <v>6</v>
      </c>
      <c r="C18" s="9" t="s">
        <v>7</v>
      </c>
      <c r="D18" s="9">
        <v>970176</v>
      </c>
      <c r="E18" s="10">
        <v>45700</v>
      </c>
      <c r="F18" s="11" t="s">
        <v>906</v>
      </c>
      <c r="G18" s="9">
        <v>10</v>
      </c>
      <c r="H18" s="9" t="s">
        <v>907</v>
      </c>
      <c r="I18" s="9" t="s">
        <v>104</v>
      </c>
      <c r="J18" s="9">
        <v>41</v>
      </c>
      <c r="K18" s="9" t="s">
        <v>11</v>
      </c>
      <c r="L18" s="9" t="s">
        <v>12</v>
      </c>
      <c r="M18" s="9">
        <v>0</v>
      </c>
      <c r="N18" s="9">
        <v>0</v>
      </c>
      <c r="O18" s="9">
        <v>0</v>
      </c>
      <c r="P18" s="9">
        <v>0</v>
      </c>
      <c r="Q18" s="9">
        <v>10</v>
      </c>
      <c r="R18" s="9">
        <v>0</v>
      </c>
    </row>
    <row r="19" spans="1:18">
      <c r="A19" s="9" t="s">
        <v>5</v>
      </c>
      <c r="B19" s="9" t="s">
        <v>6</v>
      </c>
      <c r="C19" s="9" t="s">
        <v>7</v>
      </c>
      <c r="D19" s="9">
        <v>967422</v>
      </c>
      <c r="E19" s="10">
        <v>45698</v>
      </c>
      <c r="F19" s="11" t="s">
        <v>1701</v>
      </c>
      <c r="G19" s="9">
        <v>8.8000000000000007</v>
      </c>
      <c r="H19" s="9" t="s">
        <v>1702</v>
      </c>
      <c r="I19" s="9" t="s">
        <v>104</v>
      </c>
      <c r="J19" s="9">
        <v>24</v>
      </c>
      <c r="K19" s="9" t="s">
        <v>11</v>
      </c>
      <c r="L19" s="9" t="s">
        <v>16</v>
      </c>
      <c r="M19" s="9">
        <v>7</v>
      </c>
      <c r="N19" s="9">
        <v>0</v>
      </c>
      <c r="O19" s="9">
        <v>0</v>
      </c>
      <c r="P19" s="9">
        <v>0</v>
      </c>
      <c r="Q19" s="9">
        <v>1.8</v>
      </c>
      <c r="R19" s="9">
        <v>0</v>
      </c>
    </row>
    <row r="20" spans="1:18">
      <c r="A20" s="9" t="s">
        <v>5</v>
      </c>
      <c r="B20" s="9" t="s">
        <v>6</v>
      </c>
      <c r="C20" s="9" t="s">
        <v>7</v>
      </c>
      <c r="D20" s="9">
        <v>968619</v>
      </c>
      <c r="E20" s="10">
        <v>45963</v>
      </c>
      <c r="F20" s="11" t="s">
        <v>275</v>
      </c>
      <c r="G20" s="9">
        <v>8.1999999999999993</v>
      </c>
      <c r="H20" s="9" t="s">
        <v>276</v>
      </c>
      <c r="I20" s="9" t="s">
        <v>104</v>
      </c>
      <c r="J20" s="9">
        <v>39</v>
      </c>
      <c r="K20" s="9" t="s">
        <v>11</v>
      </c>
      <c r="L20" s="9" t="s">
        <v>12</v>
      </c>
      <c r="M20" s="9">
        <v>0</v>
      </c>
      <c r="N20" s="9">
        <v>0</v>
      </c>
      <c r="O20" s="9">
        <v>0</v>
      </c>
      <c r="P20" s="9">
        <v>1</v>
      </c>
      <c r="Q20" s="9">
        <v>7.2</v>
      </c>
      <c r="R20" s="9">
        <v>0</v>
      </c>
    </row>
    <row r="21" spans="1:18">
      <c r="A21" s="9" t="s">
        <v>5</v>
      </c>
      <c r="B21" s="9" t="s">
        <v>6</v>
      </c>
      <c r="C21" s="9" t="s">
        <v>7</v>
      </c>
      <c r="D21" s="9">
        <v>970418</v>
      </c>
      <c r="E21" s="10">
        <v>45700</v>
      </c>
      <c r="F21" s="11" t="s">
        <v>586</v>
      </c>
      <c r="G21" s="9">
        <v>7</v>
      </c>
      <c r="H21" s="9" t="s">
        <v>587</v>
      </c>
      <c r="I21" s="9" t="s">
        <v>104</v>
      </c>
      <c r="J21" s="9">
        <v>42</v>
      </c>
      <c r="K21" s="9" t="s">
        <v>11</v>
      </c>
      <c r="L21" s="9" t="s">
        <v>12</v>
      </c>
      <c r="M21" s="9">
        <v>0</v>
      </c>
      <c r="N21" s="9">
        <v>0</v>
      </c>
      <c r="O21" s="9">
        <v>0</v>
      </c>
      <c r="P21" s="9">
        <v>1</v>
      </c>
      <c r="Q21" s="9">
        <v>6</v>
      </c>
      <c r="R21" s="9">
        <v>0</v>
      </c>
    </row>
    <row r="22" spans="1:18">
      <c r="A22" s="9" t="s">
        <v>5</v>
      </c>
      <c r="B22" s="9" t="s">
        <v>6</v>
      </c>
      <c r="C22" s="9" t="s">
        <v>7</v>
      </c>
      <c r="D22" s="9">
        <v>972552</v>
      </c>
      <c r="E22" s="10">
        <v>45701</v>
      </c>
      <c r="F22" s="11" t="s">
        <v>1752</v>
      </c>
      <c r="G22" s="9">
        <v>1.4</v>
      </c>
      <c r="H22" s="9" t="s">
        <v>1753</v>
      </c>
      <c r="I22" s="9" t="s">
        <v>104</v>
      </c>
      <c r="J22" s="9">
        <v>22</v>
      </c>
      <c r="K22" s="9" t="s">
        <v>11</v>
      </c>
      <c r="L22" s="9" t="s">
        <v>12</v>
      </c>
      <c r="M22" s="9">
        <v>0</v>
      </c>
      <c r="N22" s="9">
        <v>0</v>
      </c>
      <c r="O22" s="9">
        <v>0</v>
      </c>
      <c r="P22" s="9">
        <v>0</v>
      </c>
      <c r="Q22" s="9">
        <v>1.4</v>
      </c>
      <c r="R22" s="9">
        <v>0</v>
      </c>
    </row>
    <row r="23" spans="1:18">
      <c r="A23" s="9" t="s">
        <v>5</v>
      </c>
      <c r="B23" s="9" t="s">
        <v>6</v>
      </c>
      <c r="C23" s="9" t="s">
        <v>465</v>
      </c>
      <c r="D23" s="9">
        <v>969032</v>
      </c>
      <c r="E23" s="10">
        <v>45699</v>
      </c>
      <c r="F23" s="11" t="s">
        <v>1016</v>
      </c>
      <c r="G23" s="9">
        <v>1.4</v>
      </c>
      <c r="H23" s="9" t="s">
        <v>1017</v>
      </c>
      <c r="I23" s="9" t="s">
        <v>104</v>
      </c>
      <c r="J23" s="9">
        <v>38</v>
      </c>
      <c r="K23" s="9" t="s">
        <v>11</v>
      </c>
      <c r="L23" s="9" t="s">
        <v>12</v>
      </c>
      <c r="M23" s="9">
        <v>0</v>
      </c>
      <c r="N23" s="9">
        <v>0</v>
      </c>
      <c r="O23" s="9">
        <v>0</v>
      </c>
      <c r="P23" s="9">
        <v>1</v>
      </c>
      <c r="Q23" s="9">
        <v>0</v>
      </c>
      <c r="R23" s="9">
        <v>0.4</v>
      </c>
    </row>
    <row r="24" spans="1:18">
      <c r="A24" s="9" t="s">
        <v>5</v>
      </c>
      <c r="B24" s="9" t="s">
        <v>6</v>
      </c>
      <c r="C24" s="9" t="s">
        <v>465</v>
      </c>
      <c r="D24" s="9">
        <v>966054</v>
      </c>
      <c r="E24" s="10">
        <v>45696</v>
      </c>
      <c r="F24" s="11" t="s">
        <v>496</v>
      </c>
      <c r="G24" s="9">
        <v>0</v>
      </c>
      <c r="H24" s="9" t="s">
        <v>497</v>
      </c>
      <c r="I24" s="9" t="s">
        <v>104</v>
      </c>
      <c r="J24" s="9">
        <v>50</v>
      </c>
      <c r="K24" s="9" t="s">
        <v>11</v>
      </c>
      <c r="L24" s="9" t="s">
        <v>12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showGridLines="0" workbookViewId="0">
      <selection activeCell="C1" sqref="C1:C1048576"/>
    </sheetView>
  </sheetViews>
  <sheetFormatPr defaultColWidth="13.42578125" defaultRowHeight="15"/>
  <cols>
    <col min="1" max="1" width="9" bestFit="1" customWidth="1"/>
    <col min="2" max="2" width="12.7109375" bestFit="1" customWidth="1"/>
    <col min="3" max="3" width="14.7109375" bestFit="1" customWidth="1"/>
    <col min="4" max="4" width="9.42578125" bestFit="1" customWidth="1"/>
    <col min="5" max="5" width="10.42578125" bestFit="1" customWidth="1"/>
    <col min="6" max="6" width="9.42578125" bestFit="1" customWidth="1"/>
    <col min="7" max="7" width="11" bestFit="1" customWidth="1"/>
    <col min="8" max="8" width="34.85546875" bestFit="1" customWidth="1"/>
    <col min="9" max="9" width="23.28515625" bestFit="1" customWidth="1"/>
    <col min="10" max="10" width="6" bestFit="1" customWidth="1"/>
    <col min="11" max="11" width="10.7109375" bestFit="1" customWidth="1"/>
    <col min="12" max="12" width="8.85546875" bestFit="1" customWidth="1"/>
    <col min="13" max="13" width="11.140625" bestFit="1" customWidth="1"/>
    <col min="14" max="14" width="20.7109375" bestFit="1" customWidth="1"/>
    <col min="15" max="15" width="17.7109375" bestFit="1" customWidth="1"/>
    <col min="16" max="16" width="14.7109375" bestFit="1" customWidth="1"/>
    <col min="17" max="17" width="21.85546875" bestFit="1" customWidth="1"/>
    <col min="18" max="18" width="18.85546875" bestFit="1" customWidth="1"/>
  </cols>
  <sheetData>
    <row r="1" spans="1:18" s="16" customFormat="1" ht="32.1" customHeight="1">
      <c r="A1" s="12" t="s">
        <v>1994</v>
      </c>
      <c r="B1" s="12" t="s">
        <v>1</v>
      </c>
      <c r="C1" s="12" t="s">
        <v>1995</v>
      </c>
      <c r="D1" s="12" t="s">
        <v>1996</v>
      </c>
      <c r="E1" s="13" t="s">
        <v>2007</v>
      </c>
      <c r="F1" s="14" t="s">
        <v>2008</v>
      </c>
      <c r="G1" s="12" t="s">
        <v>2</v>
      </c>
      <c r="H1" s="12" t="s">
        <v>1997</v>
      </c>
      <c r="I1" s="12" t="s">
        <v>1998</v>
      </c>
      <c r="J1" s="12" t="s">
        <v>3</v>
      </c>
      <c r="K1" s="12" t="s">
        <v>1999</v>
      </c>
      <c r="L1" s="12" t="s">
        <v>2000</v>
      </c>
      <c r="M1" s="12" t="s">
        <v>2001</v>
      </c>
      <c r="N1" s="12" t="s">
        <v>2002</v>
      </c>
      <c r="O1" s="12" t="s">
        <v>2003</v>
      </c>
      <c r="P1" s="12" t="s">
        <v>2004</v>
      </c>
      <c r="Q1" s="12" t="s">
        <v>2005</v>
      </c>
      <c r="R1" s="12" t="s">
        <v>2006</v>
      </c>
    </row>
    <row r="2" spans="1:18">
      <c r="A2" s="9" t="s">
        <v>5</v>
      </c>
      <c r="B2" s="9" t="s">
        <v>6</v>
      </c>
      <c r="C2" s="9" t="s">
        <v>7</v>
      </c>
      <c r="D2" s="9">
        <v>964543</v>
      </c>
      <c r="E2" s="10">
        <v>45694</v>
      </c>
      <c r="F2" s="11" t="s">
        <v>1938</v>
      </c>
      <c r="G2" s="9">
        <v>17.2</v>
      </c>
      <c r="H2" s="9" t="s">
        <v>1939</v>
      </c>
      <c r="I2" s="9" t="s">
        <v>47</v>
      </c>
      <c r="J2" s="9">
        <v>47</v>
      </c>
      <c r="K2" s="9" t="s">
        <v>11</v>
      </c>
      <c r="L2" s="9" t="s">
        <v>16</v>
      </c>
      <c r="M2" s="9">
        <v>7</v>
      </c>
      <c r="N2" s="9">
        <v>0</v>
      </c>
      <c r="O2" s="9">
        <v>3</v>
      </c>
      <c r="P2" s="9">
        <v>0</v>
      </c>
      <c r="Q2" s="9">
        <v>7.2</v>
      </c>
      <c r="R2" s="9">
        <v>0</v>
      </c>
    </row>
    <row r="3" spans="1:18">
      <c r="A3" s="9" t="s">
        <v>5</v>
      </c>
      <c r="B3" s="9" t="s">
        <v>6</v>
      </c>
      <c r="C3" s="9" t="s">
        <v>7</v>
      </c>
      <c r="D3" s="9">
        <v>965174</v>
      </c>
      <c r="E3" s="10">
        <v>45695</v>
      </c>
      <c r="F3" s="11" t="s">
        <v>262</v>
      </c>
      <c r="G3" s="9">
        <v>17</v>
      </c>
      <c r="H3" s="9" t="s">
        <v>263</v>
      </c>
      <c r="I3" s="9" t="s">
        <v>47</v>
      </c>
      <c r="J3" s="9">
        <v>28</v>
      </c>
      <c r="K3" s="9" t="s">
        <v>11</v>
      </c>
      <c r="L3" s="9" t="s">
        <v>16</v>
      </c>
      <c r="M3" s="9">
        <v>7</v>
      </c>
      <c r="N3" s="9">
        <v>0</v>
      </c>
      <c r="O3" s="9">
        <v>0</v>
      </c>
      <c r="P3" s="9">
        <v>0</v>
      </c>
      <c r="Q3" s="9">
        <v>10</v>
      </c>
      <c r="R3" s="9">
        <v>0</v>
      </c>
    </row>
    <row r="4" spans="1:18">
      <c r="A4" s="9" t="s">
        <v>5</v>
      </c>
      <c r="B4" s="9" t="s">
        <v>6</v>
      </c>
      <c r="C4" s="9" t="s">
        <v>7</v>
      </c>
      <c r="D4" s="9">
        <v>972136</v>
      </c>
      <c r="E4" s="10">
        <v>45701</v>
      </c>
      <c r="F4" s="11" t="s">
        <v>256</v>
      </c>
      <c r="G4" s="9">
        <v>16.2</v>
      </c>
      <c r="H4" s="9" t="s">
        <v>257</v>
      </c>
      <c r="I4" s="9" t="s">
        <v>47</v>
      </c>
      <c r="J4" s="9">
        <v>34</v>
      </c>
      <c r="K4" s="9" t="s">
        <v>11</v>
      </c>
      <c r="L4" s="9" t="s">
        <v>16</v>
      </c>
      <c r="M4" s="9">
        <v>7</v>
      </c>
      <c r="N4" s="9">
        <v>0</v>
      </c>
      <c r="O4" s="9">
        <v>3</v>
      </c>
      <c r="P4" s="9">
        <v>0</v>
      </c>
      <c r="Q4" s="9">
        <v>6.2</v>
      </c>
      <c r="R4" s="9">
        <v>0</v>
      </c>
    </row>
    <row r="5" spans="1:18">
      <c r="A5" s="9" t="s">
        <v>5</v>
      </c>
      <c r="B5" s="9" t="s">
        <v>6</v>
      </c>
      <c r="C5" s="9" t="s">
        <v>7</v>
      </c>
      <c r="D5" s="9">
        <v>969078</v>
      </c>
      <c r="E5" s="10">
        <v>45699</v>
      </c>
      <c r="F5" s="11" t="s">
        <v>1969</v>
      </c>
      <c r="G5" s="9">
        <v>15.2</v>
      </c>
      <c r="H5" s="9" t="s">
        <v>1970</v>
      </c>
      <c r="I5" s="9" t="s">
        <v>47</v>
      </c>
      <c r="J5" s="9">
        <v>35</v>
      </c>
      <c r="K5" s="9" t="s">
        <v>11</v>
      </c>
      <c r="L5" s="9" t="s">
        <v>16</v>
      </c>
      <c r="M5" s="9">
        <v>7</v>
      </c>
      <c r="N5" s="9">
        <v>0</v>
      </c>
      <c r="O5" s="9">
        <v>3</v>
      </c>
      <c r="P5" s="9">
        <v>0</v>
      </c>
      <c r="Q5" s="9">
        <v>5.2</v>
      </c>
      <c r="R5" s="9">
        <v>0</v>
      </c>
    </row>
    <row r="6" spans="1:18">
      <c r="A6" s="9" t="s">
        <v>5</v>
      </c>
      <c r="B6" s="9" t="s">
        <v>6</v>
      </c>
      <c r="C6" s="9" t="s">
        <v>7</v>
      </c>
      <c r="D6" s="9">
        <v>972993</v>
      </c>
      <c r="E6" s="10">
        <v>45701</v>
      </c>
      <c r="F6" s="11" t="s">
        <v>1623</v>
      </c>
      <c r="G6" s="9">
        <v>14.8</v>
      </c>
      <c r="H6" s="9" t="s">
        <v>1624</v>
      </c>
      <c r="I6" s="9" t="s">
        <v>47</v>
      </c>
      <c r="J6" s="9">
        <v>26</v>
      </c>
      <c r="K6" s="9" t="s">
        <v>11</v>
      </c>
      <c r="L6" s="9" t="s">
        <v>16</v>
      </c>
      <c r="M6" s="9">
        <v>7</v>
      </c>
      <c r="N6" s="9">
        <v>0</v>
      </c>
      <c r="O6" s="9">
        <v>3</v>
      </c>
      <c r="P6" s="9">
        <v>0</v>
      </c>
      <c r="Q6" s="9">
        <v>4.8</v>
      </c>
      <c r="R6" s="9">
        <v>0</v>
      </c>
    </row>
    <row r="7" spans="1:18">
      <c r="A7" s="9" t="s">
        <v>5</v>
      </c>
      <c r="B7" s="9" t="s">
        <v>6</v>
      </c>
      <c r="C7" s="9" t="s">
        <v>7</v>
      </c>
      <c r="D7" s="9">
        <v>964513</v>
      </c>
      <c r="E7" s="10">
        <v>45694</v>
      </c>
      <c r="F7" s="11" t="s">
        <v>148</v>
      </c>
      <c r="G7" s="9">
        <v>14.8</v>
      </c>
      <c r="H7" s="9" t="s">
        <v>149</v>
      </c>
      <c r="I7" s="9" t="s">
        <v>47</v>
      </c>
      <c r="J7" s="9">
        <v>23</v>
      </c>
      <c r="K7" s="9" t="s">
        <v>11</v>
      </c>
      <c r="L7" s="9" t="s">
        <v>16</v>
      </c>
      <c r="M7" s="9">
        <v>7</v>
      </c>
      <c r="N7" s="9">
        <v>0</v>
      </c>
      <c r="O7" s="9">
        <v>3</v>
      </c>
      <c r="P7" s="9">
        <v>0</v>
      </c>
      <c r="Q7" s="9">
        <v>2.8</v>
      </c>
      <c r="R7" s="9">
        <v>2</v>
      </c>
    </row>
    <row r="8" spans="1:18">
      <c r="A8" s="9" t="s">
        <v>5</v>
      </c>
      <c r="B8" s="9" t="s">
        <v>6</v>
      </c>
      <c r="C8" s="9" t="s">
        <v>7</v>
      </c>
      <c r="D8" s="9">
        <v>969470</v>
      </c>
      <c r="E8" s="10">
        <v>45700</v>
      </c>
      <c r="F8" s="11" t="s">
        <v>577</v>
      </c>
      <c r="G8" s="9">
        <v>14</v>
      </c>
      <c r="H8" s="9" t="s">
        <v>578</v>
      </c>
      <c r="I8" s="9" t="s">
        <v>47</v>
      </c>
      <c r="J8" s="9">
        <v>41</v>
      </c>
      <c r="K8" s="9" t="s">
        <v>11</v>
      </c>
      <c r="L8" s="9" t="s">
        <v>12</v>
      </c>
      <c r="M8" s="9">
        <v>0</v>
      </c>
      <c r="N8" s="9">
        <v>0</v>
      </c>
      <c r="O8" s="9">
        <v>3</v>
      </c>
      <c r="P8" s="9">
        <v>0</v>
      </c>
      <c r="Q8" s="9">
        <v>10</v>
      </c>
      <c r="R8" s="9">
        <v>1</v>
      </c>
    </row>
    <row r="9" spans="1:18">
      <c r="A9" s="9" t="s">
        <v>5</v>
      </c>
      <c r="B9" s="9" t="s">
        <v>6</v>
      </c>
      <c r="C9" s="9" t="s">
        <v>7</v>
      </c>
      <c r="D9" s="9">
        <v>971740</v>
      </c>
      <c r="E9" s="10">
        <v>45701</v>
      </c>
      <c r="F9" s="11" t="s">
        <v>259</v>
      </c>
      <c r="G9" s="9">
        <v>13.8</v>
      </c>
      <c r="H9" s="9" t="s">
        <v>260</v>
      </c>
      <c r="I9" s="9" t="s">
        <v>47</v>
      </c>
      <c r="J9" s="9">
        <v>28</v>
      </c>
      <c r="K9" s="9" t="s">
        <v>11</v>
      </c>
      <c r="L9" s="9" t="s">
        <v>12</v>
      </c>
      <c r="M9" s="9">
        <v>0</v>
      </c>
      <c r="N9" s="9">
        <v>0</v>
      </c>
      <c r="O9" s="9">
        <v>3</v>
      </c>
      <c r="P9" s="9">
        <v>0</v>
      </c>
      <c r="Q9" s="9">
        <v>10</v>
      </c>
      <c r="R9" s="9">
        <v>0.8</v>
      </c>
    </row>
    <row r="10" spans="1:18">
      <c r="A10" s="9" t="s">
        <v>5</v>
      </c>
      <c r="B10" s="9" t="s">
        <v>6</v>
      </c>
      <c r="C10" s="9" t="s">
        <v>7</v>
      </c>
      <c r="D10" s="9">
        <v>967241</v>
      </c>
      <c r="E10" s="10">
        <v>45698</v>
      </c>
      <c r="F10" s="11" t="s">
        <v>53</v>
      </c>
      <c r="G10" s="9">
        <v>13.5</v>
      </c>
      <c r="H10" s="9" t="s">
        <v>54</v>
      </c>
      <c r="I10" s="9" t="s">
        <v>47</v>
      </c>
      <c r="J10" s="9">
        <v>37</v>
      </c>
      <c r="K10" s="9" t="s">
        <v>11</v>
      </c>
      <c r="L10" s="9" t="s">
        <v>12</v>
      </c>
      <c r="M10" s="9">
        <v>0</v>
      </c>
      <c r="N10" s="9">
        <v>0</v>
      </c>
      <c r="O10" s="9">
        <v>3</v>
      </c>
      <c r="P10" s="9">
        <v>0</v>
      </c>
      <c r="Q10" s="9">
        <v>7.8</v>
      </c>
      <c r="R10" s="9">
        <v>2.7</v>
      </c>
    </row>
    <row r="11" spans="1:18">
      <c r="A11" s="9" t="s">
        <v>5</v>
      </c>
      <c r="B11" s="9" t="s">
        <v>6</v>
      </c>
      <c r="C11" s="9" t="s">
        <v>7</v>
      </c>
      <c r="D11" s="9">
        <v>969590</v>
      </c>
      <c r="E11" s="10">
        <v>45700</v>
      </c>
      <c r="F11" s="11" t="s">
        <v>526</v>
      </c>
      <c r="G11" s="9">
        <v>13.4</v>
      </c>
      <c r="H11" s="9" t="s">
        <v>527</v>
      </c>
      <c r="I11" s="9" t="s">
        <v>47</v>
      </c>
      <c r="J11" s="9">
        <v>50</v>
      </c>
      <c r="K11" s="9" t="s">
        <v>11</v>
      </c>
      <c r="L11" s="9" t="s">
        <v>12</v>
      </c>
      <c r="M11" s="9">
        <v>0</v>
      </c>
      <c r="N11" s="9">
        <v>0</v>
      </c>
      <c r="O11" s="9">
        <v>3</v>
      </c>
      <c r="P11" s="9">
        <v>0</v>
      </c>
      <c r="Q11" s="9">
        <v>10</v>
      </c>
      <c r="R11" s="9">
        <v>0.4</v>
      </c>
    </row>
    <row r="12" spans="1:18">
      <c r="A12" s="9" t="s">
        <v>5</v>
      </c>
      <c r="B12" s="9" t="s">
        <v>6</v>
      </c>
      <c r="C12" s="9" t="s">
        <v>7</v>
      </c>
      <c r="D12" s="9">
        <v>966513</v>
      </c>
      <c r="E12" s="10">
        <v>45697</v>
      </c>
      <c r="F12" s="11" t="s">
        <v>743</v>
      </c>
      <c r="G12" s="9">
        <v>13.2</v>
      </c>
      <c r="H12" s="9" t="s">
        <v>744</v>
      </c>
      <c r="I12" s="9" t="s">
        <v>47</v>
      </c>
      <c r="J12" s="9">
        <v>43</v>
      </c>
      <c r="K12" s="9" t="s">
        <v>11</v>
      </c>
      <c r="L12" s="9" t="s">
        <v>12</v>
      </c>
      <c r="M12" s="9">
        <v>0</v>
      </c>
      <c r="N12" s="9">
        <v>0</v>
      </c>
      <c r="O12" s="9">
        <v>3</v>
      </c>
      <c r="P12" s="9">
        <v>0</v>
      </c>
      <c r="Q12" s="9">
        <v>10</v>
      </c>
      <c r="R12" s="9">
        <v>0.2</v>
      </c>
    </row>
    <row r="13" spans="1:18">
      <c r="A13" s="9" t="s">
        <v>5</v>
      </c>
      <c r="B13" s="9" t="s">
        <v>6</v>
      </c>
      <c r="C13" s="9" t="s">
        <v>7</v>
      </c>
      <c r="D13" s="9">
        <v>972215</v>
      </c>
      <c r="E13" s="10">
        <v>45701</v>
      </c>
      <c r="F13" s="11" t="s">
        <v>647</v>
      </c>
      <c r="G13" s="9">
        <v>13</v>
      </c>
      <c r="H13" s="9" t="s">
        <v>648</v>
      </c>
      <c r="I13" s="9" t="s">
        <v>47</v>
      </c>
      <c r="J13" s="9">
        <v>49</v>
      </c>
      <c r="K13" s="9" t="s">
        <v>11</v>
      </c>
      <c r="L13" s="9" t="s">
        <v>12</v>
      </c>
      <c r="M13" s="9">
        <v>0</v>
      </c>
      <c r="N13" s="9">
        <v>0</v>
      </c>
      <c r="O13" s="9">
        <v>3</v>
      </c>
      <c r="P13" s="9">
        <v>0</v>
      </c>
      <c r="Q13" s="9">
        <v>10</v>
      </c>
      <c r="R13" s="9">
        <v>0</v>
      </c>
    </row>
    <row r="14" spans="1:18">
      <c r="A14" s="9" t="s">
        <v>5</v>
      </c>
      <c r="B14" s="9" t="s">
        <v>6</v>
      </c>
      <c r="C14" s="9" t="s">
        <v>7</v>
      </c>
      <c r="D14" s="9">
        <v>966492</v>
      </c>
      <c r="E14" s="10">
        <v>45697</v>
      </c>
      <c r="F14" s="11" t="s">
        <v>882</v>
      </c>
      <c r="G14" s="9">
        <v>13</v>
      </c>
      <c r="H14" s="9" t="s">
        <v>883</v>
      </c>
      <c r="I14" s="9" t="s">
        <v>47</v>
      </c>
      <c r="J14" s="9">
        <v>41</v>
      </c>
      <c r="K14" s="9" t="s">
        <v>11</v>
      </c>
      <c r="L14" s="9" t="s">
        <v>12</v>
      </c>
      <c r="M14" s="9">
        <v>0</v>
      </c>
      <c r="N14" s="9">
        <v>0</v>
      </c>
      <c r="O14" s="9">
        <v>3</v>
      </c>
      <c r="P14" s="9">
        <v>0</v>
      </c>
      <c r="Q14" s="9">
        <v>10</v>
      </c>
      <c r="R14" s="9">
        <v>0</v>
      </c>
    </row>
    <row r="15" spans="1:18">
      <c r="A15" s="9" t="s">
        <v>5</v>
      </c>
      <c r="B15" s="9" t="s">
        <v>6</v>
      </c>
      <c r="C15" s="9" t="s">
        <v>7</v>
      </c>
      <c r="D15" s="9">
        <v>965780</v>
      </c>
      <c r="E15" s="10">
        <v>45695</v>
      </c>
      <c r="F15" s="11" t="s">
        <v>1385</v>
      </c>
      <c r="G15" s="9">
        <v>13</v>
      </c>
      <c r="H15" s="9" t="s">
        <v>1386</v>
      </c>
      <c r="I15" s="9" t="s">
        <v>47</v>
      </c>
      <c r="J15" s="9">
        <v>31</v>
      </c>
      <c r="K15" s="9" t="s">
        <v>11</v>
      </c>
      <c r="L15" s="9" t="s">
        <v>12</v>
      </c>
      <c r="M15" s="9">
        <v>0</v>
      </c>
      <c r="N15" s="9">
        <v>0</v>
      </c>
      <c r="O15" s="9">
        <v>3</v>
      </c>
      <c r="P15" s="9">
        <v>0</v>
      </c>
      <c r="Q15" s="9">
        <v>10</v>
      </c>
      <c r="R15" s="9">
        <v>0</v>
      </c>
    </row>
    <row r="16" spans="1:18">
      <c r="A16" s="9" t="s">
        <v>5</v>
      </c>
      <c r="B16" s="9" t="s">
        <v>6</v>
      </c>
      <c r="C16" s="9" t="s">
        <v>7</v>
      </c>
      <c r="D16" s="9">
        <v>965664</v>
      </c>
      <c r="E16" s="10">
        <v>45695</v>
      </c>
      <c r="F16" s="11" t="s">
        <v>983</v>
      </c>
      <c r="G16" s="9">
        <v>12.1</v>
      </c>
      <c r="H16" s="9" t="s">
        <v>984</v>
      </c>
      <c r="I16" s="9" t="s">
        <v>47</v>
      </c>
      <c r="J16" s="9">
        <v>40</v>
      </c>
      <c r="K16" s="9" t="s">
        <v>11</v>
      </c>
      <c r="L16" s="9" t="s">
        <v>16</v>
      </c>
      <c r="M16" s="9">
        <v>7</v>
      </c>
      <c r="N16" s="9">
        <v>0</v>
      </c>
      <c r="O16" s="9">
        <v>3</v>
      </c>
      <c r="P16" s="9">
        <v>0</v>
      </c>
      <c r="Q16" s="9">
        <v>0.6</v>
      </c>
      <c r="R16" s="9">
        <v>1.5</v>
      </c>
    </row>
    <row r="17" spans="1:18">
      <c r="A17" s="9" t="s">
        <v>5</v>
      </c>
      <c r="B17" s="9" t="s">
        <v>6</v>
      </c>
      <c r="C17" s="9" t="s">
        <v>7</v>
      </c>
      <c r="D17" s="9">
        <v>972872</v>
      </c>
      <c r="E17" s="10">
        <v>45701</v>
      </c>
      <c r="F17" s="11" t="s">
        <v>45</v>
      </c>
      <c r="G17" s="9">
        <v>11.9</v>
      </c>
      <c r="H17" s="9" t="s">
        <v>46</v>
      </c>
      <c r="I17" s="9" t="s">
        <v>47</v>
      </c>
      <c r="J17" s="9">
        <v>33</v>
      </c>
      <c r="K17" s="9" t="s">
        <v>11</v>
      </c>
      <c r="L17" s="9" t="s">
        <v>16</v>
      </c>
      <c r="M17" s="9">
        <v>7</v>
      </c>
      <c r="N17" s="9">
        <v>0</v>
      </c>
      <c r="O17" s="9">
        <v>3</v>
      </c>
      <c r="P17" s="9">
        <v>0</v>
      </c>
      <c r="Q17" s="9">
        <v>0.8</v>
      </c>
      <c r="R17" s="9">
        <v>1.1000000000000001</v>
      </c>
    </row>
    <row r="18" spans="1:18">
      <c r="A18" s="9" t="s">
        <v>5</v>
      </c>
      <c r="B18" s="9" t="s">
        <v>6</v>
      </c>
      <c r="C18" s="9" t="s">
        <v>7</v>
      </c>
      <c r="D18" s="9">
        <v>971688</v>
      </c>
      <c r="E18" s="10">
        <v>45701</v>
      </c>
      <c r="F18" s="11" t="s">
        <v>1966</v>
      </c>
      <c r="G18" s="9">
        <v>11.4</v>
      </c>
      <c r="H18" s="9" t="s">
        <v>1967</v>
      </c>
      <c r="I18" s="9" t="s">
        <v>47</v>
      </c>
      <c r="J18" s="9">
        <v>35</v>
      </c>
      <c r="K18" s="9" t="s">
        <v>11</v>
      </c>
      <c r="L18" s="9" t="s">
        <v>16</v>
      </c>
      <c r="M18" s="9">
        <v>7</v>
      </c>
      <c r="N18" s="9">
        <v>0</v>
      </c>
      <c r="O18" s="9">
        <v>3</v>
      </c>
      <c r="P18" s="9">
        <v>0</v>
      </c>
      <c r="Q18" s="9">
        <v>1.4</v>
      </c>
      <c r="R18" s="9">
        <v>0</v>
      </c>
    </row>
    <row r="19" spans="1:18">
      <c r="A19" s="9" t="s">
        <v>5</v>
      </c>
      <c r="B19" s="9" t="s">
        <v>6</v>
      </c>
      <c r="C19" s="9" t="s">
        <v>7</v>
      </c>
      <c r="D19" s="9">
        <v>971685</v>
      </c>
      <c r="E19" s="10">
        <v>45701</v>
      </c>
      <c r="F19" s="11" t="s">
        <v>1776</v>
      </c>
      <c r="G19" s="9">
        <v>11.2</v>
      </c>
      <c r="H19" s="9" t="s">
        <v>1777</v>
      </c>
      <c r="I19" s="9" t="s">
        <v>47</v>
      </c>
      <c r="J19" s="9">
        <v>20</v>
      </c>
      <c r="K19" s="9" t="s">
        <v>11</v>
      </c>
      <c r="L19" s="9" t="s">
        <v>16</v>
      </c>
      <c r="M19" s="9">
        <v>7</v>
      </c>
      <c r="N19" s="9">
        <v>0</v>
      </c>
      <c r="O19" s="9">
        <v>0</v>
      </c>
      <c r="P19" s="9">
        <v>0</v>
      </c>
      <c r="Q19" s="9">
        <v>4.2</v>
      </c>
      <c r="R19" s="9">
        <v>0</v>
      </c>
    </row>
    <row r="20" spans="1:18">
      <c r="A20" s="9" t="s">
        <v>5</v>
      </c>
      <c r="B20" s="9" t="s">
        <v>6</v>
      </c>
      <c r="C20" s="9" t="s">
        <v>7</v>
      </c>
      <c r="D20" s="9">
        <v>973006</v>
      </c>
      <c r="E20" s="10">
        <v>45701</v>
      </c>
      <c r="F20" s="11" t="s">
        <v>238</v>
      </c>
      <c r="G20" s="9">
        <v>10.5</v>
      </c>
      <c r="H20" s="9" t="s">
        <v>239</v>
      </c>
      <c r="I20" s="9" t="s">
        <v>47</v>
      </c>
      <c r="J20" s="9">
        <v>39</v>
      </c>
      <c r="K20" s="9" t="s">
        <v>11</v>
      </c>
      <c r="L20" s="9" t="s">
        <v>12</v>
      </c>
      <c r="M20" s="9">
        <v>0</v>
      </c>
      <c r="N20" s="9">
        <v>0</v>
      </c>
      <c r="O20" s="9">
        <v>0</v>
      </c>
      <c r="P20" s="9">
        <v>0</v>
      </c>
      <c r="Q20" s="9">
        <v>10</v>
      </c>
      <c r="R20" s="9">
        <v>0.5</v>
      </c>
    </row>
    <row r="21" spans="1:18">
      <c r="A21" s="9" t="s">
        <v>5</v>
      </c>
      <c r="B21" s="9" t="s">
        <v>6</v>
      </c>
      <c r="C21" s="9" t="s">
        <v>7</v>
      </c>
      <c r="D21" s="9">
        <v>966004</v>
      </c>
      <c r="E21" s="10">
        <v>45696</v>
      </c>
      <c r="F21" s="11" t="s">
        <v>1677</v>
      </c>
      <c r="G21" s="9">
        <v>10.199999999999999</v>
      </c>
      <c r="H21" s="9" t="s">
        <v>1678</v>
      </c>
      <c r="I21" s="9" t="s">
        <v>47</v>
      </c>
      <c r="J21" s="9">
        <v>27</v>
      </c>
      <c r="K21" s="9" t="s">
        <v>11</v>
      </c>
      <c r="L21" s="9" t="s">
        <v>12</v>
      </c>
      <c r="M21" s="9">
        <v>0</v>
      </c>
      <c r="N21" s="9">
        <v>0</v>
      </c>
      <c r="O21" s="9">
        <v>0</v>
      </c>
      <c r="P21" s="9">
        <v>0</v>
      </c>
      <c r="Q21" s="9">
        <v>10</v>
      </c>
      <c r="R21" s="9">
        <v>0.2</v>
      </c>
    </row>
    <row r="22" spans="1:18">
      <c r="A22" s="9" t="s">
        <v>5</v>
      </c>
      <c r="B22" s="9" t="s">
        <v>6</v>
      </c>
      <c r="C22" s="9" t="s">
        <v>7</v>
      </c>
      <c r="D22" s="9">
        <v>969494</v>
      </c>
      <c r="E22" s="10">
        <v>45700</v>
      </c>
      <c r="F22" s="11" t="s">
        <v>939</v>
      </c>
      <c r="G22" s="9">
        <v>10.199999999999999</v>
      </c>
      <c r="H22" s="9" t="s">
        <v>940</v>
      </c>
      <c r="I22" s="9" t="s">
        <v>47</v>
      </c>
      <c r="J22" s="9">
        <v>40</v>
      </c>
      <c r="K22" s="9" t="s">
        <v>11</v>
      </c>
      <c r="L22" s="9" t="s">
        <v>12</v>
      </c>
      <c r="M22" s="9">
        <v>0</v>
      </c>
      <c r="N22" s="9">
        <v>0</v>
      </c>
      <c r="O22" s="9">
        <v>3</v>
      </c>
      <c r="P22" s="9">
        <v>0</v>
      </c>
      <c r="Q22" s="9">
        <v>7.2</v>
      </c>
      <c r="R22" s="9">
        <v>0</v>
      </c>
    </row>
    <row r="23" spans="1:18">
      <c r="A23" s="9" t="s">
        <v>5</v>
      </c>
      <c r="B23" s="9" t="s">
        <v>6</v>
      </c>
      <c r="C23" s="9" t="s">
        <v>7</v>
      </c>
      <c r="D23" s="9">
        <v>964744</v>
      </c>
      <c r="E23" s="10">
        <v>45694</v>
      </c>
      <c r="F23" s="11" t="s">
        <v>1617</v>
      </c>
      <c r="G23" s="9">
        <v>10.199999999999999</v>
      </c>
      <c r="H23" s="9" t="s">
        <v>1618</v>
      </c>
      <c r="I23" s="9" t="s">
        <v>47</v>
      </c>
      <c r="J23" s="9">
        <v>29</v>
      </c>
      <c r="K23" s="9" t="s">
        <v>11</v>
      </c>
      <c r="L23" s="9" t="s">
        <v>12</v>
      </c>
      <c r="M23" s="9">
        <v>0</v>
      </c>
      <c r="N23" s="9">
        <v>0</v>
      </c>
      <c r="O23" s="9">
        <v>3</v>
      </c>
      <c r="P23" s="9">
        <v>0</v>
      </c>
      <c r="Q23" s="9">
        <v>7.2</v>
      </c>
      <c r="R23" s="9">
        <v>0</v>
      </c>
    </row>
    <row r="24" spans="1:18">
      <c r="A24" s="9" t="s">
        <v>5</v>
      </c>
      <c r="B24" s="9" t="s">
        <v>6</v>
      </c>
      <c r="C24" s="9" t="s">
        <v>7</v>
      </c>
      <c r="D24" s="9">
        <v>964691</v>
      </c>
      <c r="E24" s="10">
        <v>45694</v>
      </c>
      <c r="F24" s="11" t="s">
        <v>1719</v>
      </c>
      <c r="G24" s="9">
        <v>10.199999999999999</v>
      </c>
      <c r="H24" s="9" t="s">
        <v>1720</v>
      </c>
      <c r="I24" s="9" t="s">
        <v>47</v>
      </c>
      <c r="J24" s="9">
        <v>23</v>
      </c>
      <c r="K24" s="9" t="s">
        <v>11</v>
      </c>
      <c r="L24" s="9" t="s">
        <v>12</v>
      </c>
      <c r="M24" s="9">
        <v>0</v>
      </c>
      <c r="N24" s="9">
        <v>0</v>
      </c>
      <c r="O24" s="9">
        <v>3</v>
      </c>
      <c r="P24" s="9">
        <v>0</v>
      </c>
      <c r="Q24" s="9">
        <v>7.2</v>
      </c>
      <c r="R24" s="9">
        <v>0</v>
      </c>
    </row>
    <row r="25" spans="1:18">
      <c r="A25" s="9" t="s">
        <v>5</v>
      </c>
      <c r="B25" s="9" t="s">
        <v>6</v>
      </c>
      <c r="C25" s="9" t="s">
        <v>7</v>
      </c>
      <c r="D25" s="9">
        <v>969716</v>
      </c>
      <c r="E25" s="10">
        <v>45700</v>
      </c>
      <c r="F25" s="11" t="s">
        <v>1250</v>
      </c>
      <c r="G25" s="9">
        <v>10</v>
      </c>
      <c r="H25" s="9" t="s">
        <v>1251</v>
      </c>
      <c r="I25" s="9" t="s">
        <v>47</v>
      </c>
      <c r="J25" s="9">
        <v>36</v>
      </c>
      <c r="K25" s="9" t="s">
        <v>11</v>
      </c>
      <c r="L25" s="9" t="s">
        <v>12</v>
      </c>
      <c r="M25" s="9">
        <v>0</v>
      </c>
      <c r="N25" s="9">
        <v>0</v>
      </c>
      <c r="O25" s="9">
        <v>0</v>
      </c>
      <c r="P25" s="9">
        <v>0</v>
      </c>
      <c r="Q25" s="9">
        <v>10</v>
      </c>
      <c r="R25" s="9">
        <v>0</v>
      </c>
    </row>
    <row r="26" spans="1:18">
      <c r="A26" s="9" t="s">
        <v>5</v>
      </c>
      <c r="B26" s="9" t="s">
        <v>6</v>
      </c>
      <c r="C26" s="9" t="s">
        <v>7</v>
      </c>
      <c r="D26" s="9">
        <v>973041</v>
      </c>
      <c r="E26" s="10">
        <v>45701</v>
      </c>
      <c r="F26" s="11" t="s">
        <v>1265</v>
      </c>
      <c r="G26" s="9">
        <v>10</v>
      </c>
      <c r="H26" s="9" t="s">
        <v>1266</v>
      </c>
      <c r="I26" s="9" t="s">
        <v>47</v>
      </c>
      <c r="J26" s="9">
        <v>35</v>
      </c>
      <c r="K26" s="9" t="s">
        <v>11</v>
      </c>
      <c r="L26" s="9" t="s">
        <v>12</v>
      </c>
      <c r="M26" s="9">
        <v>0</v>
      </c>
      <c r="N26" s="9">
        <v>0</v>
      </c>
      <c r="O26" s="9">
        <v>0</v>
      </c>
      <c r="P26" s="9">
        <v>0</v>
      </c>
      <c r="Q26" s="9">
        <v>10</v>
      </c>
      <c r="R26" s="9">
        <v>0</v>
      </c>
    </row>
    <row r="27" spans="1:18">
      <c r="A27" s="9" t="s">
        <v>5</v>
      </c>
      <c r="B27" s="9" t="s">
        <v>6</v>
      </c>
      <c r="C27" s="9" t="s">
        <v>7</v>
      </c>
      <c r="D27" s="9">
        <v>973142</v>
      </c>
      <c r="E27" s="10">
        <v>45701</v>
      </c>
      <c r="F27" s="11" t="s">
        <v>1358</v>
      </c>
      <c r="G27" s="9">
        <v>10</v>
      </c>
      <c r="H27" s="9" t="s">
        <v>1359</v>
      </c>
      <c r="I27" s="9" t="s">
        <v>47</v>
      </c>
      <c r="J27" s="9">
        <v>34</v>
      </c>
      <c r="K27" s="9" t="s">
        <v>11</v>
      </c>
      <c r="L27" s="9" t="s">
        <v>12</v>
      </c>
      <c r="M27" s="9">
        <v>0</v>
      </c>
      <c r="N27" s="9">
        <v>0</v>
      </c>
      <c r="O27" s="9">
        <v>0</v>
      </c>
      <c r="P27" s="9">
        <v>0</v>
      </c>
      <c r="Q27" s="9">
        <v>10</v>
      </c>
      <c r="R27" s="9">
        <v>0</v>
      </c>
    </row>
    <row r="28" spans="1:18">
      <c r="A28" s="9" t="s">
        <v>5</v>
      </c>
      <c r="B28" s="9" t="s">
        <v>6</v>
      </c>
      <c r="C28" s="9" t="s">
        <v>7</v>
      </c>
      <c r="D28" s="9">
        <v>968395</v>
      </c>
      <c r="E28" s="10">
        <v>45699</v>
      </c>
      <c r="F28" s="11" t="s">
        <v>1668</v>
      </c>
      <c r="G28" s="9">
        <v>10</v>
      </c>
      <c r="H28" s="9" t="s">
        <v>1669</v>
      </c>
      <c r="I28" s="9" t="s">
        <v>47</v>
      </c>
      <c r="J28" s="9">
        <v>24</v>
      </c>
      <c r="K28" s="9" t="s">
        <v>11</v>
      </c>
      <c r="L28" s="9" t="s">
        <v>12</v>
      </c>
      <c r="M28" s="9">
        <v>0</v>
      </c>
      <c r="N28" s="9">
        <v>0</v>
      </c>
      <c r="O28" s="9">
        <v>0</v>
      </c>
      <c r="P28" s="9">
        <v>0</v>
      </c>
      <c r="Q28" s="9">
        <v>10</v>
      </c>
      <c r="R28" s="9">
        <v>0</v>
      </c>
    </row>
    <row r="29" spans="1:18">
      <c r="A29" s="9" t="s">
        <v>5</v>
      </c>
      <c r="B29" s="9" t="s">
        <v>6</v>
      </c>
      <c r="C29" s="9" t="s">
        <v>7</v>
      </c>
      <c r="D29" s="9">
        <v>966099</v>
      </c>
      <c r="E29" s="10">
        <v>45696</v>
      </c>
      <c r="F29" s="11" t="s">
        <v>353</v>
      </c>
      <c r="G29" s="9">
        <v>9.4</v>
      </c>
      <c r="H29" s="9" t="s">
        <v>354</v>
      </c>
      <c r="I29" s="9" t="s">
        <v>47</v>
      </c>
      <c r="J29" s="9">
        <v>21</v>
      </c>
      <c r="K29" s="9" t="s">
        <v>11</v>
      </c>
      <c r="L29" s="9" t="s">
        <v>16</v>
      </c>
      <c r="M29" s="9">
        <v>7</v>
      </c>
      <c r="N29" s="9">
        <v>0</v>
      </c>
      <c r="O29" s="9">
        <v>0</v>
      </c>
      <c r="P29" s="9">
        <v>0</v>
      </c>
      <c r="Q29" s="9">
        <v>2.4</v>
      </c>
      <c r="R29" s="9">
        <v>0</v>
      </c>
    </row>
    <row r="30" spans="1:18">
      <c r="A30" s="9" t="s">
        <v>5</v>
      </c>
      <c r="B30" s="9" t="s">
        <v>6</v>
      </c>
      <c r="C30" s="9" t="s">
        <v>7</v>
      </c>
      <c r="D30" s="9">
        <v>971568</v>
      </c>
      <c r="E30" s="10">
        <v>45701</v>
      </c>
      <c r="F30" s="11" t="s">
        <v>553</v>
      </c>
      <c r="G30" s="9">
        <v>7.8</v>
      </c>
      <c r="H30" s="9" t="s">
        <v>554</v>
      </c>
      <c r="I30" s="9" t="s">
        <v>47</v>
      </c>
      <c r="J30" s="9">
        <v>42</v>
      </c>
      <c r="K30" s="9" t="s">
        <v>11</v>
      </c>
      <c r="L30" s="9" t="s">
        <v>12</v>
      </c>
      <c r="M30" s="9">
        <v>0</v>
      </c>
      <c r="N30" s="9">
        <v>0</v>
      </c>
      <c r="O30" s="9">
        <v>3</v>
      </c>
      <c r="P30" s="9">
        <v>0</v>
      </c>
      <c r="Q30" s="9">
        <v>4.8</v>
      </c>
      <c r="R30" s="9">
        <v>0</v>
      </c>
    </row>
    <row r="31" spans="1:18">
      <c r="A31" s="9" t="s">
        <v>5</v>
      </c>
      <c r="B31" s="9" t="s">
        <v>6</v>
      </c>
      <c r="C31" s="9" t="s">
        <v>7</v>
      </c>
      <c r="D31" s="9">
        <v>973022</v>
      </c>
      <c r="E31" s="10">
        <v>45701</v>
      </c>
      <c r="F31" s="11" t="s">
        <v>974</v>
      </c>
      <c r="G31" s="9">
        <v>7.8</v>
      </c>
      <c r="H31" s="9" t="s">
        <v>975</v>
      </c>
      <c r="I31" s="9" t="s">
        <v>47</v>
      </c>
      <c r="J31" s="9">
        <v>40</v>
      </c>
      <c r="K31" s="9" t="s">
        <v>11</v>
      </c>
      <c r="L31" s="9" t="s">
        <v>12</v>
      </c>
      <c r="M31" s="9">
        <v>0</v>
      </c>
      <c r="N31" s="9">
        <v>0</v>
      </c>
      <c r="O31" s="9">
        <v>3</v>
      </c>
      <c r="P31" s="9">
        <v>0</v>
      </c>
      <c r="Q31" s="9">
        <v>4.8</v>
      </c>
      <c r="R31" s="9">
        <v>0</v>
      </c>
    </row>
    <row r="32" spans="1:18">
      <c r="A32" s="9" t="s">
        <v>5</v>
      </c>
      <c r="B32" s="9" t="s">
        <v>6</v>
      </c>
      <c r="C32" s="9" t="s">
        <v>7</v>
      </c>
      <c r="D32" s="9">
        <v>969093</v>
      </c>
      <c r="E32" s="10">
        <v>45699</v>
      </c>
      <c r="F32" s="11" t="s">
        <v>1569</v>
      </c>
      <c r="G32" s="9">
        <v>7.2</v>
      </c>
      <c r="H32" s="9" t="s">
        <v>1570</v>
      </c>
      <c r="I32" s="9" t="s">
        <v>47</v>
      </c>
      <c r="J32" s="9">
        <v>20</v>
      </c>
      <c r="K32" s="9" t="s">
        <v>11</v>
      </c>
      <c r="L32" s="9" t="s">
        <v>12</v>
      </c>
      <c r="M32" s="9">
        <v>0</v>
      </c>
      <c r="N32" s="9">
        <v>0</v>
      </c>
      <c r="O32" s="9">
        <v>0</v>
      </c>
      <c r="P32" s="9">
        <v>0</v>
      </c>
      <c r="Q32" s="9">
        <v>7.2</v>
      </c>
      <c r="R32" s="9">
        <v>0</v>
      </c>
    </row>
    <row r="33" spans="1:18">
      <c r="A33" s="9" t="s">
        <v>5</v>
      </c>
      <c r="B33" s="9" t="s">
        <v>6</v>
      </c>
      <c r="C33" s="9" t="s">
        <v>7</v>
      </c>
      <c r="D33" s="9">
        <v>971182</v>
      </c>
      <c r="E33" s="10">
        <v>45701</v>
      </c>
      <c r="F33" s="11" t="s">
        <v>1707</v>
      </c>
      <c r="G33" s="9">
        <v>7.1000000000000005</v>
      </c>
      <c r="H33" s="9" t="s">
        <v>1708</v>
      </c>
      <c r="I33" s="9" t="s">
        <v>47</v>
      </c>
      <c r="J33" s="9">
        <v>22</v>
      </c>
      <c r="K33" s="9" t="s">
        <v>11</v>
      </c>
      <c r="L33" s="9" t="s">
        <v>12</v>
      </c>
      <c r="M33" s="9">
        <v>0</v>
      </c>
      <c r="N33" s="9">
        <v>0</v>
      </c>
      <c r="O33" s="9">
        <v>0</v>
      </c>
      <c r="P33" s="9">
        <v>0</v>
      </c>
      <c r="Q33" s="9">
        <v>6.4</v>
      </c>
      <c r="R33" s="9">
        <v>0.7</v>
      </c>
    </row>
    <row r="34" spans="1:18">
      <c r="A34" s="9" t="s">
        <v>5</v>
      </c>
      <c r="B34" s="9" t="s">
        <v>6</v>
      </c>
      <c r="C34" s="9" t="s">
        <v>7</v>
      </c>
      <c r="D34" s="9">
        <v>968336</v>
      </c>
      <c r="E34" s="10">
        <v>45699</v>
      </c>
      <c r="F34" s="11" t="s">
        <v>1812</v>
      </c>
      <c r="G34" s="9">
        <v>7.1000000000000005</v>
      </c>
      <c r="H34" s="9" t="s">
        <v>1813</v>
      </c>
      <c r="I34" s="9" t="s">
        <v>47</v>
      </c>
      <c r="J34" s="9">
        <v>44</v>
      </c>
      <c r="K34" s="9" t="s">
        <v>11</v>
      </c>
      <c r="L34" s="9" t="s">
        <v>12</v>
      </c>
      <c r="M34" s="9">
        <v>0</v>
      </c>
      <c r="N34" s="9">
        <v>0</v>
      </c>
      <c r="O34" s="9">
        <v>3</v>
      </c>
      <c r="P34" s="9">
        <v>0</v>
      </c>
      <c r="Q34" s="9">
        <v>2.4</v>
      </c>
      <c r="R34" s="9">
        <v>1.7</v>
      </c>
    </row>
    <row r="35" spans="1:18">
      <c r="A35" s="9" t="s">
        <v>5</v>
      </c>
      <c r="B35" s="9" t="s">
        <v>6</v>
      </c>
      <c r="C35" s="9" t="s">
        <v>7</v>
      </c>
      <c r="D35" s="9">
        <v>966429</v>
      </c>
      <c r="E35" s="10">
        <v>45697</v>
      </c>
      <c r="F35" s="11" t="s">
        <v>229</v>
      </c>
      <c r="G35" s="9">
        <v>6.1000000000000005</v>
      </c>
      <c r="H35" s="9" t="s">
        <v>230</v>
      </c>
      <c r="I35" s="9" t="s">
        <v>47</v>
      </c>
      <c r="J35" s="9">
        <v>24</v>
      </c>
      <c r="K35" s="9" t="s">
        <v>11</v>
      </c>
      <c r="L35" s="9" t="s">
        <v>12</v>
      </c>
      <c r="M35" s="9">
        <v>0</v>
      </c>
      <c r="N35" s="9">
        <v>0</v>
      </c>
      <c r="O35" s="9">
        <v>0</v>
      </c>
      <c r="P35" s="9">
        <v>0</v>
      </c>
      <c r="Q35" s="9">
        <v>4.4000000000000004</v>
      </c>
      <c r="R35" s="9">
        <v>1.7</v>
      </c>
    </row>
    <row r="36" spans="1:18">
      <c r="A36" s="9" t="s">
        <v>5</v>
      </c>
      <c r="B36" s="9" t="s">
        <v>6</v>
      </c>
      <c r="C36" s="9" t="s">
        <v>7</v>
      </c>
      <c r="D36" s="9">
        <v>973164</v>
      </c>
      <c r="E36" s="10">
        <v>45701</v>
      </c>
      <c r="F36" s="11" t="s">
        <v>927</v>
      </c>
      <c r="G36" s="9">
        <v>4.5999999999999996</v>
      </c>
      <c r="H36" s="9" t="s">
        <v>928</v>
      </c>
      <c r="I36" s="9" t="s">
        <v>47</v>
      </c>
      <c r="J36" s="9">
        <v>41</v>
      </c>
      <c r="K36" s="9" t="s">
        <v>11</v>
      </c>
      <c r="L36" s="9" t="s">
        <v>12</v>
      </c>
      <c r="M36" s="9">
        <v>0</v>
      </c>
      <c r="N36" s="9">
        <v>0</v>
      </c>
      <c r="O36" s="9">
        <v>3</v>
      </c>
      <c r="P36" s="9">
        <v>0</v>
      </c>
      <c r="Q36" s="9">
        <v>1.6</v>
      </c>
      <c r="R36" s="9">
        <v>0</v>
      </c>
    </row>
    <row r="37" spans="1:18">
      <c r="A37" s="9" t="s">
        <v>5</v>
      </c>
      <c r="B37" s="9" t="s">
        <v>6</v>
      </c>
      <c r="C37" s="9" t="s">
        <v>7</v>
      </c>
      <c r="D37" s="9">
        <v>972989</v>
      </c>
      <c r="E37" s="10">
        <v>45701</v>
      </c>
      <c r="F37" s="11" t="s">
        <v>1484</v>
      </c>
      <c r="G37" s="9">
        <v>3.8</v>
      </c>
      <c r="H37" s="9" t="s">
        <v>1485</v>
      </c>
      <c r="I37" s="9" t="s">
        <v>47</v>
      </c>
      <c r="J37" s="9">
        <v>29</v>
      </c>
      <c r="K37" s="9" t="s">
        <v>11</v>
      </c>
      <c r="L37" s="9" t="s">
        <v>12</v>
      </c>
      <c r="M37" s="9">
        <v>0</v>
      </c>
      <c r="N37" s="9">
        <v>0</v>
      </c>
      <c r="O37" s="9">
        <v>0</v>
      </c>
      <c r="P37" s="9">
        <v>0</v>
      </c>
      <c r="Q37" s="9">
        <v>2.4</v>
      </c>
      <c r="R37" s="9">
        <v>1.4</v>
      </c>
    </row>
    <row r="38" spans="1:18">
      <c r="A38" s="9" t="s">
        <v>5</v>
      </c>
      <c r="B38" s="9" t="s">
        <v>6</v>
      </c>
      <c r="C38" s="9" t="s">
        <v>7</v>
      </c>
      <c r="D38" s="9">
        <v>966199</v>
      </c>
      <c r="E38" s="10">
        <v>45696</v>
      </c>
      <c r="F38" s="11" t="s">
        <v>217</v>
      </c>
      <c r="G38" s="9">
        <v>3</v>
      </c>
      <c r="H38" s="9" t="s">
        <v>218</v>
      </c>
      <c r="I38" s="9" t="s">
        <v>47</v>
      </c>
      <c r="J38" s="9">
        <v>25</v>
      </c>
      <c r="K38" s="9" t="s">
        <v>11</v>
      </c>
      <c r="L38" s="9" t="s">
        <v>12</v>
      </c>
      <c r="M38" s="9">
        <v>0</v>
      </c>
      <c r="N38" s="9">
        <v>0</v>
      </c>
      <c r="O38" s="9">
        <v>0</v>
      </c>
      <c r="P38" s="9">
        <v>0</v>
      </c>
      <c r="Q38" s="9">
        <v>2</v>
      </c>
      <c r="R38" s="9">
        <v>1</v>
      </c>
    </row>
    <row r="39" spans="1:18">
      <c r="A39" s="9" t="s">
        <v>5</v>
      </c>
      <c r="B39" s="9" t="s">
        <v>6</v>
      </c>
      <c r="C39" s="9" t="s">
        <v>7</v>
      </c>
      <c r="D39" s="9">
        <v>969395</v>
      </c>
      <c r="E39" s="10">
        <v>45700</v>
      </c>
      <c r="F39" s="11" t="s">
        <v>1662</v>
      </c>
      <c r="G39" s="9">
        <v>2.8</v>
      </c>
      <c r="H39" s="9" t="s">
        <v>1663</v>
      </c>
      <c r="I39" s="9" t="s">
        <v>47</v>
      </c>
      <c r="J39" s="9">
        <v>25</v>
      </c>
      <c r="K39" s="9" t="s">
        <v>11</v>
      </c>
      <c r="L39" s="9" t="s">
        <v>12</v>
      </c>
      <c r="M39" s="9">
        <v>0</v>
      </c>
      <c r="N39" s="9">
        <v>0</v>
      </c>
      <c r="O39" s="9">
        <v>0</v>
      </c>
      <c r="P39" s="9">
        <v>0</v>
      </c>
      <c r="Q39" s="9">
        <v>2.8</v>
      </c>
      <c r="R39" s="9">
        <v>0</v>
      </c>
    </row>
    <row r="40" spans="1:18">
      <c r="A40" s="9" t="s">
        <v>5</v>
      </c>
      <c r="B40" s="9" t="s">
        <v>6</v>
      </c>
      <c r="C40" s="9" t="s">
        <v>7</v>
      </c>
      <c r="D40" s="9">
        <v>970086</v>
      </c>
      <c r="E40" s="10">
        <v>45700</v>
      </c>
      <c r="F40" s="11" t="s">
        <v>447</v>
      </c>
      <c r="G40" s="9">
        <v>2.4</v>
      </c>
      <c r="H40" s="9" t="s">
        <v>448</v>
      </c>
      <c r="I40" s="9" t="s">
        <v>47</v>
      </c>
      <c r="J40" s="9">
        <v>56</v>
      </c>
      <c r="K40" s="9" t="s">
        <v>11</v>
      </c>
      <c r="L40" s="9" t="s">
        <v>12</v>
      </c>
      <c r="M40" s="9">
        <v>0</v>
      </c>
      <c r="N40" s="9">
        <v>0</v>
      </c>
      <c r="O40" s="9">
        <v>0</v>
      </c>
      <c r="P40" s="9">
        <v>0</v>
      </c>
      <c r="Q40" s="9">
        <v>2.4</v>
      </c>
      <c r="R40" s="9">
        <v>0</v>
      </c>
    </row>
    <row r="41" spans="1:18">
      <c r="A41" s="9" t="s">
        <v>5</v>
      </c>
      <c r="B41" s="9" t="s">
        <v>6</v>
      </c>
      <c r="C41" s="9" t="s">
        <v>7</v>
      </c>
      <c r="D41" s="9">
        <v>970037</v>
      </c>
      <c r="E41" s="10">
        <v>45700</v>
      </c>
      <c r="F41" s="11" t="s">
        <v>752</v>
      </c>
      <c r="G41" s="9">
        <v>2.4</v>
      </c>
      <c r="H41" s="9" t="s">
        <v>753</v>
      </c>
      <c r="I41" s="9" t="s">
        <v>47</v>
      </c>
      <c r="J41" s="9">
        <v>37</v>
      </c>
      <c r="K41" s="9" t="s">
        <v>11</v>
      </c>
      <c r="L41" s="9" t="s">
        <v>12</v>
      </c>
      <c r="M41" s="9">
        <v>0</v>
      </c>
      <c r="N41" s="9">
        <v>0</v>
      </c>
      <c r="O41" s="9">
        <v>0</v>
      </c>
      <c r="P41" s="9">
        <v>0</v>
      </c>
      <c r="Q41" s="9">
        <v>2.4</v>
      </c>
      <c r="R41" s="9">
        <v>0</v>
      </c>
    </row>
    <row r="42" spans="1:18">
      <c r="A42" s="9" t="s">
        <v>5</v>
      </c>
      <c r="B42" s="9" t="s">
        <v>6</v>
      </c>
      <c r="C42" s="9" t="s">
        <v>7</v>
      </c>
      <c r="D42" s="9">
        <v>963550</v>
      </c>
      <c r="E42" s="10">
        <v>45693</v>
      </c>
      <c r="F42" s="11" t="s">
        <v>290</v>
      </c>
      <c r="G42" s="9">
        <v>2.4</v>
      </c>
      <c r="H42" s="9" t="s">
        <v>291</v>
      </c>
      <c r="I42" s="9" t="s">
        <v>47</v>
      </c>
      <c r="J42" s="9">
        <v>21</v>
      </c>
      <c r="K42" s="9" t="s">
        <v>11</v>
      </c>
      <c r="L42" s="9" t="s">
        <v>12</v>
      </c>
      <c r="M42" s="9">
        <v>0</v>
      </c>
      <c r="N42" s="9">
        <v>0</v>
      </c>
      <c r="O42" s="9">
        <v>0</v>
      </c>
      <c r="P42" s="9">
        <v>0</v>
      </c>
      <c r="Q42" s="9">
        <v>2.4</v>
      </c>
      <c r="R42" s="9">
        <v>0</v>
      </c>
    </row>
    <row r="43" spans="1:18">
      <c r="A43" s="9" t="s">
        <v>5</v>
      </c>
      <c r="B43" s="9" t="s">
        <v>6</v>
      </c>
      <c r="C43" s="9" t="s">
        <v>7</v>
      </c>
      <c r="D43" s="9">
        <v>970985</v>
      </c>
      <c r="E43" s="10">
        <v>45701</v>
      </c>
      <c r="F43" s="11" t="s">
        <v>1539</v>
      </c>
      <c r="G43" s="9">
        <v>2.4</v>
      </c>
      <c r="H43" s="9" t="s">
        <v>1540</v>
      </c>
      <c r="I43" s="9" t="s">
        <v>47</v>
      </c>
      <c r="J43" s="9">
        <v>20</v>
      </c>
      <c r="K43" s="9" t="s">
        <v>11</v>
      </c>
      <c r="L43" s="9" t="s">
        <v>12</v>
      </c>
      <c r="M43" s="9">
        <v>0</v>
      </c>
      <c r="N43" s="9">
        <v>0</v>
      </c>
      <c r="O43" s="9">
        <v>0</v>
      </c>
      <c r="P43" s="9">
        <v>0</v>
      </c>
      <c r="Q43" s="9">
        <v>2.4</v>
      </c>
      <c r="R43" s="9">
        <v>0</v>
      </c>
    </row>
    <row r="44" spans="1:18">
      <c r="A44" s="9" t="s">
        <v>5</v>
      </c>
      <c r="B44" s="9" t="s">
        <v>6</v>
      </c>
      <c r="C44" s="9" t="s">
        <v>7</v>
      </c>
      <c r="D44" s="9">
        <v>967636</v>
      </c>
      <c r="E44" s="10">
        <v>45698</v>
      </c>
      <c r="F44" s="11" t="s">
        <v>1692</v>
      </c>
      <c r="G44" s="9">
        <v>2.2000000000000002</v>
      </c>
      <c r="H44" s="9" t="s">
        <v>1693</v>
      </c>
      <c r="I44" s="9" t="s">
        <v>47</v>
      </c>
      <c r="J44" s="9">
        <v>24</v>
      </c>
      <c r="K44" s="9" t="s">
        <v>11</v>
      </c>
      <c r="L44" s="9" t="s">
        <v>12</v>
      </c>
      <c r="M44" s="9">
        <v>0</v>
      </c>
      <c r="N44" s="9">
        <v>0</v>
      </c>
      <c r="O44" s="9">
        <v>0</v>
      </c>
      <c r="P44" s="9">
        <v>0</v>
      </c>
      <c r="Q44" s="9">
        <v>2.2000000000000002</v>
      </c>
      <c r="R44" s="9">
        <v>0</v>
      </c>
    </row>
    <row r="45" spans="1:18">
      <c r="A45" s="9" t="s">
        <v>5</v>
      </c>
      <c r="B45" s="9" t="s">
        <v>6</v>
      </c>
      <c r="C45" s="9" t="s">
        <v>7</v>
      </c>
      <c r="D45" s="9">
        <v>965613</v>
      </c>
      <c r="E45" s="10">
        <v>45695</v>
      </c>
      <c r="F45" s="11" t="s">
        <v>623</v>
      </c>
      <c r="G45" s="9">
        <v>1.6</v>
      </c>
      <c r="H45" s="9" t="s">
        <v>624</v>
      </c>
      <c r="I45" s="9" t="s">
        <v>47</v>
      </c>
      <c r="J45" s="9">
        <v>19</v>
      </c>
      <c r="K45" s="9" t="s">
        <v>11</v>
      </c>
      <c r="L45" s="9" t="s">
        <v>12</v>
      </c>
      <c r="M45" s="9">
        <v>0</v>
      </c>
      <c r="N45" s="9">
        <v>0</v>
      </c>
      <c r="O45" s="9">
        <v>0</v>
      </c>
      <c r="P45" s="9">
        <v>0</v>
      </c>
      <c r="Q45" s="9">
        <v>1.6</v>
      </c>
      <c r="R45" s="9">
        <v>0</v>
      </c>
    </row>
    <row r="46" spans="1:18">
      <c r="A46" s="9" t="s">
        <v>5</v>
      </c>
      <c r="B46" s="9" t="s">
        <v>6</v>
      </c>
      <c r="C46" s="9" t="s">
        <v>7</v>
      </c>
      <c r="D46" s="9">
        <v>968436</v>
      </c>
      <c r="E46" s="10">
        <v>45699</v>
      </c>
      <c r="F46" s="11" t="s">
        <v>1530</v>
      </c>
      <c r="G46" s="9">
        <v>1.2</v>
      </c>
      <c r="H46" s="9" t="s">
        <v>1531</v>
      </c>
      <c r="I46" s="9" t="s">
        <v>47</v>
      </c>
      <c r="J46" s="9">
        <v>23</v>
      </c>
      <c r="K46" s="9" t="s">
        <v>11</v>
      </c>
      <c r="L46" s="9" t="s">
        <v>12</v>
      </c>
      <c r="M46" s="9">
        <v>0</v>
      </c>
      <c r="N46" s="9">
        <v>0</v>
      </c>
      <c r="O46" s="9">
        <v>0</v>
      </c>
      <c r="P46" s="9">
        <v>0</v>
      </c>
      <c r="Q46" s="9">
        <v>1.2</v>
      </c>
      <c r="R46" s="9">
        <v>0</v>
      </c>
    </row>
    <row r="47" spans="1:18">
      <c r="A47" s="9" t="s">
        <v>5</v>
      </c>
      <c r="B47" s="9" t="s">
        <v>6</v>
      </c>
      <c r="C47" s="9" t="s">
        <v>465</v>
      </c>
      <c r="D47" s="9">
        <v>967888</v>
      </c>
      <c r="E47" s="10">
        <v>45698</v>
      </c>
      <c r="F47" s="11" t="s">
        <v>1200</v>
      </c>
      <c r="G47" s="9">
        <v>7</v>
      </c>
      <c r="H47" s="9" t="s">
        <v>1201</v>
      </c>
      <c r="I47" s="9" t="s">
        <v>47</v>
      </c>
      <c r="J47" s="9">
        <v>38</v>
      </c>
      <c r="K47" s="9" t="s">
        <v>11</v>
      </c>
      <c r="L47" s="9" t="s">
        <v>16</v>
      </c>
      <c r="M47" s="9">
        <v>7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</row>
    <row r="48" spans="1:18">
      <c r="A48" s="9" t="s">
        <v>5</v>
      </c>
      <c r="B48" s="9" t="s">
        <v>6</v>
      </c>
      <c r="C48" s="9" t="s">
        <v>465</v>
      </c>
      <c r="D48" s="9">
        <v>972534</v>
      </c>
      <c r="E48" s="10">
        <v>45701</v>
      </c>
      <c r="F48" s="11" t="s">
        <v>1848</v>
      </c>
      <c r="G48" s="9">
        <v>7</v>
      </c>
      <c r="H48" s="9" t="s">
        <v>1849</v>
      </c>
      <c r="I48" s="9" t="s">
        <v>47</v>
      </c>
      <c r="J48" s="9">
        <v>27</v>
      </c>
      <c r="K48" s="9" t="s">
        <v>11</v>
      </c>
      <c r="L48" s="9" t="s">
        <v>16</v>
      </c>
      <c r="M48" s="9">
        <v>7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</row>
    <row r="49" spans="1:18">
      <c r="A49" s="9" t="s">
        <v>5</v>
      </c>
      <c r="B49" s="9" t="s">
        <v>6</v>
      </c>
      <c r="C49" s="9" t="s">
        <v>465</v>
      </c>
      <c r="D49" s="9">
        <v>964395</v>
      </c>
      <c r="E49" s="10">
        <v>45694</v>
      </c>
      <c r="F49" s="11" t="s">
        <v>1451</v>
      </c>
      <c r="G49" s="9">
        <v>3</v>
      </c>
      <c r="H49" s="9" t="s">
        <v>1452</v>
      </c>
      <c r="I49" s="9" t="s">
        <v>47</v>
      </c>
      <c r="J49" s="9">
        <v>32</v>
      </c>
      <c r="K49" s="9" t="s">
        <v>11</v>
      </c>
      <c r="L49" s="9" t="s">
        <v>12</v>
      </c>
      <c r="M49" s="9">
        <v>0</v>
      </c>
      <c r="N49" s="9">
        <v>0</v>
      </c>
      <c r="O49" s="9">
        <v>3</v>
      </c>
      <c r="P49" s="9">
        <v>0</v>
      </c>
      <c r="Q49" s="9">
        <v>0</v>
      </c>
      <c r="R49" s="9">
        <v>0</v>
      </c>
    </row>
    <row r="50" spans="1:18">
      <c r="A50" s="9" t="s">
        <v>5</v>
      </c>
      <c r="B50" s="9" t="s">
        <v>6</v>
      </c>
      <c r="C50" s="9" t="s">
        <v>465</v>
      </c>
      <c r="D50" s="9">
        <v>969448</v>
      </c>
      <c r="E50" s="10">
        <v>45700</v>
      </c>
      <c r="F50" s="11" t="s">
        <v>1516</v>
      </c>
      <c r="G50" s="9">
        <v>1</v>
      </c>
      <c r="H50" s="9" t="s">
        <v>1515</v>
      </c>
      <c r="I50" s="9" t="s">
        <v>47</v>
      </c>
      <c r="J50" s="9">
        <v>30</v>
      </c>
      <c r="K50" s="9" t="s">
        <v>11</v>
      </c>
      <c r="L50" s="9" t="s">
        <v>12</v>
      </c>
      <c r="M50" s="9">
        <v>0</v>
      </c>
      <c r="N50" s="9">
        <v>0</v>
      </c>
      <c r="O50" s="9">
        <v>0</v>
      </c>
      <c r="P50" s="9">
        <v>0</v>
      </c>
      <c r="Q50" s="9">
        <v>1</v>
      </c>
      <c r="R50" s="9">
        <v>0</v>
      </c>
    </row>
    <row r="51" spans="1:18">
      <c r="A51" s="9" t="s">
        <v>5</v>
      </c>
      <c r="B51" s="9" t="s">
        <v>6</v>
      </c>
      <c r="C51" s="9" t="s">
        <v>465</v>
      </c>
      <c r="D51" s="9">
        <v>969699</v>
      </c>
      <c r="E51" s="10">
        <v>45700</v>
      </c>
      <c r="F51" s="11" t="s">
        <v>1262</v>
      </c>
      <c r="G51" s="9">
        <v>0.6</v>
      </c>
      <c r="H51" s="9" t="s">
        <v>1263</v>
      </c>
      <c r="I51" s="9" t="s">
        <v>47</v>
      </c>
      <c r="J51" s="9">
        <v>35</v>
      </c>
      <c r="K51" s="9" t="s">
        <v>11</v>
      </c>
      <c r="L51" s="9" t="s">
        <v>12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0.6</v>
      </c>
    </row>
    <row r="52" spans="1:18">
      <c r="A52" s="9" t="s">
        <v>5</v>
      </c>
      <c r="B52" s="9" t="s">
        <v>6</v>
      </c>
      <c r="C52" s="9" t="s">
        <v>465</v>
      </c>
      <c r="D52" s="9">
        <v>970047</v>
      </c>
      <c r="E52" s="10">
        <v>45700</v>
      </c>
      <c r="F52" s="11" t="s">
        <v>196</v>
      </c>
      <c r="G52" s="9">
        <v>0</v>
      </c>
      <c r="H52" s="9" t="s">
        <v>197</v>
      </c>
      <c r="I52" s="9" t="s">
        <v>47</v>
      </c>
      <c r="J52" s="9">
        <v>60</v>
      </c>
      <c r="K52" s="9" t="s">
        <v>11</v>
      </c>
      <c r="L52" s="9" t="s">
        <v>12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</row>
    <row r="53" spans="1:18">
      <c r="A53" s="9" t="s">
        <v>5</v>
      </c>
      <c r="B53" s="9" t="s">
        <v>6</v>
      </c>
      <c r="C53" s="9" t="s">
        <v>465</v>
      </c>
      <c r="D53" s="9">
        <v>969075</v>
      </c>
      <c r="E53" s="10">
        <v>45699</v>
      </c>
      <c r="F53" s="11" t="s">
        <v>849</v>
      </c>
      <c r="G53" s="9">
        <v>0</v>
      </c>
      <c r="H53" s="9" t="s">
        <v>850</v>
      </c>
      <c r="I53" s="9" t="s">
        <v>47</v>
      </c>
      <c r="J53" s="9">
        <v>40</v>
      </c>
      <c r="K53" s="9" t="s">
        <v>11</v>
      </c>
      <c r="L53" s="9" t="s">
        <v>12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</row>
    <row r="54" spans="1:18">
      <c r="A54" s="9" t="s">
        <v>5</v>
      </c>
      <c r="B54" s="9" t="s">
        <v>6</v>
      </c>
      <c r="C54" s="9" t="s">
        <v>465</v>
      </c>
      <c r="D54" s="9">
        <v>965230</v>
      </c>
      <c r="E54" s="10">
        <v>45695</v>
      </c>
      <c r="F54" s="11" t="s">
        <v>1376</v>
      </c>
      <c r="G54" s="9">
        <v>0</v>
      </c>
      <c r="H54" s="9" t="s">
        <v>1377</v>
      </c>
      <c r="I54" s="9" t="s">
        <v>47</v>
      </c>
      <c r="J54" s="9">
        <v>31</v>
      </c>
      <c r="K54" s="9" t="s">
        <v>11</v>
      </c>
      <c r="L54" s="9" t="s">
        <v>12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</row>
    <row r="55" spans="1:18">
      <c r="A55" s="9" t="s">
        <v>5</v>
      </c>
      <c r="B55" s="9" t="s">
        <v>6</v>
      </c>
      <c r="C55" s="9" t="s">
        <v>465</v>
      </c>
      <c r="D55" s="9">
        <v>966143</v>
      </c>
      <c r="E55" s="10">
        <v>45696</v>
      </c>
      <c r="F55" s="11" t="s">
        <v>1316</v>
      </c>
      <c r="G55" s="9">
        <v>0</v>
      </c>
      <c r="H55" s="9" t="s">
        <v>1317</v>
      </c>
      <c r="I55" s="9" t="s">
        <v>47</v>
      </c>
      <c r="J55" s="9">
        <v>30</v>
      </c>
      <c r="K55" s="9" t="s">
        <v>11</v>
      </c>
      <c r="L55" s="9" t="s">
        <v>12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</row>
    <row r="56" spans="1:18">
      <c r="A56" s="9" t="s">
        <v>5</v>
      </c>
      <c r="B56" s="9" t="s">
        <v>6</v>
      </c>
      <c r="C56" s="9" t="s">
        <v>465</v>
      </c>
      <c r="D56" s="9">
        <v>969848</v>
      </c>
      <c r="E56" s="10">
        <v>45700</v>
      </c>
      <c r="F56" s="11" t="s">
        <v>96</v>
      </c>
      <c r="G56" s="9">
        <v>0</v>
      </c>
      <c r="H56" s="9" t="s">
        <v>97</v>
      </c>
      <c r="I56" s="9" t="s">
        <v>47</v>
      </c>
      <c r="J56" s="9">
        <v>27</v>
      </c>
      <c r="K56" s="9" t="s">
        <v>11</v>
      </c>
      <c r="L56" s="9" t="s">
        <v>12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</row>
    <row r="57" spans="1:18">
      <c r="A57" s="9" t="s">
        <v>5</v>
      </c>
      <c r="B57" s="9" t="s">
        <v>6</v>
      </c>
      <c r="C57" s="9" t="s">
        <v>465</v>
      </c>
      <c r="D57" s="9">
        <v>973015</v>
      </c>
      <c r="E57" s="10">
        <v>45701</v>
      </c>
      <c r="F57" s="11" t="s">
        <v>1626</v>
      </c>
      <c r="G57" s="9">
        <v>0</v>
      </c>
      <c r="H57" s="9" t="s">
        <v>1627</v>
      </c>
      <c r="I57" s="9" t="s">
        <v>47</v>
      </c>
      <c r="J57" s="9">
        <v>19</v>
      </c>
      <c r="K57" s="9" t="s">
        <v>11</v>
      </c>
      <c r="L57" s="9" t="s">
        <v>12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8"/>
  <sheetViews>
    <sheetView showGridLines="0" workbookViewId="0">
      <selection activeCell="C1" sqref="C1:C1048576"/>
    </sheetView>
  </sheetViews>
  <sheetFormatPr defaultColWidth="14.28515625" defaultRowHeight="15"/>
  <cols>
    <col min="1" max="1" width="9" bestFit="1" customWidth="1"/>
    <col min="2" max="2" width="12.7109375" bestFit="1" customWidth="1"/>
    <col min="3" max="3" width="14.7109375" bestFit="1" customWidth="1"/>
    <col min="4" max="4" width="9.42578125" bestFit="1" customWidth="1"/>
    <col min="5" max="5" width="10.42578125" bestFit="1" customWidth="1"/>
    <col min="6" max="6" width="9.42578125" bestFit="1" customWidth="1"/>
    <col min="7" max="7" width="11" bestFit="1" customWidth="1"/>
    <col min="8" max="8" width="35.42578125" bestFit="1" customWidth="1"/>
    <col min="9" max="9" width="15.28515625" bestFit="1" customWidth="1"/>
    <col min="10" max="10" width="6" bestFit="1" customWidth="1"/>
    <col min="11" max="11" width="15.28515625" bestFit="1" customWidth="1"/>
    <col min="12" max="12" width="8.85546875" bestFit="1" customWidth="1"/>
    <col min="13" max="13" width="11.140625" bestFit="1" customWidth="1"/>
    <col min="14" max="14" width="20.7109375" bestFit="1" customWidth="1"/>
    <col min="15" max="15" width="17.7109375" bestFit="1" customWidth="1"/>
    <col min="16" max="16" width="14.7109375" bestFit="1" customWidth="1"/>
    <col min="17" max="17" width="21.85546875" bestFit="1" customWidth="1"/>
    <col min="18" max="18" width="18.85546875" bestFit="1" customWidth="1"/>
  </cols>
  <sheetData>
    <row r="1" spans="1:18" s="16" customFormat="1" ht="33" customHeight="1">
      <c r="A1" s="12" t="s">
        <v>1994</v>
      </c>
      <c r="B1" s="12" t="s">
        <v>1</v>
      </c>
      <c r="C1" s="12" t="s">
        <v>1995</v>
      </c>
      <c r="D1" s="12" t="s">
        <v>1996</v>
      </c>
      <c r="E1" s="13" t="s">
        <v>2007</v>
      </c>
      <c r="F1" s="14" t="s">
        <v>2008</v>
      </c>
      <c r="G1" s="12" t="s">
        <v>2</v>
      </c>
      <c r="H1" s="12" t="s">
        <v>1997</v>
      </c>
      <c r="I1" s="12" t="s">
        <v>1998</v>
      </c>
      <c r="J1" s="12" t="s">
        <v>3</v>
      </c>
      <c r="K1" s="12" t="s">
        <v>1999</v>
      </c>
      <c r="L1" s="12" t="s">
        <v>2000</v>
      </c>
      <c r="M1" s="12" t="s">
        <v>2001</v>
      </c>
      <c r="N1" s="12" t="s">
        <v>2002</v>
      </c>
      <c r="O1" s="12" t="s">
        <v>2003</v>
      </c>
      <c r="P1" s="12" t="s">
        <v>2004</v>
      </c>
      <c r="Q1" s="12" t="s">
        <v>2005</v>
      </c>
      <c r="R1" s="12" t="s">
        <v>2006</v>
      </c>
    </row>
    <row r="2" spans="1:18">
      <c r="A2" s="9" t="s">
        <v>5</v>
      </c>
      <c r="B2" s="9" t="s">
        <v>6</v>
      </c>
      <c r="C2" s="9" t="s">
        <v>7</v>
      </c>
      <c r="D2" s="9">
        <v>972882</v>
      </c>
      <c r="E2" s="10">
        <v>45701</v>
      </c>
      <c r="F2" s="11" t="s">
        <v>199</v>
      </c>
      <c r="G2" s="9">
        <v>18</v>
      </c>
      <c r="H2" s="9" t="s">
        <v>200</v>
      </c>
      <c r="I2" s="9" t="s">
        <v>20</v>
      </c>
      <c r="J2" s="9">
        <v>48</v>
      </c>
      <c r="K2" s="9" t="s">
        <v>11</v>
      </c>
      <c r="L2" s="9" t="s">
        <v>16</v>
      </c>
      <c r="M2" s="9">
        <v>7</v>
      </c>
      <c r="N2" s="9">
        <v>0</v>
      </c>
      <c r="O2" s="9">
        <v>0</v>
      </c>
      <c r="P2" s="9">
        <v>1</v>
      </c>
      <c r="Q2" s="9">
        <v>10</v>
      </c>
      <c r="R2" s="9">
        <v>0</v>
      </c>
    </row>
    <row r="3" spans="1:18">
      <c r="A3" s="9" t="s">
        <v>5</v>
      </c>
      <c r="B3" s="9" t="s">
        <v>6</v>
      </c>
      <c r="C3" s="9" t="s">
        <v>7</v>
      </c>
      <c r="D3" s="9">
        <v>971491</v>
      </c>
      <c r="E3" s="10">
        <v>45701</v>
      </c>
      <c r="F3" s="11" t="s">
        <v>25</v>
      </c>
      <c r="G3" s="9">
        <v>18</v>
      </c>
      <c r="H3" s="9" t="s">
        <v>26</v>
      </c>
      <c r="I3" s="9" t="s">
        <v>20</v>
      </c>
      <c r="J3" s="9">
        <v>29</v>
      </c>
      <c r="K3" s="9" t="s">
        <v>11</v>
      </c>
      <c r="L3" s="9" t="s">
        <v>16</v>
      </c>
      <c r="M3" s="9">
        <v>7</v>
      </c>
      <c r="N3" s="9">
        <v>0</v>
      </c>
      <c r="O3" s="9">
        <v>0</v>
      </c>
      <c r="P3" s="9">
        <v>1</v>
      </c>
      <c r="Q3" s="9">
        <v>9.6</v>
      </c>
      <c r="R3" s="9">
        <v>0.4</v>
      </c>
    </row>
    <row r="4" spans="1:18">
      <c r="A4" s="9" t="s">
        <v>5</v>
      </c>
      <c r="B4" s="9" t="s">
        <v>6</v>
      </c>
      <c r="C4" s="9" t="s">
        <v>7</v>
      </c>
      <c r="D4" s="9">
        <v>971611</v>
      </c>
      <c r="E4" s="10">
        <v>45701</v>
      </c>
      <c r="F4" s="11" t="s">
        <v>110</v>
      </c>
      <c r="G4" s="9">
        <v>17</v>
      </c>
      <c r="H4" s="9" t="s">
        <v>111</v>
      </c>
      <c r="I4" s="9" t="s">
        <v>20</v>
      </c>
      <c r="J4" s="9">
        <v>63</v>
      </c>
      <c r="K4" s="9" t="s">
        <v>11</v>
      </c>
      <c r="L4" s="9" t="s">
        <v>16</v>
      </c>
      <c r="M4" s="9">
        <v>7</v>
      </c>
      <c r="N4" s="9">
        <v>0</v>
      </c>
      <c r="O4" s="9">
        <v>0</v>
      </c>
      <c r="P4" s="9">
        <v>0</v>
      </c>
      <c r="Q4" s="9">
        <v>10</v>
      </c>
      <c r="R4" s="9">
        <v>0</v>
      </c>
    </row>
    <row r="5" spans="1:18">
      <c r="A5" s="9" t="s">
        <v>5</v>
      </c>
      <c r="B5" s="9" t="s">
        <v>6</v>
      </c>
      <c r="C5" s="9" t="s">
        <v>7</v>
      </c>
      <c r="D5" s="9">
        <v>964307</v>
      </c>
      <c r="E5" s="10">
        <v>45694</v>
      </c>
      <c r="F5" s="11" t="s">
        <v>1923</v>
      </c>
      <c r="G5" s="9">
        <v>15.6</v>
      </c>
      <c r="H5" s="9" t="s">
        <v>1924</v>
      </c>
      <c r="I5" s="9" t="s">
        <v>20</v>
      </c>
      <c r="J5" s="9">
        <v>36</v>
      </c>
      <c r="K5" s="9" t="s">
        <v>11</v>
      </c>
      <c r="L5" s="9" t="s">
        <v>16</v>
      </c>
      <c r="M5" s="9">
        <v>7</v>
      </c>
      <c r="N5" s="9">
        <v>0</v>
      </c>
      <c r="O5" s="9">
        <v>0</v>
      </c>
      <c r="P5" s="9">
        <v>1</v>
      </c>
      <c r="Q5" s="9">
        <v>5.2</v>
      </c>
      <c r="R5" s="9">
        <v>2.4</v>
      </c>
    </row>
    <row r="6" spans="1:18">
      <c r="A6" s="9" t="s">
        <v>5</v>
      </c>
      <c r="B6" s="9" t="s">
        <v>6</v>
      </c>
      <c r="C6" s="9" t="s">
        <v>7</v>
      </c>
      <c r="D6" s="9">
        <v>967508</v>
      </c>
      <c r="E6" s="10">
        <v>45698</v>
      </c>
      <c r="F6" s="11" t="s">
        <v>1650</v>
      </c>
      <c r="G6" s="9">
        <v>15.2</v>
      </c>
      <c r="H6" s="9" t="s">
        <v>1651</v>
      </c>
      <c r="I6" s="9" t="s">
        <v>20</v>
      </c>
      <c r="J6" s="9">
        <v>26</v>
      </c>
      <c r="K6" s="9" t="s">
        <v>11</v>
      </c>
      <c r="L6" s="9" t="s">
        <v>16</v>
      </c>
      <c r="M6" s="9">
        <v>7</v>
      </c>
      <c r="N6" s="9">
        <v>0</v>
      </c>
      <c r="O6" s="9">
        <v>0</v>
      </c>
      <c r="P6" s="9">
        <v>1</v>
      </c>
      <c r="Q6" s="9">
        <v>6.2</v>
      </c>
      <c r="R6" s="9">
        <v>1</v>
      </c>
    </row>
    <row r="7" spans="1:18">
      <c r="A7" s="9" t="s">
        <v>5</v>
      </c>
      <c r="B7" s="9" t="s">
        <v>6</v>
      </c>
      <c r="C7" s="9" t="s">
        <v>7</v>
      </c>
      <c r="D7" s="9">
        <v>973132</v>
      </c>
      <c r="E7" s="10">
        <v>45701</v>
      </c>
      <c r="F7" s="11" t="s">
        <v>1866</v>
      </c>
      <c r="G7" s="9">
        <v>14.2</v>
      </c>
      <c r="H7" s="9" t="s">
        <v>1867</v>
      </c>
      <c r="I7" s="9" t="s">
        <v>20</v>
      </c>
      <c r="J7" s="9">
        <v>43</v>
      </c>
      <c r="K7" s="9" t="s">
        <v>11</v>
      </c>
      <c r="L7" s="9" t="s">
        <v>12</v>
      </c>
      <c r="M7" s="9">
        <v>0</v>
      </c>
      <c r="N7" s="9">
        <v>0</v>
      </c>
      <c r="O7" s="9">
        <v>0</v>
      </c>
      <c r="P7" s="9">
        <v>1</v>
      </c>
      <c r="Q7" s="9">
        <v>10</v>
      </c>
      <c r="R7" s="9">
        <v>3.2</v>
      </c>
    </row>
    <row r="8" spans="1:18">
      <c r="A8" s="9" t="s">
        <v>5</v>
      </c>
      <c r="B8" s="9" t="s">
        <v>6</v>
      </c>
      <c r="C8" s="9" t="s">
        <v>7</v>
      </c>
      <c r="D8" s="9">
        <v>970475</v>
      </c>
      <c r="E8" s="10">
        <v>45700</v>
      </c>
      <c r="F8" s="11" t="s">
        <v>323</v>
      </c>
      <c r="G8" s="9">
        <v>13.8</v>
      </c>
      <c r="H8" s="9" t="s">
        <v>324</v>
      </c>
      <c r="I8" s="9" t="s">
        <v>20</v>
      </c>
      <c r="J8" s="9">
        <v>58</v>
      </c>
      <c r="K8" s="9" t="s">
        <v>11</v>
      </c>
      <c r="L8" s="9" t="s">
        <v>12</v>
      </c>
      <c r="M8" s="9">
        <v>0</v>
      </c>
      <c r="N8" s="9">
        <v>0</v>
      </c>
      <c r="O8" s="9">
        <v>0</v>
      </c>
      <c r="P8" s="9">
        <v>0</v>
      </c>
      <c r="Q8" s="9">
        <v>10</v>
      </c>
      <c r="R8" s="9">
        <v>3.8</v>
      </c>
    </row>
    <row r="9" spans="1:18">
      <c r="A9" s="9" t="s">
        <v>5</v>
      </c>
      <c r="B9" s="9" t="s">
        <v>6</v>
      </c>
      <c r="C9" s="9" t="s">
        <v>7</v>
      </c>
      <c r="D9" s="9">
        <v>966475</v>
      </c>
      <c r="E9" s="10">
        <v>45697</v>
      </c>
      <c r="F9" s="11" t="s">
        <v>779</v>
      </c>
      <c r="G9" s="9">
        <v>13.3</v>
      </c>
      <c r="H9" s="9" t="s">
        <v>780</v>
      </c>
      <c r="I9" s="9" t="s">
        <v>20</v>
      </c>
      <c r="J9" s="9">
        <v>43</v>
      </c>
      <c r="K9" s="9" t="s">
        <v>11</v>
      </c>
      <c r="L9" s="9" t="s">
        <v>16</v>
      </c>
      <c r="M9" s="9">
        <v>7</v>
      </c>
      <c r="N9" s="9">
        <v>0</v>
      </c>
      <c r="O9" s="9">
        <v>0</v>
      </c>
      <c r="P9" s="9">
        <v>1</v>
      </c>
      <c r="Q9" s="9">
        <v>5</v>
      </c>
      <c r="R9" s="9">
        <v>0.3</v>
      </c>
    </row>
    <row r="10" spans="1:18">
      <c r="A10" s="9" t="s">
        <v>5</v>
      </c>
      <c r="B10" s="9" t="s">
        <v>6</v>
      </c>
      <c r="C10" s="9" t="s">
        <v>7</v>
      </c>
      <c r="D10" s="9">
        <v>967853</v>
      </c>
      <c r="E10" s="10">
        <v>45698</v>
      </c>
      <c r="F10" s="11" t="s">
        <v>1926</v>
      </c>
      <c r="G10" s="9">
        <v>13.3</v>
      </c>
      <c r="H10" s="9" t="s">
        <v>1927</v>
      </c>
      <c r="I10" s="9" t="s">
        <v>20</v>
      </c>
      <c r="J10" s="9">
        <v>43</v>
      </c>
      <c r="K10" s="9" t="s">
        <v>11</v>
      </c>
      <c r="L10" s="9" t="s">
        <v>12</v>
      </c>
      <c r="M10" s="9">
        <v>0</v>
      </c>
      <c r="N10" s="9">
        <v>0</v>
      </c>
      <c r="O10" s="9">
        <v>0</v>
      </c>
      <c r="P10" s="9">
        <v>1</v>
      </c>
      <c r="Q10" s="9">
        <v>10</v>
      </c>
      <c r="R10" s="9">
        <v>2.2999999999999998</v>
      </c>
    </row>
    <row r="11" spans="1:18">
      <c r="A11" s="9" t="s">
        <v>5</v>
      </c>
      <c r="B11" s="9" t="s">
        <v>6</v>
      </c>
      <c r="C11" s="9" t="s">
        <v>7</v>
      </c>
      <c r="D11" s="9">
        <v>969963</v>
      </c>
      <c r="E11" s="10">
        <v>45700</v>
      </c>
      <c r="F11" s="11" t="s">
        <v>1325</v>
      </c>
      <c r="G11" s="9">
        <v>13</v>
      </c>
      <c r="H11" s="9" t="s">
        <v>1326</v>
      </c>
      <c r="I11" s="9" t="s">
        <v>20</v>
      </c>
      <c r="J11" s="9">
        <v>34</v>
      </c>
      <c r="K11" s="9" t="s">
        <v>11</v>
      </c>
      <c r="L11" s="9" t="s">
        <v>12</v>
      </c>
      <c r="M11" s="9">
        <v>0</v>
      </c>
      <c r="N11" s="9">
        <v>0</v>
      </c>
      <c r="O11" s="9">
        <v>0</v>
      </c>
      <c r="P11" s="9">
        <v>1</v>
      </c>
      <c r="Q11" s="9">
        <v>10</v>
      </c>
      <c r="R11" s="9">
        <v>2</v>
      </c>
    </row>
    <row r="12" spans="1:18">
      <c r="A12" s="9" t="s">
        <v>5</v>
      </c>
      <c r="B12" s="9" t="s">
        <v>6</v>
      </c>
      <c r="C12" s="9" t="s">
        <v>7</v>
      </c>
      <c r="D12" s="9">
        <v>968132</v>
      </c>
      <c r="E12" s="10">
        <v>45699</v>
      </c>
      <c r="F12" s="11" t="s">
        <v>1472</v>
      </c>
      <c r="G12" s="9">
        <v>12.8</v>
      </c>
      <c r="H12" s="9" t="s">
        <v>1473</v>
      </c>
      <c r="I12" s="9" t="s">
        <v>20</v>
      </c>
      <c r="J12" s="9">
        <v>28</v>
      </c>
      <c r="K12" s="9" t="s">
        <v>11</v>
      </c>
      <c r="L12" s="9" t="s">
        <v>12</v>
      </c>
      <c r="M12" s="9">
        <v>0</v>
      </c>
      <c r="N12" s="9">
        <v>0</v>
      </c>
      <c r="O12" s="9">
        <v>0</v>
      </c>
      <c r="P12" s="9">
        <v>1</v>
      </c>
      <c r="Q12" s="9">
        <v>10</v>
      </c>
      <c r="R12" s="9">
        <v>1.8</v>
      </c>
    </row>
    <row r="13" spans="1:18">
      <c r="A13" s="9" t="s">
        <v>5</v>
      </c>
      <c r="B13" s="9" t="s">
        <v>6</v>
      </c>
      <c r="C13" s="9" t="s">
        <v>7</v>
      </c>
      <c r="D13" s="9">
        <v>967150</v>
      </c>
      <c r="E13" s="10">
        <v>45698</v>
      </c>
      <c r="F13" s="11" t="s">
        <v>1412</v>
      </c>
      <c r="G13" s="9">
        <v>12.3</v>
      </c>
      <c r="H13" s="9" t="s">
        <v>1413</v>
      </c>
      <c r="I13" s="9" t="s">
        <v>20</v>
      </c>
      <c r="J13" s="9">
        <v>33</v>
      </c>
      <c r="K13" s="9" t="s">
        <v>11</v>
      </c>
      <c r="L13" s="9" t="s">
        <v>12</v>
      </c>
      <c r="M13" s="9">
        <v>0</v>
      </c>
      <c r="N13" s="9">
        <v>0</v>
      </c>
      <c r="O13" s="9">
        <v>0</v>
      </c>
      <c r="P13" s="9">
        <v>1</v>
      </c>
      <c r="Q13" s="9">
        <v>10</v>
      </c>
      <c r="R13" s="9">
        <v>1.3</v>
      </c>
    </row>
    <row r="14" spans="1:18">
      <c r="A14" s="9" t="s">
        <v>5</v>
      </c>
      <c r="B14" s="9" t="s">
        <v>6</v>
      </c>
      <c r="C14" s="9" t="s">
        <v>7</v>
      </c>
      <c r="D14" s="9">
        <v>972781</v>
      </c>
      <c r="E14" s="10">
        <v>45701</v>
      </c>
      <c r="F14" s="11" t="s">
        <v>1935</v>
      </c>
      <c r="G14" s="9">
        <v>12</v>
      </c>
      <c r="H14" s="9" t="s">
        <v>1936</v>
      </c>
      <c r="I14" s="9" t="s">
        <v>20</v>
      </c>
      <c r="J14" s="9">
        <v>47</v>
      </c>
      <c r="K14" s="9" t="s">
        <v>11</v>
      </c>
      <c r="L14" s="9" t="s">
        <v>12</v>
      </c>
      <c r="M14" s="9">
        <v>0</v>
      </c>
      <c r="N14" s="9">
        <v>0</v>
      </c>
      <c r="O14" s="9">
        <v>0</v>
      </c>
      <c r="P14" s="9">
        <v>1</v>
      </c>
      <c r="Q14" s="9">
        <v>10</v>
      </c>
      <c r="R14" s="9">
        <v>1</v>
      </c>
    </row>
    <row r="15" spans="1:18">
      <c r="A15" s="9" t="s">
        <v>5</v>
      </c>
      <c r="B15" s="9" t="s">
        <v>6</v>
      </c>
      <c r="C15" s="9" t="s">
        <v>7</v>
      </c>
      <c r="D15" s="9">
        <v>972190</v>
      </c>
      <c r="E15" s="10">
        <v>45701</v>
      </c>
      <c r="F15" s="11" t="s">
        <v>39</v>
      </c>
      <c r="G15" s="9">
        <v>12</v>
      </c>
      <c r="H15" s="9" t="s">
        <v>40</v>
      </c>
      <c r="I15" s="9" t="s">
        <v>20</v>
      </c>
      <c r="J15" s="9">
        <v>32</v>
      </c>
      <c r="K15" s="9" t="s">
        <v>11</v>
      </c>
      <c r="L15" s="9" t="s">
        <v>12</v>
      </c>
      <c r="M15" s="9">
        <v>0</v>
      </c>
      <c r="N15" s="9">
        <v>0</v>
      </c>
      <c r="O15" s="9">
        <v>0</v>
      </c>
      <c r="P15" s="9">
        <v>1</v>
      </c>
      <c r="Q15" s="9">
        <v>10</v>
      </c>
      <c r="R15" s="9">
        <v>1</v>
      </c>
    </row>
    <row r="16" spans="1:18">
      <c r="A16" s="9" t="s">
        <v>5</v>
      </c>
      <c r="B16" s="9" t="s">
        <v>6</v>
      </c>
      <c r="C16" s="9" t="s">
        <v>7</v>
      </c>
      <c r="D16" s="9">
        <v>968332</v>
      </c>
      <c r="E16" s="10">
        <v>45699</v>
      </c>
      <c r="F16" s="11" t="s">
        <v>758</v>
      </c>
      <c r="G16" s="9">
        <v>11.8</v>
      </c>
      <c r="H16" s="9" t="s">
        <v>759</v>
      </c>
      <c r="I16" s="9" t="s">
        <v>20</v>
      </c>
      <c r="J16" s="9">
        <v>44</v>
      </c>
      <c r="K16" s="9" t="s">
        <v>11</v>
      </c>
      <c r="L16" s="9" t="s">
        <v>12</v>
      </c>
      <c r="M16" s="9">
        <v>0</v>
      </c>
      <c r="N16" s="9">
        <v>0</v>
      </c>
      <c r="O16" s="9">
        <v>0</v>
      </c>
      <c r="P16" s="9">
        <v>1</v>
      </c>
      <c r="Q16" s="9">
        <v>10</v>
      </c>
      <c r="R16" s="9">
        <v>0.8</v>
      </c>
    </row>
    <row r="17" spans="1:18">
      <c r="A17" s="9" t="s">
        <v>5</v>
      </c>
      <c r="B17" s="9" t="s">
        <v>6</v>
      </c>
      <c r="C17" s="9" t="s">
        <v>7</v>
      </c>
      <c r="D17" s="9">
        <v>966227</v>
      </c>
      <c r="E17" s="10">
        <v>45696</v>
      </c>
      <c r="F17" s="11" t="s">
        <v>462</v>
      </c>
      <c r="G17" s="9">
        <v>11.7</v>
      </c>
      <c r="H17" s="9" t="s">
        <v>463</v>
      </c>
      <c r="I17" s="9" t="s">
        <v>20</v>
      </c>
      <c r="J17" s="9">
        <v>59</v>
      </c>
      <c r="K17" s="9" t="s">
        <v>11</v>
      </c>
      <c r="L17" s="9" t="s">
        <v>12</v>
      </c>
      <c r="M17" s="9">
        <v>0</v>
      </c>
      <c r="N17" s="9">
        <v>0</v>
      </c>
      <c r="O17" s="9">
        <v>0</v>
      </c>
      <c r="P17" s="9">
        <v>1</v>
      </c>
      <c r="Q17" s="9">
        <v>10</v>
      </c>
      <c r="R17" s="9">
        <v>0.7</v>
      </c>
    </row>
    <row r="18" spans="1:18">
      <c r="A18" s="9" t="s">
        <v>5</v>
      </c>
      <c r="B18" s="9" t="s">
        <v>6</v>
      </c>
      <c r="C18" s="9" t="s">
        <v>7</v>
      </c>
      <c r="D18" s="9">
        <v>969624</v>
      </c>
      <c r="E18" s="10">
        <v>45700</v>
      </c>
      <c r="F18" s="11" t="s">
        <v>529</v>
      </c>
      <c r="G18" s="9">
        <v>11.6</v>
      </c>
      <c r="H18" s="9" t="s">
        <v>530</v>
      </c>
      <c r="I18" s="9" t="s">
        <v>20</v>
      </c>
      <c r="J18" s="9">
        <v>49</v>
      </c>
      <c r="K18" s="9" t="s">
        <v>11</v>
      </c>
      <c r="L18" s="9" t="s">
        <v>12</v>
      </c>
      <c r="M18" s="9">
        <v>0</v>
      </c>
      <c r="N18" s="9">
        <v>0</v>
      </c>
      <c r="O18" s="9">
        <v>0</v>
      </c>
      <c r="P18" s="9">
        <v>1</v>
      </c>
      <c r="Q18" s="9">
        <v>10</v>
      </c>
      <c r="R18" s="9">
        <v>0.6</v>
      </c>
    </row>
    <row r="19" spans="1:18">
      <c r="A19" s="9" t="s">
        <v>5</v>
      </c>
      <c r="B19" s="9" t="s">
        <v>6</v>
      </c>
      <c r="C19" s="9" t="s">
        <v>7</v>
      </c>
      <c r="D19" s="9">
        <v>972308</v>
      </c>
      <c r="E19" s="10">
        <v>45701</v>
      </c>
      <c r="F19" s="11" t="s">
        <v>407</v>
      </c>
      <c r="G19" s="9">
        <v>11.5</v>
      </c>
      <c r="H19" s="9" t="s">
        <v>408</v>
      </c>
      <c r="I19" s="9" t="s">
        <v>20</v>
      </c>
      <c r="J19" s="9">
        <v>56</v>
      </c>
      <c r="K19" s="9" t="s">
        <v>11</v>
      </c>
      <c r="L19" s="9" t="s">
        <v>12</v>
      </c>
      <c r="M19" s="9">
        <v>0</v>
      </c>
      <c r="N19" s="9">
        <v>0</v>
      </c>
      <c r="O19" s="9">
        <v>0</v>
      </c>
      <c r="P19" s="9">
        <v>1</v>
      </c>
      <c r="Q19" s="9">
        <v>10</v>
      </c>
      <c r="R19" s="9">
        <v>0.5</v>
      </c>
    </row>
    <row r="20" spans="1:18">
      <c r="A20" s="9" t="s">
        <v>5</v>
      </c>
      <c r="B20" s="9" t="s">
        <v>6</v>
      </c>
      <c r="C20" s="9" t="s">
        <v>7</v>
      </c>
      <c r="D20" s="9">
        <v>967138</v>
      </c>
      <c r="E20" s="10">
        <v>45698</v>
      </c>
      <c r="F20" s="11" t="s">
        <v>1896</v>
      </c>
      <c r="G20" s="9">
        <v>11.4</v>
      </c>
      <c r="H20" s="9" t="s">
        <v>1897</v>
      </c>
      <c r="I20" s="9" t="s">
        <v>20</v>
      </c>
      <c r="J20" s="9">
        <v>39</v>
      </c>
      <c r="K20" s="9" t="s">
        <v>11</v>
      </c>
      <c r="L20" s="9" t="s">
        <v>16</v>
      </c>
      <c r="M20" s="9">
        <v>7</v>
      </c>
      <c r="N20" s="9">
        <v>0</v>
      </c>
      <c r="O20" s="9">
        <v>0</v>
      </c>
      <c r="P20" s="9">
        <v>2</v>
      </c>
      <c r="Q20" s="9">
        <v>2.4</v>
      </c>
      <c r="R20" s="9">
        <v>0</v>
      </c>
    </row>
    <row r="21" spans="1:18">
      <c r="A21" s="9" t="s">
        <v>5</v>
      </c>
      <c r="B21" s="9" t="s">
        <v>6</v>
      </c>
      <c r="C21" s="9" t="s">
        <v>7</v>
      </c>
      <c r="D21" s="9">
        <v>970063</v>
      </c>
      <c r="E21" s="10">
        <v>45700</v>
      </c>
      <c r="F21" s="11" t="s">
        <v>1004</v>
      </c>
      <c r="G21" s="9">
        <v>11.4</v>
      </c>
      <c r="H21" s="9" t="s">
        <v>1005</v>
      </c>
      <c r="I21" s="9" t="s">
        <v>20</v>
      </c>
      <c r="J21" s="9">
        <v>39</v>
      </c>
      <c r="K21" s="9" t="s">
        <v>11</v>
      </c>
      <c r="L21" s="9" t="s">
        <v>12</v>
      </c>
      <c r="M21" s="9">
        <v>0</v>
      </c>
      <c r="N21" s="9">
        <v>0</v>
      </c>
      <c r="O21" s="9">
        <v>0</v>
      </c>
      <c r="P21" s="9">
        <v>1</v>
      </c>
      <c r="Q21" s="9">
        <v>10</v>
      </c>
      <c r="R21" s="9">
        <v>0.4</v>
      </c>
    </row>
    <row r="22" spans="1:18">
      <c r="A22" s="9" t="s">
        <v>5</v>
      </c>
      <c r="B22" s="9" t="s">
        <v>6</v>
      </c>
      <c r="C22" s="9" t="s">
        <v>7</v>
      </c>
      <c r="D22" s="9">
        <v>968986</v>
      </c>
      <c r="E22" s="10">
        <v>45699</v>
      </c>
      <c r="F22" s="11" t="s">
        <v>1908</v>
      </c>
      <c r="G22" s="9">
        <v>11.399999999999999</v>
      </c>
      <c r="H22" s="9" t="s">
        <v>1909</v>
      </c>
      <c r="I22" s="9" t="s">
        <v>20</v>
      </c>
      <c r="J22" s="9">
        <v>39</v>
      </c>
      <c r="K22" s="9" t="s">
        <v>11</v>
      </c>
      <c r="L22" s="9" t="s">
        <v>16</v>
      </c>
      <c r="M22" s="9">
        <v>7</v>
      </c>
      <c r="N22" s="9">
        <v>0</v>
      </c>
      <c r="O22" s="9">
        <v>0</v>
      </c>
      <c r="P22" s="9">
        <v>1</v>
      </c>
      <c r="Q22" s="9">
        <v>3.2</v>
      </c>
      <c r="R22" s="9">
        <v>0.2</v>
      </c>
    </row>
    <row r="23" spans="1:18">
      <c r="A23" s="9" t="s">
        <v>5</v>
      </c>
      <c r="B23" s="9" t="s">
        <v>6</v>
      </c>
      <c r="C23" s="9" t="s">
        <v>7</v>
      </c>
      <c r="D23" s="9">
        <v>968709</v>
      </c>
      <c r="E23" s="10">
        <v>45699</v>
      </c>
      <c r="F23" s="11" t="s">
        <v>413</v>
      </c>
      <c r="G23" s="9">
        <v>11</v>
      </c>
      <c r="H23" s="9" t="s">
        <v>414</v>
      </c>
      <c r="I23" s="9" t="s">
        <v>20</v>
      </c>
      <c r="J23" s="9">
        <v>56</v>
      </c>
      <c r="K23" s="9" t="s">
        <v>11</v>
      </c>
      <c r="L23" s="9" t="s">
        <v>12</v>
      </c>
      <c r="M23" s="9">
        <v>0</v>
      </c>
      <c r="N23" s="9">
        <v>0</v>
      </c>
      <c r="O23" s="9">
        <v>0</v>
      </c>
      <c r="P23" s="9">
        <v>1</v>
      </c>
      <c r="Q23" s="9">
        <v>10</v>
      </c>
      <c r="R23" s="9">
        <v>0</v>
      </c>
    </row>
    <row r="24" spans="1:18">
      <c r="A24" s="9" t="s">
        <v>5</v>
      </c>
      <c r="B24" s="9" t="s">
        <v>6</v>
      </c>
      <c r="C24" s="9" t="s">
        <v>7</v>
      </c>
      <c r="D24" s="9">
        <v>966681</v>
      </c>
      <c r="E24" s="10">
        <v>45697</v>
      </c>
      <c r="F24" s="11" t="s">
        <v>1328</v>
      </c>
      <c r="G24" s="9">
        <v>11</v>
      </c>
      <c r="H24" s="9" t="s">
        <v>1329</v>
      </c>
      <c r="I24" s="9" t="s">
        <v>20</v>
      </c>
      <c r="J24" s="9">
        <v>54</v>
      </c>
      <c r="K24" s="9" t="s">
        <v>11</v>
      </c>
      <c r="L24" s="9" t="s">
        <v>12</v>
      </c>
      <c r="M24" s="9">
        <v>0</v>
      </c>
      <c r="N24" s="9">
        <v>0</v>
      </c>
      <c r="O24" s="9">
        <v>0</v>
      </c>
      <c r="P24" s="9">
        <v>1</v>
      </c>
      <c r="Q24" s="9">
        <v>10</v>
      </c>
      <c r="R24" s="9">
        <v>0</v>
      </c>
    </row>
    <row r="25" spans="1:18">
      <c r="A25" s="9" t="s">
        <v>5</v>
      </c>
      <c r="B25" s="9" t="s">
        <v>6</v>
      </c>
      <c r="C25" s="9" t="s">
        <v>7</v>
      </c>
      <c r="D25" s="9">
        <v>968985</v>
      </c>
      <c r="E25" s="10">
        <v>45699</v>
      </c>
      <c r="F25" s="11" t="s">
        <v>429</v>
      </c>
      <c r="G25" s="9">
        <v>11</v>
      </c>
      <c r="H25" s="9" t="s">
        <v>430</v>
      </c>
      <c r="I25" s="9" t="s">
        <v>20</v>
      </c>
      <c r="J25" s="9">
        <v>53</v>
      </c>
      <c r="K25" s="9" t="s">
        <v>11</v>
      </c>
      <c r="L25" s="9" t="s">
        <v>12</v>
      </c>
      <c r="M25" s="9">
        <v>0</v>
      </c>
      <c r="N25" s="9">
        <v>0</v>
      </c>
      <c r="O25" s="9">
        <v>0</v>
      </c>
      <c r="P25" s="9">
        <v>1</v>
      </c>
      <c r="Q25" s="9">
        <v>10</v>
      </c>
      <c r="R25" s="9">
        <v>0</v>
      </c>
    </row>
    <row r="26" spans="1:18">
      <c r="A26" s="9" t="s">
        <v>5</v>
      </c>
      <c r="B26" s="9" t="s">
        <v>6</v>
      </c>
      <c r="C26" s="9" t="s">
        <v>7</v>
      </c>
      <c r="D26" s="9">
        <v>967340</v>
      </c>
      <c r="E26" s="10">
        <v>45698</v>
      </c>
      <c r="F26" s="11" t="s">
        <v>423</v>
      </c>
      <c r="G26" s="9">
        <v>11</v>
      </c>
      <c r="H26" s="9" t="s">
        <v>424</v>
      </c>
      <c r="I26" s="9" t="s">
        <v>20</v>
      </c>
      <c r="J26" s="9">
        <v>52</v>
      </c>
      <c r="K26" s="9" t="s">
        <v>11</v>
      </c>
      <c r="L26" s="9" t="s">
        <v>12</v>
      </c>
      <c r="M26" s="9">
        <v>0</v>
      </c>
      <c r="N26" s="9">
        <v>0</v>
      </c>
      <c r="O26" s="9">
        <v>0</v>
      </c>
      <c r="P26" s="9">
        <v>1</v>
      </c>
      <c r="Q26" s="9">
        <v>10</v>
      </c>
      <c r="R26" s="9">
        <v>0</v>
      </c>
    </row>
    <row r="27" spans="1:18">
      <c r="A27" s="9" t="s">
        <v>5</v>
      </c>
      <c r="B27" s="9" t="s">
        <v>6</v>
      </c>
      <c r="C27" s="9" t="s">
        <v>7</v>
      </c>
      <c r="D27" s="9">
        <v>967348</v>
      </c>
      <c r="E27" s="10">
        <v>45698</v>
      </c>
      <c r="F27" s="11" t="s">
        <v>472</v>
      </c>
      <c r="G27" s="9">
        <v>11</v>
      </c>
      <c r="H27" s="9" t="s">
        <v>473</v>
      </c>
      <c r="I27" s="9" t="s">
        <v>20</v>
      </c>
      <c r="J27" s="9">
        <v>52</v>
      </c>
      <c r="K27" s="9" t="s">
        <v>11</v>
      </c>
      <c r="L27" s="9" t="s">
        <v>12</v>
      </c>
      <c r="M27" s="9">
        <v>0</v>
      </c>
      <c r="N27" s="9">
        <v>0</v>
      </c>
      <c r="O27" s="9">
        <v>0</v>
      </c>
      <c r="P27" s="9">
        <v>1</v>
      </c>
      <c r="Q27" s="9">
        <v>10</v>
      </c>
      <c r="R27" s="9">
        <v>0</v>
      </c>
    </row>
    <row r="28" spans="1:18">
      <c r="A28" s="9" t="s">
        <v>5</v>
      </c>
      <c r="B28" s="9" t="s">
        <v>6</v>
      </c>
      <c r="C28" s="9" t="s">
        <v>7</v>
      </c>
      <c r="D28" s="9">
        <v>966432</v>
      </c>
      <c r="E28" s="10">
        <v>45697</v>
      </c>
      <c r="F28" s="11" t="s">
        <v>629</v>
      </c>
      <c r="G28" s="9">
        <v>11</v>
      </c>
      <c r="H28" s="9" t="s">
        <v>630</v>
      </c>
      <c r="I28" s="9" t="s">
        <v>20</v>
      </c>
      <c r="J28" s="9">
        <v>45</v>
      </c>
      <c r="K28" s="9" t="s">
        <v>11</v>
      </c>
      <c r="L28" s="9" t="s">
        <v>12</v>
      </c>
      <c r="M28" s="9">
        <v>0</v>
      </c>
      <c r="N28" s="9">
        <v>0</v>
      </c>
      <c r="O28" s="9">
        <v>0</v>
      </c>
      <c r="P28" s="9">
        <v>1</v>
      </c>
      <c r="Q28" s="9">
        <v>10</v>
      </c>
      <c r="R28" s="9">
        <v>0</v>
      </c>
    </row>
    <row r="29" spans="1:18">
      <c r="A29" s="9" t="s">
        <v>5</v>
      </c>
      <c r="B29" s="9" t="s">
        <v>6</v>
      </c>
      <c r="C29" s="9" t="s">
        <v>7</v>
      </c>
      <c r="D29" s="9">
        <v>967421</v>
      </c>
      <c r="E29" s="10">
        <v>45698</v>
      </c>
      <c r="F29" s="11" t="s">
        <v>722</v>
      </c>
      <c r="G29" s="9">
        <v>11</v>
      </c>
      <c r="H29" s="9" t="s">
        <v>723</v>
      </c>
      <c r="I29" s="9" t="s">
        <v>20</v>
      </c>
      <c r="J29" s="9">
        <v>45</v>
      </c>
      <c r="K29" s="9" t="s">
        <v>11</v>
      </c>
      <c r="L29" s="9" t="s">
        <v>12</v>
      </c>
      <c r="M29" s="9">
        <v>0</v>
      </c>
      <c r="N29" s="9">
        <v>0</v>
      </c>
      <c r="O29" s="9">
        <v>0</v>
      </c>
      <c r="P29" s="9">
        <v>1</v>
      </c>
      <c r="Q29" s="9">
        <v>10</v>
      </c>
      <c r="R29" s="9">
        <v>0</v>
      </c>
    </row>
    <row r="30" spans="1:18">
      <c r="A30" s="9" t="s">
        <v>5</v>
      </c>
      <c r="B30" s="9" t="s">
        <v>6</v>
      </c>
      <c r="C30" s="9" t="s">
        <v>7</v>
      </c>
      <c r="D30" s="9">
        <v>967840</v>
      </c>
      <c r="E30" s="10">
        <v>45698</v>
      </c>
      <c r="F30" s="11" t="s">
        <v>767</v>
      </c>
      <c r="G30" s="9">
        <v>11</v>
      </c>
      <c r="H30" s="9" t="s">
        <v>768</v>
      </c>
      <c r="I30" s="9" t="s">
        <v>20</v>
      </c>
      <c r="J30" s="9">
        <v>45</v>
      </c>
      <c r="K30" s="9" t="s">
        <v>11</v>
      </c>
      <c r="L30" s="9" t="s">
        <v>12</v>
      </c>
      <c r="M30" s="9">
        <v>0</v>
      </c>
      <c r="N30" s="9">
        <v>0</v>
      </c>
      <c r="O30" s="9">
        <v>0</v>
      </c>
      <c r="P30" s="9">
        <v>1</v>
      </c>
      <c r="Q30" s="9">
        <v>10</v>
      </c>
      <c r="R30" s="9">
        <v>0</v>
      </c>
    </row>
    <row r="31" spans="1:18">
      <c r="A31" s="9" t="s">
        <v>5</v>
      </c>
      <c r="B31" s="9" t="s">
        <v>6</v>
      </c>
      <c r="C31" s="9" t="s">
        <v>7</v>
      </c>
      <c r="D31" s="9">
        <v>964669</v>
      </c>
      <c r="E31" s="10">
        <v>45694</v>
      </c>
      <c r="F31" s="11" t="s">
        <v>819</v>
      </c>
      <c r="G31" s="9">
        <v>11</v>
      </c>
      <c r="H31" s="9" t="s">
        <v>820</v>
      </c>
      <c r="I31" s="9" t="s">
        <v>20</v>
      </c>
      <c r="J31" s="9">
        <v>44</v>
      </c>
      <c r="K31" s="9" t="s">
        <v>11</v>
      </c>
      <c r="L31" s="9" t="s">
        <v>12</v>
      </c>
      <c r="M31" s="9">
        <v>0</v>
      </c>
      <c r="N31" s="9">
        <v>0</v>
      </c>
      <c r="O31" s="9">
        <v>0</v>
      </c>
      <c r="P31" s="9">
        <v>1</v>
      </c>
      <c r="Q31" s="9">
        <v>10</v>
      </c>
      <c r="R31" s="9">
        <v>0</v>
      </c>
    </row>
    <row r="32" spans="1:18">
      <c r="A32" s="9" t="s">
        <v>5</v>
      </c>
      <c r="B32" s="9" t="s">
        <v>6</v>
      </c>
      <c r="C32" s="9" t="s">
        <v>7</v>
      </c>
      <c r="D32" s="9">
        <v>966198</v>
      </c>
      <c r="E32" s="10">
        <v>45696</v>
      </c>
      <c r="F32" s="11" t="s">
        <v>828</v>
      </c>
      <c r="G32" s="9">
        <v>11</v>
      </c>
      <c r="H32" s="9" t="s">
        <v>829</v>
      </c>
      <c r="I32" s="9" t="s">
        <v>20</v>
      </c>
      <c r="J32" s="9">
        <v>42</v>
      </c>
      <c r="K32" s="9" t="s">
        <v>11</v>
      </c>
      <c r="L32" s="9" t="s">
        <v>12</v>
      </c>
      <c r="M32" s="9">
        <v>0</v>
      </c>
      <c r="N32" s="9">
        <v>0</v>
      </c>
      <c r="O32" s="9">
        <v>0</v>
      </c>
      <c r="P32" s="9">
        <v>1</v>
      </c>
      <c r="Q32" s="9">
        <v>10</v>
      </c>
      <c r="R32" s="9">
        <v>0</v>
      </c>
    </row>
    <row r="33" spans="1:18">
      <c r="A33" s="9" t="s">
        <v>5</v>
      </c>
      <c r="B33" s="9" t="s">
        <v>6</v>
      </c>
      <c r="C33" s="9" t="s">
        <v>7</v>
      </c>
      <c r="D33" s="9">
        <v>967281</v>
      </c>
      <c r="E33" s="10">
        <v>45698</v>
      </c>
      <c r="F33" s="11" t="s">
        <v>903</v>
      </c>
      <c r="G33" s="9">
        <v>11</v>
      </c>
      <c r="H33" s="9" t="s">
        <v>904</v>
      </c>
      <c r="I33" s="9" t="s">
        <v>20</v>
      </c>
      <c r="J33" s="9">
        <v>42</v>
      </c>
      <c r="K33" s="9" t="s">
        <v>11</v>
      </c>
      <c r="L33" s="9" t="s">
        <v>12</v>
      </c>
      <c r="M33" s="9">
        <v>0</v>
      </c>
      <c r="N33" s="9">
        <v>0</v>
      </c>
      <c r="O33" s="9">
        <v>0</v>
      </c>
      <c r="P33" s="9">
        <v>1</v>
      </c>
      <c r="Q33" s="9">
        <v>10</v>
      </c>
      <c r="R33" s="9">
        <v>0</v>
      </c>
    </row>
    <row r="34" spans="1:18">
      <c r="A34" s="9" t="s">
        <v>5</v>
      </c>
      <c r="B34" s="9" t="s">
        <v>6</v>
      </c>
      <c r="C34" s="9" t="s">
        <v>7</v>
      </c>
      <c r="D34" s="9">
        <v>964398</v>
      </c>
      <c r="E34" s="10">
        <v>45694</v>
      </c>
      <c r="F34" s="11" t="s">
        <v>915</v>
      </c>
      <c r="G34" s="9">
        <v>11</v>
      </c>
      <c r="H34" s="9" t="s">
        <v>916</v>
      </c>
      <c r="I34" s="9" t="s">
        <v>20</v>
      </c>
      <c r="J34" s="9">
        <v>41</v>
      </c>
      <c r="K34" s="9" t="s">
        <v>11</v>
      </c>
      <c r="L34" s="9" t="s">
        <v>12</v>
      </c>
      <c r="M34" s="9">
        <v>0</v>
      </c>
      <c r="N34" s="9">
        <v>0</v>
      </c>
      <c r="O34" s="9">
        <v>0</v>
      </c>
      <c r="P34" s="9">
        <v>1</v>
      </c>
      <c r="Q34" s="9">
        <v>10</v>
      </c>
      <c r="R34" s="9">
        <v>0</v>
      </c>
    </row>
    <row r="35" spans="1:18">
      <c r="A35" s="9" t="s">
        <v>5</v>
      </c>
      <c r="B35" s="9" t="s">
        <v>6</v>
      </c>
      <c r="C35" s="9" t="s">
        <v>7</v>
      </c>
      <c r="D35" s="9">
        <v>966399</v>
      </c>
      <c r="E35" s="10">
        <v>45697</v>
      </c>
      <c r="F35" s="11" t="s">
        <v>1013</v>
      </c>
      <c r="G35" s="9">
        <v>11</v>
      </c>
      <c r="H35" s="9" t="s">
        <v>1014</v>
      </c>
      <c r="I35" s="9" t="s">
        <v>20</v>
      </c>
      <c r="J35" s="9">
        <v>39</v>
      </c>
      <c r="K35" s="9" t="s">
        <v>11</v>
      </c>
      <c r="L35" s="9" t="s">
        <v>12</v>
      </c>
      <c r="M35" s="9">
        <v>0</v>
      </c>
      <c r="N35" s="9">
        <v>0</v>
      </c>
      <c r="O35" s="9">
        <v>0</v>
      </c>
      <c r="P35" s="9">
        <v>1</v>
      </c>
      <c r="Q35" s="9">
        <v>10</v>
      </c>
      <c r="R35" s="9">
        <v>0</v>
      </c>
    </row>
    <row r="36" spans="1:18">
      <c r="A36" s="9" t="s">
        <v>5</v>
      </c>
      <c r="B36" s="9" t="s">
        <v>6</v>
      </c>
      <c r="C36" s="9" t="s">
        <v>7</v>
      </c>
      <c r="D36" s="9">
        <v>966242</v>
      </c>
      <c r="E36" s="10">
        <v>45696</v>
      </c>
      <c r="F36" s="11" t="s">
        <v>1037</v>
      </c>
      <c r="G36" s="9">
        <v>11</v>
      </c>
      <c r="H36" s="9" t="s">
        <v>1038</v>
      </c>
      <c r="I36" s="9" t="s">
        <v>20</v>
      </c>
      <c r="J36" s="9">
        <v>37</v>
      </c>
      <c r="K36" s="9" t="s">
        <v>11</v>
      </c>
      <c r="L36" s="9" t="s">
        <v>12</v>
      </c>
      <c r="M36" s="9">
        <v>0</v>
      </c>
      <c r="N36" s="9">
        <v>0</v>
      </c>
      <c r="O36" s="9">
        <v>0</v>
      </c>
      <c r="P36" s="9">
        <v>1</v>
      </c>
      <c r="Q36" s="9">
        <v>10</v>
      </c>
      <c r="R36" s="9">
        <v>0</v>
      </c>
    </row>
    <row r="37" spans="1:18">
      <c r="A37" s="9" t="s">
        <v>5</v>
      </c>
      <c r="B37" s="9" t="s">
        <v>6</v>
      </c>
      <c r="C37" s="9" t="s">
        <v>7</v>
      </c>
      <c r="D37" s="9">
        <v>966029</v>
      </c>
      <c r="E37" s="10">
        <v>45696</v>
      </c>
      <c r="F37" s="11" t="s">
        <v>1340</v>
      </c>
      <c r="G37" s="9">
        <v>11</v>
      </c>
      <c r="H37" s="9" t="s">
        <v>1341</v>
      </c>
      <c r="I37" s="9" t="s">
        <v>20</v>
      </c>
      <c r="J37" s="9">
        <v>32</v>
      </c>
      <c r="K37" s="9" t="s">
        <v>11</v>
      </c>
      <c r="L37" s="9" t="s">
        <v>12</v>
      </c>
      <c r="M37" s="9">
        <v>0</v>
      </c>
      <c r="N37" s="9">
        <v>0</v>
      </c>
      <c r="O37" s="9">
        <v>0</v>
      </c>
      <c r="P37" s="9">
        <v>1</v>
      </c>
      <c r="Q37" s="9">
        <v>10</v>
      </c>
      <c r="R37" s="9">
        <v>0</v>
      </c>
    </row>
    <row r="38" spans="1:18">
      <c r="A38" s="9" t="s">
        <v>5</v>
      </c>
      <c r="B38" s="9" t="s">
        <v>6</v>
      </c>
      <c r="C38" s="9" t="s">
        <v>7</v>
      </c>
      <c r="D38" s="9">
        <v>968848</v>
      </c>
      <c r="E38" s="10">
        <v>45699</v>
      </c>
      <c r="F38" s="11" t="s">
        <v>475</v>
      </c>
      <c r="G38" s="9">
        <v>10.6</v>
      </c>
      <c r="H38" s="9" t="s">
        <v>476</v>
      </c>
      <c r="I38" s="9" t="s">
        <v>20</v>
      </c>
      <c r="J38" s="9">
        <v>52</v>
      </c>
      <c r="K38" s="9" t="s">
        <v>11</v>
      </c>
      <c r="L38" s="9" t="s">
        <v>12</v>
      </c>
      <c r="M38" s="9">
        <v>0</v>
      </c>
      <c r="N38" s="9">
        <v>0</v>
      </c>
      <c r="O38" s="9">
        <v>0</v>
      </c>
      <c r="P38" s="9">
        <v>1</v>
      </c>
      <c r="Q38" s="9">
        <v>9.6</v>
      </c>
      <c r="R38" s="9">
        <v>0</v>
      </c>
    </row>
    <row r="39" spans="1:18">
      <c r="A39" s="9" t="s">
        <v>5</v>
      </c>
      <c r="B39" s="9" t="s">
        <v>6</v>
      </c>
      <c r="C39" s="9" t="s">
        <v>7</v>
      </c>
      <c r="D39" s="9">
        <v>966058</v>
      </c>
      <c r="E39" s="10">
        <v>45696</v>
      </c>
      <c r="F39" s="11" t="s">
        <v>122</v>
      </c>
      <c r="G39" s="9">
        <v>10.6</v>
      </c>
      <c r="H39" s="9" t="s">
        <v>123</v>
      </c>
      <c r="I39" s="9" t="s">
        <v>20</v>
      </c>
      <c r="J39" s="9">
        <v>40</v>
      </c>
      <c r="K39" s="9" t="s">
        <v>11</v>
      </c>
      <c r="L39" s="9" t="s">
        <v>12</v>
      </c>
      <c r="M39" s="9">
        <v>0</v>
      </c>
      <c r="N39" s="9">
        <v>0</v>
      </c>
      <c r="O39" s="9">
        <v>0</v>
      </c>
      <c r="P39" s="9">
        <v>1</v>
      </c>
      <c r="Q39" s="9">
        <v>9.6</v>
      </c>
      <c r="R39" s="9">
        <v>0</v>
      </c>
    </row>
    <row r="40" spans="1:18">
      <c r="A40" s="9" t="s">
        <v>5</v>
      </c>
      <c r="B40" s="9" t="s">
        <v>6</v>
      </c>
      <c r="C40" s="9" t="s">
        <v>7</v>
      </c>
      <c r="D40" s="9">
        <v>966085</v>
      </c>
      <c r="E40" s="10">
        <v>45696</v>
      </c>
      <c r="F40" s="11" t="s">
        <v>374</v>
      </c>
      <c r="G40" s="9">
        <v>10.5</v>
      </c>
      <c r="H40" s="9" t="s">
        <v>375</v>
      </c>
      <c r="I40" s="9" t="s">
        <v>20</v>
      </c>
      <c r="J40" s="9">
        <v>57</v>
      </c>
      <c r="K40" s="9" t="s">
        <v>11</v>
      </c>
      <c r="L40" s="9" t="s">
        <v>12</v>
      </c>
      <c r="M40" s="9">
        <v>0</v>
      </c>
      <c r="N40" s="9">
        <v>0</v>
      </c>
      <c r="O40" s="9">
        <v>0</v>
      </c>
      <c r="P40" s="9">
        <v>0</v>
      </c>
      <c r="Q40" s="9">
        <v>9.6</v>
      </c>
      <c r="R40" s="9">
        <v>0.9</v>
      </c>
    </row>
    <row r="41" spans="1:18">
      <c r="A41" s="9" t="s">
        <v>5</v>
      </c>
      <c r="B41" s="9" t="s">
        <v>6</v>
      </c>
      <c r="C41" s="9" t="s">
        <v>7</v>
      </c>
      <c r="D41" s="9">
        <v>965586</v>
      </c>
      <c r="E41" s="10">
        <v>45695</v>
      </c>
      <c r="F41" s="11" t="s">
        <v>885</v>
      </c>
      <c r="G41" s="9">
        <v>10.3</v>
      </c>
      <c r="H41" s="9" t="s">
        <v>886</v>
      </c>
      <c r="I41" s="9" t="s">
        <v>20</v>
      </c>
      <c r="J41" s="9">
        <v>42</v>
      </c>
      <c r="K41" s="9" t="s">
        <v>11</v>
      </c>
      <c r="L41" s="9" t="s">
        <v>12</v>
      </c>
      <c r="M41" s="9">
        <v>0</v>
      </c>
      <c r="N41" s="9">
        <v>0</v>
      </c>
      <c r="O41" s="9">
        <v>0</v>
      </c>
      <c r="P41" s="9">
        <v>0</v>
      </c>
      <c r="Q41" s="9">
        <v>10</v>
      </c>
      <c r="R41" s="9">
        <v>0.3</v>
      </c>
    </row>
    <row r="42" spans="1:18">
      <c r="A42" s="9" t="s">
        <v>5</v>
      </c>
      <c r="B42" s="9" t="s">
        <v>6</v>
      </c>
      <c r="C42" s="9" t="s">
        <v>7</v>
      </c>
      <c r="D42" s="9">
        <v>972975</v>
      </c>
      <c r="E42" s="10">
        <v>45701</v>
      </c>
      <c r="F42" s="11" t="s">
        <v>1950</v>
      </c>
      <c r="G42" s="9">
        <v>10</v>
      </c>
      <c r="H42" s="9" t="s">
        <v>1951</v>
      </c>
      <c r="I42" s="9" t="s">
        <v>20</v>
      </c>
      <c r="J42" s="9">
        <v>67</v>
      </c>
      <c r="K42" s="9" t="s">
        <v>418</v>
      </c>
      <c r="L42" s="9" t="s">
        <v>12</v>
      </c>
      <c r="M42" s="9">
        <v>0</v>
      </c>
      <c r="N42" s="9">
        <v>0</v>
      </c>
      <c r="O42" s="9">
        <v>0</v>
      </c>
      <c r="P42" s="9">
        <v>0</v>
      </c>
      <c r="Q42" s="9">
        <v>10</v>
      </c>
      <c r="R42" s="9">
        <v>0</v>
      </c>
    </row>
    <row r="43" spans="1:18">
      <c r="A43" s="9" t="s">
        <v>5</v>
      </c>
      <c r="B43" s="9" t="s">
        <v>6</v>
      </c>
      <c r="C43" s="9" t="s">
        <v>7</v>
      </c>
      <c r="D43" s="9">
        <v>970430</v>
      </c>
      <c r="E43" s="10">
        <v>45700</v>
      </c>
      <c r="F43" s="11" t="s">
        <v>523</v>
      </c>
      <c r="G43" s="9">
        <v>10</v>
      </c>
      <c r="H43" s="9" t="s">
        <v>524</v>
      </c>
      <c r="I43" s="9" t="s">
        <v>20</v>
      </c>
      <c r="J43" s="9">
        <v>52</v>
      </c>
      <c r="K43" s="9" t="s">
        <v>11</v>
      </c>
      <c r="L43" s="9" t="s">
        <v>12</v>
      </c>
      <c r="M43" s="9">
        <v>0</v>
      </c>
      <c r="N43" s="9">
        <v>0</v>
      </c>
      <c r="O43" s="9">
        <v>0</v>
      </c>
      <c r="P43" s="9">
        <v>0</v>
      </c>
      <c r="Q43" s="9">
        <v>10</v>
      </c>
      <c r="R43" s="9">
        <v>0</v>
      </c>
    </row>
    <row r="44" spans="1:18">
      <c r="A44" s="9" t="s">
        <v>5</v>
      </c>
      <c r="B44" s="9" t="s">
        <v>6</v>
      </c>
      <c r="C44" s="9" t="s">
        <v>7</v>
      </c>
      <c r="D44" s="9">
        <v>968670</v>
      </c>
      <c r="E44" s="10">
        <v>45699</v>
      </c>
      <c r="F44" s="11" t="s">
        <v>508</v>
      </c>
      <c r="G44" s="9">
        <v>10</v>
      </c>
      <c r="H44" s="9" t="s">
        <v>509</v>
      </c>
      <c r="I44" s="9" t="s">
        <v>20</v>
      </c>
      <c r="J44" s="9">
        <v>49</v>
      </c>
      <c r="K44" s="9" t="s">
        <v>11</v>
      </c>
      <c r="L44" s="9" t="s">
        <v>12</v>
      </c>
      <c r="M44" s="9">
        <v>0</v>
      </c>
      <c r="N44" s="9">
        <v>0</v>
      </c>
      <c r="O44" s="9">
        <v>0</v>
      </c>
      <c r="P44" s="9">
        <v>0</v>
      </c>
      <c r="Q44" s="9">
        <v>10</v>
      </c>
      <c r="R44" s="9">
        <v>0</v>
      </c>
    </row>
    <row r="45" spans="1:18">
      <c r="A45" s="9" t="s">
        <v>5</v>
      </c>
      <c r="B45" s="9" t="s">
        <v>6</v>
      </c>
      <c r="C45" s="9" t="s">
        <v>7</v>
      </c>
      <c r="D45" s="9">
        <v>966341</v>
      </c>
      <c r="E45" s="10">
        <v>45697</v>
      </c>
      <c r="F45" s="11" t="s">
        <v>1025</v>
      </c>
      <c r="G45" s="9">
        <v>10</v>
      </c>
      <c r="H45" s="9" t="s">
        <v>1026</v>
      </c>
      <c r="I45" s="9" t="s">
        <v>20</v>
      </c>
      <c r="J45" s="9">
        <v>39</v>
      </c>
      <c r="K45" s="9" t="s">
        <v>11</v>
      </c>
      <c r="L45" s="9" t="s">
        <v>12</v>
      </c>
      <c r="M45" s="9">
        <v>0</v>
      </c>
      <c r="N45" s="9">
        <v>0</v>
      </c>
      <c r="O45" s="9">
        <v>0</v>
      </c>
      <c r="P45" s="9">
        <v>0</v>
      </c>
      <c r="Q45" s="9">
        <v>10</v>
      </c>
      <c r="R45" s="9">
        <v>0</v>
      </c>
    </row>
    <row r="46" spans="1:18">
      <c r="A46" s="9" t="s">
        <v>5</v>
      </c>
      <c r="B46" s="9" t="s">
        <v>6</v>
      </c>
      <c r="C46" s="9" t="s">
        <v>7</v>
      </c>
      <c r="D46" s="9">
        <v>967904</v>
      </c>
      <c r="E46" s="10">
        <v>45699</v>
      </c>
      <c r="F46" s="11" t="s">
        <v>1304</v>
      </c>
      <c r="G46" s="9">
        <v>10</v>
      </c>
      <c r="H46" s="9" t="s">
        <v>1305</v>
      </c>
      <c r="I46" s="9" t="s">
        <v>20</v>
      </c>
      <c r="J46" s="9">
        <v>34</v>
      </c>
      <c r="K46" s="9" t="s">
        <v>11</v>
      </c>
      <c r="L46" s="9" t="s">
        <v>12</v>
      </c>
      <c r="M46" s="9">
        <v>0</v>
      </c>
      <c r="N46" s="9">
        <v>0</v>
      </c>
      <c r="O46" s="9">
        <v>0</v>
      </c>
      <c r="P46" s="9">
        <v>0</v>
      </c>
      <c r="Q46" s="9">
        <v>10</v>
      </c>
      <c r="R46" s="9">
        <v>0</v>
      </c>
    </row>
    <row r="47" spans="1:18">
      <c r="A47" s="9" t="s">
        <v>5</v>
      </c>
      <c r="B47" s="9" t="s">
        <v>6</v>
      </c>
      <c r="C47" s="9" t="s">
        <v>7</v>
      </c>
      <c r="D47" s="9">
        <v>965772</v>
      </c>
      <c r="E47" s="10">
        <v>45695</v>
      </c>
      <c r="F47" s="11" t="s">
        <v>18</v>
      </c>
      <c r="G47" s="9">
        <v>9.6</v>
      </c>
      <c r="H47" s="9" t="s">
        <v>19</v>
      </c>
      <c r="I47" s="9" t="s">
        <v>20</v>
      </c>
      <c r="J47" s="9">
        <v>42</v>
      </c>
      <c r="K47" s="9" t="s">
        <v>11</v>
      </c>
      <c r="L47" s="9" t="s">
        <v>12</v>
      </c>
      <c r="M47" s="9">
        <v>0</v>
      </c>
      <c r="N47" s="9">
        <v>0</v>
      </c>
      <c r="O47" s="9">
        <v>0</v>
      </c>
      <c r="P47" s="9">
        <v>0</v>
      </c>
      <c r="Q47" s="9">
        <v>9.6</v>
      </c>
      <c r="R47" s="9">
        <v>0</v>
      </c>
    </row>
    <row r="48" spans="1:18">
      <c r="A48" s="9" t="s">
        <v>5</v>
      </c>
      <c r="B48" s="9" t="s">
        <v>6</v>
      </c>
      <c r="C48" s="9" t="s">
        <v>7</v>
      </c>
      <c r="D48" s="9">
        <v>966083</v>
      </c>
      <c r="E48" s="10">
        <v>45696</v>
      </c>
      <c r="F48" s="11" t="s">
        <v>1107</v>
      </c>
      <c r="G48" s="9">
        <v>8.8000000000000007</v>
      </c>
      <c r="H48" s="9" t="s">
        <v>1108</v>
      </c>
      <c r="I48" s="9" t="s">
        <v>20</v>
      </c>
      <c r="J48" s="9">
        <v>38</v>
      </c>
      <c r="K48" s="9" t="s">
        <v>11</v>
      </c>
      <c r="L48" s="9" t="s">
        <v>12</v>
      </c>
      <c r="M48" s="9">
        <v>0</v>
      </c>
      <c r="N48" s="9">
        <v>0</v>
      </c>
      <c r="O48" s="9">
        <v>0</v>
      </c>
      <c r="P48" s="9">
        <v>0</v>
      </c>
      <c r="Q48" s="9">
        <v>8.8000000000000007</v>
      </c>
      <c r="R48" s="9">
        <v>0</v>
      </c>
    </row>
    <row r="49" spans="1:18">
      <c r="A49" s="9" t="s">
        <v>5</v>
      </c>
      <c r="B49" s="9" t="s">
        <v>6</v>
      </c>
      <c r="C49" s="9" t="s">
        <v>7</v>
      </c>
      <c r="D49" s="9">
        <v>972237</v>
      </c>
      <c r="E49" s="10">
        <v>45701</v>
      </c>
      <c r="F49" s="11" t="s">
        <v>794</v>
      </c>
      <c r="G49" s="9">
        <v>8.3999999999999986</v>
      </c>
      <c r="H49" s="9" t="s">
        <v>795</v>
      </c>
      <c r="I49" s="9" t="s">
        <v>20</v>
      </c>
      <c r="J49" s="9">
        <v>42</v>
      </c>
      <c r="K49" s="9" t="s">
        <v>11</v>
      </c>
      <c r="L49" s="9" t="s">
        <v>12</v>
      </c>
      <c r="M49" s="9">
        <v>0</v>
      </c>
      <c r="N49" s="9">
        <v>0</v>
      </c>
      <c r="O49" s="9">
        <v>0</v>
      </c>
      <c r="P49" s="9">
        <v>1</v>
      </c>
      <c r="Q49" s="9">
        <v>7.2</v>
      </c>
      <c r="R49" s="9">
        <v>0.2</v>
      </c>
    </row>
    <row r="50" spans="1:18">
      <c r="A50" s="9" t="s">
        <v>5</v>
      </c>
      <c r="B50" s="9" t="s">
        <v>6</v>
      </c>
      <c r="C50" s="9" t="s">
        <v>7</v>
      </c>
      <c r="D50" s="9">
        <v>966100</v>
      </c>
      <c r="E50" s="10">
        <v>45696</v>
      </c>
      <c r="F50" s="11" t="s">
        <v>1779</v>
      </c>
      <c r="G50" s="9">
        <v>8.1999999999999993</v>
      </c>
      <c r="H50" s="9" t="s">
        <v>1780</v>
      </c>
      <c r="I50" s="9" t="s">
        <v>20</v>
      </c>
      <c r="J50" s="9">
        <v>54</v>
      </c>
      <c r="K50" s="9" t="s">
        <v>11</v>
      </c>
      <c r="L50" s="9" t="s">
        <v>16</v>
      </c>
      <c r="M50" s="9">
        <v>7</v>
      </c>
      <c r="N50" s="9">
        <v>0</v>
      </c>
      <c r="O50" s="9">
        <v>0</v>
      </c>
      <c r="P50" s="9">
        <v>0</v>
      </c>
      <c r="Q50" s="9">
        <v>1.2</v>
      </c>
      <c r="R50" s="9">
        <v>0</v>
      </c>
    </row>
    <row r="51" spans="1:18">
      <c r="A51" s="9" t="s">
        <v>5</v>
      </c>
      <c r="B51" s="9" t="s">
        <v>6</v>
      </c>
      <c r="C51" s="9" t="s">
        <v>7</v>
      </c>
      <c r="D51" s="9">
        <v>967864</v>
      </c>
      <c r="E51" s="10">
        <v>45698</v>
      </c>
      <c r="F51" s="11" t="s">
        <v>1007</v>
      </c>
      <c r="G51" s="9">
        <v>8.1999999999999993</v>
      </c>
      <c r="H51" s="9" t="s">
        <v>1008</v>
      </c>
      <c r="I51" s="9" t="s">
        <v>20</v>
      </c>
      <c r="J51" s="9">
        <v>38</v>
      </c>
      <c r="K51" s="9" t="s">
        <v>11</v>
      </c>
      <c r="L51" s="9" t="s">
        <v>12</v>
      </c>
      <c r="M51" s="9">
        <v>0</v>
      </c>
      <c r="N51" s="9">
        <v>0</v>
      </c>
      <c r="O51" s="9">
        <v>0</v>
      </c>
      <c r="P51" s="9">
        <v>1</v>
      </c>
      <c r="Q51" s="9">
        <v>7.2</v>
      </c>
      <c r="R51" s="9">
        <v>0</v>
      </c>
    </row>
    <row r="52" spans="1:18">
      <c r="A52" s="9" t="s">
        <v>5</v>
      </c>
      <c r="B52" s="9" t="s">
        <v>6</v>
      </c>
      <c r="C52" s="9" t="s">
        <v>7</v>
      </c>
      <c r="D52" s="9">
        <v>971461</v>
      </c>
      <c r="E52" s="10">
        <v>45701</v>
      </c>
      <c r="F52" s="11" t="s">
        <v>1439</v>
      </c>
      <c r="G52" s="9">
        <v>8.1999999999999993</v>
      </c>
      <c r="H52" s="9" t="s">
        <v>1440</v>
      </c>
      <c r="I52" s="9" t="s">
        <v>20</v>
      </c>
      <c r="J52" s="9">
        <v>31</v>
      </c>
      <c r="K52" s="9" t="s">
        <v>603</v>
      </c>
      <c r="L52" s="9" t="s">
        <v>12</v>
      </c>
      <c r="M52" s="9">
        <v>0</v>
      </c>
      <c r="N52" s="9">
        <v>0</v>
      </c>
      <c r="O52" s="9">
        <v>0</v>
      </c>
      <c r="P52" s="9">
        <v>1</v>
      </c>
      <c r="Q52" s="9">
        <v>7.2</v>
      </c>
      <c r="R52" s="9">
        <v>0</v>
      </c>
    </row>
    <row r="53" spans="1:18">
      <c r="A53" s="9" t="s">
        <v>5</v>
      </c>
      <c r="B53" s="9" t="s">
        <v>6</v>
      </c>
      <c r="C53" s="9" t="s">
        <v>7</v>
      </c>
      <c r="D53" s="9">
        <v>969970</v>
      </c>
      <c r="E53" s="10">
        <v>45700</v>
      </c>
      <c r="F53" s="11" t="s">
        <v>1671</v>
      </c>
      <c r="G53" s="9">
        <v>8.1999999999999993</v>
      </c>
      <c r="H53" s="9" t="s">
        <v>1672</v>
      </c>
      <c r="I53" s="9" t="s">
        <v>20</v>
      </c>
      <c r="J53" s="9">
        <v>25</v>
      </c>
      <c r="K53" s="9" t="s">
        <v>11</v>
      </c>
      <c r="L53" s="9" t="s">
        <v>12</v>
      </c>
      <c r="M53" s="9">
        <v>0</v>
      </c>
      <c r="N53" s="9">
        <v>0</v>
      </c>
      <c r="O53" s="9">
        <v>0</v>
      </c>
      <c r="P53" s="9">
        <v>1</v>
      </c>
      <c r="Q53" s="9">
        <v>7.2</v>
      </c>
      <c r="R53" s="9">
        <v>0</v>
      </c>
    </row>
    <row r="54" spans="1:18">
      <c r="A54" s="9" t="s">
        <v>5</v>
      </c>
      <c r="B54" s="9" t="s">
        <v>6</v>
      </c>
      <c r="C54" s="9" t="s">
        <v>7</v>
      </c>
      <c r="D54" s="9">
        <v>966023</v>
      </c>
      <c r="E54" s="10">
        <v>45696</v>
      </c>
      <c r="F54" s="11" t="s">
        <v>770</v>
      </c>
      <c r="G54" s="9">
        <v>8.1</v>
      </c>
      <c r="H54" s="9" t="s">
        <v>771</v>
      </c>
      <c r="I54" s="9" t="s">
        <v>20</v>
      </c>
      <c r="J54" s="9">
        <v>43</v>
      </c>
      <c r="K54" s="9" t="s">
        <v>11</v>
      </c>
      <c r="L54" s="9" t="s">
        <v>12</v>
      </c>
      <c r="M54" s="9">
        <v>0</v>
      </c>
      <c r="N54" s="9">
        <v>0</v>
      </c>
      <c r="O54" s="9">
        <v>0</v>
      </c>
      <c r="P54" s="9">
        <v>0</v>
      </c>
      <c r="Q54" s="9">
        <v>7.6</v>
      </c>
      <c r="R54" s="9">
        <v>0.5</v>
      </c>
    </row>
    <row r="55" spans="1:18">
      <c r="A55" s="9" t="s">
        <v>5</v>
      </c>
      <c r="B55" s="9" t="s">
        <v>6</v>
      </c>
      <c r="C55" s="9" t="s">
        <v>7</v>
      </c>
      <c r="D55" s="9">
        <v>970039</v>
      </c>
      <c r="E55" s="10">
        <v>45700</v>
      </c>
      <c r="F55" s="11" t="s">
        <v>416</v>
      </c>
      <c r="G55" s="9">
        <v>7.6</v>
      </c>
      <c r="H55" s="9" t="s">
        <v>417</v>
      </c>
      <c r="I55" s="9" t="s">
        <v>20</v>
      </c>
      <c r="J55" s="9">
        <v>58</v>
      </c>
      <c r="K55" s="9" t="s">
        <v>418</v>
      </c>
      <c r="L55" s="9" t="s">
        <v>12</v>
      </c>
      <c r="M55" s="9">
        <v>0</v>
      </c>
      <c r="N55" s="9">
        <v>0</v>
      </c>
      <c r="O55" s="9">
        <v>0</v>
      </c>
      <c r="P55" s="9">
        <v>0</v>
      </c>
      <c r="Q55" s="9">
        <v>6.6</v>
      </c>
      <c r="R55" s="9">
        <v>1</v>
      </c>
    </row>
    <row r="56" spans="1:18">
      <c r="A56" s="9" t="s">
        <v>5</v>
      </c>
      <c r="B56" s="9" t="s">
        <v>6</v>
      </c>
      <c r="C56" s="9" t="s">
        <v>7</v>
      </c>
      <c r="D56" s="9">
        <v>966781</v>
      </c>
      <c r="E56" s="10">
        <v>45698</v>
      </c>
      <c r="F56" s="11" t="s">
        <v>1457</v>
      </c>
      <c r="G56" s="9">
        <v>7.3</v>
      </c>
      <c r="H56" s="9" t="s">
        <v>1458</v>
      </c>
      <c r="I56" s="9" t="s">
        <v>20</v>
      </c>
      <c r="J56" s="9">
        <v>53</v>
      </c>
      <c r="K56" s="9" t="s">
        <v>11</v>
      </c>
      <c r="L56" s="9" t="s">
        <v>12</v>
      </c>
      <c r="M56" s="9">
        <v>0</v>
      </c>
      <c r="N56" s="9">
        <v>0</v>
      </c>
      <c r="O56" s="9">
        <v>0</v>
      </c>
      <c r="P56" s="9">
        <v>1</v>
      </c>
      <c r="Q56" s="9">
        <v>4.8</v>
      </c>
      <c r="R56" s="9">
        <v>1.5</v>
      </c>
    </row>
    <row r="57" spans="1:18">
      <c r="A57" s="9" t="s">
        <v>5</v>
      </c>
      <c r="B57" s="9" t="s">
        <v>6</v>
      </c>
      <c r="C57" s="9" t="s">
        <v>7</v>
      </c>
      <c r="D57" s="9">
        <v>966485</v>
      </c>
      <c r="E57" s="10">
        <v>45697</v>
      </c>
      <c r="F57" s="11" t="s">
        <v>1241</v>
      </c>
      <c r="G57" s="9">
        <v>7.2</v>
      </c>
      <c r="H57" s="9" t="s">
        <v>1242</v>
      </c>
      <c r="I57" s="9" t="s">
        <v>20</v>
      </c>
      <c r="J57" s="9">
        <v>35</v>
      </c>
      <c r="K57" s="9" t="s">
        <v>11</v>
      </c>
      <c r="L57" s="9" t="s">
        <v>12</v>
      </c>
      <c r="M57" s="9">
        <v>0</v>
      </c>
      <c r="N57" s="9">
        <v>0</v>
      </c>
      <c r="O57" s="9">
        <v>0</v>
      </c>
      <c r="P57" s="9">
        <v>0</v>
      </c>
      <c r="Q57" s="9">
        <v>7.2</v>
      </c>
      <c r="R57" s="9">
        <v>0</v>
      </c>
    </row>
    <row r="58" spans="1:18">
      <c r="A58" s="9" t="s">
        <v>5</v>
      </c>
      <c r="B58" s="9" t="s">
        <v>6</v>
      </c>
      <c r="C58" s="9" t="s">
        <v>7</v>
      </c>
      <c r="D58" s="9">
        <v>968935</v>
      </c>
      <c r="E58" s="10">
        <v>45699</v>
      </c>
      <c r="F58" s="11" t="s">
        <v>1911</v>
      </c>
      <c r="G58" s="9">
        <v>6.8</v>
      </c>
      <c r="H58" s="9" t="s">
        <v>1912</v>
      </c>
      <c r="I58" s="9" t="s">
        <v>20</v>
      </c>
      <c r="J58" s="9">
        <v>34</v>
      </c>
      <c r="K58" s="9" t="s">
        <v>11</v>
      </c>
      <c r="L58" s="9" t="s">
        <v>12</v>
      </c>
      <c r="M58" s="9">
        <v>0</v>
      </c>
      <c r="N58" s="9">
        <v>0</v>
      </c>
      <c r="O58" s="9">
        <v>0</v>
      </c>
      <c r="P58" s="9">
        <v>2</v>
      </c>
      <c r="Q58" s="9">
        <v>4.8</v>
      </c>
      <c r="R58" s="9">
        <v>0</v>
      </c>
    </row>
    <row r="59" spans="1:18">
      <c r="A59" s="9" t="s">
        <v>5</v>
      </c>
      <c r="B59" s="9" t="s">
        <v>6</v>
      </c>
      <c r="C59" s="9" t="s">
        <v>7</v>
      </c>
      <c r="D59" s="9">
        <v>966169</v>
      </c>
      <c r="E59" s="10">
        <v>45696</v>
      </c>
      <c r="F59" s="11" t="s">
        <v>1131</v>
      </c>
      <c r="G59" s="9">
        <v>6.4</v>
      </c>
      <c r="H59" s="9" t="s">
        <v>1132</v>
      </c>
      <c r="I59" s="9" t="s">
        <v>20</v>
      </c>
      <c r="J59" s="9">
        <v>36</v>
      </c>
      <c r="K59" s="9" t="s">
        <v>11</v>
      </c>
      <c r="L59" s="9" t="s">
        <v>12</v>
      </c>
      <c r="M59" s="9">
        <v>0</v>
      </c>
      <c r="N59" s="9">
        <v>0</v>
      </c>
      <c r="O59" s="9">
        <v>0</v>
      </c>
      <c r="P59" s="9">
        <v>1</v>
      </c>
      <c r="Q59" s="9">
        <v>5.4</v>
      </c>
      <c r="R59" s="9">
        <v>0</v>
      </c>
    </row>
    <row r="60" spans="1:18">
      <c r="A60" s="9" t="s">
        <v>5</v>
      </c>
      <c r="B60" s="9" t="s">
        <v>6</v>
      </c>
      <c r="C60" s="9" t="s">
        <v>7</v>
      </c>
      <c r="D60" s="9">
        <v>969878</v>
      </c>
      <c r="E60" s="10">
        <v>45700</v>
      </c>
      <c r="F60" s="11" t="s">
        <v>1872</v>
      </c>
      <c r="G60" s="9">
        <v>5.9</v>
      </c>
      <c r="H60" s="9" t="s">
        <v>1873</v>
      </c>
      <c r="I60" s="9" t="s">
        <v>20</v>
      </c>
      <c r="J60" s="9">
        <v>39</v>
      </c>
      <c r="K60" s="9" t="s">
        <v>11</v>
      </c>
      <c r="L60" s="9" t="s">
        <v>12</v>
      </c>
      <c r="M60" s="9">
        <v>0</v>
      </c>
      <c r="N60" s="9">
        <v>0</v>
      </c>
      <c r="O60" s="9">
        <v>0</v>
      </c>
      <c r="P60" s="9">
        <v>1</v>
      </c>
      <c r="Q60" s="9">
        <v>2</v>
      </c>
      <c r="R60" s="9">
        <v>2.9</v>
      </c>
    </row>
    <row r="61" spans="1:18">
      <c r="A61" s="9" t="s">
        <v>5</v>
      </c>
      <c r="B61" s="9" t="s">
        <v>6</v>
      </c>
      <c r="C61" s="9" t="s">
        <v>7</v>
      </c>
      <c r="D61" s="9">
        <v>970759</v>
      </c>
      <c r="E61" s="10">
        <v>45701</v>
      </c>
      <c r="F61" s="11" t="s">
        <v>1533</v>
      </c>
      <c r="G61" s="9">
        <v>5.8</v>
      </c>
      <c r="H61" s="9" t="s">
        <v>1534</v>
      </c>
      <c r="I61" s="9" t="s">
        <v>20</v>
      </c>
      <c r="J61" s="9">
        <v>24</v>
      </c>
      <c r="K61" s="9" t="s">
        <v>11</v>
      </c>
      <c r="L61" s="9" t="s">
        <v>12</v>
      </c>
      <c r="M61" s="9">
        <v>0</v>
      </c>
      <c r="N61" s="9">
        <v>0</v>
      </c>
      <c r="O61" s="9">
        <v>0</v>
      </c>
      <c r="P61" s="9">
        <v>1</v>
      </c>
      <c r="Q61" s="9">
        <v>4.8</v>
      </c>
      <c r="R61" s="9">
        <v>0</v>
      </c>
    </row>
    <row r="62" spans="1:18">
      <c r="A62" s="9" t="s">
        <v>5</v>
      </c>
      <c r="B62" s="9" t="s">
        <v>6</v>
      </c>
      <c r="C62" s="9" t="s">
        <v>7</v>
      </c>
      <c r="D62" s="9">
        <v>966686</v>
      </c>
      <c r="E62" s="10">
        <v>45697</v>
      </c>
      <c r="F62" s="11" t="s">
        <v>389</v>
      </c>
      <c r="G62" s="9">
        <v>5.7</v>
      </c>
      <c r="H62" s="9" t="s">
        <v>390</v>
      </c>
      <c r="I62" s="9" t="s">
        <v>20</v>
      </c>
      <c r="J62" s="9">
        <v>39</v>
      </c>
      <c r="K62" s="9" t="s">
        <v>11</v>
      </c>
      <c r="L62" s="9" t="s">
        <v>12</v>
      </c>
      <c r="M62" s="9">
        <v>0</v>
      </c>
      <c r="N62" s="9">
        <v>0</v>
      </c>
      <c r="O62" s="9">
        <v>0</v>
      </c>
      <c r="P62" s="9">
        <v>1</v>
      </c>
      <c r="Q62" s="9">
        <v>4.4000000000000004</v>
      </c>
      <c r="R62" s="9">
        <v>0.3</v>
      </c>
    </row>
    <row r="63" spans="1:18">
      <c r="A63" s="9" t="s">
        <v>5</v>
      </c>
      <c r="B63" s="9" t="s">
        <v>6</v>
      </c>
      <c r="C63" s="9" t="s">
        <v>7</v>
      </c>
      <c r="D63" s="9">
        <v>965640</v>
      </c>
      <c r="E63" s="10">
        <v>45695</v>
      </c>
      <c r="F63" s="11" t="s">
        <v>1563</v>
      </c>
      <c r="G63" s="9">
        <v>5.6</v>
      </c>
      <c r="H63" s="9" t="s">
        <v>1564</v>
      </c>
      <c r="I63" s="9" t="s">
        <v>20</v>
      </c>
      <c r="J63" s="9">
        <v>24</v>
      </c>
      <c r="K63" s="9" t="s">
        <v>11</v>
      </c>
      <c r="L63" s="9" t="s">
        <v>12</v>
      </c>
      <c r="M63" s="9">
        <v>0</v>
      </c>
      <c r="N63" s="9">
        <v>0</v>
      </c>
      <c r="O63" s="9">
        <v>0</v>
      </c>
      <c r="P63" s="9">
        <v>1</v>
      </c>
      <c r="Q63" s="9">
        <v>4.5999999999999996</v>
      </c>
      <c r="R63" s="9">
        <v>0</v>
      </c>
    </row>
    <row r="64" spans="1:18">
      <c r="A64" s="9" t="s">
        <v>5</v>
      </c>
      <c r="B64" s="9" t="s">
        <v>6</v>
      </c>
      <c r="C64" s="9" t="s">
        <v>7</v>
      </c>
      <c r="D64" s="9">
        <v>969051</v>
      </c>
      <c r="E64" s="10">
        <v>45699</v>
      </c>
      <c r="F64" s="11" t="s">
        <v>511</v>
      </c>
      <c r="G64" s="9">
        <v>5.4</v>
      </c>
      <c r="H64" s="9" t="s">
        <v>512</v>
      </c>
      <c r="I64" s="9" t="s">
        <v>20</v>
      </c>
      <c r="J64" s="9">
        <v>50</v>
      </c>
      <c r="K64" s="9" t="s">
        <v>11</v>
      </c>
      <c r="L64" s="9" t="s">
        <v>12</v>
      </c>
      <c r="M64" s="9">
        <v>0</v>
      </c>
      <c r="N64" s="9">
        <v>0</v>
      </c>
      <c r="O64" s="9">
        <v>0</v>
      </c>
      <c r="P64" s="9">
        <v>0</v>
      </c>
      <c r="Q64" s="9">
        <v>5.4</v>
      </c>
      <c r="R64" s="9">
        <v>0</v>
      </c>
    </row>
    <row r="65" spans="1:18">
      <c r="A65" s="9" t="s">
        <v>5</v>
      </c>
      <c r="B65" s="9" t="s">
        <v>6</v>
      </c>
      <c r="C65" s="9" t="s">
        <v>7</v>
      </c>
      <c r="D65" s="9">
        <v>965378</v>
      </c>
      <c r="E65" s="10">
        <v>45695</v>
      </c>
      <c r="F65" s="11" t="s">
        <v>924</v>
      </c>
      <c r="G65" s="9">
        <v>5.3</v>
      </c>
      <c r="H65" s="9" t="s">
        <v>925</v>
      </c>
      <c r="I65" s="9" t="s">
        <v>20</v>
      </c>
      <c r="J65" s="9">
        <v>40</v>
      </c>
      <c r="K65" s="9" t="s">
        <v>11</v>
      </c>
      <c r="L65" s="9" t="s">
        <v>12</v>
      </c>
      <c r="M65" s="9">
        <v>0</v>
      </c>
      <c r="N65" s="9">
        <v>0</v>
      </c>
      <c r="O65" s="9">
        <v>0</v>
      </c>
      <c r="P65" s="9">
        <v>0</v>
      </c>
      <c r="Q65" s="9">
        <v>5</v>
      </c>
      <c r="R65" s="9">
        <v>0.3</v>
      </c>
    </row>
    <row r="66" spans="1:18">
      <c r="A66" s="9" t="s">
        <v>5</v>
      </c>
      <c r="B66" s="9" t="s">
        <v>6</v>
      </c>
      <c r="C66" s="9" t="s">
        <v>7</v>
      </c>
      <c r="D66" s="9">
        <v>965641</v>
      </c>
      <c r="E66" s="10">
        <v>45695</v>
      </c>
      <c r="F66" s="11" t="s">
        <v>1686</v>
      </c>
      <c r="G66" s="9">
        <v>5.3</v>
      </c>
      <c r="H66" s="9" t="s">
        <v>1687</v>
      </c>
      <c r="I66" s="9" t="s">
        <v>20</v>
      </c>
      <c r="J66" s="9">
        <v>25</v>
      </c>
      <c r="K66" s="9" t="s">
        <v>11</v>
      </c>
      <c r="L66" s="9" t="s">
        <v>12</v>
      </c>
      <c r="M66" s="9">
        <v>0</v>
      </c>
      <c r="N66" s="9">
        <v>0</v>
      </c>
      <c r="O66" s="9">
        <v>0</v>
      </c>
      <c r="P66" s="9">
        <v>0</v>
      </c>
      <c r="Q66" s="9">
        <v>4.8</v>
      </c>
      <c r="R66" s="9">
        <v>0.5</v>
      </c>
    </row>
    <row r="67" spans="1:18">
      <c r="A67" s="9" t="s">
        <v>5</v>
      </c>
      <c r="B67" s="9" t="s">
        <v>6</v>
      </c>
      <c r="C67" s="9" t="s">
        <v>7</v>
      </c>
      <c r="D67" s="9">
        <v>964934</v>
      </c>
      <c r="E67" s="10">
        <v>45695</v>
      </c>
      <c r="F67" s="11" t="s">
        <v>484</v>
      </c>
      <c r="G67" s="9">
        <v>4.8</v>
      </c>
      <c r="H67" s="9" t="s">
        <v>485</v>
      </c>
      <c r="I67" s="9" t="s">
        <v>20</v>
      </c>
      <c r="J67" s="9">
        <v>52</v>
      </c>
      <c r="K67" s="9" t="s">
        <v>11</v>
      </c>
      <c r="L67" s="9" t="s">
        <v>12</v>
      </c>
      <c r="M67" s="9">
        <v>0</v>
      </c>
      <c r="N67" s="9">
        <v>0</v>
      </c>
      <c r="O67" s="9">
        <v>0</v>
      </c>
      <c r="P67" s="9">
        <v>0</v>
      </c>
      <c r="Q67" s="9">
        <v>4.8</v>
      </c>
      <c r="R67" s="9">
        <v>0</v>
      </c>
    </row>
    <row r="68" spans="1:18">
      <c r="A68" s="9" t="s">
        <v>5</v>
      </c>
      <c r="B68" s="9" t="s">
        <v>6</v>
      </c>
      <c r="C68" s="9" t="s">
        <v>7</v>
      </c>
      <c r="D68" s="9">
        <v>967634</v>
      </c>
      <c r="E68" s="10">
        <v>45698</v>
      </c>
      <c r="F68" s="11" t="s">
        <v>1022</v>
      </c>
      <c r="G68" s="9">
        <v>4.5999999999999996</v>
      </c>
      <c r="H68" s="9" t="s">
        <v>1023</v>
      </c>
      <c r="I68" s="9" t="s">
        <v>20</v>
      </c>
      <c r="J68" s="9">
        <v>37</v>
      </c>
      <c r="K68" s="9" t="s">
        <v>11</v>
      </c>
      <c r="L68" s="9" t="s">
        <v>12</v>
      </c>
      <c r="M68" s="9">
        <v>0</v>
      </c>
      <c r="N68" s="9">
        <v>0</v>
      </c>
      <c r="O68" s="9">
        <v>0</v>
      </c>
      <c r="P68" s="9">
        <v>1</v>
      </c>
      <c r="Q68" s="9">
        <v>3.6</v>
      </c>
      <c r="R68" s="9">
        <v>0</v>
      </c>
    </row>
    <row r="69" spans="1:18">
      <c r="A69" s="9" t="s">
        <v>5</v>
      </c>
      <c r="B69" s="9" t="s">
        <v>6</v>
      </c>
      <c r="C69" s="9" t="s">
        <v>7</v>
      </c>
      <c r="D69" s="9">
        <v>968509</v>
      </c>
      <c r="E69" s="10">
        <v>45699</v>
      </c>
      <c r="F69" s="11" t="s">
        <v>834</v>
      </c>
      <c r="G69" s="9">
        <v>4.0999999999999996</v>
      </c>
      <c r="H69" s="9" t="s">
        <v>835</v>
      </c>
      <c r="I69" s="9" t="s">
        <v>20</v>
      </c>
      <c r="J69" s="9">
        <v>43</v>
      </c>
      <c r="K69" s="9" t="s">
        <v>11</v>
      </c>
      <c r="L69" s="9" t="s">
        <v>12</v>
      </c>
      <c r="M69" s="9">
        <v>0</v>
      </c>
      <c r="N69" s="9">
        <v>0</v>
      </c>
      <c r="O69" s="9">
        <v>0</v>
      </c>
      <c r="P69" s="9">
        <v>1</v>
      </c>
      <c r="Q69" s="9">
        <v>1.6</v>
      </c>
      <c r="R69" s="9">
        <v>1.5</v>
      </c>
    </row>
    <row r="70" spans="1:18">
      <c r="A70" s="9" t="s">
        <v>5</v>
      </c>
      <c r="B70" s="9" t="s">
        <v>6</v>
      </c>
      <c r="C70" s="9" t="s">
        <v>7</v>
      </c>
      <c r="D70" s="9">
        <v>970532</v>
      </c>
      <c r="E70" s="10">
        <v>45700</v>
      </c>
      <c r="F70" s="11" t="s">
        <v>154</v>
      </c>
      <c r="G70" s="9">
        <v>4</v>
      </c>
      <c r="H70" s="9" t="s">
        <v>155</v>
      </c>
      <c r="I70" s="9" t="s">
        <v>20</v>
      </c>
      <c r="J70" s="9">
        <v>66</v>
      </c>
      <c r="K70" s="9" t="s">
        <v>11</v>
      </c>
      <c r="L70" s="9" t="s">
        <v>12</v>
      </c>
      <c r="M70" s="9">
        <v>0</v>
      </c>
      <c r="N70" s="9">
        <v>0</v>
      </c>
      <c r="O70" s="9">
        <v>0</v>
      </c>
      <c r="P70" s="9">
        <v>0</v>
      </c>
      <c r="Q70" s="9">
        <v>4</v>
      </c>
      <c r="R70" s="9">
        <v>0</v>
      </c>
    </row>
    <row r="71" spans="1:18">
      <c r="A71" s="9" t="s">
        <v>5</v>
      </c>
      <c r="B71" s="9" t="s">
        <v>6</v>
      </c>
      <c r="C71" s="9" t="s">
        <v>7</v>
      </c>
      <c r="D71" s="9">
        <v>969865</v>
      </c>
      <c r="E71" s="10">
        <v>45700</v>
      </c>
      <c r="F71" s="11" t="s">
        <v>1430</v>
      </c>
      <c r="G71" s="9">
        <v>4</v>
      </c>
      <c r="H71" s="9" t="s">
        <v>1431</v>
      </c>
      <c r="I71" s="9" t="s">
        <v>20</v>
      </c>
      <c r="J71" s="9">
        <v>24</v>
      </c>
      <c r="K71" s="9" t="s">
        <v>11</v>
      </c>
      <c r="L71" s="9" t="s">
        <v>12</v>
      </c>
      <c r="M71" s="9">
        <v>0</v>
      </c>
      <c r="N71" s="9">
        <v>0</v>
      </c>
      <c r="O71" s="9">
        <v>0</v>
      </c>
      <c r="P71" s="9">
        <v>0</v>
      </c>
      <c r="Q71" s="9">
        <v>3.8</v>
      </c>
      <c r="R71" s="9">
        <v>0.2</v>
      </c>
    </row>
    <row r="72" spans="1:18">
      <c r="A72" s="9" t="s">
        <v>5</v>
      </c>
      <c r="B72" s="9" t="s">
        <v>6</v>
      </c>
      <c r="C72" s="9" t="s">
        <v>7</v>
      </c>
      <c r="D72" s="9">
        <v>969449</v>
      </c>
      <c r="E72" s="10">
        <v>45700</v>
      </c>
      <c r="F72" s="11" t="s">
        <v>380</v>
      </c>
      <c r="G72" s="9">
        <v>3.2</v>
      </c>
      <c r="H72" s="9" t="s">
        <v>381</v>
      </c>
      <c r="I72" s="9" t="s">
        <v>20</v>
      </c>
      <c r="J72" s="9">
        <v>58</v>
      </c>
      <c r="K72" s="9" t="s">
        <v>11</v>
      </c>
      <c r="L72" s="9" t="s">
        <v>12</v>
      </c>
      <c r="M72" s="9">
        <v>0</v>
      </c>
      <c r="N72" s="9">
        <v>0</v>
      </c>
      <c r="O72" s="9">
        <v>0</v>
      </c>
      <c r="P72" s="9">
        <v>1</v>
      </c>
      <c r="Q72" s="9">
        <v>2.2000000000000002</v>
      </c>
      <c r="R72" s="9">
        <v>0</v>
      </c>
    </row>
    <row r="73" spans="1:18">
      <c r="A73" s="9" t="s">
        <v>5</v>
      </c>
      <c r="B73" s="9" t="s">
        <v>6</v>
      </c>
      <c r="C73" s="9" t="s">
        <v>7</v>
      </c>
      <c r="D73" s="9">
        <v>971197</v>
      </c>
      <c r="E73" s="10">
        <v>45701</v>
      </c>
      <c r="F73" s="11" t="s">
        <v>592</v>
      </c>
      <c r="G73" s="9">
        <v>3</v>
      </c>
      <c r="H73" s="9" t="s">
        <v>593</v>
      </c>
      <c r="I73" s="9" t="s">
        <v>20</v>
      </c>
      <c r="J73" s="9">
        <v>42</v>
      </c>
      <c r="K73" s="9" t="s">
        <v>11</v>
      </c>
      <c r="L73" s="9" t="s">
        <v>12</v>
      </c>
      <c r="M73" s="9">
        <v>0</v>
      </c>
      <c r="N73" s="9">
        <v>0</v>
      </c>
      <c r="O73" s="9">
        <v>0</v>
      </c>
      <c r="P73" s="9">
        <v>1</v>
      </c>
      <c r="Q73" s="9">
        <v>2</v>
      </c>
      <c r="R73" s="9">
        <v>0</v>
      </c>
    </row>
    <row r="74" spans="1:18">
      <c r="A74" s="9" t="s">
        <v>5</v>
      </c>
      <c r="B74" s="9" t="s">
        <v>6</v>
      </c>
      <c r="C74" s="9" t="s">
        <v>7</v>
      </c>
      <c r="D74" s="9">
        <v>966948</v>
      </c>
      <c r="E74" s="10">
        <v>45698</v>
      </c>
      <c r="F74" s="11" t="s">
        <v>1511</v>
      </c>
      <c r="G74" s="9">
        <v>2.8</v>
      </c>
      <c r="H74" s="9" t="s">
        <v>1512</v>
      </c>
      <c r="I74" s="9" t="s">
        <v>20</v>
      </c>
      <c r="J74" s="9">
        <v>29</v>
      </c>
      <c r="K74" s="9" t="s">
        <v>11</v>
      </c>
      <c r="L74" s="9" t="s">
        <v>12</v>
      </c>
      <c r="M74" s="9">
        <v>0</v>
      </c>
      <c r="N74" s="9">
        <v>0</v>
      </c>
      <c r="O74" s="9">
        <v>0</v>
      </c>
      <c r="P74" s="9">
        <v>0</v>
      </c>
      <c r="Q74" s="9">
        <v>2.8</v>
      </c>
      <c r="R74" s="9">
        <v>0</v>
      </c>
    </row>
    <row r="75" spans="1:18">
      <c r="A75" s="9" t="s">
        <v>5</v>
      </c>
      <c r="B75" s="9" t="s">
        <v>6</v>
      </c>
      <c r="C75" s="9" t="s">
        <v>7</v>
      </c>
      <c r="D75" s="9">
        <v>965759</v>
      </c>
      <c r="E75" s="10">
        <v>45695</v>
      </c>
      <c r="F75" s="11" t="s">
        <v>1899</v>
      </c>
      <c r="G75" s="9">
        <v>2.6</v>
      </c>
      <c r="H75" s="9" t="s">
        <v>1900</v>
      </c>
      <c r="I75" s="9" t="s">
        <v>20</v>
      </c>
      <c r="J75" s="9">
        <v>48</v>
      </c>
      <c r="K75" s="9" t="s">
        <v>11</v>
      </c>
      <c r="L75" s="9" t="s">
        <v>12</v>
      </c>
      <c r="M75" s="9">
        <v>0</v>
      </c>
      <c r="N75" s="9">
        <v>0</v>
      </c>
      <c r="O75" s="9">
        <v>0</v>
      </c>
      <c r="P75" s="9">
        <v>1</v>
      </c>
      <c r="Q75" s="9">
        <v>1.6</v>
      </c>
      <c r="R75" s="9">
        <v>0</v>
      </c>
    </row>
    <row r="76" spans="1:18">
      <c r="A76" s="9" t="s">
        <v>5</v>
      </c>
      <c r="B76" s="9" t="s">
        <v>6</v>
      </c>
      <c r="C76" s="9" t="s">
        <v>7</v>
      </c>
      <c r="D76" s="9">
        <v>966510</v>
      </c>
      <c r="E76" s="10">
        <v>45697</v>
      </c>
      <c r="F76" s="11" t="s">
        <v>296</v>
      </c>
      <c r="G76" s="9">
        <v>2.5</v>
      </c>
      <c r="H76" s="9" t="s">
        <v>297</v>
      </c>
      <c r="I76" s="9" t="s">
        <v>20</v>
      </c>
      <c r="J76" s="9">
        <v>40</v>
      </c>
      <c r="K76" s="9" t="s">
        <v>11</v>
      </c>
      <c r="L76" s="9" t="s">
        <v>12</v>
      </c>
      <c r="M76" s="9">
        <v>0</v>
      </c>
      <c r="N76" s="9">
        <v>0</v>
      </c>
      <c r="O76" s="9">
        <v>0</v>
      </c>
      <c r="P76" s="9">
        <v>1</v>
      </c>
      <c r="Q76" s="9">
        <v>0.2</v>
      </c>
      <c r="R76" s="9">
        <v>1.3</v>
      </c>
    </row>
    <row r="77" spans="1:18">
      <c r="A77" s="9" t="s">
        <v>5</v>
      </c>
      <c r="B77" s="9" t="s">
        <v>6</v>
      </c>
      <c r="C77" s="9" t="s">
        <v>7</v>
      </c>
      <c r="D77" s="9">
        <v>968340</v>
      </c>
      <c r="E77" s="10">
        <v>45699</v>
      </c>
      <c r="F77" s="11" t="s">
        <v>635</v>
      </c>
      <c r="G77" s="9">
        <v>2.2000000000000002</v>
      </c>
      <c r="H77" s="9" t="s">
        <v>636</v>
      </c>
      <c r="I77" s="9" t="s">
        <v>20</v>
      </c>
      <c r="J77" s="9">
        <v>47</v>
      </c>
      <c r="K77" s="9" t="s">
        <v>11</v>
      </c>
      <c r="L77" s="9" t="s">
        <v>12</v>
      </c>
      <c r="M77" s="9">
        <v>0</v>
      </c>
      <c r="N77" s="9">
        <v>0</v>
      </c>
      <c r="O77" s="9">
        <v>0</v>
      </c>
      <c r="P77" s="9">
        <v>1</v>
      </c>
      <c r="Q77" s="9">
        <v>1.2</v>
      </c>
      <c r="R77" s="9">
        <v>0</v>
      </c>
    </row>
    <row r="78" spans="1:18">
      <c r="A78" s="9" t="s">
        <v>5</v>
      </c>
      <c r="B78" s="9" t="s">
        <v>6</v>
      </c>
      <c r="C78" s="9" t="s">
        <v>7</v>
      </c>
      <c r="D78" s="9">
        <v>970941</v>
      </c>
      <c r="E78" s="10">
        <v>45701</v>
      </c>
      <c r="F78" s="11" t="s">
        <v>1289</v>
      </c>
      <c r="G78" s="9">
        <v>2.2000000000000002</v>
      </c>
      <c r="H78" s="9" t="s">
        <v>1290</v>
      </c>
      <c r="I78" s="9" t="s">
        <v>20</v>
      </c>
      <c r="J78" s="9">
        <v>35</v>
      </c>
      <c r="K78" s="9" t="s">
        <v>11</v>
      </c>
      <c r="L78" s="9" t="s">
        <v>12</v>
      </c>
      <c r="M78" s="9">
        <v>0</v>
      </c>
      <c r="N78" s="9">
        <v>0</v>
      </c>
      <c r="O78" s="9">
        <v>0</v>
      </c>
      <c r="P78" s="9">
        <v>1</v>
      </c>
      <c r="Q78" s="9">
        <v>1.2</v>
      </c>
      <c r="R78" s="9">
        <v>0</v>
      </c>
    </row>
    <row r="79" spans="1:18">
      <c r="A79" s="9" t="s">
        <v>5</v>
      </c>
      <c r="B79" s="9" t="s">
        <v>6</v>
      </c>
      <c r="C79" s="9" t="s">
        <v>7</v>
      </c>
      <c r="D79" s="9">
        <v>969038</v>
      </c>
      <c r="E79" s="10">
        <v>45699</v>
      </c>
      <c r="F79" s="11" t="s">
        <v>1071</v>
      </c>
      <c r="G79" s="9">
        <v>2.1</v>
      </c>
      <c r="H79" s="9" t="s">
        <v>1072</v>
      </c>
      <c r="I79" s="9" t="s">
        <v>20</v>
      </c>
      <c r="J79" s="9">
        <v>23</v>
      </c>
      <c r="K79" s="9" t="s">
        <v>11</v>
      </c>
      <c r="L79" s="9" t="s">
        <v>12</v>
      </c>
      <c r="M79" s="9">
        <v>0</v>
      </c>
      <c r="N79" s="9">
        <v>0</v>
      </c>
      <c r="O79" s="9">
        <v>0</v>
      </c>
      <c r="P79" s="9">
        <v>1</v>
      </c>
      <c r="Q79" s="9">
        <v>0.6</v>
      </c>
      <c r="R79" s="9">
        <v>0.5</v>
      </c>
    </row>
    <row r="80" spans="1:18">
      <c r="A80" s="9" t="s">
        <v>5</v>
      </c>
      <c r="B80" s="9" t="s">
        <v>6</v>
      </c>
      <c r="C80" s="9" t="s">
        <v>7</v>
      </c>
      <c r="D80" s="9">
        <v>966447</v>
      </c>
      <c r="E80" s="10">
        <v>45697</v>
      </c>
      <c r="F80" s="11" t="s">
        <v>1052</v>
      </c>
      <c r="G80" s="9">
        <v>2</v>
      </c>
      <c r="H80" s="9" t="s">
        <v>1053</v>
      </c>
      <c r="I80" s="9" t="s">
        <v>20</v>
      </c>
      <c r="J80" s="9">
        <v>41</v>
      </c>
      <c r="K80" s="9" t="s">
        <v>11</v>
      </c>
      <c r="L80" s="9" t="s">
        <v>12</v>
      </c>
      <c r="M80" s="9">
        <v>0</v>
      </c>
      <c r="N80" s="9">
        <v>0</v>
      </c>
      <c r="O80" s="9">
        <v>0</v>
      </c>
      <c r="P80" s="9">
        <v>0</v>
      </c>
      <c r="Q80" s="9">
        <v>2</v>
      </c>
      <c r="R80" s="9">
        <v>0</v>
      </c>
    </row>
    <row r="81" spans="1:18">
      <c r="A81" s="9" t="s">
        <v>5</v>
      </c>
      <c r="B81" s="9" t="s">
        <v>6</v>
      </c>
      <c r="C81" s="9" t="s">
        <v>7</v>
      </c>
      <c r="D81" s="9">
        <v>972779</v>
      </c>
      <c r="E81" s="10">
        <v>45701</v>
      </c>
      <c r="F81" s="11" t="s">
        <v>326</v>
      </c>
      <c r="G81" s="9">
        <v>2</v>
      </c>
      <c r="H81" s="9" t="s">
        <v>327</v>
      </c>
      <c r="I81" s="9" t="s">
        <v>20</v>
      </c>
      <c r="J81" s="9">
        <v>41</v>
      </c>
      <c r="K81" s="9" t="s">
        <v>11</v>
      </c>
      <c r="L81" s="9" t="s">
        <v>12</v>
      </c>
      <c r="M81" s="9">
        <v>0</v>
      </c>
      <c r="N81" s="9">
        <v>0</v>
      </c>
      <c r="O81" s="9">
        <v>0</v>
      </c>
      <c r="P81" s="9">
        <v>1</v>
      </c>
      <c r="Q81" s="9">
        <v>1</v>
      </c>
      <c r="R81" s="9">
        <v>0</v>
      </c>
    </row>
    <row r="82" spans="1:18">
      <c r="A82" s="9" t="s">
        <v>5</v>
      </c>
      <c r="B82" s="9" t="s">
        <v>6</v>
      </c>
      <c r="C82" s="9" t="s">
        <v>7</v>
      </c>
      <c r="D82" s="9">
        <v>971092</v>
      </c>
      <c r="E82" s="10">
        <v>45701</v>
      </c>
      <c r="F82" s="11" t="s">
        <v>365</v>
      </c>
      <c r="G82" s="9">
        <v>1.8</v>
      </c>
      <c r="H82" s="9" t="s">
        <v>366</v>
      </c>
      <c r="I82" s="9" t="s">
        <v>20</v>
      </c>
      <c r="J82" s="9">
        <v>34</v>
      </c>
      <c r="K82" s="9" t="s">
        <v>11</v>
      </c>
      <c r="L82" s="9" t="s">
        <v>12</v>
      </c>
      <c r="M82" s="9">
        <v>0</v>
      </c>
      <c r="N82" s="9">
        <v>0</v>
      </c>
      <c r="O82" s="9">
        <v>0</v>
      </c>
      <c r="P82" s="9">
        <v>0</v>
      </c>
      <c r="Q82" s="9">
        <v>1.8</v>
      </c>
      <c r="R82" s="9">
        <v>0</v>
      </c>
    </row>
    <row r="83" spans="1:18">
      <c r="A83" s="9" t="s">
        <v>5</v>
      </c>
      <c r="B83" s="9" t="s">
        <v>6</v>
      </c>
      <c r="C83" s="9" t="s">
        <v>7</v>
      </c>
      <c r="D83" s="9">
        <v>972406</v>
      </c>
      <c r="E83" s="10">
        <v>45701</v>
      </c>
      <c r="F83" s="11" t="s">
        <v>831</v>
      </c>
      <c r="G83" s="9">
        <v>1.8</v>
      </c>
      <c r="H83" s="9" t="s">
        <v>832</v>
      </c>
      <c r="I83" s="9" t="s">
        <v>20</v>
      </c>
      <c r="J83" s="9">
        <v>41</v>
      </c>
      <c r="K83" s="9" t="s">
        <v>11</v>
      </c>
      <c r="L83" s="9" t="s">
        <v>12</v>
      </c>
      <c r="M83" s="9">
        <v>0</v>
      </c>
      <c r="N83" s="9">
        <v>0</v>
      </c>
      <c r="O83" s="9">
        <v>0</v>
      </c>
      <c r="P83" s="9">
        <v>1</v>
      </c>
      <c r="Q83" s="9">
        <v>0.8</v>
      </c>
      <c r="R83" s="9">
        <v>0</v>
      </c>
    </row>
    <row r="84" spans="1:18">
      <c r="A84" s="9" t="s">
        <v>5</v>
      </c>
      <c r="B84" s="9" t="s">
        <v>6</v>
      </c>
      <c r="C84" s="9" t="s">
        <v>7</v>
      </c>
      <c r="D84" s="9">
        <v>967061</v>
      </c>
      <c r="E84" s="10">
        <v>45698</v>
      </c>
      <c r="F84" s="11" t="s">
        <v>737</v>
      </c>
      <c r="G84" s="9">
        <v>1.6</v>
      </c>
      <c r="H84" s="9" t="s">
        <v>738</v>
      </c>
      <c r="I84" s="9" t="s">
        <v>20</v>
      </c>
      <c r="J84" s="9">
        <v>45</v>
      </c>
      <c r="K84" s="9" t="s">
        <v>11</v>
      </c>
      <c r="L84" s="9" t="s">
        <v>12</v>
      </c>
      <c r="M84" s="9">
        <v>0</v>
      </c>
      <c r="N84" s="9">
        <v>0</v>
      </c>
      <c r="O84" s="9">
        <v>0</v>
      </c>
      <c r="P84" s="9">
        <v>0</v>
      </c>
      <c r="Q84" s="9">
        <v>1.6</v>
      </c>
      <c r="R84" s="9">
        <v>0</v>
      </c>
    </row>
    <row r="85" spans="1:18">
      <c r="A85" s="9" t="s">
        <v>5</v>
      </c>
      <c r="B85" s="9" t="s">
        <v>6</v>
      </c>
      <c r="C85" s="9" t="s">
        <v>7</v>
      </c>
      <c r="D85" s="9">
        <v>972693</v>
      </c>
      <c r="E85" s="10">
        <v>45701</v>
      </c>
      <c r="F85" s="11" t="s">
        <v>565</v>
      </c>
      <c r="G85" s="9">
        <v>1.6</v>
      </c>
      <c r="H85" s="9" t="s">
        <v>566</v>
      </c>
      <c r="I85" s="9" t="s">
        <v>20</v>
      </c>
      <c r="J85" s="9">
        <v>42</v>
      </c>
      <c r="K85" s="9" t="s">
        <v>11</v>
      </c>
      <c r="L85" s="9" t="s">
        <v>12</v>
      </c>
      <c r="M85" s="9">
        <v>0</v>
      </c>
      <c r="N85" s="9">
        <v>0</v>
      </c>
      <c r="O85" s="9">
        <v>0</v>
      </c>
      <c r="P85" s="9">
        <v>0</v>
      </c>
      <c r="Q85" s="9">
        <v>1.6</v>
      </c>
      <c r="R85" s="9">
        <v>0</v>
      </c>
    </row>
    <row r="86" spans="1:18">
      <c r="A86" s="9" t="s">
        <v>5</v>
      </c>
      <c r="B86" s="9" t="s">
        <v>6</v>
      </c>
      <c r="C86" s="9" t="s">
        <v>7</v>
      </c>
      <c r="D86" s="9">
        <v>966002</v>
      </c>
      <c r="E86" s="10">
        <v>45696</v>
      </c>
      <c r="F86" s="11" t="s">
        <v>1355</v>
      </c>
      <c r="G86" s="9">
        <v>1.6</v>
      </c>
      <c r="H86" s="9" t="s">
        <v>1356</v>
      </c>
      <c r="I86" s="9" t="s">
        <v>20</v>
      </c>
      <c r="J86" s="9">
        <v>34</v>
      </c>
      <c r="K86" s="9" t="s">
        <v>11</v>
      </c>
      <c r="L86" s="9" t="s">
        <v>12</v>
      </c>
      <c r="M86" s="9">
        <v>0</v>
      </c>
      <c r="N86" s="9">
        <v>0</v>
      </c>
      <c r="O86" s="9">
        <v>0</v>
      </c>
      <c r="P86" s="9">
        <v>1</v>
      </c>
      <c r="Q86" s="9">
        <v>0.6</v>
      </c>
      <c r="R86" s="9">
        <v>0</v>
      </c>
    </row>
    <row r="87" spans="1:18">
      <c r="A87" s="9" t="s">
        <v>5</v>
      </c>
      <c r="B87" s="9" t="s">
        <v>6</v>
      </c>
      <c r="C87" s="9" t="s">
        <v>7</v>
      </c>
      <c r="D87" s="9">
        <v>970258</v>
      </c>
      <c r="E87" s="10">
        <v>45700</v>
      </c>
      <c r="F87" s="11" t="s">
        <v>1080</v>
      </c>
      <c r="G87" s="9">
        <v>1.2</v>
      </c>
      <c r="H87" s="9" t="s">
        <v>1081</v>
      </c>
      <c r="I87" s="9" t="s">
        <v>20</v>
      </c>
      <c r="J87" s="9">
        <v>37</v>
      </c>
      <c r="K87" s="9" t="s">
        <v>11</v>
      </c>
      <c r="L87" s="9" t="s">
        <v>12</v>
      </c>
      <c r="M87" s="9">
        <v>0</v>
      </c>
      <c r="N87" s="9">
        <v>0</v>
      </c>
      <c r="O87" s="9">
        <v>0</v>
      </c>
      <c r="P87" s="9">
        <v>0</v>
      </c>
      <c r="Q87" s="9">
        <v>1.2</v>
      </c>
      <c r="R87" s="9">
        <v>0</v>
      </c>
    </row>
    <row r="88" spans="1:18">
      <c r="A88" s="9" t="s">
        <v>5</v>
      </c>
      <c r="B88" s="9" t="s">
        <v>6</v>
      </c>
      <c r="C88" s="9" t="s">
        <v>7</v>
      </c>
      <c r="D88" s="9">
        <v>973214</v>
      </c>
      <c r="E88" s="10">
        <v>45702</v>
      </c>
      <c r="F88" s="11" t="s">
        <v>1206</v>
      </c>
      <c r="G88" s="9">
        <v>0.6</v>
      </c>
      <c r="H88" s="9" t="s">
        <v>1207</v>
      </c>
      <c r="I88" s="9" t="s">
        <v>20</v>
      </c>
      <c r="J88" s="9">
        <v>38</v>
      </c>
      <c r="K88" s="9" t="s">
        <v>11</v>
      </c>
      <c r="L88" s="9" t="s">
        <v>12</v>
      </c>
      <c r="M88" s="9">
        <v>0</v>
      </c>
      <c r="N88" s="9">
        <v>0</v>
      </c>
      <c r="O88" s="9">
        <v>0</v>
      </c>
      <c r="P88" s="9">
        <v>0</v>
      </c>
      <c r="Q88" s="9">
        <v>0.6</v>
      </c>
      <c r="R88" s="9">
        <v>0</v>
      </c>
    </row>
    <row r="89" spans="1:18">
      <c r="A89" s="9" t="s">
        <v>5</v>
      </c>
      <c r="B89" s="9" t="s">
        <v>6</v>
      </c>
      <c r="C89" s="9" t="s">
        <v>7</v>
      </c>
      <c r="D89" s="9">
        <v>969390</v>
      </c>
      <c r="E89" s="10">
        <v>45700</v>
      </c>
      <c r="F89" s="11" t="s">
        <v>641</v>
      </c>
      <c r="G89" s="9">
        <v>0.4</v>
      </c>
      <c r="H89" s="9" t="s">
        <v>642</v>
      </c>
      <c r="I89" s="9" t="s">
        <v>20</v>
      </c>
      <c r="J89" s="9">
        <v>49</v>
      </c>
      <c r="K89" s="9" t="s">
        <v>11</v>
      </c>
      <c r="L89" s="9" t="s">
        <v>12</v>
      </c>
      <c r="M89" s="9">
        <v>0</v>
      </c>
      <c r="N89" s="9">
        <v>0</v>
      </c>
      <c r="O89" s="9">
        <v>0</v>
      </c>
      <c r="P89" s="9">
        <v>0</v>
      </c>
      <c r="Q89" s="9">
        <v>0.4</v>
      </c>
      <c r="R89" s="9">
        <v>0</v>
      </c>
    </row>
    <row r="90" spans="1:18">
      <c r="A90" s="9" t="s">
        <v>5</v>
      </c>
      <c r="B90" s="9" t="s">
        <v>6</v>
      </c>
      <c r="C90" s="9" t="s">
        <v>7</v>
      </c>
      <c r="D90" s="9">
        <v>972375</v>
      </c>
      <c r="E90" s="10">
        <v>45701</v>
      </c>
      <c r="F90" s="11" t="s">
        <v>341</v>
      </c>
      <c r="G90" s="9">
        <v>0.4</v>
      </c>
      <c r="H90" s="9" t="s">
        <v>342</v>
      </c>
      <c r="I90" s="9" t="s">
        <v>20</v>
      </c>
      <c r="J90" s="9">
        <v>38</v>
      </c>
      <c r="K90" s="9" t="s">
        <v>11</v>
      </c>
      <c r="L90" s="9" t="s">
        <v>12</v>
      </c>
      <c r="M90" s="9">
        <v>0</v>
      </c>
      <c r="N90" s="9">
        <v>0</v>
      </c>
      <c r="O90" s="9">
        <v>0</v>
      </c>
      <c r="P90" s="9">
        <v>0</v>
      </c>
      <c r="Q90" s="9">
        <v>0.4</v>
      </c>
      <c r="R90" s="9">
        <v>0</v>
      </c>
    </row>
    <row r="91" spans="1:18">
      <c r="A91" s="9" t="s">
        <v>5</v>
      </c>
      <c r="B91" s="9" t="s">
        <v>6</v>
      </c>
      <c r="C91" s="9" t="s">
        <v>465</v>
      </c>
      <c r="D91" s="9">
        <v>969840</v>
      </c>
      <c r="E91" s="10">
        <v>45700</v>
      </c>
      <c r="F91" s="11" t="s">
        <v>1220</v>
      </c>
      <c r="G91" s="9">
        <v>10</v>
      </c>
      <c r="H91" s="9" t="s">
        <v>1221</v>
      </c>
      <c r="I91" s="9" t="s">
        <v>20</v>
      </c>
      <c r="J91" s="9">
        <v>36</v>
      </c>
      <c r="K91" s="9" t="s">
        <v>11</v>
      </c>
      <c r="L91" s="9" t="s">
        <v>12</v>
      </c>
      <c r="M91" s="9">
        <v>0</v>
      </c>
      <c r="N91" s="9">
        <v>0</v>
      </c>
      <c r="O91" s="9">
        <v>0</v>
      </c>
      <c r="P91" s="9">
        <v>0</v>
      </c>
      <c r="Q91" s="9">
        <v>10</v>
      </c>
      <c r="R91" s="9">
        <v>0</v>
      </c>
    </row>
    <row r="92" spans="1:18">
      <c r="A92" s="9" t="s">
        <v>5</v>
      </c>
      <c r="B92" s="9" t="s">
        <v>6</v>
      </c>
      <c r="C92" s="9" t="s">
        <v>465</v>
      </c>
      <c r="D92" s="9">
        <v>965634</v>
      </c>
      <c r="E92" s="10">
        <v>45695</v>
      </c>
      <c r="F92" s="11" t="s">
        <v>1986</v>
      </c>
      <c r="G92" s="9">
        <v>8</v>
      </c>
      <c r="H92" s="9" t="s">
        <v>1987</v>
      </c>
      <c r="I92" s="9" t="s">
        <v>20</v>
      </c>
      <c r="J92" s="9">
        <v>44</v>
      </c>
      <c r="K92" s="9" t="s">
        <v>11</v>
      </c>
      <c r="L92" s="9" t="s">
        <v>16</v>
      </c>
      <c r="M92" s="9">
        <v>7</v>
      </c>
      <c r="N92" s="9">
        <v>0</v>
      </c>
      <c r="O92" s="9">
        <v>0</v>
      </c>
      <c r="P92" s="9">
        <v>1</v>
      </c>
      <c r="Q92" s="9">
        <v>0</v>
      </c>
      <c r="R92" s="9">
        <v>0</v>
      </c>
    </row>
    <row r="93" spans="1:18">
      <c r="A93" s="9" t="s">
        <v>5</v>
      </c>
      <c r="B93" s="9" t="s">
        <v>6</v>
      </c>
      <c r="C93" s="9" t="s">
        <v>465</v>
      </c>
      <c r="D93" s="9">
        <v>970337</v>
      </c>
      <c r="E93" s="10">
        <v>45700</v>
      </c>
      <c r="F93" s="11" t="s">
        <v>359</v>
      </c>
      <c r="G93" s="9">
        <v>7</v>
      </c>
      <c r="H93" s="9" t="s">
        <v>360</v>
      </c>
      <c r="I93" s="9" t="s">
        <v>20</v>
      </c>
      <c r="J93" s="9">
        <v>36</v>
      </c>
      <c r="K93" s="9" t="s">
        <v>11</v>
      </c>
      <c r="L93" s="9" t="s">
        <v>16</v>
      </c>
      <c r="M93" s="9">
        <v>7</v>
      </c>
      <c r="N93" s="9">
        <v>0</v>
      </c>
      <c r="O93" s="9">
        <v>0</v>
      </c>
      <c r="P93" s="9">
        <v>0</v>
      </c>
      <c r="Q93" s="9">
        <v>0</v>
      </c>
      <c r="R93" s="9">
        <v>0</v>
      </c>
    </row>
    <row r="94" spans="1:18">
      <c r="A94" s="9" t="s">
        <v>5</v>
      </c>
      <c r="B94" s="9" t="s">
        <v>6</v>
      </c>
      <c r="C94" s="9" t="s">
        <v>465</v>
      </c>
      <c r="D94" s="9">
        <v>963888</v>
      </c>
      <c r="E94" s="10">
        <v>45694</v>
      </c>
      <c r="F94" s="11" t="s">
        <v>119</v>
      </c>
      <c r="G94" s="9">
        <v>7</v>
      </c>
      <c r="H94" s="9" t="s">
        <v>120</v>
      </c>
      <c r="I94" s="9" t="s">
        <v>20</v>
      </c>
      <c r="J94" s="9">
        <v>29</v>
      </c>
      <c r="K94" s="9" t="s">
        <v>11</v>
      </c>
      <c r="L94" s="9" t="s">
        <v>16</v>
      </c>
      <c r="M94" s="9">
        <v>7</v>
      </c>
      <c r="N94" s="9">
        <v>0</v>
      </c>
      <c r="O94" s="9">
        <v>0</v>
      </c>
      <c r="P94" s="9">
        <v>0</v>
      </c>
      <c r="Q94" s="9">
        <v>0</v>
      </c>
      <c r="R94" s="9">
        <v>0</v>
      </c>
    </row>
    <row r="95" spans="1:18">
      <c r="A95" s="9" t="s">
        <v>5</v>
      </c>
      <c r="B95" s="9" t="s">
        <v>6</v>
      </c>
      <c r="C95" s="9" t="s">
        <v>465</v>
      </c>
      <c r="D95" s="9">
        <v>966145</v>
      </c>
      <c r="E95" s="10">
        <v>45696</v>
      </c>
      <c r="F95" s="11" t="s">
        <v>788</v>
      </c>
      <c r="G95" s="9">
        <v>2</v>
      </c>
      <c r="H95" s="9" t="s">
        <v>789</v>
      </c>
      <c r="I95" s="9" t="s">
        <v>20</v>
      </c>
      <c r="J95" s="9">
        <v>43</v>
      </c>
      <c r="K95" s="9" t="s">
        <v>11</v>
      </c>
      <c r="L95" s="9" t="s">
        <v>12</v>
      </c>
      <c r="M95" s="9">
        <v>0</v>
      </c>
      <c r="N95" s="9">
        <v>0</v>
      </c>
      <c r="O95" s="9">
        <v>0</v>
      </c>
      <c r="P95" s="9">
        <v>1</v>
      </c>
      <c r="Q95" s="9">
        <v>0</v>
      </c>
      <c r="R95" s="9">
        <v>1</v>
      </c>
    </row>
    <row r="96" spans="1:18">
      <c r="A96" s="9" t="s">
        <v>5</v>
      </c>
      <c r="B96" s="9" t="s">
        <v>6</v>
      </c>
      <c r="C96" s="9" t="s">
        <v>465</v>
      </c>
      <c r="D96" s="9">
        <v>968997</v>
      </c>
      <c r="E96" s="10">
        <v>45699</v>
      </c>
      <c r="F96" s="11" t="s">
        <v>810</v>
      </c>
      <c r="G96" s="9">
        <v>1.9</v>
      </c>
      <c r="H96" s="9" t="s">
        <v>811</v>
      </c>
      <c r="I96" s="9" t="s">
        <v>20</v>
      </c>
      <c r="J96" s="9">
        <v>44</v>
      </c>
      <c r="K96" s="9" t="s">
        <v>11</v>
      </c>
      <c r="L96" s="9" t="s">
        <v>12</v>
      </c>
      <c r="M96" s="9">
        <v>0</v>
      </c>
      <c r="N96" s="9">
        <v>0</v>
      </c>
      <c r="O96" s="9">
        <v>0</v>
      </c>
      <c r="P96" s="9">
        <v>1</v>
      </c>
      <c r="Q96" s="9">
        <v>0</v>
      </c>
      <c r="R96" s="9">
        <v>0.9</v>
      </c>
    </row>
    <row r="97" spans="1:18">
      <c r="A97" s="9" t="s">
        <v>5</v>
      </c>
      <c r="B97" s="9" t="s">
        <v>6</v>
      </c>
      <c r="C97" s="9" t="s">
        <v>465</v>
      </c>
      <c r="D97" s="9">
        <v>966794</v>
      </c>
      <c r="E97" s="10">
        <v>45698</v>
      </c>
      <c r="F97" s="11" t="s">
        <v>773</v>
      </c>
      <c r="G97" s="9">
        <v>1</v>
      </c>
      <c r="H97" s="9" t="s">
        <v>774</v>
      </c>
      <c r="I97" s="9" t="s">
        <v>20</v>
      </c>
      <c r="J97" s="9">
        <v>46</v>
      </c>
      <c r="K97" s="9" t="s">
        <v>11</v>
      </c>
      <c r="L97" s="9" t="s">
        <v>12</v>
      </c>
      <c r="M97" s="9">
        <v>0</v>
      </c>
      <c r="N97" s="9">
        <v>0</v>
      </c>
      <c r="O97" s="9">
        <v>0</v>
      </c>
      <c r="P97" s="9">
        <v>1</v>
      </c>
      <c r="Q97" s="9">
        <v>0</v>
      </c>
      <c r="R97" s="9">
        <v>0</v>
      </c>
    </row>
    <row r="98" spans="1:18">
      <c r="A98" s="9" t="s">
        <v>5</v>
      </c>
      <c r="B98" s="9" t="s">
        <v>6</v>
      </c>
      <c r="C98" s="9" t="s">
        <v>465</v>
      </c>
      <c r="D98" s="9">
        <v>967564</v>
      </c>
      <c r="E98" s="10">
        <v>45698</v>
      </c>
      <c r="F98" s="11" t="s">
        <v>1821</v>
      </c>
      <c r="G98" s="9">
        <v>1</v>
      </c>
      <c r="H98" s="9" t="s">
        <v>1822</v>
      </c>
      <c r="I98" s="9" t="s">
        <v>20</v>
      </c>
      <c r="J98" s="9">
        <v>32</v>
      </c>
      <c r="K98" s="9" t="s">
        <v>11</v>
      </c>
      <c r="L98" s="9" t="s">
        <v>12</v>
      </c>
      <c r="M98" s="9">
        <v>0</v>
      </c>
      <c r="N98" s="9">
        <v>0</v>
      </c>
      <c r="O98" s="9">
        <v>0</v>
      </c>
      <c r="P98" s="9">
        <v>1</v>
      </c>
      <c r="Q98" s="9">
        <v>0</v>
      </c>
      <c r="R98" s="9">
        <v>0</v>
      </c>
    </row>
    <row r="99" spans="1:18">
      <c r="A99" s="9" t="s">
        <v>5</v>
      </c>
      <c r="B99" s="9" t="s">
        <v>6</v>
      </c>
      <c r="C99" s="9" t="s">
        <v>465</v>
      </c>
      <c r="D99" s="9">
        <v>972331</v>
      </c>
      <c r="E99" s="10">
        <v>45701</v>
      </c>
      <c r="F99" s="11" t="s">
        <v>139</v>
      </c>
      <c r="G99" s="9">
        <v>1</v>
      </c>
      <c r="H99" s="9" t="s">
        <v>140</v>
      </c>
      <c r="I99" s="9" t="s">
        <v>20</v>
      </c>
      <c r="J99" s="9">
        <v>30</v>
      </c>
      <c r="K99" s="9" t="s">
        <v>11</v>
      </c>
      <c r="L99" s="9" t="s">
        <v>12</v>
      </c>
      <c r="M99" s="9">
        <v>0</v>
      </c>
      <c r="N99" s="9">
        <v>0</v>
      </c>
      <c r="O99" s="9">
        <v>0</v>
      </c>
      <c r="P99" s="9">
        <v>1</v>
      </c>
      <c r="Q99" s="9">
        <v>0</v>
      </c>
      <c r="R99" s="9">
        <v>0</v>
      </c>
    </row>
    <row r="100" spans="1:18">
      <c r="A100" s="9" t="s">
        <v>5</v>
      </c>
      <c r="B100" s="9" t="s">
        <v>6</v>
      </c>
      <c r="C100" s="9" t="s">
        <v>465</v>
      </c>
      <c r="D100" s="9">
        <v>971399</v>
      </c>
      <c r="E100" s="10">
        <v>45701</v>
      </c>
      <c r="F100" s="11" t="s">
        <v>278</v>
      </c>
      <c r="G100" s="9">
        <v>1</v>
      </c>
      <c r="H100" s="9" t="s">
        <v>279</v>
      </c>
      <c r="I100" s="9" t="s">
        <v>20</v>
      </c>
      <c r="J100" s="9">
        <v>25</v>
      </c>
      <c r="K100" s="9" t="s">
        <v>11</v>
      </c>
      <c r="L100" s="9" t="s">
        <v>12</v>
      </c>
      <c r="M100" s="9">
        <v>0</v>
      </c>
      <c r="N100" s="9">
        <v>0</v>
      </c>
      <c r="O100" s="9">
        <v>0</v>
      </c>
      <c r="P100" s="9">
        <v>1</v>
      </c>
      <c r="Q100" s="9">
        <v>0</v>
      </c>
      <c r="R100" s="9">
        <v>0</v>
      </c>
    </row>
    <row r="101" spans="1:18">
      <c r="A101" s="9" t="s">
        <v>5</v>
      </c>
      <c r="B101" s="9" t="s">
        <v>6</v>
      </c>
      <c r="C101" s="9" t="s">
        <v>465</v>
      </c>
      <c r="D101" s="9">
        <v>966497</v>
      </c>
      <c r="E101" s="10">
        <v>45697</v>
      </c>
      <c r="F101" s="11" t="s">
        <v>840</v>
      </c>
      <c r="G101" s="9">
        <v>0.4</v>
      </c>
      <c r="H101" s="9" t="s">
        <v>841</v>
      </c>
      <c r="I101" s="9" t="s">
        <v>20</v>
      </c>
      <c r="J101" s="9">
        <v>43</v>
      </c>
      <c r="K101" s="9" t="s">
        <v>11</v>
      </c>
      <c r="L101" s="9" t="s">
        <v>12</v>
      </c>
      <c r="M101" s="9">
        <v>0</v>
      </c>
      <c r="N101" s="9">
        <v>0</v>
      </c>
      <c r="O101" s="9">
        <v>0</v>
      </c>
      <c r="P101" s="9">
        <v>0</v>
      </c>
      <c r="Q101" s="9">
        <v>0</v>
      </c>
      <c r="R101" s="9">
        <v>0.4</v>
      </c>
    </row>
    <row r="102" spans="1:18">
      <c r="A102" s="9" t="s">
        <v>5</v>
      </c>
      <c r="B102" s="9" t="s">
        <v>6</v>
      </c>
      <c r="C102" s="9" t="s">
        <v>465</v>
      </c>
      <c r="D102" s="9">
        <v>969787</v>
      </c>
      <c r="E102" s="10">
        <v>45700</v>
      </c>
      <c r="F102" s="11" t="s">
        <v>487</v>
      </c>
      <c r="G102" s="9">
        <v>0</v>
      </c>
      <c r="H102" s="9" t="s">
        <v>488</v>
      </c>
      <c r="I102" s="9" t="s">
        <v>20</v>
      </c>
      <c r="J102" s="9">
        <v>49</v>
      </c>
      <c r="K102" s="9" t="s">
        <v>11</v>
      </c>
      <c r="L102" s="9" t="s">
        <v>12</v>
      </c>
      <c r="M102" s="9">
        <v>0</v>
      </c>
      <c r="N102" s="9">
        <v>0</v>
      </c>
      <c r="O102" s="9">
        <v>0</v>
      </c>
      <c r="P102" s="9">
        <v>0</v>
      </c>
      <c r="Q102" s="9">
        <v>0</v>
      </c>
      <c r="R102" s="9">
        <v>0</v>
      </c>
    </row>
    <row r="103" spans="1:18">
      <c r="A103" s="9" t="s">
        <v>5</v>
      </c>
      <c r="B103" s="9" t="s">
        <v>6</v>
      </c>
      <c r="C103" s="9" t="s">
        <v>465</v>
      </c>
      <c r="D103" s="9">
        <v>968978</v>
      </c>
      <c r="E103" s="10">
        <v>45699</v>
      </c>
      <c r="F103" s="11" t="s">
        <v>568</v>
      </c>
      <c r="G103" s="9">
        <v>0</v>
      </c>
      <c r="H103" s="9" t="s">
        <v>569</v>
      </c>
      <c r="I103" s="9" t="s">
        <v>20</v>
      </c>
      <c r="J103" s="9">
        <v>44</v>
      </c>
      <c r="K103" s="9" t="s">
        <v>11</v>
      </c>
      <c r="L103" s="9" t="s">
        <v>12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</row>
    <row r="104" spans="1:18">
      <c r="A104" s="9" t="s">
        <v>5</v>
      </c>
      <c r="B104" s="9" t="s">
        <v>6</v>
      </c>
      <c r="C104" s="9" t="s">
        <v>465</v>
      </c>
      <c r="D104" s="9">
        <v>968401</v>
      </c>
      <c r="E104" s="10">
        <v>45699</v>
      </c>
      <c r="F104" s="11" t="s">
        <v>574</v>
      </c>
      <c r="G104" s="9">
        <v>0</v>
      </c>
      <c r="H104" s="9" t="s">
        <v>575</v>
      </c>
      <c r="I104" s="9" t="s">
        <v>20</v>
      </c>
      <c r="J104" s="9">
        <v>43</v>
      </c>
      <c r="K104" s="9" t="s">
        <v>11</v>
      </c>
      <c r="L104" s="9" t="s">
        <v>12</v>
      </c>
      <c r="M104" s="9">
        <v>0</v>
      </c>
      <c r="N104" s="9">
        <v>0</v>
      </c>
      <c r="O104" s="9">
        <v>0</v>
      </c>
      <c r="P104" s="9">
        <v>0</v>
      </c>
      <c r="Q104" s="9">
        <v>0</v>
      </c>
      <c r="R104" s="9">
        <v>0</v>
      </c>
    </row>
    <row r="105" spans="1:18">
      <c r="A105" s="9" t="s">
        <v>5</v>
      </c>
      <c r="B105" s="9" t="s">
        <v>6</v>
      </c>
      <c r="C105" s="9" t="s">
        <v>465</v>
      </c>
      <c r="D105" s="9">
        <v>966976</v>
      </c>
      <c r="E105" s="10">
        <v>45698</v>
      </c>
      <c r="F105" s="11" t="s">
        <v>1545</v>
      </c>
      <c r="G105" s="9">
        <v>0</v>
      </c>
      <c r="H105" s="9" t="s">
        <v>1546</v>
      </c>
      <c r="I105" s="9" t="s">
        <v>20</v>
      </c>
      <c r="J105" s="9">
        <v>29</v>
      </c>
      <c r="K105" s="9" t="s">
        <v>11</v>
      </c>
      <c r="L105" s="9" t="s">
        <v>12</v>
      </c>
      <c r="M105" s="9">
        <v>0</v>
      </c>
      <c r="N105" s="9">
        <v>0</v>
      </c>
      <c r="O105" s="9">
        <v>0</v>
      </c>
      <c r="P105" s="9">
        <v>0</v>
      </c>
      <c r="Q105" s="9">
        <v>0</v>
      </c>
      <c r="R105" s="9">
        <v>0</v>
      </c>
    </row>
    <row r="106" spans="1:18">
      <c r="A106" s="9" t="s">
        <v>5</v>
      </c>
      <c r="B106" s="9" t="s">
        <v>6</v>
      </c>
      <c r="C106" s="9" t="s">
        <v>465</v>
      </c>
      <c r="D106" s="9">
        <v>968646</v>
      </c>
      <c r="E106" s="10">
        <v>45699</v>
      </c>
      <c r="F106" s="11" t="s">
        <v>1605</v>
      </c>
      <c r="G106" s="9">
        <v>0</v>
      </c>
      <c r="H106" s="9" t="s">
        <v>1606</v>
      </c>
      <c r="I106" s="9" t="s">
        <v>20</v>
      </c>
      <c r="J106" s="9">
        <v>27</v>
      </c>
      <c r="K106" s="9" t="s">
        <v>11</v>
      </c>
      <c r="L106" s="9" t="s">
        <v>12</v>
      </c>
      <c r="M106" s="9">
        <v>0</v>
      </c>
      <c r="N106" s="9">
        <v>0</v>
      </c>
      <c r="O106" s="9">
        <v>0</v>
      </c>
      <c r="P106" s="9">
        <v>0</v>
      </c>
      <c r="Q106" s="9">
        <v>0</v>
      </c>
      <c r="R106" s="9">
        <v>0</v>
      </c>
    </row>
    <row r="107" spans="1:18">
      <c r="A107" s="9" t="s">
        <v>5</v>
      </c>
      <c r="B107" s="9" t="s">
        <v>6</v>
      </c>
      <c r="C107" s="9" t="s">
        <v>465</v>
      </c>
      <c r="D107" s="9">
        <v>969392</v>
      </c>
      <c r="E107" s="10">
        <v>45700</v>
      </c>
      <c r="F107" s="11" t="s">
        <v>1698</v>
      </c>
      <c r="G107" s="9">
        <v>0</v>
      </c>
      <c r="H107" s="9" t="s">
        <v>1699</v>
      </c>
      <c r="I107" s="9" t="s">
        <v>20</v>
      </c>
      <c r="J107" s="9">
        <v>24</v>
      </c>
      <c r="K107" s="9" t="s">
        <v>11</v>
      </c>
      <c r="L107" s="9" t="s">
        <v>12</v>
      </c>
      <c r="M107" s="9">
        <v>0</v>
      </c>
      <c r="N107" s="9">
        <v>0</v>
      </c>
      <c r="O107" s="9">
        <v>0</v>
      </c>
      <c r="P107" s="9">
        <v>0</v>
      </c>
      <c r="Q107" s="9">
        <v>0</v>
      </c>
      <c r="R107" s="9">
        <v>0</v>
      </c>
    </row>
    <row r="108" spans="1:18">
      <c r="A108" s="9" t="s">
        <v>5</v>
      </c>
      <c r="B108" s="9" t="s">
        <v>6</v>
      </c>
      <c r="C108" s="9" t="s">
        <v>465</v>
      </c>
      <c r="D108" s="9">
        <v>965997</v>
      </c>
      <c r="E108" s="10">
        <v>45696</v>
      </c>
      <c r="F108" s="11" t="s">
        <v>620</v>
      </c>
      <c r="G108" s="9">
        <v>0</v>
      </c>
      <c r="H108" s="9" t="s">
        <v>621</v>
      </c>
      <c r="I108" s="9" t="s">
        <v>20</v>
      </c>
      <c r="J108" s="9">
        <v>22</v>
      </c>
      <c r="K108" s="9" t="s">
        <v>11</v>
      </c>
      <c r="L108" s="9" t="s">
        <v>12</v>
      </c>
      <c r="M108" s="9">
        <v>0</v>
      </c>
      <c r="N108" s="9">
        <v>0</v>
      </c>
      <c r="O108" s="9">
        <v>0</v>
      </c>
      <c r="P108" s="9">
        <v>0</v>
      </c>
      <c r="Q108" s="9">
        <v>0</v>
      </c>
      <c r="R108" s="9">
        <v>0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showGridLines="0" workbookViewId="0">
      <selection activeCell="C1" sqref="C1:C1048576"/>
    </sheetView>
  </sheetViews>
  <sheetFormatPr defaultColWidth="14.28515625" defaultRowHeight="15"/>
  <cols>
    <col min="1" max="1" width="9" bestFit="1" customWidth="1"/>
    <col min="2" max="2" width="12.7109375" bestFit="1" customWidth="1"/>
    <col min="3" max="3" width="14.7109375" bestFit="1" customWidth="1"/>
    <col min="4" max="4" width="9.42578125" bestFit="1" customWidth="1"/>
    <col min="5" max="5" width="10.42578125" bestFit="1" customWidth="1"/>
    <col min="6" max="7" width="11" bestFit="1" customWidth="1"/>
    <col min="8" max="8" width="36.140625" bestFit="1" customWidth="1"/>
    <col min="9" max="9" width="21.85546875" bestFit="1" customWidth="1"/>
    <col min="10" max="10" width="6" bestFit="1" customWidth="1"/>
    <col min="11" max="11" width="15.28515625" bestFit="1" customWidth="1"/>
    <col min="12" max="12" width="8.85546875" bestFit="1" customWidth="1"/>
    <col min="13" max="13" width="11.140625" bestFit="1" customWidth="1"/>
    <col min="14" max="14" width="20.7109375" bestFit="1" customWidth="1"/>
    <col min="15" max="15" width="17.7109375" bestFit="1" customWidth="1"/>
    <col min="16" max="16" width="14.7109375" bestFit="1" customWidth="1"/>
    <col min="17" max="17" width="21.85546875" bestFit="1" customWidth="1"/>
    <col min="18" max="18" width="18.85546875" bestFit="1" customWidth="1"/>
  </cols>
  <sheetData>
    <row r="1" spans="1:18" s="16" customFormat="1" ht="32.1" customHeight="1">
      <c r="A1" s="12" t="s">
        <v>1994</v>
      </c>
      <c r="B1" s="12" t="s">
        <v>1</v>
      </c>
      <c r="C1" s="12" t="s">
        <v>1995</v>
      </c>
      <c r="D1" s="12" t="s">
        <v>1996</v>
      </c>
      <c r="E1" s="13" t="s">
        <v>2007</v>
      </c>
      <c r="F1" s="14" t="s">
        <v>2008</v>
      </c>
      <c r="G1" s="12" t="s">
        <v>2</v>
      </c>
      <c r="H1" s="12" t="s">
        <v>1997</v>
      </c>
      <c r="I1" s="12" t="s">
        <v>1998</v>
      </c>
      <c r="J1" s="12" t="s">
        <v>3</v>
      </c>
      <c r="K1" s="12" t="s">
        <v>1999</v>
      </c>
      <c r="L1" s="12" t="s">
        <v>2000</v>
      </c>
      <c r="M1" s="12" t="s">
        <v>2001</v>
      </c>
      <c r="N1" s="12" t="s">
        <v>2002</v>
      </c>
      <c r="O1" s="12" t="s">
        <v>2003</v>
      </c>
      <c r="P1" s="12" t="s">
        <v>2004</v>
      </c>
      <c r="Q1" s="12" t="s">
        <v>2005</v>
      </c>
      <c r="R1" s="12" t="s">
        <v>2006</v>
      </c>
    </row>
    <row r="2" spans="1:18">
      <c r="A2" s="9" t="s">
        <v>5</v>
      </c>
      <c r="B2" s="9" t="s">
        <v>6</v>
      </c>
      <c r="C2" s="9" t="s">
        <v>7</v>
      </c>
      <c r="D2" s="9">
        <v>964624</v>
      </c>
      <c r="E2" s="10">
        <v>45694</v>
      </c>
      <c r="F2" s="11" t="s">
        <v>1551</v>
      </c>
      <c r="G2" s="9">
        <v>12.4</v>
      </c>
      <c r="H2" s="9" t="s">
        <v>1552</v>
      </c>
      <c r="I2" s="9" t="s">
        <v>267</v>
      </c>
      <c r="J2" s="9">
        <v>21</v>
      </c>
      <c r="K2" s="9" t="s">
        <v>11</v>
      </c>
      <c r="L2" s="9" t="s">
        <v>16</v>
      </c>
      <c r="M2" s="9">
        <v>7</v>
      </c>
      <c r="N2" s="9">
        <v>0</v>
      </c>
      <c r="O2" s="9">
        <v>3</v>
      </c>
      <c r="P2" s="9">
        <v>0</v>
      </c>
      <c r="Q2" s="9">
        <v>2.4</v>
      </c>
      <c r="R2" s="9">
        <v>0</v>
      </c>
    </row>
    <row r="3" spans="1:18">
      <c r="A3" s="9" t="s">
        <v>5</v>
      </c>
      <c r="B3" s="9" t="s">
        <v>6</v>
      </c>
      <c r="C3" s="9" t="s">
        <v>7</v>
      </c>
      <c r="D3" s="9">
        <v>968667</v>
      </c>
      <c r="E3" s="10">
        <v>45963</v>
      </c>
      <c r="F3" s="11" t="s">
        <v>1863</v>
      </c>
      <c r="G3" s="9">
        <v>11.3</v>
      </c>
      <c r="H3" s="9" t="s">
        <v>1864</v>
      </c>
      <c r="I3" s="9" t="s">
        <v>267</v>
      </c>
      <c r="J3" s="9">
        <v>51</v>
      </c>
      <c r="K3" s="9" t="s">
        <v>11</v>
      </c>
      <c r="L3" s="9" t="s">
        <v>12</v>
      </c>
      <c r="M3" s="9">
        <v>0</v>
      </c>
      <c r="N3" s="9">
        <v>0</v>
      </c>
      <c r="O3" s="9">
        <v>0</v>
      </c>
      <c r="P3" s="9">
        <v>0</v>
      </c>
      <c r="Q3" s="9">
        <v>10</v>
      </c>
      <c r="R3" s="9">
        <v>1.3</v>
      </c>
    </row>
    <row r="4" spans="1:18">
      <c r="A4" s="9" t="s">
        <v>5</v>
      </c>
      <c r="B4" s="9" t="s">
        <v>6</v>
      </c>
      <c r="C4" s="9" t="s">
        <v>7</v>
      </c>
      <c r="D4" s="9">
        <v>966682</v>
      </c>
      <c r="E4" s="10">
        <v>45697</v>
      </c>
      <c r="F4" s="11" t="s">
        <v>1815</v>
      </c>
      <c r="G4" s="9">
        <v>10</v>
      </c>
      <c r="H4" s="9" t="s">
        <v>1816</v>
      </c>
      <c r="I4" s="9" t="s">
        <v>267</v>
      </c>
      <c r="J4" s="9">
        <v>48</v>
      </c>
      <c r="K4" s="9" t="s">
        <v>11</v>
      </c>
      <c r="L4" s="9" t="s">
        <v>12</v>
      </c>
      <c r="M4" s="9">
        <v>0</v>
      </c>
      <c r="N4" s="9">
        <v>0</v>
      </c>
      <c r="O4" s="9">
        <v>0</v>
      </c>
      <c r="P4" s="9">
        <v>0</v>
      </c>
      <c r="Q4" s="9">
        <v>10</v>
      </c>
      <c r="R4" s="9">
        <v>0</v>
      </c>
    </row>
    <row r="5" spans="1:18">
      <c r="A5" s="9" t="s">
        <v>5</v>
      </c>
      <c r="B5" s="9" t="s">
        <v>6</v>
      </c>
      <c r="C5" s="9" t="s">
        <v>7</v>
      </c>
      <c r="D5" s="9">
        <v>970222</v>
      </c>
      <c r="E5" s="10">
        <v>45700</v>
      </c>
      <c r="F5" s="11" t="s">
        <v>912</v>
      </c>
      <c r="G5" s="9">
        <v>10</v>
      </c>
      <c r="H5" s="9" t="s">
        <v>913</v>
      </c>
      <c r="I5" s="9" t="s">
        <v>267</v>
      </c>
      <c r="J5" s="9">
        <v>46</v>
      </c>
      <c r="K5" s="9" t="s">
        <v>11</v>
      </c>
      <c r="L5" s="9" t="s">
        <v>12</v>
      </c>
      <c r="M5" s="9">
        <v>0</v>
      </c>
      <c r="N5" s="9">
        <v>0</v>
      </c>
      <c r="O5" s="9">
        <v>0</v>
      </c>
      <c r="P5" s="9">
        <v>0</v>
      </c>
      <c r="Q5" s="9">
        <v>10</v>
      </c>
      <c r="R5" s="9">
        <v>0</v>
      </c>
    </row>
    <row r="6" spans="1:18">
      <c r="A6" s="9" t="s">
        <v>5</v>
      </c>
      <c r="B6" s="9" t="s">
        <v>6</v>
      </c>
      <c r="C6" s="9" t="s">
        <v>7</v>
      </c>
      <c r="D6" s="9">
        <v>973016</v>
      </c>
      <c r="E6" s="10">
        <v>45701</v>
      </c>
      <c r="F6" s="11" t="s">
        <v>1280</v>
      </c>
      <c r="G6" s="9">
        <v>10</v>
      </c>
      <c r="H6" s="9" t="s">
        <v>1281</v>
      </c>
      <c r="I6" s="9" t="s">
        <v>267</v>
      </c>
      <c r="J6" s="9">
        <v>33</v>
      </c>
      <c r="K6" s="9" t="s">
        <v>603</v>
      </c>
      <c r="L6" s="9" t="s">
        <v>12</v>
      </c>
      <c r="M6" s="9">
        <v>0</v>
      </c>
      <c r="N6" s="9">
        <v>0</v>
      </c>
      <c r="O6" s="9">
        <v>0</v>
      </c>
      <c r="P6" s="9">
        <v>0</v>
      </c>
      <c r="Q6" s="9">
        <v>10</v>
      </c>
      <c r="R6" s="9">
        <v>0</v>
      </c>
    </row>
    <row r="7" spans="1:18">
      <c r="A7" s="9" t="s">
        <v>5</v>
      </c>
      <c r="B7" s="9" t="s">
        <v>6</v>
      </c>
      <c r="C7" s="9" t="s">
        <v>7</v>
      </c>
      <c r="D7" s="9">
        <v>970397</v>
      </c>
      <c r="E7" s="10">
        <v>45700</v>
      </c>
      <c r="F7" s="11" t="s">
        <v>1155</v>
      </c>
      <c r="G7" s="9">
        <v>9.6</v>
      </c>
      <c r="H7" s="9" t="s">
        <v>1156</v>
      </c>
      <c r="I7" s="9" t="s">
        <v>267</v>
      </c>
      <c r="J7" s="9">
        <v>24</v>
      </c>
      <c r="K7" s="9" t="s">
        <v>11</v>
      </c>
      <c r="L7" s="9" t="s">
        <v>12</v>
      </c>
      <c r="M7" s="9">
        <v>0</v>
      </c>
      <c r="N7" s="9">
        <v>0</v>
      </c>
      <c r="O7" s="9">
        <v>0</v>
      </c>
      <c r="P7" s="9">
        <v>0</v>
      </c>
      <c r="Q7" s="9">
        <v>9.6</v>
      </c>
      <c r="R7" s="9">
        <v>0</v>
      </c>
    </row>
    <row r="8" spans="1:18">
      <c r="A8" s="9" t="s">
        <v>5</v>
      </c>
      <c r="B8" s="9" t="s">
        <v>6</v>
      </c>
      <c r="C8" s="9" t="s">
        <v>7</v>
      </c>
      <c r="D8" s="9">
        <v>969975</v>
      </c>
      <c r="E8" s="10">
        <v>45700</v>
      </c>
      <c r="F8" s="11" t="s">
        <v>404</v>
      </c>
      <c r="G8" s="9">
        <v>9</v>
      </c>
      <c r="H8" s="9" t="s">
        <v>405</v>
      </c>
      <c r="I8" s="9" t="s">
        <v>267</v>
      </c>
      <c r="J8" s="9">
        <v>19</v>
      </c>
      <c r="K8" s="9" t="s">
        <v>11</v>
      </c>
      <c r="L8" s="9" t="s">
        <v>16</v>
      </c>
      <c r="M8" s="9">
        <v>7</v>
      </c>
      <c r="N8" s="9">
        <v>0</v>
      </c>
      <c r="O8" s="9">
        <v>0</v>
      </c>
      <c r="P8" s="9">
        <v>0</v>
      </c>
      <c r="Q8" s="9">
        <v>2</v>
      </c>
      <c r="R8" s="9">
        <v>0</v>
      </c>
    </row>
    <row r="9" spans="1:18">
      <c r="A9" s="9" t="s">
        <v>5</v>
      </c>
      <c r="B9" s="9" t="s">
        <v>6</v>
      </c>
      <c r="C9" s="9" t="s">
        <v>7</v>
      </c>
      <c r="D9" s="9">
        <v>971631</v>
      </c>
      <c r="E9" s="10">
        <v>45701</v>
      </c>
      <c r="F9" s="11" t="s">
        <v>1737</v>
      </c>
      <c r="G9" s="9">
        <v>7.8</v>
      </c>
      <c r="H9" s="9" t="s">
        <v>1738</v>
      </c>
      <c r="I9" s="9" t="s">
        <v>267</v>
      </c>
      <c r="J9" s="9">
        <v>19</v>
      </c>
      <c r="K9" s="9" t="s">
        <v>11</v>
      </c>
      <c r="L9" s="9" t="s">
        <v>16</v>
      </c>
      <c r="M9" s="9">
        <v>7</v>
      </c>
      <c r="N9" s="9">
        <v>0</v>
      </c>
      <c r="O9" s="9">
        <v>0</v>
      </c>
      <c r="P9" s="9">
        <v>0</v>
      </c>
      <c r="Q9" s="9">
        <v>0.8</v>
      </c>
      <c r="R9" s="9">
        <v>0</v>
      </c>
    </row>
    <row r="10" spans="1:18">
      <c r="A10" s="9" t="s">
        <v>5</v>
      </c>
      <c r="B10" s="9" t="s">
        <v>6</v>
      </c>
      <c r="C10" s="9" t="s">
        <v>7</v>
      </c>
      <c r="D10" s="9">
        <v>971769</v>
      </c>
      <c r="E10" s="10">
        <v>45701</v>
      </c>
      <c r="F10" s="11" t="s">
        <v>1034</v>
      </c>
      <c r="G10" s="9">
        <v>7.8</v>
      </c>
      <c r="H10" s="9" t="s">
        <v>1035</v>
      </c>
      <c r="I10" s="9" t="s">
        <v>267</v>
      </c>
      <c r="J10" s="9">
        <v>38</v>
      </c>
      <c r="K10" s="9" t="s">
        <v>11</v>
      </c>
      <c r="L10" s="9" t="s">
        <v>12</v>
      </c>
      <c r="M10" s="9">
        <v>0</v>
      </c>
      <c r="N10" s="9">
        <v>0</v>
      </c>
      <c r="O10" s="9">
        <v>0</v>
      </c>
      <c r="P10" s="9">
        <v>0</v>
      </c>
      <c r="Q10" s="9">
        <v>7.8</v>
      </c>
      <c r="R10" s="9">
        <v>0</v>
      </c>
    </row>
    <row r="11" spans="1:18">
      <c r="A11" s="9" t="s">
        <v>5</v>
      </c>
      <c r="B11" s="9" t="s">
        <v>6</v>
      </c>
      <c r="C11" s="9" t="s">
        <v>7</v>
      </c>
      <c r="D11" s="9">
        <v>967003</v>
      </c>
      <c r="E11" s="10">
        <v>45698</v>
      </c>
      <c r="F11" s="11" t="s">
        <v>707</v>
      </c>
      <c r="G11" s="9">
        <v>7.8</v>
      </c>
      <c r="H11" s="9" t="s">
        <v>708</v>
      </c>
      <c r="I11" s="9" t="s">
        <v>267</v>
      </c>
      <c r="J11" s="9">
        <v>47</v>
      </c>
      <c r="K11" s="9" t="s">
        <v>11</v>
      </c>
      <c r="L11" s="9" t="s">
        <v>12</v>
      </c>
      <c r="M11" s="9">
        <v>0</v>
      </c>
      <c r="N11" s="9">
        <v>0</v>
      </c>
      <c r="O11" s="9">
        <v>3</v>
      </c>
      <c r="P11" s="9">
        <v>0</v>
      </c>
      <c r="Q11" s="9">
        <v>4.8</v>
      </c>
      <c r="R11" s="9">
        <v>0</v>
      </c>
    </row>
    <row r="12" spans="1:18">
      <c r="A12" s="9" t="s">
        <v>5</v>
      </c>
      <c r="B12" s="9" t="s">
        <v>6</v>
      </c>
      <c r="C12" s="9" t="s">
        <v>7</v>
      </c>
      <c r="D12" s="9">
        <v>971576</v>
      </c>
      <c r="E12" s="10">
        <v>45701</v>
      </c>
      <c r="F12" s="11" t="s">
        <v>1400</v>
      </c>
      <c r="G12" s="9">
        <v>7.8</v>
      </c>
      <c r="H12" s="9" t="s">
        <v>1401</v>
      </c>
      <c r="I12" s="9" t="s">
        <v>267</v>
      </c>
      <c r="J12" s="9">
        <v>31</v>
      </c>
      <c r="K12" s="9" t="s">
        <v>11</v>
      </c>
      <c r="L12" s="9" t="s">
        <v>12</v>
      </c>
      <c r="M12" s="9">
        <v>0</v>
      </c>
      <c r="N12" s="9">
        <v>0</v>
      </c>
      <c r="O12" s="9">
        <v>3</v>
      </c>
      <c r="P12" s="9">
        <v>0</v>
      </c>
      <c r="Q12" s="9">
        <v>4.8</v>
      </c>
      <c r="R12" s="9">
        <v>0</v>
      </c>
    </row>
    <row r="13" spans="1:18">
      <c r="A13" s="9" t="s">
        <v>5</v>
      </c>
      <c r="B13" s="9" t="s">
        <v>6</v>
      </c>
      <c r="C13" s="9" t="s">
        <v>7</v>
      </c>
      <c r="D13" s="9">
        <v>967732</v>
      </c>
      <c r="E13" s="10">
        <v>45698</v>
      </c>
      <c r="F13" s="11" t="s">
        <v>1074</v>
      </c>
      <c r="G13" s="9">
        <v>7.4</v>
      </c>
      <c r="H13" s="9" t="s">
        <v>1075</v>
      </c>
      <c r="I13" s="9" t="s">
        <v>267</v>
      </c>
      <c r="J13" s="9">
        <v>38</v>
      </c>
      <c r="K13" s="9" t="s">
        <v>11</v>
      </c>
      <c r="L13" s="9" t="s">
        <v>12</v>
      </c>
      <c r="M13" s="9">
        <v>0</v>
      </c>
      <c r="N13" s="9">
        <v>0</v>
      </c>
      <c r="O13" s="9">
        <v>0</v>
      </c>
      <c r="P13" s="9">
        <v>0</v>
      </c>
      <c r="Q13" s="9">
        <v>7.2</v>
      </c>
      <c r="R13" s="9">
        <v>0.2</v>
      </c>
    </row>
    <row r="14" spans="1:18">
      <c r="A14" s="9" t="s">
        <v>5</v>
      </c>
      <c r="B14" s="9" t="s">
        <v>6</v>
      </c>
      <c r="C14" s="9" t="s">
        <v>7</v>
      </c>
      <c r="D14" s="9">
        <v>969737</v>
      </c>
      <c r="E14" s="10">
        <v>45700</v>
      </c>
      <c r="F14" s="11" t="s">
        <v>444</v>
      </c>
      <c r="G14" s="9">
        <v>7.2</v>
      </c>
      <c r="H14" s="9" t="s">
        <v>445</v>
      </c>
      <c r="I14" s="9" t="s">
        <v>267</v>
      </c>
      <c r="J14" s="9">
        <v>58</v>
      </c>
      <c r="K14" s="9" t="s">
        <v>11</v>
      </c>
      <c r="L14" s="9" t="s">
        <v>12</v>
      </c>
      <c r="M14" s="9">
        <v>0</v>
      </c>
      <c r="N14" s="9">
        <v>0</v>
      </c>
      <c r="O14" s="9">
        <v>0</v>
      </c>
      <c r="P14" s="9">
        <v>0</v>
      </c>
      <c r="Q14" s="9">
        <v>7.2</v>
      </c>
      <c r="R14" s="9">
        <v>0</v>
      </c>
    </row>
    <row r="15" spans="1:18">
      <c r="A15" s="9" t="s">
        <v>5</v>
      </c>
      <c r="B15" s="9" t="s">
        <v>6</v>
      </c>
      <c r="C15" s="9" t="s">
        <v>7</v>
      </c>
      <c r="D15" s="9">
        <v>967908</v>
      </c>
      <c r="E15" s="10">
        <v>45699</v>
      </c>
      <c r="F15" s="11" t="s">
        <v>1542</v>
      </c>
      <c r="G15" s="9">
        <v>6.2</v>
      </c>
      <c r="H15" s="9" t="s">
        <v>1543</v>
      </c>
      <c r="I15" s="9" t="s">
        <v>267</v>
      </c>
      <c r="J15" s="9">
        <v>28</v>
      </c>
      <c r="K15" s="9" t="s">
        <v>11</v>
      </c>
      <c r="L15" s="9" t="s">
        <v>12</v>
      </c>
      <c r="M15" s="9">
        <v>0</v>
      </c>
      <c r="N15" s="9">
        <v>0</v>
      </c>
      <c r="O15" s="9">
        <v>0</v>
      </c>
      <c r="P15" s="9">
        <v>0</v>
      </c>
      <c r="Q15" s="9">
        <v>6.2</v>
      </c>
      <c r="R15" s="9">
        <v>0</v>
      </c>
    </row>
    <row r="16" spans="1:18">
      <c r="A16" s="9" t="s">
        <v>5</v>
      </c>
      <c r="B16" s="9" t="s">
        <v>6</v>
      </c>
      <c r="C16" s="9" t="s">
        <v>7</v>
      </c>
      <c r="D16" s="9">
        <v>967345</v>
      </c>
      <c r="E16" s="10">
        <v>45698</v>
      </c>
      <c r="F16" s="11" t="s">
        <v>1223</v>
      </c>
      <c r="G16" s="9">
        <v>5.4</v>
      </c>
      <c r="H16" s="9" t="s">
        <v>1224</v>
      </c>
      <c r="I16" s="9" t="s">
        <v>267</v>
      </c>
      <c r="J16" s="9">
        <v>33</v>
      </c>
      <c r="K16" s="9" t="s">
        <v>11</v>
      </c>
      <c r="L16" s="9" t="s">
        <v>12</v>
      </c>
      <c r="M16" s="9">
        <v>0</v>
      </c>
      <c r="N16" s="9">
        <v>0</v>
      </c>
      <c r="O16" s="9">
        <v>3</v>
      </c>
      <c r="P16" s="9">
        <v>0</v>
      </c>
      <c r="Q16" s="9">
        <v>2.4</v>
      </c>
      <c r="R16" s="9">
        <v>0</v>
      </c>
    </row>
    <row r="17" spans="1:18">
      <c r="A17" s="9" t="s">
        <v>5</v>
      </c>
      <c r="B17" s="9" t="s">
        <v>6</v>
      </c>
      <c r="C17" s="9" t="s">
        <v>7</v>
      </c>
      <c r="D17" s="9">
        <v>969885</v>
      </c>
      <c r="E17" s="10">
        <v>45700</v>
      </c>
      <c r="F17" s="11" t="s">
        <v>1518</v>
      </c>
      <c r="G17" s="9">
        <v>4.8</v>
      </c>
      <c r="H17" s="9" t="s">
        <v>1519</v>
      </c>
      <c r="I17" s="9" t="s">
        <v>267</v>
      </c>
      <c r="J17" s="9">
        <v>29</v>
      </c>
      <c r="K17" s="9" t="s">
        <v>11</v>
      </c>
      <c r="L17" s="9" t="s">
        <v>12</v>
      </c>
      <c r="M17" s="9">
        <v>0</v>
      </c>
      <c r="N17" s="9">
        <v>0</v>
      </c>
      <c r="O17" s="9">
        <v>0</v>
      </c>
      <c r="P17" s="9">
        <v>0</v>
      </c>
      <c r="Q17" s="9">
        <v>4.8</v>
      </c>
      <c r="R17" s="9">
        <v>0</v>
      </c>
    </row>
    <row r="18" spans="1:18">
      <c r="A18" s="9" t="s">
        <v>5</v>
      </c>
      <c r="B18" s="9" t="s">
        <v>6</v>
      </c>
      <c r="C18" s="9" t="s">
        <v>7</v>
      </c>
      <c r="D18" s="9">
        <v>966101</v>
      </c>
      <c r="E18" s="10">
        <v>45696</v>
      </c>
      <c r="F18" s="11" t="s">
        <v>1019</v>
      </c>
      <c r="G18" s="9">
        <v>4.8</v>
      </c>
      <c r="H18" s="9" t="s">
        <v>1020</v>
      </c>
      <c r="I18" s="9" t="s">
        <v>267</v>
      </c>
      <c r="J18" s="9">
        <v>24</v>
      </c>
      <c r="K18" s="9" t="s">
        <v>11</v>
      </c>
      <c r="L18" s="9" t="s">
        <v>12</v>
      </c>
      <c r="M18" s="9">
        <v>0</v>
      </c>
      <c r="N18" s="9">
        <v>0</v>
      </c>
      <c r="O18" s="9">
        <v>0</v>
      </c>
      <c r="P18" s="9">
        <v>0</v>
      </c>
      <c r="Q18" s="9">
        <v>4.8</v>
      </c>
      <c r="R18" s="9">
        <v>0</v>
      </c>
    </row>
    <row r="19" spans="1:18">
      <c r="A19" s="9" t="s">
        <v>5</v>
      </c>
      <c r="B19" s="9" t="s">
        <v>6</v>
      </c>
      <c r="C19" s="9" t="s">
        <v>7</v>
      </c>
      <c r="D19" s="9">
        <v>967245</v>
      </c>
      <c r="E19" s="10">
        <v>45698</v>
      </c>
      <c r="F19" s="11" t="s">
        <v>1791</v>
      </c>
      <c r="G19" s="9">
        <v>3.8</v>
      </c>
      <c r="H19" s="9" t="s">
        <v>1792</v>
      </c>
      <c r="I19" s="9" t="s">
        <v>267</v>
      </c>
      <c r="J19" s="9">
        <v>19</v>
      </c>
      <c r="K19" s="9" t="s">
        <v>11</v>
      </c>
      <c r="L19" s="9" t="s">
        <v>12</v>
      </c>
      <c r="M19" s="9">
        <v>0</v>
      </c>
      <c r="N19" s="9">
        <v>0</v>
      </c>
      <c r="O19" s="9">
        <v>0</v>
      </c>
      <c r="P19" s="9">
        <v>0</v>
      </c>
      <c r="Q19" s="9">
        <v>3.8</v>
      </c>
      <c r="R19" s="9">
        <v>0</v>
      </c>
    </row>
    <row r="20" spans="1:18">
      <c r="A20" s="9" t="s">
        <v>5</v>
      </c>
      <c r="B20" s="9" t="s">
        <v>6</v>
      </c>
      <c r="C20" s="9" t="s">
        <v>7</v>
      </c>
      <c r="D20" s="9">
        <v>969079</v>
      </c>
      <c r="E20" s="10">
        <v>45699</v>
      </c>
      <c r="F20" s="11" t="s">
        <v>1674</v>
      </c>
      <c r="G20" s="9">
        <v>3.4</v>
      </c>
      <c r="H20" s="9" t="s">
        <v>1675</v>
      </c>
      <c r="I20" s="9" t="s">
        <v>267</v>
      </c>
      <c r="J20" s="9">
        <v>18</v>
      </c>
      <c r="K20" s="9" t="s">
        <v>11</v>
      </c>
      <c r="L20" s="9" t="s">
        <v>12</v>
      </c>
      <c r="M20" s="9">
        <v>0</v>
      </c>
      <c r="N20" s="9">
        <v>0</v>
      </c>
      <c r="O20" s="9">
        <v>0</v>
      </c>
      <c r="P20" s="9">
        <v>0</v>
      </c>
      <c r="Q20" s="9">
        <v>3</v>
      </c>
      <c r="R20" s="9">
        <v>0.4</v>
      </c>
    </row>
    <row r="21" spans="1:18">
      <c r="A21" s="9" t="s">
        <v>5</v>
      </c>
      <c r="B21" s="9" t="s">
        <v>6</v>
      </c>
      <c r="C21" s="9" t="s">
        <v>7</v>
      </c>
      <c r="D21" s="9">
        <v>966111</v>
      </c>
      <c r="E21" s="10">
        <v>45696</v>
      </c>
      <c r="F21" s="11" t="s">
        <v>1761</v>
      </c>
      <c r="G21" s="9">
        <v>2.4</v>
      </c>
      <c r="H21" s="9" t="s">
        <v>1762</v>
      </c>
      <c r="I21" s="9" t="s">
        <v>267</v>
      </c>
      <c r="J21" s="9">
        <v>21</v>
      </c>
      <c r="K21" s="9" t="s">
        <v>11</v>
      </c>
      <c r="L21" s="9" t="s">
        <v>12</v>
      </c>
      <c r="M21" s="9">
        <v>0</v>
      </c>
      <c r="N21" s="9">
        <v>0</v>
      </c>
      <c r="O21" s="9">
        <v>0</v>
      </c>
      <c r="P21" s="9">
        <v>0</v>
      </c>
      <c r="Q21" s="9">
        <v>2.4</v>
      </c>
      <c r="R21" s="9">
        <v>0</v>
      </c>
    </row>
    <row r="22" spans="1:18">
      <c r="A22" s="9" t="s">
        <v>5</v>
      </c>
      <c r="B22" s="9" t="s">
        <v>6</v>
      </c>
      <c r="C22" s="9" t="s">
        <v>7</v>
      </c>
      <c r="D22" s="9">
        <v>969677</v>
      </c>
      <c r="E22" s="10">
        <v>45700</v>
      </c>
      <c r="F22" s="11" t="s">
        <v>1418</v>
      </c>
      <c r="G22" s="9">
        <v>0.2</v>
      </c>
      <c r="H22" s="9" t="s">
        <v>1419</v>
      </c>
      <c r="I22" s="9" t="s">
        <v>267</v>
      </c>
      <c r="J22" s="9">
        <v>33</v>
      </c>
      <c r="K22" s="9" t="s">
        <v>11</v>
      </c>
      <c r="L22" s="9" t="s">
        <v>12</v>
      </c>
      <c r="M22" s="9">
        <v>0</v>
      </c>
      <c r="N22" s="9">
        <v>0</v>
      </c>
      <c r="O22" s="9">
        <v>0</v>
      </c>
      <c r="P22" s="9">
        <v>0</v>
      </c>
      <c r="Q22" s="9">
        <v>0.2</v>
      </c>
      <c r="R22" s="9">
        <v>0</v>
      </c>
    </row>
    <row r="23" spans="1:18">
      <c r="A23" s="9" t="s">
        <v>5</v>
      </c>
      <c r="B23" s="9" t="s">
        <v>6</v>
      </c>
      <c r="C23" s="9" t="s">
        <v>465</v>
      </c>
      <c r="D23" s="9">
        <v>965430</v>
      </c>
      <c r="E23" s="10">
        <v>45695</v>
      </c>
      <c r="F23" s="11" t="s">
        <v>1794</v>
      </c>
      <c r="G23" s="9">
        <v>7</v>
      </c>
      <c r="H23" s="9" t="s">
        <v>1795</v>
      </c>
      <c r="I23" s="9" t="s">
        <v>267</v>
      </c>
      <c r="J23" s="9">
        <v>25</v>
      </c>
      <c r="K23" s="9" t="s">
        <v>11</v>
      </c>
      <c r="L23" s="9" t="s">
        <v>16</v>
      </c>
      <c r="M23" s="9">
        <v>7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</row>
    <row r="24" spans="1:18">
      <c r="A24" s="9" t="s">
        <v>5</v>
      </c>
      <c r="B24" s="9" t="s">
        <v>6</v>
      </c>
      <c r="C24" s="9" t="s">
        <v>465</v>
      </c>
      <c r="D24" s="9">
        <v>972680</v>
      </c>
      <c r="E24" s="10">
        <v>45701</v>
      </c>
      <c r="F24" s="11" t="s">
        <v>281</v>
      </c>
      <c r="G24" s="9">
        <v>7</v>
      </c>
      <c r="H24" s="9" t="s">
        <v>282</v>
      </c>
      <c r="I24" s="9" t="s">
        <v>267</v>
      </c>
      <c r="J24" s="9">
        <v>22</v>
      </c>
      <c r="K24" s="9" t="s">
        <v>11</v>
      </c>
      <c r="L24" s="9" t="s">
        <v>16</v>
      </c>
      <c r="M24" s="9">
        <v>7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</row>
    <row r="25" spans="1:18">
      <c r="A25" s="9" t="s">
        <v>5</v>
      </c>
      <c r="B25" s="9" t="s">
        <v>6</v>
      </c>
      <c r="C25" s="9" t="s">
        <v>465</v>
      </c>
      <c r="D25" s="9">
        <v>964738</v>
      </c>
      <c r="E25" s="10">
        <v>45694</v>
      </c>
      <c r="F25" s="11" t="s">
        <v>1253</v>
      </c>
      <c r="G25" s="9">
        <v>0.5</v>
      </c>
      <c r="H25" s="9" t="s">
        <v>1254</v>
      </c>
      <c r="I25" s="9" t="s">
        <v>267</v>
      </c>
      <c r="J25" s="9">
        <v>35</v>
      </c>
      <c r="K25" s="9" t="s">
        <v>11</v>
      </c>
      <c r="L25" s="9" t="s">
        <v>12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0.5</v>
      </c>
    </row>
    <row r="26" spans="1:18">
      <c r="A26" s="9" t="s">
        <v>5</v>
      </c>
      <c r="B26" s="9" t="s">
        <v>6</v>
      </c>
      <c r="C26" s="9" t="s">
        <v>465</v>
      </c>
      <c r="D26" s="9">
        <v>963555</v>
      </c>
      <c r="E26" s="10">
        <v>45693</v>
      </c>
      <c r="F26" s="11" t="s">
        <v>265</v>
      </c>
      <c r="G26" s="9">
        <v>0.2</v>
      </c>
      <c r="H26" s="9" t="s">
        <v>266</v>
      </c>
      <c r="I26" s="9" t="s">
        <v>267</v>
      </c>
      <c r="J26" s="9">
        <v>23</v>
      </c>
      <c r="K26" s="9" t="s">
        <v>11</v>
      </c>
      <c r="L26" s="9" t="s">
        <v>12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0.2</v>
      </c>
    </row>
    <row r="27" spans="1:18">
      <c r="A27" s="9" t="s">
        <v>5</v>
      </c>
      <c r="B27" s="9" t="s">
        <v>6</v>
      </c>
      <c r="C27" s="9" t="s">
        <v>465</v>
      </c>
      <c r="D27" s="9">
        <v>967847</v>
      </c>
      <c r="E27" s="10">
        <v>45698</v>
      </c>
      <c r="F27" s="11" t="s">
        <v>1226</v>
      </c>
      <c r="G27" s="9">
        <v>0</v>
      </c>
      <c r="H27" s="9" t="s">
        <v>1227</v>
      </c>
      <c r="I27" s="9" t="s">
        <v>267</v>
      </c>
      <c r="J27" s="9">
        <v>35</v>
      </c>
      <c r="K27" s="9" t="s">
        <v>11</v>
      </c>
      <c r="L27" s="9" t="s">
        <v>12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</row>
    <row r="28" spans="1:18">
      <c r="A28" s="9" t="s">
        <v>5</v>
      </c>
      <c r="B28" s="9" t="s">
        <v>6</v>
      </c>
      <c r="C28" s="9" t="s">
        <v>465</v>
      </c>
      <c r="D28" s="9">
        <v>972677</v>
      </c>
      <c r="E28" s="10">
        <v>45701</v>
      </c>
      <c r="F28" s="11" t="s">
        <v>1599</v>
      </c>
      <c r="G28" s="9">
        <v>0</v>
      </c>
      <c r="H28" s="9" t="s">
        <v>1600</v>
      </c>
      <c r="I28" s="9" t="s">
        <v>267</v>
      </c>
      <c r="J28" s="9">
        <v>24</v>
      </c>
      <c r="K28" s="9" t="s">
        <v>11</v>
      </c>
      <c r="L28" s="9" t="s">
        <v>12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</row>
    <row r="29" spans="1:18">
      <c r="A29" s="9" t="s">
        <v>5</v>
      </c>
      <c r="B29" s="9" t="s">
        <v>6</v>
      </c>
      <c r="C29" s="9" t="s">
        <v>465</v>
      </c>
      <c r="D29" s="9">
        <v>965603</v>
      </c>
      <c r="E29" s="10">
        <v>45695</v>
      </c>
      <c r="F29" s="11" t="s">
        <v>1773</v>
      </c>
      <c r="G29" s="9">
        <v>0</v>
      </c>
      <c r="H29" s="9" t="s">
        <v>1774</v>
      </c>
      <c r="I29" s="9" t="s">
        <v>267</v>
      </c>
      <c r="J29" s="9">
        <v>22</v>
      </c>
      <c r="K29" s="9" t="s">
        <v>11</v>
      </c>
      <c r="L29" s="9" t="s">
        <v>12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</row>
    <row r="30" spans="1:18">
      <c r="A30" s="9" t="s">
        <v>5</v>
      </c>
      <c r="B30" s="9" t="s">
        <v>6</v>
      </c>
      <c r="C30" s="9" t="s">
        <v>465</v>
      </c>
      <c r="D30" s="9">
        <v>969858</v>
      </c>
      <c r="E30" s="10">
        <v>45700</v>
      </c>
      <c r="F30" s="11" t="s">
        <v>1767</v>
      </c>
      <c r="G30" s="9">
        <v>0</v>
      </c>
      <c r="H30" s="9" t="s">
        <v>1768</v>
      </c>
      <c r="I30" s="9" t="s">
        <v>267</v>
      </c>
      <c r="J30" s="9">
        <v>22</v>
      </c>
      <c r="K30" s="9" t="s">
        <v>11</v>
      </c>
      <c r="L30" s="9" t="s">
        <v>12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</row>
    <row r="31" spans="1:18">
      <c r="A31" s="9" t="s">
        <v>5</v>
      </c>
      <c r="B31" s="9" t="s">
        <v>6</v>
      </c>
      <c r="C31" s="9" t="s">
        <v>465</v>
      </c>
      <c r="D31" s="9">
        <v>969556</v>
      </c>
      <c r="E31" s="10">
        <v>45700</v>
      </c>
      <c r="F31" s="11" t="s">
        <v>1782</v>
      </c>
      <c r="G31" s="9">
        <v>0</v>
      </c>
      <c r="H31" s="9" t="s">
        <v>1783</v>
      </c>
      <c r="I31" s="9" t="s">
        <v>267</v>
      </c>
      <c r="J31" s="9">
        <v>21</v>
      </c>
      <c r="K31" s="9" t="s">
        <v>11</v>
      </c>
      <c r="L31" s="9" t="s">
        <v>12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</row>
    <row r="32" spans="1:18">
      <c r="A32" s="9" t="s">
        <v>5</v>
      </c>
      <c r="B32" s="9" t="s">
        <v>6</v>
      </c>
      <c r="C32" s="9" t="s">
        <v>465</v>
      </c>
      <c r="D32" s="9">
        <v>972161</v>
      </c>
      <c r="E32" s="10">
        <v>45701</v>
      </c>
      <c r="F32" s="11" t="s">
        <v>1797</v>
      </c>
      <c r="G32" s="9">
        <v>0</v>
      </c>
      <c r="H32" s="9" t="s">
        <v>1798</v>
      </c>
      <c r="I32" s="9" t="s">
        <v>267</v>
      </c>
      <c r="J32" s="9">
        <v>18</v>
      </c>
      <c r="K32" s="9" t="s">
        <v>11</v>
      </c>
      <c r="L32" s="9" t="s">
        <v>12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showGridLines="0" workbookViewId="0">
      <selection activeCell="C1" sqref="C1:C1048576"/>
    </sheetView>
  </sheetViews>
  <sheetFormatPr defaultColWidth="14" defaultRowHeight="15"/>
  <cols>
    <col min="1" max="1" width="9" bestFit="1" customWidth="1"/>
    <col min="2" max="2" width="12.7109375" bestFit="1" customWidth="1"/>
    <col min="3" max="3" width="14.7109375" bestFit="1" customWidth="1"/>
    <col min="4" max="4" width="9.42578125" bestFit="1" customWidth="1"/>
    <col min="5" max="5" width="10.42578125" bestFit="1" customWidth="1"/>
    <col min="6" max="6" width="10" bestFit="1" customWidth="1"/>
    <col min="7" max="7" width="11" bestFit="1" customWidth="1"/>
    <col min="8" max="8" width="39.85546875" bestFit="1" customWidth="1"/>
    <col min="9" max="9" width="10.85546875" bestFit="1" customWidth="1"/>
    <col min="10" max="10" width="6" bestFit="1" customWidth="1"/>
    <col min="11" max="11" width="15.28515625" bestFit="1" customWidth="1"/>
    <col min="12" max="12" width="8.85546875" bestFit="1" customWidth="1"/>
    <col min="13" max="13" width="11.140625" bestFit="1" customWidth="1"/>
    <col min="14" max="14" width="20.7109375" bestFit="1" customWidth="1"/>
    <col min="15" max="15" width="17.7109375" bestFit="1" customWidth="1"/>
    <col min="16" max="16" width="14.7109375" bestFit="1" customWidth="1"/>
    <col min="17" max="17" width="21.85546875" bestFit="1" customWidth="1"/>
    <col min="18" max="18" width="18.85546875" bestFit="1" customWidth="1"/>
  </cols>
  <sheetData>
    <row r="1" spans="1:18" s="16" customFormat="1" ht="32.1" customHeight="1">
      <c r="A1" s="12" t="s">
        <v>1994</v>
      </c>
      <c r="B1" s="12" t="s">
        <v>1</v>
      </c>
      <c r="C1" s="12" t="s">
        <v>1995</v>
      </c>
      <c r="D1" s="12" t="s">
        <v>1996</v>
      </c>
      <c r="E1" s="13" t="s">
        <v>2007</v>
      </c>
      <c r="F1" s="14" t="s">
        <v>2008</v>
      </c>
      <c r="G1" s="12" t="s">
        <v>2</v>
      </c>
      <c r="H1" s="12" t="s">
        <v>1997</v>
      </c>
      <c r="I1" s="12" t="s">
        <v>1998</v>
      </c>
      <c r="J1" s="12" t="s">
        <v>3</v>
      </c>
      <c r="K1" s="12" t="s">
        <v>1999</v>
      </c>
      <c r="L1" s="12" t="s">
        <v>2000</v>
      </c>
      <c r="M1" s="12" t="s">
        <v>2001</v>
      </c>
      <c r="N1" s="12" t="s">
        <v>2002</v>
      </c>
      <c r="O1" s="12" t="s">
        <v>2003</v>
      </c>
      <c r="P1" s="12" t="s">
        <v>2004</v>
      </c>
      <c r="Q1" s="12" t="s">
        <v>2005</v>
      </c>
      <c r="R1" s="12" t="s">
        <v>2006</v>
      </c>
    </row>
    <row r="2" spans="1:18">
      <c r="A2" s="9" t="s">
        <v>5</v>
      </c>
      <c r="B2" s="9" t="s">
        <v>6</v>
      </c>
      <c r="C2" s="9" t="s">
        <v>7</v>
      </c>
      <c r="D2" s="9">
        <v>965802</v>
      </c>
      <c r="E2" s="10">
        <v>45695</v>
      </c>
      <c r="F2" s="11" t="s">
        <v>1857</v>
      </c>
      <c r="G2" s="9">
        <v>21.5</v>
      </c>
      <c r="H2" s="9" t="s">
        <v>1858</v>
      </c>
      <c r="I2" s="9" t="s">
        <v>10</v>
      </c>
      <c r="J2" s="9">
        <v>46</v>
      </c>
      <c r="K2" s="9" t="s">
        <v>11</v>
      </c>
      <c r="L2" s="9" t="s">
        <v>16</v>
      </c>
      <c r="M2" s="9">
        <v>7</v>
      </c>
      <c r="N2" s="9">
        <v>0</v>
      </c>
      <c r="O2" s="9">
        <v>0</v>
      </c>
      <c r="P2" s="9">
        <v>1</v>
      </c>
      <c r="Q2" s="9">
        <v>10</v>
      </c>
      <c r="R2" s="9">
        <v>3.5</v>
      </c>
    </row>
    <row r="3" spans="1:18">
      <c r="A3" s="9" t="s">
        <v>5</v>
      </c>
      <c r="B3" s="9" t="s">
        <v>6</v>
      </c>
      <c r="C3" s="9" t="s">
        <v>7</v>
      </c>
      <c r="D3" s="9">
        <v>967708</v>
      </c>
      <c r="E3" s="10">
        <v>45698</v>
      </c>
      <c r="F3" s="11" t="s">
        <v>1758</v>
      </c>
      <c r="G3" s="9">
        <v>21</v>
      </c>
      <c r="H3" s="9" t="s">
        <v>1759</v>
      </c>
      <c r="I3" s="9" t="s">
        <v>10</v>
      </c>
      <c r="J3" s="9">
        <v>51</v>
      </c>
      <c r="K3" s="9" t="s">
        <v>11</v>
      </c>
      <c r="L3" s="9" t="s">
        <v>16</v>
      </c>
      <c r="M3" s="9">
        <v>7</v>
      </c>
      <c r="N3" s="9">
        <v>0</v>
      </c>
      <c r="O3" s="9">
        <v>0</v>
      </c>
      <c r="P3" s="9">
        <v>1</v>
      </c>
      <c r="Q3" s="9">
        <v>10</v>
      </c>
      <c r="R3" s="9">
        <v>3</v>
      </c>
    </row>
    <row r="4" spans="1:18">
      <c r="A4" s="9" t="s">
        <v>5</v>
      </c>
      <c r="B4" s="9" t="s">
        <v>6</v>
      </c>
      <c r="C4" s="9" t="s">
        <v>7</v>
      </c>
      <c r="D4" s="9">
        <v>964742</v>
      </c>
      <c r="E4" s="10">
        <v>45694</v>
      </c>
      <c r="F4" s="11" t="s">
        <v>876</v>
      </c>
      <c r="G4" s="9">
        <v>18.600000000000001</v>
      </c>
      <c r="H4" s="9" t="s">
        <v>877</v>
      </c>
      <c r="I4" s="9" t="s">
        <v>10</v>
      </c>
      <c r="J4" s="9">
        <v>40</v>
      </c>
      <c r="K4" s="9" t="s">
        <v>11</v>
      </c>
      <c r="L4" s="9" t="s">
        <v>16</v>
      </c>
      <c r="M4" s="9">
        <v>7</v>
      </c>
      <c r="N4" s="9">
        <v>0</v>
      </c>
      <c r="O4" s="9">
        <v>0</v>
      </c>
      <c r="P4" s="9">
        <v>1</v>
      </c>
      <c r="Q4" s="9">
        <v>10</v>
      </c>
      <c r="R4" s="9">
        <v>0.6</v>
      </c>
    </row>
    <row r="5" spans="1:18">
      <c r="A5" s="9" t="s">
        <v>5</v>
      </c>
      <c r="B5" s="9" t="s">
        <v>6</v>
      </c>
      <c r="C5" s="9" t="s">
        <v>7</v>
      </c>
      <c r="D5" s="9">
        <v>969068</v>
      </c>
      <c r="E5" s="10">
        <v>45699</v>
      </c>
      <c r="F5" s="11" t="s">
        <v>223</v>
      </c>
      <c r="G5" s="9">
        <v>18.600000000000001</v>
      </c>
      <c r="H5" s="9" t="s">
        <v>224</v>
      </c>
      <c r="I5" s="9" t="s">
        <v>10</v>
      </c>
      <c r="J5" s="9">
        <v>28</v>
      </c>
      <c r="K5" s="9" t="s">
        <v>11</v>
      </c>
      <c r="L5" s="9" t="s">
        <v>16</v>
      </c>
      <c r="M5" s="9">
        <v>7</v>
      </c>
      <c r="N5" s="9">
        <v>0</v>
      </c>
      <c r="O5" s="9">
        <v>0</v>
      </c>
      <c r="P5" s="9">
        <v>1</v>
      </c>
      <c r="Q5" s="9">
        <v>5.8</v>
      </c>
      <c r="R5" s="9">
        <v>4.8</v>
      </c>
    </row>
    <row r="6" spans="1:18">
      <c r="A6" s="9" t="s">
        <v>5</v>
      </c>
      <c r="B6" s="9" t="s">
        <v>6</v>
      </c>
      <c r="C6" s="9" t="s">
        <v>7</v>
      </c>
      <c r="D6" s="9">
        <v>965071</v>
      </c>
      <c r="E6" s="10">
        <v>45695</v>
      </c>
      <c r="F6" s="11" t="s">
        <v>1972</v>
      </c>
      <c r="G6" s="9">
        <v>18.2</v>
      </c>
      <c r="H6" s="9" t="s">
        <v>1973</v>
      </c>
      <c r="I6" s="9" t="s">
        <v>10</v>
      </c>
      <c r="J6" s="9">
        <v>43</v>
      </c>
      <c r="K6" s="9" t="s">
        <v>11</v>
      </c>
      <c r="L6" s="9" t="s">
        <v>16</v>
      </c>
      <c r="M6" s="9">
        <v>7</v>
      </c>
      <c r="N6" s="9">
        <v>0</v>
      </c>
      <c r="O6" s="9">
        <v>0</v>
      </c>
      <c r="P6" s="9">
        <v>1</v>
      </c>
      <c r="Q6" s="9">
        <v>10</v>
      </c>
      <c r="R6" s="9">
        <v>0.2</v>
      </c>
    </row>
    <row r="7" spans="1:18">
      <c r="A7" s="9" t="s">
        <v>5</v>
      </c>
      <c r="B7" s="9" t="s">
        <v>6</v>
      </c>
      <c r="C7" s="9" t="s">
        <v>7</v>
      </c>
      <c r="D7" s="9">
        <v>964648</v>
      </c>
      <c r="E7" s="10">
        <v>45694</v>
      </c>
      <c r="F7" s="11" t="s">
        <v>84</v>
      </c>
      <c r="G7" s="9">
        <v>18.2</v>
      </c>
      <c r="H7" s="9" t="s">
        <v>85</v>
      </c>
      <c r="I7" s="9" t="s">
        <v>10</v>
      </c>
      <c r="J7" s="9">
        <v>31</v>
      </c>
      <c r="K7" s="9" t="s">
        <v>11</v>
      </c>
      <c r="L7" s="9" t="s">
        <v>16</v>
      </c>
      <c r="M7" s="9">
        <v>7</v>
      </c>
      <c r="N7" s="9">
        <v>0</v>
      </c>
      <c r="O7" s="9">
        <v>0</v>
      </c>
      <c r="P7" s="9">
        <v>1</v>
      </c>
      <c r="Q7" s="9">
        <v>8.1999999999999993</v>
      </c>
      <c r="R7" s="9">
        <v>2</v>
      </c>
    </row>
    <row r="8" spans="1:18">
      <c r="A8" s="9" t="s">
        <v>5</v>
      </c>
      <c r="B8" s="9" t="s">
        <v>6</v>
      </c>
      <c r="C8" s="9" t="s">
        <v>7</v>
      </c>
      <c r="D8" s="9">
        <v>969110</v>
      </c>
      <c r="E8" s="10">
        <v>45699</v>
      </c>
      <c r="F8" s="11" t="s">
        <v>1770</v>
      </c>
      <c r="G8" s="9">
        <v>17</v>
      </c>
      <c r="H8" s="9" t="s">
        <v>1771</v>
      </c>
      <c r="I8" s="9" t="s">
        <v>10</v>
      </c>
      <c r="J8" s="9">
        <v>40</v>
      </c>
      <c r="K8" s="9" t="s">
        <v>11</v>
      </c>
      <c r="L8" s="9" t="s">
        <v>16</v>
      </c>
      <c r="M8" s="9">
        <v>7</v>
      </c>
      <c r="N8" s="9">
        <v>0</v>
      </c>
      <c r="O8" s="9">
        <v>0</v>
      </c>
      <c r="P8" s="9">
        <v>0</v>
      </c>
      <c r="Q8" s="9">
        <v>10</v>
      </c>
      <c r="R8" s="9">
        <v>0</v>
      </c>
    </row>
    <row r="9" spans="1:18">
      <c r="A9" s="9" t="s">
        <v>5</v>
      </c>
      <c r="B9" s="9" t="s">
        <v>6</v>
      </c>
      <c r="C9" s="9" t="s">
        <v>7</v>
      </c>
      <c r="D9" s="9">
        <v>970525</v>
      </c>
      <c r="E9" s="10">
        <v>45700</v>
      </c>
      <c r="F9" s="11" t="s">
        <v>1803</v>
      </c>
      <c r="G9" s="9">
        <v>16</v>
      </c>
      <c r="H9" s="9" t="s">
        <v>1804</v>
      </c>
      <c r="I9" s="9" t="s">
        <v>10</v>
      </c>
      <c r="J9" s="9">
        <v>48</v>
      </c>
      <c r="K9" s="9" t="s">
        <v>11</v>
      </c>
      <c r="L9" s="9" t="s">
        <v>12</v>
      </c>
      <c r="M9" s="9">
        <v>0</v>
      </c>
      <c r="N9" s="9">
        <v>0</v>
      </c>
      <c r="O9" s="9">
        <v>0</v>
      </c>
      <c r="P9" s="9">
        <v>1</v>
      </c>
      <c r="Q9" s="9">
        <v>10</v>
      </c>
      <c r="R9" s="9">
        <v>5</v>
      </c>
    </row>
    <row r="10" spans="1:18">
      <c r="A10" s="9" t="s">
        <v>5</v>
      </c>
      <c r="B10" s="9" t="s">
        <v>6</v>
      </c>
      <c r="C10" s="9" t="s">
        <v>7</v>
      </c>
      <c r="D10" s="9">
        <v>970621</v>
      </c>
      <c r="E10" s="10">
        <v>45701</v>
      </c>
      <c r="F10" s="11" t="s">
        <v>1963</v>
      </c>
      <c r="G10" s="9">
        <v>16</v>
      </c>
      <c r="H10" s="9" t="s">
        <v>1964</v>
      </c>
      <c r="I10" s="9" t="s">
        <v>10</v>
      </c>
      <c r="J10" s="9">
        <v>35</v>
      </c>
      <c r="K10" s="9" t="s">
        <v>11</v>
      </c>
      <c r="L10" s="9" t="s">
        <v>12</v>
      </c>
      <c r="M10" s="9">
        <v>0</v>
      </c>
      <c r="N10" s="9">
        <v>0</v>
      </c>
      <c r="O10" s="9">
        <v>0</v>
      </c>
      <c r="P10" s="9">
        <v>1</v>
      </c>
      <c r="Q10" s="9">
        <v>10</v>
      </c>
      <c r="R10" s="9">
        <v>5</v>
      </c>
    </row>
    <row r="11" spans="1:18">
      <c r="A11" s="9" t="s">
        <v>5</v>
      </c>
      <c r="B11" s="9" t="s">
        <v>6</v>
      </c>
      <c r="C11" s="9" t="s">
        <v>7</v>
      </c>
      <c r="D11" s="9">
        <v>970447</v>
      </c>
      <c r="E11" s="10">
        <v>45700</v>
      </c>
      <c r="F11" s="11" t="s">
        <v>1989</v>
      </c>
      <c r="G11" s="9">
        <v>16</v>
      </c>
      <c r="H11" s="9" t="s">
        <v>1990</v>
      </c>
      <c r="I11" s="9" t="s">
        <v>10</v>
      </c>
      <c r="J11" s="9">
        <v>33</v>
      </c>
      <c r="K11" s="9" t="s">
        <v>11</v>
      </c>
      <c r="L11" s="9" t="s">
        <v>12</v>
      </c>
      <c r="M11" s="9">
        <v>0</v>
      </c>
      <c r="N11" s="9">
        <v>0</v>
      </c>
      <c r="O11" s="9">
        <v>0</v>
      </c>
      <c r="P11" s="9">
        <v>1</v>
      </c>
      <c r="Q11" s="9">
        <v>10</v>
      </c>
      <c r="R11" s="9">
        <v>5</v>
      </c>
    </row>
    <row r="12" spans="1:18">
      <c r="A12" s="9" t="s">
        <v>5</v>
      </c>
      <c r="B12" s="9" t="s">
        <v>6</v>
      </c>
      <c r="C12" s="9" t="s">
        <v>7</v>
      </c>
      <c r="D12" s="9">
        <v>971923</v>
      </c>
      <c r="E12" s="10">
        <v>45701</v>
      </c>
      <c r="F12" s="11" t="s">
        <v>241</v>
      </c>
      <c r="G12" s="9">
        <v>15.9</v>
      </c>
      <c r="H12" s="9" t="s">
        <v>242</v>
      </c>
      <c r="I12" s="9" t="s">
        <v>10</v>
      </c>
      <c r="J12" s="9">
        <v>31</v>
      </c>
      <c r="K12" s="9" t="s">
        <v>11</v>
      </c>
      <c r="L12" s="9" t="s">
        <v>12</v>
      </c>
      <c r="M12" s="9">
        <v>0</v>
      </c>
      <c r="N12" s="9">
        <v>0</v>
      </c>
      <c r="O12" s="9">
        <v>0</v>
      </c>
      <c r="P12" s="9">
        <v>1</v>
      </c>
      <c r="Q12" s="9">
        <v>10</v>
      </c>
      <c r="R12" s="9">
        <v>4.9000000000000004</v>
      </c>
    </row>
    <row r="13" spans="1:18">
      <c r="A13" s="9" t="s">
        <v>5</v>
      </c>
      <c r="B13" s="9" t="s">
        <v>6</v>
      </c>
      <c r="C13" s="9" t="s">
        <v>7</v>
      </c>
      <c r="D13" s="9">
        <v>964549</v>
      </c>
      <c r="E13" s="10">
        <v>45694</v>
      </c>
      <c r="F13" s="11" t="s">
        <v>1875</v>
      </c>
      <c r="G13" s="9">
        <v>15.3</v>
      </c>
      <c r="H13" s="9" t="s">
        <v>1876</v>
      </c>
      <c r="I13" s="9" t="s">
        <v>10</v>
      </c>
      <c r="J13" s="9">
        <v>37</v>
      </c>
      <c r="K13" s="9" t="s">
        <v>11</v>
      </c>
      <c r="L13" s="9" t="s">
        <v>12</v>
      </c>
      <c r="M13" s="9">
        <v>0</v>
      </c>
      <c r="N13" s="9">
        <v>0</v>
      </c>
      <c r="O13" s="9">
        <v>0</v>
      </c>
      <c r="P13" s="9">
        <v>1</v>
      </c>
      <c r="Q13" s="9">
        <v>10</v>
      </c>
      <c r="R13" s="9">
        <v>4.3</v>
      </c>
    </row>
    <row r="14" spans="1:18">
      <c r="A14" s="9" t="s">
        <v>5</v>
      </c>
      <c r="B14" s="9" t="s">
        <v>6</v>
      </c>
      <c r="C14" s="9" t="s">
        <v>7</v>
      </c>
      <c r="D14" s="9">
        <v>971007</v>
      </c>
      <c r="E14" s="10">
        <v>45701</v>
      </c>
      <c r="F14" s="11" t="s">
        <v>1635</v>
      </c>
      <c r="G14" s="9">
        <v>14.8</v>
      </c>
      <c r="H14" s="9" t="s">
        <v>1636</v>
      </c>
      <c r="I14" s="9" t="s">
        <v>10</v>
      </c>
      <c r="J14" s="9">
        <v>55</v>
      </c>
      <c r="K14" s="9" t="s">
        <v>11</v>
      </c>
      <c r="L14" s="9" t="s">
        <v>12</v>
      </c>
      <c r="M14" s="9">
        <v>0</v>
      </c>
      <c r="N14" s="9">
        <v>0</v>
      </c>
      <c r="O14" s="9">
        <v>0</v>
      </c>
      <c r="P14" s="9">
        <v>1</v>
      </c>
      <c r="Q14" s="9">
        <v>10</v>
      </c>
      <c r="R14" s="9">
        <v>3.8</v>
      </c>
    </row>
    <row r="15" spans="1:18">
      <c r="A15" s="9" t="s">
        <v>5</v>
      </c>
      <c r="B15" s="9" t="s">
        <v>6</v>
      </c>
      <c r="C15" s="9" t="s">
        <v>7</v>
      </c>
      <c r="D15" s="9">
        <v>967915</v>
      </c>
      <c r="E15" s="10">
        <v>45699</v>
      </c>
      <c r="F15" s="11" t="s">
        <v>1809</v>
      </c>
      <c r="G15" s="9">
        <v>14.7</v>
      </c>
      <c r="H15" s="9" t="s">
        <v>1810</v>
      </c>
      <c r="I15" s="9" t="s">
        <v>10</v>
      </c>
      <c r="J15" s="9">
        <v>47</v>
      </c>
      <c r="K15" s="9" t="s">
        <v>11</v>
      </c>
      <c r="L15" s="9" t="s">
        <v>12</v>
      </c>
      <c r="M15" s="9">
        <v>0</v>
      </c>
      <c r="N15" s="9">
        <v>0</v>
      </c>
      <c r="O15" s="9">
        <v>0</v>
      </c>
      <c r="P15" s="9">
        <v>1</v>
      </c>
      <c r="Q15" s="9">
        <v>10</v>
      </c>
      <c r="R15" s="9">
        <v>3.7</v>
      </c>
    </row>
    <row r="16" spans="1:18">
      <c r="A16" s="9" t="s">
        <v>5</v>
      </c>
      <c r="B16" s="9" t="s">
        <v>6</v>
      </c>
      <c r="C16" s="9" t="s">
        <v>7</v>
      </c>
      <c r="D16" s="9">
        <v>964678</v>
      </c>
      <c r="E16" s="10">
        <v>45694</v>
      </c>
      <c r="F16" s="11" t="s">
        <v>395</v>
      </c>
      <c r="G16" s="9">
        <v>14.2</v>
      </c>
      <c r="H16" s="9" t="s">
        <v>396</v>
      </c>
      <c r="I16" s="9" t="s">
        <v>10</v>
      </c>
      <c r="J16" s="9">
        <v>35</v>
      </c>
      <c r="K16" s="9" t="s">
        <v>11</v>
      </c>
      <c r="L16" s="9" t="s">
        <v>12</v>
      </c>
      <c r="M16" s="9">
        <v>0</v>
      </c>
      <c r="N16" s="9">
        <v>0</v>
      </c>
      <c r="O16" s="9">
        <v>0</v>
      </c>
      <c r="P16" s="9">
        <v>1</v>
      </c>
      <c r="Q16" s="9">
        <v>10</v>
      </c>
      <c r="R16" s="9">
        <v>3.2</v>
      </c>
    </row>
    <row r="17" spans="1:18">
      <c r="A17" s="9" t="s">
        <v>5</v>
      </c>
      <c r="B17" s="9" t="s">
        <v>6</v>
      </c>
      <c r="C17" s="9" t="s">
        <v>7</v>
      </c>
      <c r="D17" s="9">
        <v>970599</v>
      </c>
      <c r="E17" s="10">
        <v>45700</v>
      </c>
      <c r="F17" s="11" t="s">
        <v>163</v>
      </c>
      <c r="G17" s="9">
        <v>14.1</v>
      </c>
      <c r="H17" s="9" t="s">
        <v>164</v>
      </c>
      <c r="I17" s="9" t="s">
        <v>10</v>
      </c>
      <c r="J17" s="9">
        <v>29</v>
      </c>
      <c r="K17" s="9" t="s">
        <v>11</v>
      </c>
      <c r="L17" s="9" t="s">
        <v>16</v>
      </c>
      <c r="M17" s="9">
        <v>7</v>
      </c>
      <c r="N17" s="9">
        <v>0</v>
      </c>
      <c r="O17" s="9">
        <v>0</v>
      </c>
      <c r="P17" s="9">
        <v>1</v>
      </c>
      <c r="Q17" s="9">
        <v>4.5999999999999996</v>
      </c>
      <c r="R17" s="9">
        <v>1.5</v>
      </c>
    </row>
    <row r="18" spans="1:18">
      <c r="A18" s="9" t="s">
        <v>5</v>
      </c>
      <c r="B18" s="9" t="s">
        <v>6</v>
      </c>
      <c r="C18" s="9" t="s">
        <v>7</v>
      </c>
      <c r="D18" s="9">
        <v>967291</v>
      </c>
      <c r="E18" s="10">
        <v>45698</v>
      </c>
      <c r="F18" s="11" t="s">
        <v>202</v>
      </c>
      <c r="G18" s="9">
        <v>13.399999999999999</v>
      </c>
      <c r="H18" s="9" t="s">
        <v>203</v>
      </c>
      <c r="I18" s="9" t="s">
        <v>10</v>
      </c>
      <c r="J18" s="9">
        <v>26</v>
      </c>
      <c r="K18" s="9" t="s">
        <v>11</v>
      </c>
      <c r="L18" s="9" t="s">
        <v>12</v>
      </c>
      <c r="M18" s="9">
        <v>0</v>
      </c>
      <c r="N18" s="9">
        <v>0</v>
      </c>
      <c r="O18" s="9">
        <v>0</v>
      </c>
      <c r="P18" s="9">
        <v>1</v>
      </c>
      <c r="Q18" s="9">
        <v>9.6</v>
      </c>
      <c r="R18" s="9">
        <v>2.8</v>
      </c>
    </row>
    <row r="19" spans="1:18">
      <c r="A19" s="9" t="s">
        <v>5</v>
      </c>
      <c r="B19" s="9" t="s">
        <v>6</v>
      </c>
      <c r="C19" s="9" t="s">
        <v>7</v>
      </c>
      <c r="D19" s="9">
        <v>972399</v>
      </c>
      <c r="E19" s="10">
        <v>45701</v>
      </c>
      <c r="F19" s="11" t="s">
        <v>253</v>
      </c>
      <c r="G19" s="9">
        <v>12.6</v>
      </c>
      <c r="H19" s="9" t="s">
        <v>254</v>
      </c>
      <c r="I19" s="9" t="s">
        <v>10</v>
      </c>
      <c r="J19" s="9">
        <v>42</v>
      </c>
      <c r="K19" s="9" t="s">
        <v>11</v>
      </c>
      <c r="L19" s="9" t="s">
        <v>12</v>
      </c>
      <c r="M19" s="9">
        <v>0</v>
      </c>
      <c r="N19" s="9">
        <v>0</v>
      </c>
      <c r="O19" s="9">
        <v>0</v>
      </c>
      <c r="P19" s="9">
        <v>0</v>
      </c>
      <c r="Q19" s="9">
        <v>10</v>
      </c>
      <c r="R19" s="9">
        <v>2.6</v>
      </c>
    </row>
    <row r="20" spans="1:18">
      <c r="A20" s="9" t="s">
        <v>5</v>
      </c>
      <c r="B20" s="9" t="s">
        <v>6</v>
      </c>
      <c r="C20" s="9" t="s">
        <v>7</v>
      </c>
      <c r="D20" s="9">
        <v>965509</v>
      </c>
      <c r="E20" s="10">
        <v>45695</v>
      </c>
      <c r="F20" s="11" t="s">
        <v>113</v>
      </c>
      <c r="G20" s="9">
        <v>12.4</v>
      </c>
      <c r="H20" s="9" t="s">
        <v>114</v>
      </c>
      <c r="I20" s="9" t="s">
        <v>10</v>
      </c>
      <c r="J20" s="9">
        <v>24</v>
      </c>
      <c r="K20" s="9" t="s">
        <v>11</v>
      </c>
      <c r="L20" s="9" t="s">
        <v>16</v>
      </c>
      <c r="M20" s="9">
        <v>7</v>
      </c>
      <c r="N20" s="9">
        <v>0</v>
      </c>
      <c r="O20" s="9">
        <v>0</v>
      </c>
      <c r="P20" s="9">
        <v>0</v>
      </c>
      <c r="Q20" s="9">
        <v>0.4</v>
      </c>
      <c r="R20" s="9">
        <v>5</v>
      </c>
    </row>
    <row r="21" spans="1:18">
      <c r="A21" s="9" t="s">
        <v>5</v>
      </c>
      <c r="B21" s="9" t="s">
        <v>6</v>
      </c>
      <c r="C21" s="9" t="s">
        <v>7</v>
      </c>
      <c r="D21" s="9">
        <v>970116</v>
      </c>
      <c r="E21" s="10">
        <v>45700</v>
      </c>
      <c r="F21" s="11" t="s">
        <v>1905</v>
      </c>
      <c r="G21" s="9">
        <v>12.4</v>
      </c>
      <c r="H21" s="9" t="s">
        <v>1906</v>
      </c>
      <c r="I21" s="9" t="s">
        <v>10</v>
      </c>
      <c r="J21" s="9">
        <v>38</v>
      </c>
      <c r="K21" s="9" t="s">
        <v>11</v>
      </c>
      <c r="L21" s="9" t="s">
        <v>12</v>
      </c>
      <c r="M21" s="9">
        <v>0</v>
      </c>
      <c r="N21" s="9">
        <v>0</v>
      </c>
      <c r="O21" s="9">
        <v>0</v>
      </c>
      <c r="P21" s="9">
        <v>1</v>
      </c>
      <c r="Q21" s="9">
        <v>10</v>
      </c>
      <c r="R21" s="9">
        <v>1.4</v>
      </c>
    </row>
    <row r="22" spans="1:18">
      <c r="A22" s="9" t="s">
        <v>5</v>
      </c>
      <c r="B22" s="9" t="s">
        <v>6</v>
      </c>
      <c r="C22" s="9" t="s">
        <v>7</v>
      </c>
      <c r="D22" s="9">
        <v>970575</v>
      </c>
      <c r="E22" s="10">
        <v>45700</v>
      </c>
      <c r="F22" s="11" t="s">
        <v>205</v>
      </c>
      <c r="G22" s="9">
        <v>12.4</v>
      </c>
      <c r="H22" s="9" t="s">
        <v>206</v>
      </c>
      <c r="I22" s="9" t="s">
        <v>10</v>
      </c>
      <c r="J22" s="9">
        <v>45</v>
      </c>
      <c r="K22" s="9" t="s">
        <v>11</v>
      </c>
      <c r="L22" s="9" t="s">
        <v>12</v>
      </c>
      <c r="M22" s="9">
        <v>0</v>
      </c>
      <c r="N22" s="9">
        <v>0</v>
      </c>
      <c r="O22" s="9">
        <v>0</v>
      </c>
      <c r="P22" s="9">
        <v>1</v>
      </c>
      <c r="Q22" s="9">
        <v>9.6</v>
      </c>
      <c r="R22" s="9">
        <v>1.8</v>
      </c>
    </row>
    <row r="23" spans="1:18">
      <c r="A23" s="9" t="s">
        <v>5</v>
      </c>
      <c r="B23" s="9" t="s">
        <v>6</v>
      </c>
      <c r="C23" s="9" t="s">
        <v>7</v>
      </c>
      <c r="D23" s="9">
        <v>972893</v>
      </c>
      <c r="E23" s="10">
        <v>45701</v>
      </c>
      <c r="F23" s="11" t="s">
        <v>1083</v>
      </c>
      <c r="G23" s="9">
        <v>12.3</v>
      </c>
      <c r="H23" s="9" t="s">
        <v>1084</v>
      </c>
      <c r="I23" s="9" t="s">
        <v>10</v>
      </c>
      <c r="J23" s="9">
        <v>28</v>
      </c>
      <c r="K23" s="9" t="s">
        <v>11</v>
      </c>
      <c r="L23" s="9" t="s">
        <v>16</v>
      </c>
      <c r="M23" s="9">
        <v>7</v>
      </c>
      <c r="N23" s="9">
        <v>0</v>
      </c>
      <c r="O23" s="9">
        <v>0</v>
      </c>
      <c r="P23" s="9">
        <v>0</v>
      </c>
      <c r="Q23" s="9">
        <v>5</v>
      </c>
      <c r="R23" s="9">
        <v>0.3</v>
      </c>
    </row>
    <row r="24" spans="1:18">
      <c r="A24" s="9" t="s">
        <v>5</v>
      </c>
      <c r="B24" s="9" t="s">
        <v>6</v>
      </c>
      <c r="C24" s="9" t="s">
        <v>7</v>
      </c>
      <c r="D24" s="9">
        <v>967239</v>
      </c>
      <c r="E24" s="10">
        <v>45698</v>
      </c>
      <c r="F24" s="11" t="s">
        <v>335</v>
      </c>
      <c r="G24" s="9">
        <v>12.2</v>
      </c>
      <c r="H24" s="9" t="s">
        <v>336</v>
      </c>
      <c r="I24" s="9" t="s">
        <v>10</v>
      </c>
      <c r="J24" s="9">
        <v>40</v>
      </c>
      <c r="K24" s="9" t="s">
        <v>11</v>
      </c>
      <c r="L24" s="9" t="s">
        <v>12</v>
      </c>
      <c r="M24" s="9">
        <v>0</v>
      </c>
      <c r="N24" s="9">
        <v>0</v>
      </c>
      <c r="O24" s="9">
        <v>0</v>
      </c>
      <c r="P24" s="9">
        <v>1</v>
      </c>
      <c r="Q24" s="9">
        <v>10</v>
      </c>
      <c r="R24" s="9">
        <v>1.2</v>
      </c>
    </row>
    <row r="25" spans="1:18">
      <c r="A25" s="9" t="s">
        <v>5</v>
      </c>
      <c r="B25" s="9" t="s">
        <v>6</v>
      </c>
      <c r="C25" s="9" t="s">
        <v>7</v>
      </c>
      <c r="D25" s="9">
        <v>972588</v>
      </c>
      <c r="E25" s="10">
        <v>45701</v>
      </c>
      <c r="F25" s="11" t="s">
        <v>125</v>
      </c>
      <c r="G25" s="9">
        <v>12.2</v>
      </c>
      <c r="H25" s="9" t="s">
        <v>126</v>
      </c>
      <c r="I25" s="9" t="s">
        <v>10</v>
      </c>
      <c r="J25" s="9">
        <v>34</v>
      </c>
      <c r="K25" s="9" t="s">
        <v>11</v>
      </c>
      <c r="L25" s="9" t="s">
        <v>12</v>
      </c>
      <c r="M25" s="9">
        <v>0</v>
      </c>
      <c r="N25" s="9">
        <v>0</v>
      </c>
      <c r="O25" s="9">
        <v>0</v>
      </c>
      <c r="P25" s="9">
        <v>1</v>
      </c>
      <c r="Q25" s="9">
        <v>10</v>
      </c>
      <c r="R25" s="9">
        <v>1.2</v>
      </c>
    </row>
    <row r="26" spans="1:18">
      <c r="A26" s="9" t="s">
        <v>5</v>
      </c>
      <c r="B26" s="9" t="s">
        <v>6</v>
      </c>
      <c r="C26" s="9" t="s">
        <v>7</v>
      </c>
      <c r="D26" s="9">
        <v>971952</v>
      </c>
      <c r="E26" s="10">
        <v>45701</v>
      </c>
      <c r="F26" s="11" t="s">
        <v>1944</v>
      </c>
      <c r="G26" s="9">
        <v>12</v>
      </c>
      <c r="H26" s="9" t="s">
        <v>1945</v>
      </c>
      <c r="I26" s="9" t="s">
        <v>10</v>
      </c>
      <c r="J26" s="9">
        <v>37</v>
      </c>
      <c r="K26" s="9" t="s">
        <v>11</v>
      </c>
      <c r="L26" s="9" t="s">
        <v>12</v>
      </c>
      <c r="M26" s="9">
        <v>0</v>
      </c>
      <c r="N26" s="9">
        <v>0</v>
      </c>
      <c r="O26" s="9">
        <v>0</v>
      </c>
      <c r="P26" s="9">
        <v>1</v>
      </c>
      <c r="Q26" s="9">
        <v>10</v>
      </c>
      <c r="R26" s="9">
        <v>1</v>
      </c>
    </row>
    <row r="27" spans="1:18">
      <c r="A27" s="9" t="s">
        <v>5</v>
      </c>
      <c r="B27" s="9" t="s">
        <v>6</v>
      </c>
      <c r="C27" s="9" t="s">
        <v>7</v>
      </c>
      <c r="D27" s="9">
        <v>963913</v>
      </c>
      <c r="E27" s="10">
        <v>45694</v>
      </c>
      <c r="F27" s="11" t="s">
        <v>1932</v>
      </c>
      <c r="G27" s="9">
        <v>12</v>
      </c>
      <c r="H27" s="9" t="s">
        <v>1933</v>
      </c>
      <c r="I27" s="9" t="s">
        <v>10</v>
      </c>
      <c r="J27" s="9">
        <v>36</v>
      </c>
      <c r="K27" s="9" t="s">
        <v>11</v>
      </c>
      <c r="L27" s="9" t="s">
        <v>12</v>
      </c>
      <c r="M27" s="9">
        <v>0</v>
      </c>
      <c r="N27" s="9">
        <v>0</v>
      </c>
      <c r="O27" s="9">
        <v>0</v>
      </c>
      <c r="P27" s="9">
        <v>1</v>
      </c>
      <c r="Q27" s="9">
        <v>10</v>
      </c>
      <c r="R27" s="9">
        <v>1</v>
      </c>
    </row>
    <row r="28" spans="1:18">
      <c r="A28" s="9" t="s">
        <v>5</v>
      </c>
      <c r="B28" s="9" t="s">
        <v>6</v>
      </c>
      <c r="C28" s="9" t="s">
        <v>7</v>
      </c>
      <c r="D28" s="9">
        <v>970018</v>
      </c>
      <c r="E28" s="10">
        <v>45700</v>
      </c>
      <c r="F28" s="11" t="s">
        <v>56</v>
      </c>
      <c r="G28" s="9">
        <v>11.9</v>
      </c>
      <c r="H28" s="9" t="s">
        <v>57</v>
      </c>
      <c r="I28" s="9" t="s">
        <v>10</v>
      </c>
      <c r="J28" s="9">
        <v>32</v>
      </c>
      <c r="K28" s="9" t="s">
        <v>11</v>
      </c>
      <c r="L28" s="9" t="s">
        <v>12</v>
      </c>
      <c r="M28" s="9">
        <v>0</v>
      </c>
      <c r="N28" s="9">
        <v>0</v>
      </c>
      <c r="O28" s="9">
        <v>0</v>
      </c>
      <c r="P28" s="9">
        <v>1</v>
      </c>
      <c r="Q28" s="9">
        <v>10</v>
      </c>
      <c r="R28" s="9">
        <v>0.9</v>
      </c>
    </row>
    <row r="29" spans="1:18">
      <c r="A29" s="9" t="s">
        <v>5</v>
      </c>
      <c r="B29" s="9" t="s">
        <v>6</v>
      </c>
      <c r="C29" s="9" t="s">
        <v>7</v>
      </c>
      <c r="D29" s="9">
        <v>971527</v>
      </c>
      <c r="E29" s="10">
        <v>45701</v>
      </c>
      <c r="F29" s="11" t="s">
        <v>62</v>
      </c>
      <c r="G29" s="9">
        <v>11.9</v>
      </c>
      <c r="H29" s="9" t="s">
        <v>63</v>
      </c>
      <c r="I29" s="9" t="s">
        <v>10</v>
      </c>
      <c r="J29" s="9">
        <v>30</v>
      </c>
      <c r="K29" s="9" t="s">
        <v>11</v>
      </c>
      <c r="L29" s="9" t="s">
        <v>12</v>
      </c>
      <c r="M29" s="9">
        <v>0</v>
      </c>
      <c r="N29" s="9">
        <v>0</v>
      </c>
      <c r="O29" s="9">
        <v>0</v>
      </c>
      <c r="P29" s="9">
        <v>1</v>
      </c>
      <c r="Q29" s="9">
        <v>10</v>
      </c>
      <c r="R29" s="9">
        <v>0.9</v>
      </c>
    </row>
    <row r="30" spans="1:18">
      <c r="A30" s="9" t="s">
        <v>5</v>
      </c>
      <c r="B30" s="9" t="s">
        <v>6</v>
      </c>
      <c r="C30" s="9" t="s">
        <v>7</v>
      </c>
      <c r="D30" s="9">
        <v>968115</v>
      </c>
      <c r="E30" s="10">
        <v>45699</v>
      </c>
      <c r="F30" s="11" t="s">
        <v>14</v>
      </c>
      <c r="G30" s="9">
        <v>11.8</v>
      </c>
      <c r="H30" s="9" t="s">
        <v>15</v>
      </c>
      <c r="I30" s="9" t="s">
        <v>10</v>
      </c>
      <c r="J30" s="9">
        <v>30</v>
      </c>
      <c r="K30" s="9" t="s">
        <v>11</v>
      </c>
      <c r="L30" s="9" t="s">
        <v>16</v>
      </c>
      <c r="M30" s="9">
        <v>7</v>
      </c>
      <c r="N30" s="9">
        <v>0</v>
      </c>
      <c r="O30" s="9">
        <v>0</v>
      </c>
      <c r="P30" s="9">
        <v>0</v>
      </c>
      <c r="Q30" s="9">
        <v>4.8</v>
      </c>
      <c r="R30" s="9">
        <v>0</v>
      </c>
    </row>
    <row r="31" spans="1:18">
      <c r="A31" s="9" t="s">
        <v>5</v>
      </c>
      <c r="B31" s="9" t="s">
        <v>6</v>
      </c>
      <c r="C31" s="9" t="s">
        <v>7</v>
      </c>
      <c r="D31" s="9">
        <v>969778</v>
      </c>
      <c r="E31" s="10">
        <v>45700</v>
      </c>
      <c r="F31" s="11" t="s">
        <v>272</v>
      </c>
      <c r="G31" s="9">
        <v>11.8</v>
      </c>
      <c r="H31" s="9" t="s">
        <v>273</v>
      </c>
      <c r="I31" s="9" t="s">
        <v>10</v>
      </c>
      <c r="J31" s="9">
        <v>43</v>
      </c>
      <c r="K31" s="9" t="s">
        <v>11</v>
      </c>
      <c r="L31" s="9" t="s">
        <v>12</v>
      </c>
      <c r="M31" s="9">
        <v>0</v>
      </c>
      <c r="N31" s="9">
        <v>0</v>
      </c>
      <c r="O31" s="9">
        <v>0</v>
      </c>
      <c r="P31" s="9">
        <v>1</v>
      </c>
      <c r="Q31" s="9">
        <v>10</v>
      </c>
      <c r="R31" s="9">
        <v>0.8</v>
      </c>
    </row>
    <row r="32" spans="1:18">
      <c r="A32" s="9" t="s">
        <v>5</v>
      </c>
      <c r="B32" s="9" t="s">
        <v>6</v>
      </c>
      <c r="C32" s="9" t="s">
        <v>7</v>
      </c>
      <c r="D32" s="9">
        <v>970118</v>
      </c>
      <c r="E32" s="10">
        <v>45700</v>
      </c>
      <c r="F32" s="11" t="s">
        <v>1992</v>
      </c>
      <c r="G32" s="9">
        <v>11.6</v>
      </c>
      <c r="H32" s="9" t="s">
        <v>1993</v>
      </c>
      <c r="I32" s="9" t="s">
        <v>10</v>
      </c>
      <c r="J32" s="9">
        <v>41</v>
      </c>
      <c r="K32" s="9" t="s">
        <v>11</v>
      </c>
      <c r="L32" s="9" t="s">
        <v>12</v>
      </c>
      <c r="M32" s="9">
        <v>0</v>
      </c>
      <c r="N32" s="9">
        <v>0</v>
      </c>
      <c r="O32" s="9">
        <v>0</v>
      </c>
      <c r="P32" s="9">
        <v>2</v>
      </c>
      <c r="Q32" s="9">
        <v>9.6</v>
      </c>
      <c r="R32" s="9">
        <v>0</v>
      </c>
    </row>
    <row r="33" spans="1:18">
      <c r="A33" s="9" t="s">
        <v>5</v>
      </c>
      <c r="B33" s="9" t="s">
        <v>6</v>
      </c>
      <c r="C33" s="9" t="s">
        <v>7</v>
      </c>
      <c r="D33" s="9">
        <v>967657</v>
      </c>
      <c r="E33" s="10">
        <v>45698</v>
      </c>
      <c r="F33" s="11" t="s">
        <v>951</v>
      </c>
      <c r="G33" s="9">
        <v>11.5</v>
      </c>
      <c r="H33" s="9" t="s">
        <v>952</v>
      </c>
      <c r="I33" s="9" t="s">
        <v>10</v>
      </c>
      <c r="J33" s="9">
        <v>39</v>
      </c>
      <c r="K33" s="9" t="s">
        <v>11</v>
      </c>
      <c r="L33" s="9" t="s">
        <v>12</v>
      </c>
      <c r="M33" s="9">
        <v>0</v>
      </c>
      <c r="N33" s="9">
        <v>0</v>
      </c>
      <c r="O33" s="9">
        <v>0</v>
      </c>
      <c r="P33" s="9">
        <v>1</v>
      </c>
      <c r="Q33" s="9">
        <v>10</v>
      </c>
      <c r="R33" s="9">
        <v>0.5</v>
      </c>
    </row>
    <row r="34" spans="1:18">
      <c r="A34" s="9" t="s">
        <v>5</v>
      </c>
      <c r="B34" s="9" t="s">
        <v>6</v>
      </c>
      <c r="C34" s="9" t="s">
        <v>7</v>
      </c>
      <c r="D34" s="9">
        <v>964730</v>
      </c>
      <c r="E34" s="10">
        <v>45694</v>
      </c>
      <c r="F34" s="11" t="s">
        <v>800</v>
      </c>
      <c r="G34" s="9">
        <v>11.4</v>
      </c>
      <c r="H34" s="9" t="s">
        <v>801</v>
      </c>
      <c r="I34" s="9" t="s">
        <v>10</v>
      </c>
      <c r="J34" s="9">
        <v>44</v>
      </c>
      <c r="K34" s="9" t="s">
        <v>11</v>
      </c>
      <c r="L34" s="9" t="s">
        <v>12</v>
      </c>
      <c r="M34" s="9">
        <v>0</v>
      </c>
      <c r="N34" s="9">
        <v>0</v>
      </c>
      <c r="O34" s="9">
        <v>0</v>
      </c>
      <c r="P34" s="9">
        <v>1</v>
      </c>
      <c r="Q34" s="9">
        <v>10</v>
      </c>
      <c r="R34" s="9">
        <v>0.4</v>
      </c>
    </row>
    <row r="35" spans="1:18">
      <c r="A35" s="9" t="s">
        <v>5</v>
      </c>
      <c r="B35" s="9" t="s">
        <v>6</v>
      </c>
      <c r="C35" s="9" t="s">
        <v>7</v>
      </c>
      <c r="D35" s="9">
        <v>970362</v>
      </c>
      <c r="E35" s="10">
        <v>45700</v>
      </c>
      <c r="F35" s="11" t="s">
        <v>816</v>
      </c>
      <c r="G35" s="9">
        <v>11.4</v>
      </c>
      <c r="H35" s="9" t="s">
        <v>817</v>
      </c>
      <c r="I35" s="9" t="s">
        <v>10</v>
      </c>
      <c r="J35" s="9">
        <v>43</v>
      </c>
      <c r="K35" s="9" t="s">
        <v>11</v>
      </c>
      <c r="L35" s="9" t="s">
        <v>12</v>
      </c>
      <c r="M35" s="9">
        <v>0</v>
      </c>
      <c r="N35" s="9">
        <v>0</v>
      </c>
      <c r="O35" s="9">
        <v>0</v>
      </c>
      <c r="P35" s="9">
        <v>1</v>
      </c>
      <c r="Q35" s="9">
        <v>10</v>
      </c>
      <c r="R35" s="9">
        <v>0.4</v>
      </c>
    </row>
    <row r="36" spans="1:18">
      <c r="A36" s="9" t="s">
        <v>5</v>
      </c>
      <c r="B36" s="9" t="s">
        <v>6</v>
      </c>
      <c r="C36" s="9" t="s">
        <v>7</v>
      </c>
      <c r="D36" s="9">
        <v>970135</v>
      </c>
      <c r="E36" s="10">
        <v>45700</v>
      </c>
      <c r="F36" s="11" t="s">
        <v>1833</v>
      </c>
      <c r="G36" s="9">
        <v>11.2</v>
      </c>
      <c r="H36" s="9" t="s">
        <v>1834</v>
      </c>
      <c r="I36" s="9" t="s">
        <v>10</v>
      </c>
      <c r="J36" s="9">
        <v>51</v>
      </c>
      <c r="K36" s="9" t="s">
        <v>11</v>
      </c>
      <c r="L36" s="9" t="s">
        <v>12</v>
      </c>
      <c r="M36" s="9">
        <v>0</v>
      </c>
      <c r="N36" s="9">
        <v>0</v>
      </c>
      <c r="O36" s="9">
        <v>0</v>
      </c>
      <c r="P36" s="9">
        <v>1</v>
      </c>
      <c r="Q36" s="9">
        <v>10</v>
      </c>
      <c r="R36" s="9">
        <v>0.2</v>
      </c>
    </row>
    <row r="37" spans="1:18">
      <c r="A37" s="9" t="s">
        <v>5</v>
      </c>
      <c r="B37" s="9" t="s">
        <v>6</v>
      </c>
      <c r="C37" s="9" t="s">
        <v>7</v>
      </c>
      <c r="D37" s="9">
        <v>970180</v>
      </c>
      <c r="E37" s="10">
        <v>45700</v>
      </c>
      <c r="F37" s="11" t="s">
        <v>846</v>
      </c>
      <c r="G37" s="9">
        <v>11.2</v>
      </c>
      <c r="H37" s="9" t="s">
        <v>847</v>
      </c>
      <c r="I37" s="9" t="s">
        <v>10</v>
      </c>
      <c r="J37" s="9">
        <v>43</v>
      </c>
      <c r="K37" s="9" t="s">
        <v>11</v>
      </c>
      <c r="L37" s="9" t="s">
        <v>12</v>
      </c>
      <c r="M37" s="9">
        <v>0</v>
      </c>
      <c r="N37" s="9">
        <v>0</v>
      </c>
      <c r="O37" s="9">
        <v>0</v>
      </c>
      <c r="P37" s="9">
        <v>1</v>
      </c>
      <c r="Q37" s="9">
        <v>10</v>
      </c>
      <c r="R37" s="9">
        <v>0.2</v>
      </c>
    </row>
    <row r="38" spans="1:18">
      <c r="A38" s="9" t="s">
        <v>5</v>
      </c>
      <c r="B38" s="9" t="s">
        <v>6</v>
      </c>
      <c r="C38" s="9" t="s">
        <v>7</v>
      </c>
      <c r="D38" s="9">
        <v>972663</v>
      </c>
      <c r="E38" s="10">
        <v>45701</v>
      </c>
      <c r="F38" s="11" t="s">
        <v>136</v>
      </c>
      <c r="G38" s="9">
        <v>11.2</v>
      </c>
      <c r="H38" s="9" t="s">
        <v>137</v>
      </c>
      <c r="I38" s="9" t="s">
        <v>10</v>
      </c>
      <c r="J38" s="9">
        <v>37</v>
      </c>
      <c r="K38" s="9" t="s">
        <v>11</v>
      </c>
      <c r="L38" s="9" t="s">
        <v>12</v>
      </c>
      <c r="M38" s="9">
        <v>0</v>
      </c>
      <c r="N38" s="9">
        <v>0</v>
      </c>
      <c r="O38" s="9">
        <v>0</v>
      </c>
      <c r="P38" s="9">
        <v>1</v>
      </c>
      <c r="Q38" s="9">
        <v>10</v>
      </c>
      <c r="R38" s="9">
        <v>0.2</v>
      </c>
    </row>
    <row r="39" spans="1:18">
      <c r="A39" s="9" t="s">
        <v>5</v>
      </c>
      <c r="B39" s="9" t="s">
        <v>6</v>
      </c>
      <c r="C39" s="9" t="s">
        <v>7</v>
      </c>
      <c r="D39" s="9">
        <v>967683</v>
      </c>
      <c r="E39" s="10">
        <v>45698</v>
      </c>
      <c r="F39" s="11" t="s">
        <v>1689</v>
      </c>
      <c r="G39" s="9">
        <v>11</v>
      </c>
      <c r="H39" s="9" t="s">
        <v>1690</v>
      </c>
      <c r="I39" s="9" t="s">
        <v>10</v>
      </c>
      <c r="J39" s="9">
        <v>54</v>
      </c>
      <c r="K39" s="9" t="s">
        <v>11</v>
      </c>
      <c r="L39" s="9" t="s">
        <v>12</v>
      </c>
      <c r="M39" s="9">
        <v>0</v>
      </c>
      <c r="N39" s="9">
        <v>0</v>
      </c>
      <c r="O39" s="9">
        <v>0</v>
      </c>
      <c r="P39" s="9">
        <v>1</v>
      </c>
      <c r="Q39" s="9">
        <v>10</v>
      </c>
      <c r="R39" s="9">
        <v>0</v>
      </c>
    </row>
    <row r="40" spans="1:18">
      <c r="A40" s="9" t="s">
        <v>5</v>
      </c>
      <c r="B40" s="9" t="s">
        <v>6</v>
      </c>
      <c r="C40" s="9" t="s">
        <v>7</v>
      </c>
      <c r="D40" s="9">
        <v>969647</v>
      </c>
      <c r="E40" s="10">
        <v>45700</v>
      </c>
      <c r="F40" s="11" t="s">
        <v>490</v>
      </c>
      <c r="G40" s="9">
        <v>11</v>
      </c>
      <c r="H40" s="9" t="s">
        <v>491</v>
      </c>
      <c r="I40" s="9" t="s">
        <v>10</v>
      </c>
      <c r="J40" s="9">
        <v>53</v>
      </c>
      <c r="K40" s="9" t="s">
        <v>11</v>
      </c>
      <c r="L40" s="9" t="s">
        <v>12</v>
      </c>
      <c r="M40" s="9">
        <v>0</v>
      </c>
      <c r="N40" s="9">
        <v>0</v>
      </c>
      <c r="O40" s="9">
        <v>0</v>
      </c>
      <c r="P40" s="9">
        <v>1</v>
      </c>
      <c r="Q40" s="9">
        <v>10</v>
      </c>
      <c r="R40" s="9">
        <v>0</v>
      </c>
    </row>
    <row r="41" spans="1:18">
      <c r="A41" s="9" t="s">
        <v>5</v>
      </c>
      <c r="B41" s="9" t="s">
        <v>6</v>
      </c>
      <c r="C41" s="9" t="s">
        <v>7</v>
      </c>
      <c r="D41" s="9">
        <v>966532</v>
      </c>
      <c r="E41" s="10">
        <v>45697</v>
      </c>
      <c r="F41" s="11" t="s">
        <v>728</v>
      </c>
      <c r="G41" s="9">
        <v>11</v>
      </c>
      <c r="H41" s="9" t="s">
        <v>729</v>
      </c>
      <c r="I41" s="9" t="s">
        <v>10</v>
      </c>
      <c r="J41" s="9">
        <v>49</v>
      </c>
      <c r="K41" s="9" t="s">
        <v>11</v>
      </c>
      <c r="L41" s="9" t="s">
        <v>12</v>
      </c>
      <c r="M41" s="9">
        <v>0</v>
      </c>
      <c r="N41" s="9">
        <v>0</v>
      </c>
      <c r="O41" s="9">
        <v>0</v>
      </c>
      <c r="P41" s="9">
        <v>1</v>
      </c>
      <c r="Q41" s="9">
        <v>10</v>
      </c>
      <c r="R41" s="9">
        <v>0</v>
      </c>
    </row>
    <row r="42" spans="1:18">
      <c r="A42" s="9" t="s">
        <v>5</v>
      </c>
      <c r="B42" s="9" t="s">
        <v>6</v>
      </c>
      <c r="C42" s="9" t="s">
        <v>7</v>
      </c>
      <c r="D42" s="9">
        <v>969559</v>
      </c>
      <c r="E42" s="10">
        <v>45700</v>
      </c>
      <c r="F42" s="11" t="s">
        <v>644</v>
      </c>
      <c r="G42" s="9">
        <v>11</v>
      </c>
      <c r="H42" s="9" t="s">
        <v>645</v>
      </c>
      <c r="I42" s="9" t="s">
        <v>10</v>
      </c>
      <c r="J42" s="9">
        <v>47</v>
      </c>
      <c r="K42" s="9" t="s">
        <v>11</v>
      </c>
      <c r="L42" s="9" t="s">
        <v>12</v>
      </c>
      <c r="M42" s="9">
        <v>0</v>
      </c>
      <c r="N42" s="9">
        <v>0</v>
      </c>
      <c r="O42" s="9">
        <v>0</v>
      </c>
      <c r="P42" s="9">
        <v>1</v>
      </c>
      <c r="Q42" s="9">
        <v>10</v>
      </c>
      <c r="R42" s="9">
        <v>0</v>
      </c>
    </row>
    <row r="43" spans="1:18">
      <c r="A43" s="9" t="s">
        <v>5</v>
      </c>
      <c r="B43" s="9" t="s">
        <v>6</v>
      </c>
      <c r="C43" s="9" t="s">
        <v>7</v>
      </c>
      <c r="D43" s="9">
        <v>970154</v>
      </c>
      <c r="E43" s="10">
        <v>45700</v>
      </c>
      <c r="F43" s="11" t="s">
        <v>674</v>
      </c>
      <c r="G43" s="9">
        <v>11</v>
      </c>
      <c r="H43" s="9" t="s">
        <v>675</v>
      </c>
      <c r="I43" s="9" t="s">
        <v>10</v>
      </c>
      <c r="J43" s="9">
        <v>45</v>
      </c>
      <c r="K43" s="9" t="s">
        <v>11</v>
      </c>
      <c r="L43" s="9" t="s">
        <v>12</v>
      </c>
      <c r="M43" s="9">
        <v>0</v>
      </c>
      <c r="N43" s="9">
        <v>0</v>
      </c>
      <c r="O43" s="9">
        <v>0</v>
      </c>
      <c r="P43" s="9">
        <v>1</v>
      </c>
      <c r="Q43" s="9">
        <v>10</v>
      </c>
      <c r="R43" s="9">
        <v>0</v>
      </c>
    </row>
    <row r="44" spans="1:18">
      <c r="A44" s="9" t="s">
        <v>5</v>
      </c>
      <c r="B44" s="9" t="s">
        <v>6</v>
      </c>
      <c r="C44" s="9" t="s">
        <v>7</v>
      </c>
      <c r="D44" s="9">
        <v>972232</v>
      </c>
      <c r="E44" s="10">
        <v>45701</v>
      </c>
      <c r="F44" s="11" t="s">
        <v>659</v>
      </c>
      <c r="G44" s="9">
        <v>11</v>
      </c>
      <c r="H44" s="9" t="s">
        <v>660</v>
      </c>
      <c r="I44" s="9" t="s">
        <v>10</v>
      </c>
      <c r="J44" s="9">
        <v>45</v>
      </c>
      <c r="K44" s="9" t="s">
        <v>11</v>
      </c>
      <c r="L44" s="9" t="s">
        <v>12</v>
      </c>
      <c r="M44" s="9">
        <v>0</v>
      </c>
      <c r="N44" s="9">
        <v>0</v>
      </c>
      <c r="O44" s="9">
        <v>0</v>
      </c>
      <c r="P44" s="9">
        <v>1</v>
      </c>
      <c r="Q44" s="9">
        <v>10</v>
      </c>
      <c r="R44" s="9">
        <v>0</v>
      </c>
    </row>
    <row r="45" spans="1:18">
      <c r="A45" s="9" t="s">
        <v>5</v>
      </c>
      <c r="B45" s="9" t="s">
        <v>6</v>
      </c>
      <c r="C45" s="9" t="s">
        <v>7</v>
      </c>
      <c r="D45" s="9">
        <v>973160</v>
      </c>
      <c r="E45" s="10">
        <v>45701</v>
      </c>
      <c r="F45" s="11" t="s">
        <v>870</v>
      </c>
      <c r="G45" s="9">
        <v>11</v>
      </c>
      <c r="H45" s="9" t="s">
        <v>871</v>
      </c>
      <c r="I45" s="9" t="s">
        <v>10</v>
      </c>
      <c r="J45" s="9">
        <v>45</v>
      </c>
      <c r="K45" s="9" t="s">
        <v>11</v>
      </c>
      <c r="L45" s="9" t="s">
        <v>12</v>
      </c>
      <c r="M45" s="9">
        <v>0</v>
      </c>
      <c r="N45" s="9">
        <v>0</v>
      </c>
      <c r="O45" s="9">
        <v>0</v>
      </c>
      <c r="P45" s="9">
        <v>1</v>
      </c>
      <c r="Q45" s="9">
        <v>10</v>
      </c>
      <c r="R45" s="9">
        <v>0</v>
      </c>
    </row>
    <row r="46" spans="1:18">
      <c r="A46" s="9" t="s">
        <v>5</v>
      </c>
      <c r="B46" s="9" t="s">
        <v>6</v>
      </c>
      <c r="C46" s="9" t="s">
        <v>7</v>
      </c>
      <c r="D46" s="9">
        <v>968296</v>
      </c>
      <c r="E46" s="10">
        <v>45699</v>
      </c>
      <c r="F46" s="11" t="s">
        <v>1746</v>
      </c>
      <c r="G46" s="9">
        <v>11</v>
      </c>
      <c r="H46" s="9" t="s">
        <v>1747</v>
      </c>
      <c r="I46" s="9" t="s">
        <v>10</v>
      </c>
      <c r="J46" s="9">
        <v>43</v>
      </c>
      <c r="K46" s="9" t="s">
        <v>11</v>
      </c>
      <c r="L46" s="9" t="s">
        <v>12</v>
      </c>
      <c r="M46" s="9">
        <v>0</v>
      </c>
      <c r="N46" s="9">
        <v>0</v>
      </c>
      <c r="O46" s="9">
        <v>0</v>
      </c>
      <c r="P46" s="9">
        <v>1</v>
      </c>
      <c r="Q46" s="9">
        <v>10</v>
      </c>
      <c r="R46" s="9">
        <v>0</v>
      </c>
    </row>
    <row r="47" spans="1:18">
      <c r="A47" s="9" t="s">
        <v>5</v>
      </c>
      <c r="B47" s="9" t="s">
        <v>6</v>
      </c>
      <c r="C47" s="9" t="s">
        <v>7</v>
      </c>
      <c r="D47" s="9">
        <v>965176</v>
      </c>
      <c r="E47" s="10">
        <v>45695</v>
      </c>
      <c r="F47" s="11" t="s">
        <v>971</v>
      </c>
      <c r="G47" s="9">
        <v>11</v>
      </c>
      <c r="H47" s="9" t="s">
        <v>972</v>
      </c>
      <c r="I47" s="9" t="s">
        <v>10</v>
      </c>
      <c r="J47" s="9">
        <v>41</v>
      </c>
      <c r="K47" s="9" t="s">
        <v>11</v>
      </c>
      <c r="L47" s="9" t="s">
        <v>12</v>
      </c>
      <c r="M47" s="9">
        <v>0</v>
      </c>
      <c r="N47" s="9">
        <v>0</v>
      </c>
      <c r="O47" s="9">
        <v>0</v>
      </c>
      <c r="P47" s="9">
        <v>1</v>
      </c>
      <c r="Q47" s="9">
        <v>10</v>
      </c>
      <c r="R47" s="9">
        <v>0</v>
      </c>
    </row>
    <row r="48" spans="1:18">
      <c r="A48" s="9" t="s">
        <v>5</v>
      </c>
      <c r="B48" s="9" t="s">
        <v>6</v>
      </c>
      <c r="C48" s="9" t="s">
        <v>7</v>
      </c>
      <c r="D48" s="9">
        <v>971979</v>
      </c>
      <c r="E48" s="10">
        <v>45701</v>
      </c>
      <c r="F48" s="11" t="s">
        <v>1890</v>
      </c>
      <c r="G48" s="9">
        <v>11</v>
      </c>
      <c r="H48" s="9" t="s">
        <v>1891</v>
      </c>
      <c r="I48" s="9" t="s">
        <v>10</v>
      </c>
      <c r="J48" s="9">
        <v>40</v>
      </c>
      <c r="K48" s="9" t="s">
        <v>11</v>
      </c>
      <c r="L48" s="9" t="s">
        <v>12</v>
      </c>
      <c r="M48" s="9">
        <v>0</v>
      </c>
      <c r="N48" s="9">
        <v>0</v>
      </c>
      <c r="O48" s="9">
        <v>0</v>
      </c>
      <c r="P48" s="9">
        <v>1</v>
      </c>
      <c r="Q48" s="9">
        <v>10</v>
      </c>
      <c r="R48" s="9">
        <v>0</v>
      </c>
    </row>
    <row r="49" spans="1:18">
      <c r="A49" s="9" t="s">
        <v>5</v>
      </c>
      <c r="B49" s="9" t="s">
        <v>6</v>
      </c>
      <c r="C49" s="9" t="s">
        <v>7</v>
      </c>
      <c r="D49" s="9">
        <v>972934</v>
      </c>
      <c r="E49" s="10">
        <v>45701</v>
      </c>
      <c r="F49" s="11" t="s">
        <v>1061</v>
      </c>
      <c r="G49" s="9">
        <v>11</v>
      </c>
      <c r="H49" s="9" t="s">
        <v>1062</v>
      </c>
      <c r="I49" s="9" t="s">
        <v>10</v>
      </c>
      <c r="J49" s="9">
        <v>40</v>
      </c>
      <c r="K49" s="9" t="s">
        <v>11</v>
      </c>
      <c r="L49" s="9" t="s">
        <v>12</v>
      </c>
      <c r="M49" s="9">
        <v>0</v>
      </c>
      <c r="N49" s="9">
        <v>0</v>
      </c>
      <c r="O49" s="9">
        <v>0</v>
      </c>
      <c r="P49" s="9">
        <v>1</v>
      </c>
      <c r="Q49" s="9">
        <v>10</v>
      </c>
      <c r="R49" s="9">
        <v>0</v>
      </c>
    </row>
    <row r="50" spans="1:18">
      <c r="A50" s="9" t="s">
        <v>5</v>
      </c>
      <c r="B50" s="9" t="s">
        <v>6</v>
      </c>
      <c r="C50" s="9" t="s">
        <v>7</v>
      </c>
      <c r="D50" s="9">
        <v>968886</v>
      </c>
      <c r="E50" s="10">
        <v>45699</v>
      </c>
      <c r="F50" s="11" t="s">
        <v>371</v>
      </c>
      <c r="G50" s="9">
        <v>11</v>
      </c>
      <c r="H50" s="9" t="s">
        <v>372</v>
      </c>
      <c r="I50" s="9" t="s">
        <v>10</v>
      </c>
      <c r="J50" s="9">
        <v>39</v>
      </c>
      <c r="K50" s="9" t="s">
        <v>11</v>
      </c>
      <c r="L50" s="9" t="s">
        <v>12</v>
      </c>
      <c r="M50" s="9">
        <v>0</v>
      </c>
      <c r="N50" s="9">
        <v>0</v>
      </c>
      <c r="O50" s="9">
        <v>0</v>
      </c>
      <c r="P50" s="9">
        <v>1</v>
      </c>
      <c r="Q50" s="9">
        <v>10</v>
      </c>
      <c r="R50" s="9">
        <v>0</v>
      </c>
    </row>
    <row r="51" spans="1:18">
      <c r="A51" s="9" t="s">
        <v>5</v>
      </c>
      <c r="B51" s="9" t="s">
        <v>6</v>
      </c>
      <c r="C51" s="9" t="s">
        <v>7</v>
      </c>
      <c r="D51" s="9">
        <v>969856</v>
      </c>
      <c r="E51" s="10">
        <v>45700</v>
      </c>
      <c r="F51" s="11" t="s">
        <v>957</v>
      </c>
      <c r="G51" s="9">
        <v>11</v>
      </c>
      <c r="H51" s="9" t="s">
        <v>958</v>
      </c>
      <c r="I51" s="9" t="s">
        <v>10</v>
      </c>
      <c r="J51" s="9">
        <v>39</v>
      </c>
      <c r="K51" s="9" t="s">
        <v>11</v>
      </c>
      <c r="L51" s="9" t="s">
        <v>12</v>
      </c>
      <c r="M51" s="9">
        <v>0</v>
      </c>
      <c r="N51" s="9">
        <v>0</v>
      </c>
      <c r="O51" s="9">
        <v>0</v>
      </c>
      <c r="P51" s="9">
        <v>1</v>
      </c>
      <c r="Q51" s="9">
        <v>10</v>
      </c>
      <c r="R51" s="9">
        <v>0</v>
      </c>
    </row>
    <row r="52" spans="1:18">
      <c r="A52" s="9" t="s">
        <v>5</v>
      </c>
      <c r="B52" s="9" t="s">
        <v>6</v>
      </c>
      <c r="C52" s="9" t="s">
        <v>7</v>
      </c>
      <c r="D52" s="9">
        <v>968922</v>
      </c>
      <c r="E52" s="10">
        <v>45699</v>
      </c>
      <c r="F52" s="11" t="s">
        <v>608</v>
      </c>
      <c r="G52" s="9">
        <v>11</v>
      </c>
      <c r="H52" s="9" t="s">
        <v>609</v>
      </c>
      <c r="I52" s="9" t="s">
        <v>10</v>
      </c>
      <c r="J52" s="9">
        <v>36</v>
      </c>
      <c r="K52" s="9" t="s">
        <v>11</v>
      </c>
      <c r="L52" s="9" t="s">
        <v>12</v>
      </c>
      <c r="M52" s="9">
        <v>0</v>
      </c>
      <c r="N52" s="9">
        <v>0</v>
      </c>
      <c r="O52" s="9">
        <v>0</v>
      </c>
      <c r="P52" s="9">
        <v>1</v>
      </c>
      <c r="Q52" s="9">
        <v>10</v>
      </c>
      <c r="R52" s="9">
        <v>0</v>
      </c>
    </row>
    <row r="53" spans="1:18">
      <c r="A53" s="9" t="s">
        <v>5</v>
      </c>
      <c r="B53" s="9" t="s">
        <v>6</v>
      </c>
      <c r="C53" s="9" t="s">
        <v>7</v>
      </c>
      <c r="D53" s="9">
        <v>972105</v>
      </c>
      <c r="E53" s="10">
        <v>45701</v>
      </c>
      <c r="F53" s="11" t="s">
        <v>1173</v>
      </c>
      <c r="G53" s="9">
        <v>11</v>
      </c>
      <c r="H53" s="9" t="s">
        <v>1174</v>
      </c>
      <c r="I53" s="9" t="s">
        <v>10</v>
      </c>
      <c r="J53" s="9">
        <v>36</v>
      </c>
      <c r="K53" s="9" t="s">
        <v>11</v>
      </c>
      <c r="L53" s="9" t="s">
        <v>12</v>
      </c>
      <c r="M53" s="9">
        <v>0</v>
      </c>
      <c r="N53" s="9">
        <v>0</v>
      </c>
      <c r="O53" s="9">
        <v>0</v>
      </c>
      <c r="P53" s="9">
        <v>1</v>
      </c>
      <c r="Q53" s="9">
        <v>10</v>
      </c>
      <c r="R53" s="9">
        <v>0</v>
      </c>
    </row>
    <row r="54" spans="1:18">
      <c r="A54" s="9" t="s">
        <v>5</v>
      </c>
      <c r="B54" s="9" t="s">
        <v>6</v>
      </c>
      <c r="C54" s="9" t="s">
        <v>7</v>
      </c>
      <c r="D54" s="9">
        <v>966088</v>
      </c>
      <c r="E54" s="10">
        <v>45696</v>
      </c>
      <c r="F54" s="11" t="s">
        <v>1388</v>
      </c>
      <c r="G54" s="9">
        <v>11</v>
      </c>
      <c r="H54" s="9" t="s">
        <v>1389</v>
      </c>
      <c r="I54" s="9" t="s">
        <v>10</v>
      </c>
      <c r="J54" s="9">
        <v>31</v>
      </c>
      <c r="K54" s="9" t="s">
        <v>11</v>
      </c>
      <c r="L54" s="9" t="s">
        <v>12</v>
      </c>
      <c r="M54" s="9">
        <v>0</v>
      </c>
      <c r="N54" s="9">
        <v>0</v>
      </c>
      <c r="O54" s="9">
        <v>0</v>
      </c>
      <c r="P54" s="9">
        <v>1</v>
      </c>
      <c r="Q54" s="9">
        <v>10</v>
      </c>
      <c r="R54" s="9">
        <v>0</v>
      </c>
    </row>
    <row r="55" spans="1:18">
      <c r="A55" s="9" t="s">
        <v>5</v>
      </c>
      <c r="B55" s="9" t="s">
        <v>6</v>
      </c>
      <c r="C55" s="9" t="s">
        <v>7</v>
      </c>
      <c r="D55" s="9">
        <v>968225</v>
      </c>
      <c r="E55" s="10">
        <v>45699</v>
      </c>
      <c r="F55" s="11" t="s">
        <v>293</v>
      </c>
      <c r="G55" s="9">
        <v>11</v>
      </c>
      <c r="H55" s="9" t="s">
        <v>294</v>
      </c>
      <c r="I55" s="9" t="s">
        <v>10</v>
      </c>
      <c r="J55" s="9">
        <v>31</v>
      </c>
      <c r="K55" s="9" t="s">
        <v>11</v>
      </c>
      <c r="L55" s="9" t="s">
        <v>12</v>
      </c>
      <c r="M55" s="9">
        <v>0</v>
      </c>
      <c r="N55" s="9">
        <v>0</v>
      </c>
      <c r="O55" s="9">
        <v>0</v>
      </c>
      <c r="P55" s="9">
        <v>1</v>
      </c>
      <c r="Q55" s="9">
        <v>10</v>
      </c>
      <c r="R55" s="9">
        <v>0</v>
      </c>
    </row>
    <row r="56" spans="1:18">
      <c r="A56" s="9" t="s">
        <v>5</v>
      </c>
      <c r="B56" s="9" t="s">
        <v>6</v>
      </c>
      <c r="C56" s="9" t="s">
        <v>7</v>
      </c>
      <c r="D56" s="9">
        <v>964548</v>
      </c>
      <c r="E56" s="10">
        <v>45694</v>
      </c>
      <c r="F56" s="11" t="s">
        <v>1632</v>
      </c>
      <c r="G56" s="9">
        <v>11</v>
      </c>
      <c r="H56" s="9" t="s">
        <v>1633</v>
      </c>
      <c r="I56" s="9" t="s">
        <v>10</v>
      </c>
      <c r="J56" s="9">
        <v>27</v>
      </c>
      <c r="K56" s="9" t="s">
        <v>11</v>
      </c>
      <c r="L56" s="9" t="s">
        <v>12</v>
      </c>
      <c r="M56" s="9">
        <v>0</v>
      </c>
      <c r="N56" s="9">
        <v>0</v>
      </c>
      <c r="O56" s="9">
        <v>0</v>
      </c>
      <c r="P56" s="9">
        <v>1</v>
      </c>
      <c r="Q56" s="9">
        <v>10</v>
      </c>
      <c r="R56" s="9">
        <v>0</v>
      </c>
    </row>
    <row r="57" spans="1:18">
      <c r="A57" s="9" t="s">
        <v>5</v>
      </c>
      <c r="B57" s="9" t="s">
        <v>6</v>
      </c>
      <c r="C57" s="9" t="s">
        <v>7</v>
      </c>
      <c r="D57" s="9">
        <v>972923</v>
      </c>
      <c r="E57" s="10">
        <v>45701</v>
      </c>
      <c r="F57" s="11" t="s">
        <v>1572</v>
      </c>
      <c r="G57" s="9">
        <v>11</v>
      </c>
      <c r="H57" s="9" t="s">
        <v>1573</v>
      </c>
      <c r="I57" s="9" t="s">
        <v>10</v>
      </c>
      <c r="J57" s="9">
        <v>27</v>
      </c>
      <c r="K57" s="9" t="s">
        <v>11</v>
      </c>
      <c r="L57" s="9" t="s">
        <v>12</v>
      </c>
      <c r="M57" s="9">
        <v>0</v>
      </c>
      <c r="N57" s="9">
        <v>0</v>
      </c>
      <c r="O57" s="9">
        <v>0</v>
      </c>
      <c r="P57" s="9">
        <v>1</v>
      </c>
      <c r="Q57" s="9">
        <v>10</v>
      </c>
      <c r="R57" s="9">
        <v>0</v>
      </c>
    </row>
    <row r="58" spans="1:18">
      <c r="A58" s="9" t="s">
        <v>5</v>
      </c>
      <c r="B58" s="9" t="s">
        <v>6</v>
      </c>
      <c r="C58" s="9" t="s">
        <v>7</v>
      </c>
      <c r="D58" s="9">
        <v>969569</v>
      </c>
      <c r="E58" s="10">
        <v>45700</v>
      </c>
      <c r="F58" s="11" t="s">
        <v>740</v>
      </c>
      <c r="G58" s="9">
        <v>10.6</v>
      </c>
      <c r="H58" s="9" t="s">
        <v>741</v>
      </c>
      <c r="I58" s="9" t="s">
        <v>10</v>
      </c>
      <c r="J58" s="9">
        <v>45</v>
      </c>
      <c r="K58" s="9" t="s">
        <v>11</v>
      </c>
      <c r="L58" s="9" t="s">
        <v>12</v>
      </c>
      <c r="M58" s="9">
        <v>0</v>
      </c>
      <c r="N58" s="9">
        <v>0</v>
      </c>
      <c r="O58" s="9">
        <v>0</v>
      </c>
      <c r="P58" s="9">
        <v>1</v>
      </c>
      <c r="Q58" s="9">
        <v>9.6</v>
      </c>
      <c r="R58" s="9">
        <v>0</v>
      </c>
    </row>
    <row r="59" spans="1:18">
      <c r="A59" s="9" t="s">
        <v>5</v>
      </c>
      <c r="B59" s="9" t="s">
        <v>6</v>
      </c>
      <c r="C59" s="9" t="s">
        <v>7</v>
      </c>
      <c r="D59" s="9">
        <v>970623</v>
      </c>
      <c r="E59" s="10">
        <v>45701</v>
      </c>
      <c r="F59" s="11" t="s">
        <v>710</v>
      </c>
      <c r="G59" s="9">
        <v>10.6</v>
      </c>
      <c r="H59" s="9" t="s">
        <v>711</v>
      </c>
      <c r="I59" s="9" t="s">
        <v>10</v>
      </c>
      <c r="J59" s="9">
        <v>44</v>
      </c>
      <c r="K59" s="9" t="s">
        <v>11</v>
      </c>
      <c r="L59" s="9" t="s">
        <v>12</v>
      </c>
      <c r="M59" s="9">
        <v>0</v>
      </c>
      <c r="N59" s="9">
        <v>0</v>
      </c>
      <c r="O59" s="9">
        <v>0</v>
      </c>
      <c r="P59" s="9">
        <v>1</v>
      </c>
      <c r="Q59" s="9">
        <v>9.6</v>
      </c>
      <c r="R59" s="9">
        <v>0</v>
      </c>
    </row>
    <row r="60" spans="1:18">
      <c r="A60" s="9" t="s">
        <v>5</v>
      </c>
      <c r="B60" s="9" t="s">
        <v>6</v>
      </c>
      <c r="C60" s="9" t="s">
        <v>7</v>
      </c>
      <c r="D60" s="9">
        <v>969012</v>
      </c>
      <c r="E60" s="10">
        <v>45699</v>
      </c>
      <c r="F60" s="11" t="s">
        <v>1167</v>
      </c>
      <c r="G60" s="9">
        <v>10.6</v>
      </c>
      <c r="H60" s="9" t="s">
        <v>1168</v>
      </c>
      <c r="I60" s="9" t="s">
        <v>10</v>
      </c>
      <c r="J60" s="9">
        <v>36</v>
      </c>
      <c r="K60" s="9" t="s">
        <v>11</v>
      </c>
      <c r="L60" s="9" t="s">
        <v>12</v>
      </c>
      <c r="M60" s="9">
        <v>0</v>
      </c>
      <c r="N60" s="9">
        <v>0</v>
      </c>
      <c r="O60" s="9">
        <v>0</v>
      </c>
      <c r="P60" s="9">
        <v>1</v>
      </c>
      <c r="Q60" s="9">
        <v>9.6</v>
      </c>
      <c r="R60" s="9">
        <v>0</v>
      </c>
    </row>
    <row r="61" spans="1:18">
      <c r="A61" s="9" t="s">
        <v>5</v>
      </c>
      <c r="B61" s="9" t="s">
        <v>6</v>
      </c>
      <c r="C61" s="9" t="s">
        <v>7</v>
      </c>
      <c r="D61" s="9">
        <v>966220</v>
      </c>
      <c r="E61" s="10">
        <v>45696</v>
      </c>
      <c r="F61" s="11" t="s">
        <v>1466</v>
      </c>
      <c r="G61" s="9">
        <v>10.6</v>
      </c>
      <c r="H61" s="9" t="s">
        <v>1467</v>
      </c>
      <c r="I61" s="9" t="s">
        <v>10</v>
      </c>
      <c r="J61" s="9">
        <v>28</v>
      </c>
      <c r="K61" s="9" t="s">
        <v>11</v>
      </c>
      <c r="L61" s="9" t="s">
        <v>12</v>
      </c>
      <c r="M61" s="9">
        <v>0</v>
      </c>
      <c r="N61" s="9">
        <v>0</v>
      </c>
      <c r="O61" s="9">
        <v>0</v>
      </c>
      <c r="P61" s="9">
        <v>1</v>
      </c>
      <c r="Q61" s="9">
        <v>9.6</v>
      </c>
      <c r="R61" s="9">
        <v>0</v>
      </c>
    </row>
    <row r="62" spans="1:18">
      <c r="A62" s="9" t="s">
        <v>5</v>
      </c>
      <c r="B62" s="9" t="s">
        <v>6</v>
      </c>
      <c r="C62" s="9" t="s">
        <v>7</v>
      </c>
      <c r="D62" s="9">
        <v>969043</v>
      </c>
      <c r="E62" s="10">
        <v>45699</v>
      </c>
      <c r="F62" s="11" t="s">
        <v>1436</v>
      </c>
      <c r="G62" s="9">
        <v>10.199999999999999</v>
      </c>
      <c r="H62" s="9" t="s">
        <v>1437</v>
      </c>
      <c r="I62" s="9" t="s">
        <v>10</v>
      </c>
      <c r="J62" s="9">
        <v>24</v>
      </c>
      <c r="K62" s="9" t="s">
        <v>11</v>
      </c>
      <c r="L62" s="9" t="s">
        <v>12</v>
      </c>
      <c r="M62" s="9">
        <v>0</v>
      </c>
      <c r="N62" s="9">
        <v>0</v>
      </c>
      <c r="O62" s="9">
        <v>0</v>
      </c>
      <c r="P62" s="9">
        <v>1</v>
      </c>
      <c r="Q62" s="9">
        <v>8.6</v>
      </c>
      <c r="R62" s="9">
        <v>0.6</v>
      </c>
    </row>
    <row r="63" spans="1:18">
      <c r="A63" s="9" t="s">
        <v>5</v>
      </c>
      <c r="B63" s="9" t="s">
        <v>6</v>
      </c>
      <c r="C63" s="9" t="s">
        <v>7</v>
      </c>
      <c r="D63" s="9">
        <v>969322</v>
      </c>
      <c r="E63" s="10">
        <v>45700</v>
      </c>
      <c r="F63" s="11" t="s">
        <v>93</v>
      </c>
      <c r="G63" s="9">
        <v>10</v>
      </c>
      <c r="H63" s="9" t="s">
        <v>94</v>
      </c>
      <c r="I63" s="9" t="s">
        <v>10</v>
      </c>
      <c r="J63" s="9">
        <v>54</v>
      </c>
      <c r="K63" s="9" t="s">
        <v>11</v>
      </c>
      <c r="L63" s="9" t="s">
        <v>12</v>
      </c>
      <c r="M63" s="9">
        <v>0</v>
      </c>
      <c r="N63" s="9">
        <v>0</v>
      </c>
      <c r="O63" s="9">
        <v>0</v>
      </c>
      <c r="P63" s="9">
        <v>0</v>
      </c>
      <c r="Q63" s="9">
        <v>10</v>
      </c>
      <c r="R63" s="9">
        <v>0</v>
      </c>
    </row>
    <row r="64" spans="1:18">
      <c r="A64" s="9" t="s">
        <v>5</v>
      </c>
      <c r="B64" s="9" t="s">
        <v>6</v>
      </c>
      <c r="C64" s="9" t="s">
        <v>7</v>
      </c>
      <c r="D64" s="9">
        <v>973112</v>
      </c>
      <c r="E64" s="10">
        <v>45701</v>
      </c>
      <c r="F64" s="11" t="s">
        <v>469</v>
      </c>
      <c r="G64" s="9">
        <v>10</v>
      </c>
      <c r="H64" s="9" t="s">
        <v>470</v>
      </c>
      <c r="I64" s="9" t="s">
        <v>10</v>
      </c>
      <c r="J64" s="9">
        <v>53</v>
      </c>
      <c r="K64" s="9" t="s">
        <v>11</v>
      </c>
      <c r="L64" s="9" t="s">
        <v>12</v>
      </c>
      <c r="M64" s="9">
        <v>0</v>
      </c>
      <c r="N64" s="9">
        <v>0</v>
      </c>
      <c r="O64" s="9">
        <v>0</v>
      </c>
      <c r="P64" s="9">
        <v>0</v>
      </c>
      <c r="Q64" s="9">
        <v>10</v>
      </c>
      <c r="R64" s="9">
        <v>0</v>
      </c>
    </row>
    <row r="65" spans="1:18">
      <c r="A65" s="9" t="s">
        <v>5</v>
      </c>
      <c r="B65" s="9" t="s">
        <v>6</v>
      </c>
      <c r="C65" s="9" t="s">
        <v>7</v>
      </c>
      <c r="D65" s="9">
        <v>967217</v>
      </c>
      <c r="E65" s="10">
        <v>45698</v>
      </c>
      <c r="F65" s="11" t="s">
        <v>1043</v>
      </c>
      <c r="G65" s="9">
        <v>10</v>
      </c>
      <c r="H65" s="9" t="s">
        <v>1044</v>
      </c>
      <c r="I65" s="9" t="s">
        <v>10</v>
      </c>
      <c r="J65" s="9">
        <v>38</v>
      </c>
      <c r="K65" s="9" t="s">
        <v>11</v>
      </c>
      <c r="L65" s="9" t="s">
        <v>12</v>
      </c>
      <c r="M65" s="9">
        <v>0</v>
      </c>
      <c r="N65" s="9">
        <v>0</v>
      </c>
      <c r="O65" s="9">
        <v>0</v>
      </c>
      <c r="P65" s="9">
        <v>0</v>
      </c>
      <c r="Q65" s="9">
        <v>10</v>
      </c>
      <c r="R65" s="9">
        <v>0</v>
      </c>
    </row>
    <row r="66" spans="1:18">
      <c r="A66" s="9" t="s">
        <v>5</v>
      </c>
      <c r="B66" s="9" t="s">
        <v>6</v>
      </c>
      <c r="C66" s="9" t="s">
        <v>7</v>
      </c>
      <c r="D66" s="9">
        <v>971139</v>
      </c>
      <c r="E66" s="10">
        <v>45701</v>
      </c>
      <c r="F66" s="11" t="s">
        <v>1143</v>
      </c>
      <c r="G66" s="9">
        <v>10</v>
      </c>
      <c r="H66" s="9" t="s">
        <v>1144</v>
      </c>
      <c r="I66" s="9" t="s">
        <v>10</v>
      </c>
      <c r="J66" s="9">
        <v>37</v>
      </c>
      <c r="K66" s="9" t="s">
        <v>11</v>
      </c>
      <c r="L66" s="9" t="s">
        <v>12</v>
      </c>
      <c r="M66" s="9">
        <v>0</v>
      </c>
      <c r="N66" s="9">
        <v>0</v>
      </c>
      <c r="O66" s="9">
        <v>0</v>
      </c>
      <c r="P66" s="9">
        <v>0</v>
      </c>
      <c r="Q66" s="9">
        <v>10</v>
      </c>
      <c r="R66" s="9">
        <v>0</v>
      </c>
    </row>
    <row r="67" spans="1:18">
      <c r="A67" s="9" t="s">
        <v>5</v>
      </c>
      <c r="B67" s="9" t="s">
        <v>6</v>
      </c>
      <c r="C67" s="9" t="s">
        <v>7</v>
      </c>
      <c r="D67" s="9">
        <v>967085</v>
      </c>
      <c r="E67" s="10">
        <v>45698</v>
      </c>
      <c r="F67" s="11" t="s">
        <v>1259</v>
      </c>
      <c r="G67" s="9">
        <v>10</v>
      </c>
      <c r="H67" s="9" t="s">
        <v>1260</v>
      </c>
      <c r="I67" s="9" t="s">
        <v>10</v>
      </c>
      <c r="J67" s="9">
        <v>35</v>
      </c>
      <c r="K67" s="9" t="s">
        <v>11</v>
      </c>
      <c r="L67" s="9" t="s">
        <v>12</v>
      </c>
      <c r="M67" s="9">
        <v>0</v>
      </c>
      <c r="N67" s="9">
        <v>0</v>
      </c>
      <c r="O67" s="9">
        <v>0</v>
      </c>
      <c r="P67" s="9">
        <v>0</v>
      </c>
      <c r="Q67" s="9">
        <v>10</v>
      </c>
      <c r="R67" s="9">
        <v>0</v>
      </c>
    </row>
    <row r="68" spans="1:18">
      <c r="A68" s="9" t="s">
        <v>5</v>
      </c>
      <c r="B68" s="9" t="s">
        <v>6</v>
      </c>
      <c r="C68" s="9" t="s">
        <v>7</v>
      </c>
      <c r="D68" s="9">
        <v>968392</v>
      </c>
      <c r="E68" s="10">
        <v>45699</v>
      </c>
      <c r="F68" s="11" t="s">
        <v>131</v>
      </c>
      <c r="G68" s="9">
        <v>10</v>
      </c>
      <c r="H68" s="9" t="s">
        <v>132</v>
      </c>
      <c r="I68" s="9" t="s">
        <v>10</v>
      </c>
      <c r="J68" s="9">
        <v>35</v>
      </c>
      <c r="K68" s="9" t="s">
        <v>11</v>
      </c>
      <c r="L68" s="9" t="s">
        <v>12</v>
      </c>
      <c r="M68" s="9">
        <v>0</v>
      </c>
      <c r="N68" s="9">
        <v>0</v>
      </c>
      <c r="O68" s="9">
        <v>0</v>
      </c>
      <c r="P68" s="9">
        <v>0</v>
      </c>
      <c r="Q68" s="9">
        <v>10</v>
      </c>
      <c r="R68" s="9">
        <v>0</v>
      </c>
    </row>
    <row r="69" spans="1:18">
      <c r="A69" s="9" t="s">
        <v>5</v>
      </c>
      <c r="B69" s="9" t="s">
        <v>6</v>
      </c>
      <c r="C69" s="9" t="s">
        <v>7</v>
      </c>
      <c r="D69" s="9">
        <v>968259</v>
      </c>
      <c r="E69" s="10">
        <v>45699</v>
      </c>
      <c r="F69" s="11" t="s">
        <v>1478</v>
      </c>
      <c r="G69" s="9">
        <v>10</v>
      </c>
      <c r="H69" s="9" t="s">
        <v>1479</v>
      </c>
      <c r="I69" s="9" t="s">
        <v>10</v>
      </c>
      <c r="J69" s="9">
        <v>27</v>
      </c>
      <c r="K69" s="9" t="s">
        <v>11</v>
      </c>
      <c r="L69" s="9" t="s">
        <v>12</v>
      </c>
      <c r="M69" s="9">
        <v>0</v>
      </c>
      <c r="N69" s="9">
        <v>0</v>
      </c>
      <c r="O69" s="9">
        <v>0</v>
      </c>
      <c r="P69" s="9">
        <v>0</v>
      </c>
      <c r="Q69" s="9">
        <v>10</v>
      </c>
      <c r="R69" s="9">
        <v>0</v>
      </c>
    </row>
    <row r="70" spans="1:18">
      <c r="A70" s="9" t="s">
        <v>5</v>
      </c>
      <c r="B70" s="9" t="s">
        <v>6</v>
      </c>
      <c r="C70" s="9" t="s">
        <v>7</v>
      </c>
      <c r="D70" s="9">
        <v>966244</v>
      </c>
      <c r="E70" s="10">
        <v>45696</v>
      </c>
      <c r="F70" s="11" t="s">
        <v>244</v>
      </c>
      <c r="G70" s="9">
        <v>9.8000000000000007</v>
      </c>
      <c r="H70" s="9" t="s">
        <v>245</v>
      </c>
      <c r="I70" s="9" t="s">
        <v>10</v>
      </c>
      <c r="J70" s="9">
        <v>27</v>
      </c>
      <c r="K70" s="9" t="s">
        <v>11</v>
      </c>
      <c r="L70" s="9" t="s">
        <v>12</v>
      </c>
      <c r="M70" s="9">
        <v>0</v>
      </c>
      <c r="N70" s="9">
        <v>0</v>
      </c>
      <c r="O70" s="9">
        <v>0</v>
      </c>
      <c r="P70" s="9">
        <v>0</v>
      </c>
      <c r="Q70" s="9">
        <v>9.4</v>
      </c>
      <c r="R70" s="9">
        <v>0.4</v>
      </c>
    </row>
    <row r="71" spans="1:18">
      <c r="A71" s="9" t="s">
        <v>5</v>
      </c>
      <c r="B71" s="9" t="s">
        <v>6</v>
      </c>
      <c r="C71" s="9" t="s">
        <v>7</v>
      </c>
      <c r="D71" s="9">
        <v>969086</v>
      </c>
      <c r="E71" s="10">
        <v>45699</v>
      </c>
      <c r="F71" s="11" t="s">
        <v>90</v>
      </c>
      <c r="G71" s="9">
        <v>9.8000000000000007</v>
      </c>
      <c r="H71" s="9" t="s">
        <v>91</v>
      </c>
      <c r="I71" s="9" t="s">
        <v>10</v>
      </c>
      <c r="J71" s="9">
        <v>33</v>
      </c>
      <c r="K71" s="9" t="s">
        <v>11</v>
      </c>
      <c r="L71" s="9" t="s">
        <v>12</v>
      </c>
      <c r="M71" s="9">
        <v>0</v>
      </c>
      <c r="N71" s="9">
        <v>0</v>
      </c>
      <c r="O71" s="9">
        <v>0</v>
      </c>
      <c r="P71" s="9">
        <v>1</v>
      </c>
      <c r="Q71" s="9">
        <v>7.8</v>
      </c>
      <c r="R71" s="9">
        <v>1</v>
      </c>
    </row>
    <row r="72" spans="1:18">
      <c r="A72" s="9" t="s">
        <v>5</v>
      </c>
      <c r="B72" s="9" t="s">
        <v>6</v>
      </c>
      <c r="C72" s="9" t="s">
        <v>7</v>
      </c>
      <c r="D72" s="9">
        <v>965789</v>
      </c>
      <c r="E72" s="10">
        <v>45695</v>
      </c>
      <c r="F72" s="11" t="s">
        <v>356</v>
      </c>
      <c r="G72" s="9">
        <v>9.6999999999999993</v>
      </c>
      <c r="H72" s="9" t="s">
        <v>357</v>
      </c>
      <c r="I72" s="9" t="s">
        <v>10</v>
      </c>
      <c r="J72" s="9">
        <v>25</v>
      </c>
      <c r="K72" s="9" t="s">
        <v>11</v>
      </c>
      <c r="L72" s="9" t="s">
        <v>16</v>
      </c>
      <c r="M72" s="9">
        <v>7</v>
      </c>
      <c r="N72" s="9">
        <v>0</v>
      </c>
      <c r="O72" s="9">
        <v>0</v>
      </c>
      <c r="P72" s="9">
        <v>1</v>
      </c>
      <c r="Q72" s="9">
        <v>1.2</v>
      </c>
      <c r="R72" s="9">
        <v>0.5</v>
      </c>
    </row>
    <row r="73" spans="1:18">
      <c r="A73" s="9" t="s">
        <v>5</v>
      </c>
      <c r="B73" s="9" t="s">
        <v>6</v>
      </c>
      <c r="C73" s="9" t="s">
        <v>7</v>
      </c>
      <c r="D73" s="9">
        <v>964542</v>
      </c>
      <c r="E73" s="10">
        <v>45694</v>
      </c>
      <c r="F73" s="11" t="s">
        <v>166</v>
      </c>
      <c r="G73" s="9">
        <v>9.6999999999999993</v>
      </c>
      <c r="H73" s="9" t="s">
        <v>167</v>
      </c>
      <c r="I73" s="9" t="s">
        <v>10</v>
      </c>
      <c r="J73" s="9">
        <v>29</v>
      </c>
      <c r="K73" s="9" t="s">
        <v>11</v>
      </c>
      <c r="L73" s="9" t="s">
        <v>12</v>
      </c>
      <c r="M73" s="9">
        <v>0</v>
      </c>
      <c r="N73" s="9">
        <v>0</v>
      </c>
      <c r="O73" s="9">
        <v>0</v>
      </c>
      <c r="P73" s="9">
        <v>1</v>
      </c>
      <c r="Q73" s="9">
        <v>7.2</v>
      </c>
      <c r="R73" s="9">
        <v>1.5</v>
      </c>
    </row>
    <row r="74" spans="1:18">
      <c r="A74" s="9" t="s">
        <v>5</v>
      </c>
      <c r="B74" s="9" t="s">
        <v>6</v>
      </c>
      <c r="C74" s="9" t="s">
        <v>7</v>
      </c>
      <c r="D74" s="9">
        <v>964735</v>
      </c>
      <c r="E74" s="10">
        <v>45694</v>
      </c>
      <c r="F74" s="11" t="s">
        <v>1941</v>
      </c>
      <c r="G74" s="9">
        <v>9.1999999999999993</v>
      </c>
      <c r="H74" s="9" t="s">
        <v>1942</v>
      </c>
      <c r="I74" s="9" t="s">
        <v>10</v>
      </c>
      <c r="J74" s="9">
        <v>35</v>
      </c>
      <c r="K74" s="9" t="s">
        <v>11</v>
      </c>
      <c r="L74" s="9" t="s">
        <v>12</v>
      </c>
      <c r="M74" s="9">
        <v>0</v>
      </c>
      <c r="N74" s="9">
        <v>0</v>
      </c>
      <c r="O74" s="9">
        <v>0</v>
      </c>
      <c r="P74" s="9">
        <v>1</v>
      </c>
      <c r="Q74" s="9">
        <v>6.2</v>
      </c>
      <c r="R74" s="9">
        <v>2</v>
      </c>
    </row>
    <row r="75" spans="1:18">
      <c r="A75" s="9" t="s">
        <v>5</v>
      </c>
      <c r="B75" s="9" t="s">
        <v>6</v>
      </c>
      <c r="C75" s="9" t="s">
        <v>7</v>
      </c>
      <c r="D75" s="9">
        <v>972169</v>
      </c>
      <c r="E75" s="10">
        <v>45701</v>
      </c>
      <c r="F75" s="11" t="s">
        <v>611</v>
      </c>
      <c r="G75" s="9">
        <v>9</v>
      </c>
      <c r="H75" s="9" t="s">
        <v>612</v>
      </c>
      <c r="I75" s="9" t="s">
        <v>10</v>
      </c>
      <c r="J75" s="9">
        <v>29</v>
      </c>
      <c r="K75" s="9" t="s">
        <v>11</v>
      </c>
      <c r="L75" s="9" t="s">
        <v>16</v>
      </c>
      <c r="M75" s="9">
        <v>7</v>
      </c>
      <c r="N75" s="9">
        <v>0</v>
      </c>
      <c r="O75" s="9">
        <v>0</v>
      </c>
      <c r="P75" s="9">
        <v>0</v>
      </c>
      <c r="Q75" s="9">
        <v>2</v>
      </c>
      <c r="R75" s="9">
        <v>0</v>
      </c>
    </row>
    <row r="76" spans="1:18">
      <c r="A76" s="9" t="s">
        <v>5</v>
      </c>
      <c r="B76" s="9" t="s">
        <v>6</v>
      </c>
      <c r="C76" s="9" t="s">
        <v>7</v>
      </c>
      <c r="D76" s="9">
        <v>969111</v>
      </c>
      <c r="E76" s="10">
        <v>45700</v>
      </c>
      <c r="F76" s="11" t="s">
        <v>559</v>
      </c>
      <c r="G76" s="9">
        <v>8.8000000000000007</v>
      </c>
      <c r="H76" s="9" t="s">
        <v>560</v>
      </c>
      <c r="I76" s="9" t="s">
        <v>10</v>
      </c>
      <c r="J76" s="9">
        <v>43</v>
      </c>
      <c r="K76" s="9" t="s">
        <v>11</v>
      </c>
      <c r="L76" s="9" t="s">
        <v>16</v>
      </c>
      <c r="M76" s="9">
        <v>7</v>
      </c>
      <c r="N76" s="9">
        <v>0</v>
      </c>
      <c r="O76" s="9">
        <v>0</v>
      </c>
      <c r="P76" s="9">
        <v>1</v>
      </c>
      <c r="Q76" s="9">
        <v>0.8</v>
      </c>
      <c r="R76" s="9">
        <v>0</v>
      </c>
    </row>
    <row r="77" spans="1:18">
      <c r="A77" s="9" t="s">
        <v>5</v>
      </c>
      <c r="B77" s="9" t="s">
        <v>6</v>
      </c>
      <c r="C77" s="9" t="s">
        <v>7</v>
      </c>
      <c r="D77" s="9">
        <v>967577</v>
      </c>
      <c r="E77" s="10">
        <v>45698</v>
      </c>
      <c r="F77" s="11" t="s">
        <v>861</v>
      </c>
      <c r="G77" s="9">
        <v>8.6999999999999993</v>
      </c>
      <c r="H77" s="9" t="s">
        <v>862</v>
      </c>
      <c r="I77" s="9" t="s">
        <v>10</v>
      </c>
      <c r="J77" s="9">
        <v>42</v>
      </c>
      <c r="K77" s="9" t="s">
        <v>11</v>
      </c>
      <c r="L77" s="9" t="s">
        <v>12</v>
      </c>
      <c r="M77" s="9">
        <v>0</v>
      </c>
      <c r="N77" s="9">
        <v>0</v>
      </c>
      <c r="O77" s="9">
        <v>0</v>
      </c>
      <c r="P77" s="9">
        <v>1</v>
      </c>
      <c r="Q77" s="9">
        <v>7.2</v>
      </c>
      <c r="R77" s="9">
        <v>0.5</v>
      </c>
    </row>
    <row r="78" spans="1:18">
      <c r="A78" s="9" t="s">
        <v>5</v>
      </c>
      <c r="B78" s="9" t="s">
        <v>6</v>
      </c>
      <c r="C78" s="9" t="s">
        <v>7</v>
      </c>
      <c r="D78" s="9">
        <v>969739</v>
      </c>
      <c r="E78" s="10">
        <v>45700</v>
      </c>
      <c r="F78" s="11" t="s">
        <v>1122</v>
      </c>
      <c r="G78" s="9">
        <v>8.3999999999999986</v>
      </c>
      <c r="H78" s="9" t="s">
        <v>1123</v>
      </c>
      <c r="I78" s="9" t="s">
        <v>10</v>
      </c>
      <c r="J78" s="9">
        <v>36</v>
      </c>
      <c r="K78" s="9" t="s">
        <v>11</v>
      </c>
      <c r="L78" s="9" t="s">
        <v>12</v>
      </c>
      <c r="M78" s="9">
        <v>0</v>
      </c>
      <c r="N78" s="9">
        <v>0</v>
      </c>
      <c r="O78" s="9">
        <v>0</v>
      </c>
      <c r="P78" s="9">
        <v>1</v>
      </c>
      <c r="Q78" s="9">
        <v>7.2</v>
      </c>
      <c r="R78" s="9">
        <v>0.2</v>
      </c>
    </row>
    <row r="79" spans="1:18">
      <c r="A79" s="9" t="s">
        <v>5</v>
      </c>
      <c r="B79" s="9" t="s">
        <v>6</v>
      </c>
      <c r="C79" s="9" t="s">
        <v>7</v>
      </c>
      <c r="D79" s="9">
        <v>972891</v>
      </c>
      <c r="E79" s="10">
        <v>45701</v>
      </c>
      <c r="F79" s="11" t="s">
        <v>656</v>
      </c>
      <c r="G79" s="9">
        <v>8.1999999999999993</v>
      </c>
      <c r="H79" s="9" t="s">
        <v>657</v>
      </c>
      <c r="I79" s="9" t="s">
        <v>10</v>
      </c>
      <c r="J79" s="9">
        <v>48</v>
      </c>
      <c r="K79" s="9" t="s">
        <v>11</v>
      </c>
      <c r="L79" s="9" t="s">
        <v>12</v>
      </c>
      <c r="M79" s="9">
        <v>0</v>
      </c>
      <c r="N79" s="9">
        <v>0</v>
      </c>
      <c r="O79" s="9">
        <v>0</v>
      </c>
      <c r="P79" s="9">
        <v>1</v>
      </c>
      <c r="Q79" s="9">
        <v>7.2</v>
      </c>
      <c r="R79" s="9">
        <v>0</v>
      </c>
    </row>
    <row r="80" spans="1:18">
      <c r="A80" s="9" t="s">
        <v>5</v>
      </c>
      <c r="B80" s="9" t="s">
        <v>6</v>
      </c>
      <c r="C80" s="9" t="s">
        <v>7</v>
      </c>
      <c r="D80" s="9">
        <v>969711</v>
      </c>
      <c r="E80" s="10">
        <v>45700</v>
      </c>
      <c r="F80" s="11" t="s">
        <v>538</v>
      </c>
      <c r="G80" s="9">
        <v>8.1999999999999993</v>
      </c>
      <c r="H80" s="9" t="s">
        <v>539</v>
      </c>
      <c r="I80" s="9" t="s">
        <v>10</v>
      </c>
      <c r="J80" s="9">
        <v>47</v>
      </c>
      <c r="K80" s="9" t="s">
        <v>11</v>
      </c>
      <c r="L80" s="9" t="s">
        <v>12</v>
      </c>
      <c r="M80" s="9">
        <v>0</v>
      </c>
      <c r="N80" s="9">
        <v>0</v>
      </c>
      <c r="O80" s="9">
        <v>0</v>
      </c>
      <c r="P80" s="9">
        <v>1</v>
      </c>
      <c r="Q80" s="9">
        <v>7.2</v>
      </c>
      <c r="R80" s="9">
        <v>0</v>
      </c>
    </row>
    <row r="81" spans="1:18">
      <c r="A81" s="9" t="s">
        <v>5</v>
      </c>
      <c r="B81" s="9" t="s">
        <v>6</v>
      </c>
      <c r="C81" s="9" t="s">
        <v>7</v>
      </c>
      <c r="D81" s="9">
        <v>968828</v>
      </c>
      <c r="E81" s="10">
        <v>45699</v>
      </c>
      <c r="F81" s="11" t="s">
        <v>879</v>
      </c>
      <c r="G81" s="9">
        <v>8.1999999999999993</v>
      </c>
      <c r="H81" s="9" t="s">
        <v>880</v>
      </c>
      <c r="I81" s="9" t="s">
        <v>10</v>
      </c>
      <c r="J81" s="9">
        <v>41</v>
      </c>
      <c r="K81" s="9" t="s">
        <v>11</v>
      </c>
      <c r="L81" s="9" t="s">
        <v>12</v>
      </c>
      <c r="M81" s="9">
        <v>0</v>
      </c>
      <c r="N81" s="9">
        <v>0</v>
      </c>
      <c r="O81" s="9">
        <v>0</v>
      </c>
      <c r="P81" s="9">
        <v>1</v>
      </c>
      <c r="Q81" s="9">
        <v>7.2</v>
      </c>
      <c r="R81" s="9">
        <v>0</v>
      </c>
    </row>
    <row r="82" spans="1:18">
      <c r="A82" s="9" t="s">
        <v>5</v>
      </c>
      <c r="B82" s="9" t="s">
        <v>6</v>
      </c>
      <c r="C82" s="9" t="s">
        <v>7</v>
      </c>
      <c r="D82" s="9">
        <v>970666</v>
      </c>
      <c r="E82" s="10">
        <v>45701</v>
      </c>
      <c r="F82" s="11" t="s">
        <v>338</v>
      </c>
      <c r="G82" s="9">
        <v>8</v>
      </c>
      <c r="H82" s="9" t="s">
        <v>339</v>
      </c>
      <c r="I82" s="9" t="s">
        <v>10</v>
      </c>
      <c r="J82" s="9">
        <v>30</v>
      </c>
      <c r="K82" s="9" t="s">
        <v>11</v>
      </c>
      <c r="L82" s="9" t="s">
        <v>12</v>
      </c>
      <c r="M82" s="9">
        <v>0</v>
      </c>
      <c r="N82" s="9">
        <v>0</v>
      </c>
      <c r="O82" s="9">
        <v>0</v>
      </c>
      <c r="P82" s="9">
        <v>0</v>
      </c>
      <c r="Q82" s="9">
        <v>8</v>
      </c>
      <c r="R82" s="9">
        <v>0</v>
      </c>
    </row>
    <row r="83" spans="1:18">
      <c r="A83" s="9" t="s">
        <v>5</v>
      </c>
      <c r="B83" s="9" t="s">
        <v>6</v>
      </c>
      <c r="C83" s="9" t="s">
        <v>7</v>
      </c>
      <c r="D83" s="9">
        <v>966090</v>
      </c>
      <c r="E83" s="10">
        <v>45696</v>
      </c>
      <c r="F83" s="11" t="s">
        <v>1367</v>
      </c>
      <c r="G83" s="9">
        <v>7.6</v>
      </c>
      <c r="H83" s="9" t="s">
        <v>1368</v>
      </c>
      <c r="I83" s="9" t="s">
        <v>10</v>
      </c>
      <c r="J83" s="9">
        <v>26</v>
      </c>
      <c r="K83" s="9" t="s">
        <v>11</v>
      </c>
      <c r="L83" s="9" t="s">
        <v>16</v>
      </c>
      <c r="M83" s="9">
        <v>7</v>
      </c>
      <c r="N83" s="9">
        <v>0</v>
      </c>
      <c r="O83" s="9">
        <v>0</v>
      </c>
      <c r="P83" s="9">
        <v>0</v>
      </c>
      <c r="Q83" s="9">
        <v>0.6</v>
      </c>
      <c r="R83" s="9">
        <v>0</v>
      </c>
    </row>
    <row r="84" spans="1:18">
      <c r="A84" s="9" t="s">
        <v>5</v>
      </c>
      <c r="B84" s="9" t="s">
        <v>6</v>
      </c>
      <c r="C84" s="9" t="s">
        <v>7</v>
      </c>
      <c r="D84" s="9">
        <v>972992</v>
      </c>
      <c r="E84" s="10">
        <v>45701</v>
      </c>
      <c r="F84" s="11" t="s">
        <v>1749</v>
      </c>
      <c r="G84" s="9">
        <v>7.6</v>
      </c>
      <c r="H84" s="9" t="s">
        <v>1750</v>
      </c>
      <c r="I84" s="9" t="s">
        <v>10</v>
      </c>
      <c r="J84" s="9">
        <v>48</v>
      </c>
      <c r="K84" s="9" t="s">
        <v>11</v>
      </c>
      <c r="L84" s="9" t="s">
        <v>12</v>
      </c>
      <c r="M84" s="9">
        <v>0</v>
      </c>
      <c r="N84" s="9">
        <v>0</v>
      </c>
      <c r="O84" s="9">
        <v>0</v>
      </c>
      <c r="P84" s="9">
        <v>1</v>
      </c>
      <c r="Q84" s="9">
        <v>5.2</v>
      </c>
      <c r="R84" s="9">
        <v>1.4</v>
      </c>
    </row>
    <row r="85" spans="1:18">
      <c r="A85" s="9" t="s">
        <v>5</v>
      </c>
      <c r="B85" s="9" t="s">
        <v>6</v>
      </c>
      <c r="C85" s="9" t="s">
        <v>7</v>
      </c>
      <c r="D85" s="9">
        <v>968386</v>
      </c>
      <c r="E85" s="10">
        <v>45699</v>
      </c>
      <c r="F85" s="11" t="s">
        <v>214</v>
      </c>
      <c r="G85" s="9">
        <v>7.5</v>
      </c>
      <c r="H85" s="9" t="s">
        <v>215</v>
      </c>
      <c r="I85" s="9" t="s">
        <v>10</v>
      </c>
      <c r="J85" s="9">
        <v>27</v>
      </c>
      <c r="K85" s="9" t="s">
        <v>11</v>
      </c>
      <c r="L85" s="9" t="s">
        <v>12</v>
      </c>
      <c r="M85" s="9">
        <v>0</v>
      </c>
      <c r="N85" s="9">
        <v>0</v>
      </c>
      <c r="O85" s="9">
        <v>0</v>
      </c>
      <c r="P85" s="9">
        <v>1</v>
      </c>
      <c r="Q85" s="9">
        <v>1.6</v>
      </c>
      <c r="R85" s="9">
        <v>4.9000000000000004</v>
      </c>
    </row>
    <row r="86" spans="1:18">
      <c r="A86" s="9" t="s">
        <v>5</v>
      </c>
      <c r="B86" s="9" t="s">
        <v>6</v>
      </c>
      <c r="C86" s="9" t="s">
        <v>7</v>
      </c>
      <c r="D86" s="9">
        <v>971593</v>
      </c>
      <c r="E86" s="10">
        <v>45701</v>
      </c>
      <c r="F86" s="11" t="s">
        <v>1851</v>
      </c>
      <c r="G86" s="9">
        <v>7.2</v>
      </c>
      <c r="H86" s="9" t="s">
        <v>1852</v>
      </c>
      <c r="I86" s="9" t="s">
        <v>10</v>
      </c>
      <c r="J86" s="9">
        <v>25</v>
      </c>
      <c r="K86" s="9" t="s">
        <v>11</v>
      </c>
      <c r="L86" s="9" t="s">
        <v>16</v>
      </c>
      <c r="M86" s="9">
        <v>7</v>
      </c>
      <c r="N86" s="9">
        <v>0</v>
      </c>
      <c r="O86" s="9">
        <v>0</v>
      </c>
      <c r="P86" s="9">
        <v>0</v>
      </c>
      <c r="Q86" s="9">
        <v>0.2</v>
      </c>
      <c r="R86" s="9">
        <v>0</v>
      </c>
    </row>
    <row r="87" spans="1:18">
      <c r="A87" s="9" t="s">
        <v>5</v>
      </c>
      <c r="B87" s="9" t="s">
        <v>6</v>
      </c>
      <c r="C87" s="9" t="s">
        <v>7</v>
      </c>
      <c r="D87" s="9">
        <v>963923</v>
      </c>
      <c r="E87" s="10">
        <v>45694</v>
      </c>
      <c r="F87" s="11" t="s">
        <v>172</v>
      </c>
      <c r="G87" s="9">
        <v>7.2</v>
      </c>
      <c r="H87" s="9" t="s">
        <v>173</v>
      </c>
      <c r="I87" s="9" t="s">
        <v>10</v>
      </c>
      <c r="J87" s="9">
        <v>26</v>
      </c>
      <c r="K87" s="9" t="s">
        <v>11</v>
      </c>
      <c r="L87" s="9" t="s">
        <v>12</v>
      </c>
      <c r="M87" s="9">
        <v>0</v>
      </c>
      <c r="N87" s="9">
        <v>0</v>
      </c>
      <c r="O87" s="9">
        <v>0</v>
      </c>
      <c r="P87" s="9">
        <v>2</v>
      </c>
      <c r="Q87" s="9">
        <v>4.4000000000000004</v>
      </c>
      <c r="R87" s="9">
        <v>0.8</v>
      </c>
    </row>
    <row r="88" spans="1:18">
      <c r="A88" s="9" t="s">
        <v>5</v>
      </c>
      <c r="B88" s="9" t="s">
        <v>6</v>
      </c>
      <c r="C88" s="9" t="s">
        <v>7</v>
      </c>
      <c r="D88" s="9">
        <v>970034</v>
      </c>
      <c r="E88" s="10">
        <v>45700</v>
      </c>
      <c r="F88" s="11" t="s">
        <v>1596</v>
      </c>
      <c r="G88" s="9">
        <v>6.8</v>
      </c>
      <c r="H88" s="9" t="s">
        <v>1597</v>
      </c>
      <c r="I88" s="9" t="s">
        <v>10</v>
      </c>
      <c r="J88" s="9">
        <v>21</v>
      </c>
      <c r="K88" s="9" t="s">
        <v>11</v>
      </c>
      <c r="L88" s="9" t="s">
        <v>12</v>
      </c>
      <c r="M88" s="9">
        <v>0</v>
      </c>
      <c r="N88" s="9">
        <v>0</v>
      </c>
      <c r="O88" s="9">
        <v>0</v>
      </c>
      <c r="P88" s="9">
        <v>0</v>
      </c>
      <c r="Q88" s="9">
        <v>5.8</v>
      </c>
      <c r="R88" s="9">
        <v>1</v>
      </c>
    </row>
    <row r="89" spans="1:18">
      <c r="A89" s="9" t="s">
        <v>5</v>
      </c>
      <c r="B89" s="9" t="s">
        <v>6</v>
      </c>
      <c r="C89" s="9" t="s">
        <v>7</v>
      </c>
      <c r="D89" s="9">
        <v>970548</v>
      </c>
      <c r="E89" s="10">
        <v>45700</v>
      </c>
      <c r="F89" s="11" t="s">
        <v>220</v>
      </c>
      <c r="G89" s="9">
        <v>6.6</v>
      </c>
      <c r="H89" s="9" t="s">
        <v>221</v>
      </c>
      <c r="I89" s="9" t="s">
        <v>10</v>
      </c>
      <c r="J89" s="9">
        <v>41</v>
      </c>
      <c r="K89" s="9" t="s">
        <v>11</v>
      </c>
      <c r="L89" s="9" t="s">
        <v>12</v>
      </c>
      <c r="M89" s="9">
        <v>0</v>
      </c>
      <c r="N89" s="9">
        <v>0</v>
      </c>
      <c r="O89" s="9">
        <v>0</v>
      </c>
      <c r="P89" s="9">
        <v>1</v>
      </c>
      <c r="Q89" s="9">
        <v>4.2</v>
      </c>
      <c r="R89" s="9">
        <v>1.4</v>
      </c>
    </row>
    <row r="90" spans="1:18">
      <c r="A90" s="9" t="s">
        <v>5</v>
      </c>
      <c r="B90" s="9" t="s">
        <v>6</v>
      </c>
      <c r="C90" s="9" t="s">
        <v>7</v>
      </c>
      <c r="D90" s="9">
        <v>967330</v>
      </c>
      <c r="E90" s="10">
        <v>45698</v>
      </c>
      <c r="F90" s="11" t="s">
        <v>1590</v>
      </c>
      <c r="G90" s="9">
        <v>6.2</v>
      </c>
      <c r="H90" s="9" t="s">
        <v>1591</v>
      </c>
      <c r="I90" s="9" t="s">
        <v>10</v>
      </c>
      <c r="J90" s="9">
        <v>25</v>
      </c>
      <c r="K90" s="9" t="s">
        <v>11</v>
      </c>
      <c r="L90" s="9" t="s">
        <v>12</v>
      </c>
      <c r="M90" s="9">
        <v>0</v>
      </c>
      <c r="N90" s="9">
        <v>0</v>
      </c>
      <c r="O90" s="9">
        <v>0</v>
      </c>
      <c r="P90" s="9">
        <v>1</v>
      </c>
      <c r="Q90" s="9">
        <v>4.8</v>
      </c>
      <c r="R90" s="9">
        <v>0.4</v>
      </c>
    </row>
    <row r="91" spans="1:18">
      <c r="A91" s="9" t="s">
        <v>5</v>
      </c>
      <c r="B91" s="9" t="s">
        <v>6</v>
      </c>
      <c r="C91" s="9" t="s">
        <v>7</v>
      </c>
      <c r="D91" s="9">
        <v>969453</v>
      </c>
      <c r="E91" s="10">
        <v>45700</v>
      </c>
      <c r="F91" s="11" t="s">
        <v>550</v>
      </c>
      <c r="G91" s="9">
        <v>6</v>
      </c>
      <c r="H91" s="9" t="s">
        <v>551</v>
      </c>
      <c r="I91" s="9" t="s">
        <v>10</v>
      </c>
      <c r="J91" s="9">
        <v>44</v>
      </c>
      <c r="K91" s="9" t="s">
        <v>11</v>
      </c>
      <c r="L91" s="9" t="s">
        <v>12</v>
      </c>
      <c r="M91" s="9">
        <v>0</v>
      </c>
      <c r="N91" s="9">
        <v>0</v>
      </c>
      <c r="O91" s="9">
        <v>0</v>
      </c>
      <c r="P91" s="9">
        <v>1</v>
      </c>
      <c r="Q91" s="9">
        <v>4.8</v>
      </c>
      <c r="R91" s="9">
        <v>0.2</v>
      </c>
    </row>
    <row r="92" spans="1:18">
      <c r="A92" s="9" t="s">
        <v>5</v>
      </c>
      <c r="B92" s="9" t="s">
        <v>6</v>
      </c>
      <c r="C92" s="9" t="s">
        <v>7</v>
      </c>
      <c r="D92" s="9">
        <v>967107</v>
      </c>
      <c r="E92" s="10">
        <v>45698</v>
      </c>
      <c r="F92" s="11" t="s">
        <v>1140</v>
      </c>
      <c r="G92" s="9">
        <v>6</v>
      </c>
      <c r="H92" s="9" t="s">
        <v>1141</v>
      </c>
      <c r="I92" s="9" t="s">
        <v>10</v>
      </c>
      <c r="J92" s="9">
        <v>38</v>
      </c>
      <c r="K92" s="9" t="s">
        <v>11</v>
      </c>
      <c r="L92" s="9" t="s">
        <v>12</v>
      </c>
      <c r="M92" s="9">
        <v>0</v>
      </c>
      <c r="N92" s="9">
        <v>0</v>
      </c>
      <c r="O92" s="9">
        <v>0</v>
      </c>
      <c r="P92" s="9">
        <v>1</v>
      </c>
      <c r="Q92" s="9">
        <v>4.8</v>
      </c>
      <c r="R92" s="9">
        <v>0.2</v>
      </c>
    </row>
    <row r="93" spans="1:18">
      <c r="A93" s="9" t="s">
        <v>5</v>
      </c>
      <c r="B93" s="9" t="s">
        <v>6</v>
      </c>
      <c r="C93" s="9" t="s">
        <v>7</v>
      </c>
      <c r="D93" s="9">
        <v>968594</v>
      </c>
      <c r="E93" s="10">
        <v>45699</v>
      </c>
      <c r="F93" s="11" t="s">
        <v>1884</v>
      </c>
      <c r="G93" s="9">
        <v>5.8</v>
      </c>
      <c r="H93" s="9" t="s">
        <v>1885</v>
      </c>
      <c r="I93" s="9" t="s">
        <v>10</v>
      </c>
      <c r="J93" s="9">
        <v>52</v>
      </c>
      <c r="K93" s="9" t="s">
        <v>11</v>
      </c>
      <c r="L93" s="9" t="s">
        <v>12</v>
      </c>
      <c r="M93" s="9">
        <v>0</v>
      </c>
      <c r="N93" s="9">
        <v>0</v>
      </c>
      <c r="O93" s="9">
        <v>0</v>
      </c>
      <c r="P93" s="9">
        <v>1</v>
      </c>
      <c r="Q93" s="9">
        <v>4.8</v>
      </c>
      <c r="R93" s="9">
        <v>0</v>
      </c>
    </row>
    <row r="94" spans="1:18">
      <c r="A94" s="9" t="s">
        <v>5</v>
      </c>
      <c r="B94" s="9" t="s">
        <v>6</v>
      </c>
      <c r="C94" s="9" t="s">
        <v>7</v>
      </c>
      <c r="D94" s="9">
        <v>965292</v>
      </c>
      <c r="E94" s="10">
        <v>45695</v>
      </c>
      <c r="F94" s="11" t="s">
        <v>785</v>
      </c>
      <c r="G94" s="9">
        <v>5.8</v>
      </c>
      <c r="H94" s="9" t="s">
        <v>786</v>
      </c>
      <c r="I94" s="9" t="s">
        <v>10</v>
      </c>
      <c r="J94" s="9">
        <v>44</v>
      </c>
      <c r="K94" s="9" t="s">
        <v>11</v>
      </c>
      <c r="L94" s="9" t="s">
        <v>12</v>
      </c>
      <c r="M94" s="9">
        <v>0</v>
      </c>
      <c r="N94" s="9">
        <v>0</v>
      </c>
      <c r="O94" s="9">
        <v>0</v>
      </c>
      <c r="P94" s="9">
        <v>1</v>
      </c>
      <c r="Q94" s="9">
        <v>4.8</v>
      </c>
      <c r="R94" s="9">
        <v>0</v>
      </c>
    </row>
    <row r="95" spans="1:18">
      <c r="A95" s="9" t="s">
        <v>5</v>
      </c>
      <c r="B95" s="9" t="s">
        <v>6</v>
      </c>
      <c r="C95" s="9" t="s">
        <v>7</v>
      </c>
      <c r="D95" s="9">
        <v>968898</v>
      </c>
      <c r="E95" s="10">
        <v>45699</v>
      </c>
      <c r="F95" s="11" t="s">
        <v>1475</v>
      </c>
      <c r="G95" s="9">
        <v>5.8</v>
      </c>
      <c r="H95" s="9" t="s">
        <v>1476</v>
      </c>
      <c r="I95" s="9" t="s">
        <v>10</v>
      </c>
      <c r="J95" s="9">
        <v>32</v>
      </c>
      <c r="K95" s="9" t="s">
        <v>11</v>
      </c>
      <c r="L95" s="9" t="s">
        <v>12</v>
      </c>
      <c r="M95" s="9">
        <v>0</v>
      </c>
      <c r="N95" s="9">
        <v>0</v>
      </c>
      <c r="O95" s="9">
        <v>0</v>
      </c>
      <c r="P95" s="9">
        <v>1</v>
      </c>
      <c r="Q95" s="9">
        <v>4.8</v>
      </c>
      <c r="R95" s="9">
        <v>0</v>
      </c>
    </row>
    <row r="96" spans="1:18">
      <c r="A96" s="9" t="s">
        <v>5</v>
      </c>
      <c r="B96" s="9" t="s">
        <v>6</v>
      </c>
      <c r="C96" s="9" t="s">
        <v>7</v>
      </c>
      <c r="D96" s="9">
        <v>973076</v>
      </c>
      <c r="E96" s="10">
        <v>45701</v>
      </c>
      <c r="F96" s="11" t="s">
        <v>1454</v>
      </c>
      <c r="G96" s="9">
        <v>5.8</v>
      </c>
      <c r="H96" s="9" t="s">
        <v>1455</v>
      </c>
      <c r="I96" s="9" t="s">
        <v>10</v>
      </c>
      <c r="J96" s="9">
        <v>29</v>
      </c>
      <c r="K96" s="9" t="s">
        <v>11</v>
      </c>
      <c r="L96" s="9" t="s">
        <v>12</v>
      </c>
      <c r="M96" s="9">
        <v>0</v>
      </c>
      <c r="N96" s="9">
        <v>0</v>
      </c>
      <c r="O96" s="9">
        <v>0</v>
      </c>
      <c r="P96" s="9">
        <v>1</v>
      </c>
      <c r="Q96" s="9">
        <v>4.8</v>
      </c>
      <c r="R96" s="9">
        <v>0</v>
      </c>
    </row>
    <row r="97" spans="1:18">
      <c r="A97" s="9" t="s">
        <v>5</v>
      </c>
      <c r="B97" s="9" t="s">
        <v>6</v>
      </c>
      <c r="C97" s="9" t="s">
        <v>7</v>
      </c>
      <c r="D97" s="9">
        <v>970307</v>
      </c>
      <c r="E97" s="10">
        <v>45700</v>
      </c>
      <c r="F97" s="11" t="s">
        <v>1049</v>
      </c>
      <c r="G97" s="9">
        <v>5.0999999999999996</v>
      </c>
      <c r="H97" s="9" t="s">
        <v>1050</v>
      </c>
      <c r="I97" s="9" t="s">
        <v>10</v>
      </c>
      <c r="J97" s="9">
        <v>40</v>
      </c>
      <c r="K97" s="9" t="s">
        <v>11</v>
      </c>
      <c r="L97" s="9" t="s">
        <v>12</v>
      </c>
      <c r="M97" s="9">
        <v>0</v>
      </c>
      <c r="N97" s="9">
        <v>0</v>
      </c>
      <c r="O97" s="9">
        <v>0</v>
      </c>
      <c r="P97" s="9">
        <v>3</v>
      </c>
      <c r="Q97" s="9">
        <v>1.6</v>
      </c>
      <c r="R97" s="9">
        <v>0.5</v>
      </c>
    </row>
    <row r="98" spans="1:18">
      <c r="A98" s="9" t="s">
        <v>5</v>
      </c>
      <c r="B98" s="9" t="s">
        <v>6</v>
      </c>
      <c r="C98" s="9" t="s">
        <v>7</v>
      </c>
      <c r="D98" s="9">
        <v>973145</v>
      </c>
      <c r="E98" s="10">
        <v>45701</v>
      </c>
      <c r="F98" s="11" t="s">
        <v>547</v>
      </c>
      <c r="G98" s="9">
        <v>5</v>
      </c>
      <c r="H98" s="9" t="s">
        <v>548</v>
      </c>
      <c r="I98" s="9" t="s">
        <v>10</v>
      </c>
      <c r="J98" s="9">
        <v>55</v>
      </c>
      <c r="K98" s="9" t="s">
        <v>11</v>
      </c>
      <c r="L98" s="9" t="s">
        <v>12</v>
      </c>
      <c r="M98" s="9">
        <v>0</v>
      </c>
      <c r="N98" s="9">
        <v>0</v>
      </c>
      <c r="O98" s="9">
        <v>0</v>
      </c>
      <c r="P98" s="9">
        <v>0</v>
      </c>
      <c r="Q98" s="9">
        <v>5</v>
      </c>
      <c r="R98" s="9">
        <v>0</v>
      </c>
    </row>
    <row r="99" spans="1:18">
      <c r="A99" s="9" t="s">
        <v>5</v>
      </c>
      <c r="B99" s="9" t="s">
        <v>6</v>
      </c>
      <c r="C99" s="9" t="s">
        <v>7</v>
      </c>
      <c r="D99" s="9">
        <v>970543</v>
      </c>
      <c r="E99" s="10">
        <v>45700</v>
      </c>
      <c r="F99" s="11" t="s">
        <v>314</v>
      </c>
      <c r="G99" s="9">
        <v>4.8</v>
      </c>
      <c r="H99" s="9" t="s">
        <v>315</v>
      </c>
      <c r="I99" s="9" t="s">
        <v>10</v>
      </c>
      <c r="J99" s="9">
        <v>46</v>
      </c>
      <c r="K99" s="9" t="s">
        <v>11</v>
      </c>
      <c r="L99" s="9" t="s">
        <v>12</v>
      </c>
      <c r="M99" s="9">
        <v>0</v>
      </c>
      <c r="N99" s="9">
        <v>0</v>
      </c>
      <c r="O99" s="9">
        <v>0</v>
      </c>
      <c r="P99" s="9">
        <v>1</v>
      </c>
      <c r="Q99" s="9">
        <v>3.8</v>
      </c>
      <c r="R99" s="9">
        <v>0</v>
      </c>
    </row>
    <row r="100" spans="1:18">
      <c r="A100" s="9" t="s">
        <v>5</v>
      </c>
      <c r="B100" s="9" t="s">
        <v>6</v>
      </c>
      <c r="C100" s="9" t="s">
        <v>7</v>
      </c>
      <c r="D100" s="9">
        <v>971446</v>
      </c>
      <c r="E100" s="10">
        <v>45701</v>
      </c>
      <c r="F100" s="11" t="s">
        <v>1647</v>
      </c>
      <c r="G100" s="9">
        <v>4.3999999999999995</v>
      </c>
      <c r="H100" s="9" t="s">
        <v>1648</v>
      </c>
      <c r="I100" s="9" t="s">
        <v>10</v>
      </c>
      <c r="J100" s="9">
        <v>27</v>
      </c>
      <c r="K100" s="9" t="s">
        <v>11</v>
      </c>
      <c r="L100" s="9" t="s">
        <v>12</v>
      </c>
      <c r="M100" s="9">
        <v>0</v>
      </c>
      <c r="N100" s="9">
        <v>0</v>
      </c>
      <c r="O100" s="9">
        <v>0</v>
      </c>
      <c r="P100" s="9">
        <v>1</v>
      </c>
      <c r="Q100" s="9">
        <v>2.8</v>
      </c>
      <c r="R100" s="9">
        <v>0.6</v>
      </c>
    </row>
    <row r="101" spans="1:18">
      <c r="A101" s="9" t="s">
        <v>5</v>
      </c>
      <c r="B101" s="9" t="s">
        <v>6</v>
      </c>
      <c r="C101" s="9" t="s">
        <v>7</v>
      </c>
      <c r="D101" s="9">
        <v>969538</v>
      </c>
      <c r="E101" s="10">
        <v>45700</v>
      </c>
      <c r="F101" s="11" t="s">
        <v>692</v>
      </c>
      <c r="G101" s="9">
        <v>4.2</v>
      </c>
      <c r="H101" s="9" t="s">
        <v>693</v>
      </c>
      <c r="I101" s="9" t="s">
        <v>10</v>
      </c>
      <c r="J101" s="9">
        <v>46</v>
      </c>
      <c r="K101" s="9" t="s">
        <v>11</v>
      </c>
      <c r="L101" s="9" t="s">
        <v>12</v>
      </c>
      <c r="M101" s="9">
        <v>0</v>
      </c>
      <c r="N101" s="9">
        <v>0</v>
      </c>
      <c r="O101" s="9">
        <v>0</v>
      </c>
      <c r="P101" s="9">
        <v>1</v>
      </c>
      <c r="Q101" s="9">
        <v>3.2</v>
      </c>
      <c r="R101" s="9">
        <v>0</v>
      </c>
    </row>
    <row r="102" spans="1:18">
      <c r="A102" s="9" t="s">
        <v>5</v>
      </c>
      <c r="B102" s="9" t="s">
        <v>6</v>
      </c>
      <c r="C102" s="9" t="s">
        <v>7</v>
      </c>
      <c r="D102" s="9">
        <v>964310</v>
      </c>
      <c r="E102" s="10">
        <v>45694</v>
      </c>
      <c r="F102" s="11" t="s">
        <v>28</v>
      </c>
      <c r="G102" s="9">
        <v>4</v>
      </c>
      <c r="H102" s="9" t="s">
        <v>29</v>
      </c>
      <c r="I102" s="9" t="s">
        <v>10</v>
      </c>
      <c r="J102" s="9">
        <v>40</v>
      </c>
      <c r="K102" s="9" t="s">
        <v>11</v>
      </c>
      <c r="L102" s="9" t="s">
        <v>12</v>
      </c>
      <c r="M102" s="9">
        <v>0</v>
      </c>
      <c r="N102" s="9">
        <v>0</v>
      </c>
      <c r="O102" s="9">
        <v>0</v>
      </c>
      <c r="P102" s="9">
        <v>0</v>
      </c>
      <c r="Q102" s="9">
        <v>4</v>
      </c>
      <c r="R102" s="9">
        <v>0</v>
      </c>
    </row>
    <row r="103" spans="1:18">
      <c r="A103" s="9" t="s">
        <v>5</v>
      </c>
      <c r="B103" s="9" t="s">
        <v>6</v>
      </c>
      <c r="C103" s="9" t="s">
        <v>7</v>
      </c>
      <c r="D103" s="9">
        <v>973197</v>
      </c>
      <c r="E103" s="10">
        <v>45701</v>
      </c>
      <c r="F103" s="11" t="s">
        <v>1313</v>
      </c>
      <c r="G103" s="9">
        <v>4</v>
      </c>
      <c r="H103" s="9" t="s">
        <v>1314</v>
      </c>
      <c r="I103" s="9" t="s">
        <v>10</v>
      </c>
      <c r="J103" s="9">
        <v>25</v>
      </c>
      <c r="K103" s="9" t="s">
        <v>11</v>
      </c>
      <c r="L103" s="9" t="s">
        <v>12</v>
      </c>
      <c r="M103" s="9">
        <v>0</v>
      </c>
      <c r="N103" s="9">
        <v>0</v>
      </c>
      <c r="O103" s="9">
        <v>0</v>
      </c>
      <c r="P103" s="9">
        <v>0</v>
      </c>
      <c r="Q103" s="9">
        <v>4</v>
      </c>
      <c r="R103" s="9">
        <v>0</v>
      </c>
    </row>
    <row r="104" spans="1:18">
      <c r="A104" s="9" t="s">
        <v>5</v>
      </c>
      <c r="B104" s="9" t="s">
        <v>6</v>
      </c>
      <c r="C104" s="9" t="s">
        <v>7</v>
      </c>
      <c r="D104" s="9">
        <v>970015</v>
      </c>
      <c r="E104" s="10">
        <v>45700</v>
      </c>
      <c r="F104" s="11" t="s">
        <v>626</v>
      </c>
      <c r="G104" s="9">
        <v>4</v>
      </c>
      <c r="H104" s="9" t="s">
        <v>627</v>
      </c>
      <c r="I104" s="9" t="s">
        <v>10</v>
      </c>
      <c r="J104" s="9">
        <v>47</v>
      </c>
      <c r="K104" s="9" t="s">
        <v>11</v>
      </c>
      <c r="L104" s="9" t="s">
        <v>12</v>
      </c>
      <c r="M104" s="9">
        <v>0</v>
      </c>
      <c r="N104" s="9">
        <v>0</v>
      </c>
      <c r="O104" s="9">
        <v>0</v>
      </c>
      <c r="P104" s="9">
        <v>1</v>
      </c>
      <c r="Q104" s="9">
        <v>2.4</v>
      </c>
      <c r="R104" s="9">
        <v>0.6</v>
      </c>
    </row>
    <row r="105" spans="1:18">
      <c r="A105" s="9" t="s">
        <v>5</v>
      </c>
      <c r="B105" s="9" t="s">
        <v>6</v>
      </c>
      <c r="C105" s="9" t="s">
        <v>7</v>
      </c>
      <c r="D105" s="9">
        <v>972404</v>
      </c>
      <c r="E105" s="10">
        <v>45701</v>
      </c>
      <c r="F105" s="11" t="s">
        <v>8</v>
      </c>
      <c r="G105" s="9">
        <v>3.8</v>
      </c>
      <c r="H105" s="9" t="s">
        <v>9</v>
      </c>
      <c r="I105" s="9" t="s">
        <v>10</v>
      </c>
      <c r="J105" s="9">
        <v>43</v>
      </c>
      <c r="K105" s="9" t="s">
        <v>11</v>
      </c>
      <c r="L105" s="9" t="s">
        <v>12</v>
      </c>
      <c r="M105" s="9">
        <v>0</v>
      </c>
      <c r="N105" s="9">
        <v>0</v>
      </c>
      <c r="O105" s="9">
        <v>0</v>
      </c>
      <c r="P105" s="9">
        <v>1</v>
      </c>
      <c r="Q105" s="9">
        <v>2.4</v>
      </c>
      <c r="R105" s="9">
        <v>0.4</v>
      </c>
    </row>
    <row r="106" spans="1:18">
      <c r="A106" s="9" t="s">
        <v>5</v>
      </c>
      <c r="B106" s="9" t="s">
        <v>6</v>
      </c>
      <c r="C106" s="9" t="s">
        <v>7</v>
      </c>
      <c r="D106" s="9">
        <v>967653</v>
      </c>
      <c r="E106" s="10">
        <v>45698</v>
      </c>
      <c r="F106" s="11" t="s">
        <v>133</v>
      </c>
      <c r="G106" s="9">
        <v>3.8</v>
      </c>
      <c r="H106" s="9" t="s">
        <v>134</v>
      </c>
      <c r="I106" s="9" t="s">
        <v>10</v>
      </c>
      <c r="J106" s="9">
        <v>28</v>
      </c>
      <c r="K106" s="9" t="s">
        <v>11</v>
      </c>
      <c r="L106" s="9" t="s">
        <v>12</v>
      </c>
      <c r="M106" s="9">
        <v>0</v>
      </c>
      <c r="N106" s="9">
        <v>0</v>
      </c>
      <c r="O106" s="9">
        <v>0</v>
      </c>
      <c r="P106" s="9">
        <v>1</v>
      </c>
      <c r="Q106" s="9">
        <v>0.6</v>
      </c>
      <c r="R106" s="9">
        <v>2.2000000000000002</v>
      </c>
    </row>
    <row r="107" spans="1:18">
      <c r="A107" s="9" t="s">
        <v>5</v>
      </c>
      <c r="B107" s="9" t="s">
        <v>6</v>
      </c>
      <c r="C107" s="9" t="s">
        <v>7</v>
      </c>
      <c r="D107" s="9">
        <v>964447</v>
      </c>
      <c r="E107" s="10">
        <v>45694</v>
      </c>
      <c r="F107" s="11" t="s">
        <v>571</v>
      </c>
      <c r="G107" s="9">
        <v>3.5</v>
      </c>
      <c r="H107" s="9" t="s">
        <v>572</v>
      </c>
      <c r="I107" s="9" t="s">
        <v>10</v>
      </c>
      <c r="J107" s="9">
        <v>42</v>
      </c>
      <c r="K107" s="9" t="s">
        <v>11</v>
      </c>
      <c r="L107" s="9" t="s">
        <v>12</v>
      </c>
      <c r="M107" s="9">
        <v>0</v>
      </c>
      <c r="N107" s="9">
        <v>0</v>
      </c>
      <c r="O107" s="9">
        <v>0</v>
      </c>
      <c r="P107" s="9">
        <v>1</v>
      </c>
      <c r="Q107" s="9">
        <v>2.2000000000000002</v>
      </c>
      <c r="R107" s="9">
        <v>0.3</v>
      </c>
    </row>
    <row r="108" spans="1:18">
      <c r="A108" s="9" t="s">
        <v>5</v>
      </c>
      <c r="B108" s="9" t="s">
        <v>6</v>
      </c>
      <c r="C108" s="9" t="s">
        <v>7</v>
      </c>
      <c r="D108" s="9">
        <v>967172</v>
      </c>
      <c r="E108" s="10">
        <v>45698</v>
      </c>
      <c r="F108" s="11" t="s">
        <v>1983</v>
      </c>
      <c r="G108" s="9">
        <v>3.4000000000000004</v>
      </c>
      <c r="H108" s="9" t="s">
        <v>1984</v>
      </c>
      <c r="I108" s="9" t="s">
        <v>10</v>
      </c>
      <c r="J108" s="9">
        <v>35</v>
      </c>
      <c r="K108" s="9" t="s">
        <v>11</v>
      </c>
      <c r="L108" s="9" t="s">
        <v>12</v>
      </c>
      <c r="M108" s="9">
        <v>0</v>
      </c>
      <c r="N108" s="9">
        <v>0</v>
      </c>
      <c r="O108" s="9">
        <v>0</v>
      </c>
      <c r="P108" s="9">
        <v>2</v>
      </c>
      <c r="Q108" s="9">
        <v>0.6</v>
      </c>
      <c r="R108" s="9">
        <v>0.8</v>
      </c>
    </row>
    <row r="109" spans="1:18">
      <c r="A109" s="9" t="s">
        <v>5</v>
      </c>
      <c r="B109" s="9" t="s">
        <v>6</v>
      </c>
      <c r="C109" s="9" t="s">
        <v>7</v>
      </c>
      <c r="D109" s="9">
        <v>973003</v>
      </c>
      <c r="E109" s="10">
        <v>45701</v>
      </c>
      <c r="F109" s="11" t="s">
        <v>1860</v>
      </c>
      <c r="G109" s="9">
        <v>3.4</v>
      </c>
      <c r="H109" s="9" t="s">
        <v>1861</v>
      </c>
      <c r="I109" s="9" t="s">
        <v>10</v>
      </c>
      <c r="J109" s="9">
        <v>48</v>
      </c>
      <c r="K109" s="9" t="s">
        <v>11</v>
      </c>
      <c r="L109" s="9" t="s">
        <v>12</v>
      </c>
      <c r="M109" s="9">
        <v>0</v>
      </c>
      <c r="N109" s="9">
        <v>0</v>
      </c>
      <c r="O109" s="9">
        <v>0</v>
      </c>
      <c r="P109" s="9">
        <v>1</v>
      </c>
      <c r="Q109" s="9">
        <v>2.4</v>
      </c>
      <c r="R109" s="9">
        <v>0</v>
      </c>
    </row>
    <row r="110" spans="1:18">
      <c r="A110" s="9" t="s">
        <v>5</v>
      </c>
      <c r="B110" s="9" t="s">
        <v>6</v>
      </c>
      <c r="C110" s="9" t="s">
        <v>7</v>
      </c>
      <c r="D110" s="9">
        <v>968341</v>
      </c>
      <c r="E110" s="10">
        <v>45699</v>
      </c>
      <c r="F110" s="11" t="s">
        <v>704</v>
      </c>
      <c r="G110" s="9">
        <v>3.4</v>
      </c>
      <c r="H110" s="9" t="s">
        <v>705</v>
      </c>
      <c r="I110" s="9" t="s">
        <v>10</v>
      </c>
      <c r="J110" s="9">
        <v>47</v>
      </c>
      <c r="K110" s="9" t="s">
        <v>11</v>
      </c>
      <c r="L110" s="9" t="s">
        <v>12</v>
      </c>
      <c r="M110" s="9">
        <v>0</v>
      </c>
      <c r="N110" s="9">
        <v>0</v>
      </c>
      <c r="O110" s="9">
        <v>0</v>
      </c>
      <c r="P110" s="9">
        <v>1</v>
      </c>
      <c r="Q110" s="9">
        <v>2.4</v>
      </c>
      <c r="R110" s="9">
        <v>0</v>
      </c>
    </row>
    <row r="111" spans="1:18">
      <c r="A111" s="9" t="s">
        <v>5</v>
      </c>
      <c r="B111" s="9" t="s">
        <v>6</v>
      </c>
      <c r="C111" s="9" t="s">
        <v>7</v>
      </c>
      <c r="D111" s="9">
        <v>969702</v>
      </c>
      <c r="E111" s="10">
        <v>45700</v>
      </c>
      <c r="F111" s="11" t="s">
        <v>562</v>
      </c>
      <c r="G111" s="9">
        <v>3.4</v>
      </c>
      <c r="H111" s="9" t="s">
        <v>563</v>
      </c>
      <c r="I111" s="9" t="s">
        <v>10</v>
      </c>
      <c r="J111" s="9">
        <v>45</v>
      </c>
      <c r="K111" s="9" t="s">
        <v>11</v>
      </c>
      <c r="L111" s="9" t="s">
        <v>12</v>
      </c>
      <c r="M111" s="9">
        <v>0</v>
      </c>
      <c r="N111" s="9">
        <v>0</v>
      </c>
      <c r="O111" s="9">
        <v>0</v>
      </c>
      <c r="P111" s="9">
        <v>1</v>
      </c>
      <c r="Q111" s="9">
        <v>2.4</v>
      </c>
      <c r="R111" s="9">
        <v>0</v>
      </c>
    </row>
    <row r="112" spans="1:18">
      <c r="A112" s="9" t="s">
        <v>5</v>
      </c>
      <c r="B112" s="9" t="s">
        <v>6</v>
      </c>
      <c r="C112" s="9" t="s">
        <v>7</v>
      </c>
      <c r="D112" s="9">
        <v>966089</v>
      </c>
      <c r="E112" s="10">
        <v>45871</v>
      </c>
      <c r="F112" s="11" t="s">
        <v>401</v>
      </c>
      <c r="G112" s="9">
        <v>3.4</v>
      </c>
      <c r="H112" s="9" t="s">
        <v>402</v>
      </c>
      <c r="I112" s="9" t="s">
        <v>10</v>
      </c>
      <c r="J112" s="9">
        <v>33</v>
      </c>
      <c r="K112" s="9" t="s">
        <v>11</v>
      </c>
      <c r="L112" s="9" t="s">
        <v>12</v>
      </c>
      <c r="M112" s="9">
        <v>0</v>
      </c>
      <c r="N112" s="9">
        <v>0</v>
      </c>
      <c r="O112" s="9">
        <v>0</v>
      </c>
      <c r="P112" s="9">
        <v>1</v>
      </c>
      <c r="Q112" s="9">
        <v>2.4</v>
      </c>
      <c r="R112" s="9">
        <v>0</v>
      </c>
    </row>
    <row r="113" spans="1:18">
      <c r="A113" s="9" t="s">
        <v>5</v>
      </c>
      <c r="B113" s="9" t="s">
        <v>6</v>
      </c>
      <c r="C113" s="9" t="s">
        <v>7</v>
      </c>
      <c r="D113" s="9">
        <v>964345</v>
      </c>
      <c r="E113" s="10">
        <v>45694</v>
      </c>
      <c r="F113" s="11" t="s">
        <v>1824</v>
      </c>
      <c r="G113" s="9">
        <v>3.1</v>
      </c>
      <c r="H113" s="9" t="s">
        <v>1825</v>
      </c>
      <c r="I113" s="9" t="s">
        <v>10</v>
      </c>
      <c r="J113" s="9">
        <v>46</v>
      </c>
      <c r="K113" s="9" t="s">
        <v>11</v>
      </c>
      <c r="L113" s="9" t="s">
        <v>12</v>
      </c>
      <c r="M113" s="9">
        <v>0</v>
      </c>
      <c r="N113" s="9">
        <v>0</v>
      </c>
      <c r="O113" s="9">
        <v>0</v>
      </c>
      <c r="P113" s="9">
        <v>0</v>
      </c>
      <c r="Q113" s="9">
        <v>2.6</v>
      </c>
      <c r="R113" s="9">
        <v>0.5</v>
      </c>
    </row>
    <row r="114" spans="1:18">
      <c r="A114" s="9" t="s">
        <v>5</v>
      </c>
      <c r="B114" s="9" t="s">
        <v>6</v>
      </c>
      <c r="C114" s="9" t="s">
        <v>7</v>
      </c>
      <c r="D114" s="9">
        <v>972489</v>
      </c>
      <c r="E114" s="10">
        <v>45701</v>
      </c>
      <c r="F114" s="11" t="s">
        <v>595</v>
      </c>
      <c r="G114" s="9">
        <v>3</v>
      </c>
      <c r="H114" s="9" t="s">
        <v>596</v>
      </c>
      <c r="I114" s="9" t="s">
        <v>10</v>
      </c>
      <c r="J114" s="9">
        <v>39</v>
      </c>
      <c r="K114" s="9" t="s">
        <v>11</v>
      </c>
      <c r="L114" s="9" t="s">
        <v>12</v>
      </c>
      <c r="M114" s="9">
        <v>0</v>
      </c>
      <c r="N114" s="9">
        <v>0</v>
      </c>
      <c r="O114" s="9">
        <v>0</v>
      </c>
      <c r="P114" s="9">
        <v>1</v>
      </c>
      <c r="Q114" s="9">
        <v>2</v>
      </c>
      <c r="R114" s="9">
        <v>0</v>
      </c>
    </row>
    <row r="115" spans="1:18">
      <c r="A115" s="9" t="s">
        <v>5</v>
      </c>
      <c r="B115" s="9" t="s">
        <v>6</v>
      </c>
      <c r="C115" s="9" t="s">
        <v>7</v>
      </c>
      <c r="D115" s="9">
        <v>968980</v>
      </c>
      <c r="E115" s="10">
        <v>45699</v>
      </c>
      <c r="F115" s="11" t="s">
        <v>1740</v>
      </c>
      <c r="G115" s="9">
        <v>2.6</v>
      </c>
      <c r="H115" s="9" t="s">
        <v>1741</v>
      </c>
      <c r="I115" s="9" t="s">
        <v>10</v>
      </c>
      <c r="J115" s="9">
        <v>22</v>
      </c>
      <c r="K115" s="9" t="s">
        <v>11</v>
      </c>
      <c r="L115" s="9" t="s">
        <v>12</v>
      </c>
      <c r="M115" s="9">
        <v>0</v>
      </c>
      <c r="N115" s="9">
        <v>0</v>
      </c>
      <c r="O115" s="9">
        <v>0</v>
      </c>
      <c r="P115" s="9">
        <v>1</v>
      </c>
      <c r="Q115" s="9">
        <v>1.2</v>
      </c>
      <c r="R115" s="9">
        <v>0.4</v>
      </c>
    </row>
    <row r="116" spans="1:18">
      <c r="A116" s="9" t="s">
        <v>5</v>
      </c>
      <c r="B116" s="9" t="s">
        <v>6</v>
      </c>
      <c r="C116" s="9" t="s">
        <v>7</v>
      </c>
      <c r="D116" s="9">
        <v>967329</v>
      </c>
      <c r="E116" s="10">
        <v>45698</v>
      </c>
      <c r="F116" s="11" t="s">
        <v>605</v>
      </c>
      <c r="G116" s="9">
        <v>2.5</v>
      </c>
      <c r="H116" s="9" t="s">
        <v>606</v>
      </c>
      <c r="I116" s="9" t="s">
        <v>10</v>
      </c>
      <c r="J116" s="9">
        <v>25</v>
      </c>
      <c r="K116" s="9" t="s">
        <v>11</v>
      </c>
      <c r="L116" s="9" t="s">
        <v>12</v>
      </c>
      <c r="M116" s="9">
        <v>0</v>
      </c>
      <c r="N116" s="9">
        <v>0</v>
      </c>
      <c r="O116" s="9">
        <v>0</v>
      </c>
      <c r="P116" s="9">
        <v>1</v>
      </c>
      <c r="Q116" s="9">
        <v>1.2</v>
      </c>
      <c r="R116" s="9">
        <v>0.3</v>
      </c>
    </row>
    <row r="117" spans="1:18">
      <c r="A117" s="9" t="s">
        <v>5</v>
      </c>
      <c r="B117" s="9" t="s">
        <v>6</v>
      </c>
      <c r="C117" s="9" t="s">
        <v>7</v>
      </c>
      <c r="D117" s="9">
        <v>967046</v>
      </c>
      <c r="E117" s="10">
        <v>45698</v>
      </c>
      <c r="F117" s="11" t="s">
        <v>813</v>
      </c>
      <c r="G117" s="9">
        <v>2.4000000000000004</v>
      </c>
      <c r="H117" s="9" t="s">
        <v>814</v>
      </c>
      <c r="I117" s="9" t="s">
        <v>10</v>
      </c>
      <c r="J117" s="9">
        <v>43</v>
      </c>
      <c r="K117" s="9" t="s">
        <v>11</v>
      </c>
      <c r="L117" s="9" t="s">
        <v>12</v>
      </c>
      <c r="M117" s="9">
        <v>0</v>
      </c>
      <c r="N117" s="9">
        <v>0</v>
      </c>
      <c r="O117" s="9">
        <v>0</v>
      </c>
      <c r="P117" s="9">
        <v>1</v>
      </c>
      <c r="Q117" s="9">
        <v>0.6</v>
      </c>
      <c r="R117" s="9">
        <v>0.8</v>
      </c>
    </row>
    <row r="118" spans="1:18">
      <c r="A118" s="9" t="s">
        <v>5</v>
      </c>
      <c r="B118" s="9" t="s">
        <v>6</v>
      </c>
      <c r="C118" s="9" t="s">
        <v>7</v>
      </c>
      <c r="D118" s="9">
        <v>963898</v>
      </c>
      <c r="E118" s="10">
        <v>45694</v>
      </c>
      <c r="F118" s="11" t="s">
        <v>435</v>
      </c>
      <c r="G118" s="9">
        <v>2.4</v>
      </c>
      <c r="H118" s="9" t="s">
        <v>436</v>
      </c>
      <c r="I118" s="9" t="s">
        <v>10</v>
      </c>
      <c r="J118" s="9">
        <v>51</v>
      </c>
      <c r="K118" s="9" t="s">
        <v>11</v>
      </c>
      <c r="L118" s="9" t="s">
        <v>12</v>
      </c>
      <c r="M118" s="9">
        <v>0</v>
      </c>
      <c r="N118" s="9">
        <v>0</v>
      </c>
      <c r="O118" s="9">
        <v>0</v>
      </c>
      <c r="P118" s="9">
        <v>0</v>
      </c>
      <c r="Q118" s="9">
        <v>2.4</v>
      </c>
      <c r="R118" s="9">
        <v>0</v>
      </c>
    </row>
    <row r="119" spans="1:18">
      <c r="A119" s="9" t="s">
        <v>5</v>
      </c>
      <c r="B119" s="9" t="s">
        <v>6</v>
      </c>
      <c r="C119" s="9" t="s">
        <v>7</v>
      </c>
      <c r="D119" s="9">
        <v>969073</v>
      </c>
      <c r="E119" s="10">
        <v>45699</v>
      </c>
      <c r="F119" s="11" t="s">
        <v>1346</v>
      </c>
      <c r="G119" s="9">
        <v>2.4</v>
      </c>
      <c r="H119" s="9" t="s">
        <v>1347</v>
      </c>
      <c r="I119" s="9" t="s">
        <v>10</v>
      </c>
      <c r="J119" s="9">
        <v>28</v>
      </c>
      <c r="K119" s="9" t="s">
        <v>11</v>
      </c>
      <c r="L119" s="9" t="s">
        <v>12</v>
      </c>
      <c r="M119" s="9">
        <v>0</v>
      </c>
      <c r="N119" s="9">
        <v>0</v>
      </c>
      <c r="O119" s="9">
        <v>0</v>
      </c>
      <c r="P119" s="9">
        <v>0</v>
      </c>
      <c r="Q119" s="9">
        <v>2.4</v>
      </c>
      <c r="R119" s="9">
        <v>0</v>
      </c>
    </row>
    <row r="120" spans="1:18">
      <c r="A120" s="9" t="s">
        <v>5</v>
      </c>
      <c r="B120" s="9" t="s">
        <v>6</v>
      </c>
      <c r="C120" s="9" t="s">
        <v>7</v>
      </c>
      <c r="D120" s="9">
        <v>973102</v>
      </c>
      <c r="E120" s="10">
        <v>45701</v>
      </c>
      <c r="F120" s="11" t="s">
        <v>502</v>
      </c>
      <c r="G120" s="9">
        <v>2.4</v>
      </c>
      <c r="H120" s="9" t="s">
        <v>503</v>
      </c>
      <c r="I120" s="9" t="s">
        <v>10</v>
      </c>
      <c r="J120" s="9">
        <v>53</v>
      </c>
      <c r="K120" s="9" t="s">
        <v>11</v>
      </c>
      <c r="L120" s="9" t="s">
        <v>12</v>
      </c>
      <c r="M120" s="9">
        <v>0</v>
      </c>
      <c r="N120" s="9">
        <v>0</v>
      </c>
      <c r="O120" s="9">
        <v>0</v>
      </c>
      <c r="P120" s="9">
        <v>1</v>
      </c>
      <c r="Q120" s="9">
        <v>1.4</v>
      </c>
      <c r="R120" s="9">
        <v>0</v>
      </c>
    </row>
    <row r="121" spans="1:18">
      <c r="A121" s="9" t="s">
        <v>5</v>
      </c>
      <c r="B121" s="9" t="s">
        <v>6</v>
      </c>
      <c r="C121" s="9" t="s">
        <v>7</v>
      </c>
      <c r="D121" s="9">
        <v>970981</v>
      </c>
      <c r="E121" s="10">
        <v>45701</v>
      </c>
      <c r="F121" s="11" t="s">
        <v>344</v>
      </c>
      <c r="G121" s="9">
        <v>2.4</v>
      </c>
      <c r="H121" s="9" t="s">
        <v>345</v>
      </c>
      <c r="I121" s="9" t="s">
        <v>10</v>
      </c>
      <c r="J121" s="9">
        <v>27</v>
      </c>
      <c r="K121" s="9" t="s">
        <v>11</v>
      </c>
      <c r="L121" s="9" t="s">
        <v>12</v>
      </c>
      <c r="M121" s="9">
        <v>0</v>
      </c>
      <c r="N121" s="9">
        <v>0</v>
      </c>
      <c r="O121" s="9">
        <v>0</v>
      </c>
      <c r="P121" s="9">
        <v>1</v>
      </c>
      <c r="Q121" s="9">
        <v>1.4</v>
      </c>
      <c r="R121" s="9">
        <v>0</v>
      </c>
    </row>
    <row r="122" spans="1:18">
      <c r="A122" s="9" t="s">
        <v>5</v>
      </c>
      <c r="B122" s="9" t="s">
        <v>6</v>
      </c>
      <c r="C122" s="9" t="s">
        <v>7</v>
      </c>
      <c r="D122" s="9">
        <v>966422</v>
      </c>
      <c r="E122" s="10">
        <v>45697</v>
      </c>
      <c r="F122" s="11" t="s">
        <v>226</v>
      </c>
      <c r="G122" s="9">
        <v>2.4</v>
      </c>
      <c r="H122" s="9" t="s">
        <v>227</v>
      </c>
      <c r="I122" s="9" t="s">
        <v>10</v>
      </c>
      <c r="J122" s="9">
        <v>27</v>
      </c>
      <c r="K122" s="9" t="s">
        <v>11</v>
      </c>
      <c r="L122" s="9" t="s">
        <v>12</v>
      </c>
      <c r="M122" s="9">
        <v>0</v>
      </c>
      <c r="N122" s="9">
        <v>0</v>
      </c>
      <c r="O122" s="9">
        <v>0</v>
      </c>
      <c r="P122" s="9">
        <v>1</v>
      </c>
      <c r="Q122" s="9">
        <v>0.4</v>
      </c>
      <c r="R122" s="9">
        <v>1</v>
      </c>
    </row>
    <row r="123" spans="1:18">
      <c r="A123" s="9" t="s">
        <v>5</v>
      </c>
      <c r="B123" s="9" t="s">
        <v>6</v>
      </c>
      <c r="C123" s="9" t="s">
        <v>7</v>
      </c>
      <c r="D123" s="9">
        <v>970361</v>
      </c>
      <c r="E123" s="10">
        <v>45700</v>
      </c>
      <c r="F123" s="11" t="s">
        <v>894</v>
      </c>
      <c r="G123" s="9">
        <v>2.2000000000000002</v>
      </c>
      <c r="H123" s="9" t="s">
        <v>895</v>
      </c>
      <c r="I123" s="9" t="s">
        <v>10</v>
      </c>
      <c r="J123" s="9">
        <v>40</v>
      </c>
      <c r="K123" s="9" t="s">
        <v>11</v>
      </c>
      <c r="L123" s="9" t="s">
        <v>12</v>
      </c>
      <c r="M123" s="9">
        <v>0</v>
      </c>
      <c r="N123" s="9">
        <v>0</v>
      </c>
      <c r="O123" s="9">
        <v>0</v>
      </c>
      <c r="P123" s="9">
        <v>0</v>
      </c>
      <c r="Q123" s="9">
        <v>2.2000000000000002</v>
      </c>
      <c r="R123" s="9">
        <v>0</v>
      </c>
    </row>
    <row r="124" spans="1:18">
      <c r="A124" s="9" t="s">
        <v>5</v>
      </c>
      <c r="B124" s="9" t="s">
        <v>6</v>
      </c>
      <c r="C124" s="9" t="s">
        <v>7</v>
      </c>
      <c r="D124" s="9">
        <v>970074</v>
      </c>
      <c r="E124" s="10">
        <v>45700</v>
      </c>
      <c r="F124" s="11" t="s">
        <v>1271</v>
      </c>
      <c r="G124" s="9">
        <v>2.2000000000000002</v>
      </c>
      <c r="H124" s="9" t="s">
        <v>1272</v>
      </c>
      <c r="I124" s="9" t="s">
        <v>10</v>
      </c>
      <c r="J124" s="9">
        <v>29</v>
      </c>
      <c r="K124" s="9" t="s">
        <v>11</v>
      </c>
      <c r="L124" s="9" t="s">
        <v>12</v>
      </c>
      <c r="M124" s="9">
        <v>0</v>
      </c>
      <c r="N124" s="9">
        <v>0</v>
      </c>
      <c r="O124" s="9">
        <v>0</v>
      </c>
      <c r="P124" s="9">
        <v>1</v>
      </c>
      <c r="Q124" s="9">
        <v>1.2</v>
      </c>
      <c r="R124" s="9">
        <v>0</v>
      </c>
    </row>
    <row r="125" spans="1:18">
      <c r="A125" s="9" t="s">
        <v>5</v>
      </c>
      <c r="B125" s="9" t="s">
        <v>6</v>
      </c>
      <c r="C125" s="9" t="s">
        <v>7</v>
      </c>
      <c r="D125" s="9">
        <v>967211</v>
      </c>
      <c r="E125" s="10">
        <v>45698</v>
      </c>
      <c r="F125" s="11" t="s">
        <v>1343</v>
      </c>
      <c r="G125" s="9">
        <v>2</v>
      </c>
      <c r="H125" s="9" t="s">
        <v>1344</v>
      </c>
      <c r="I125" s="9" t="s">
        <v>10</v>
      </c>
      <c r="J125" s="9">
        <v>34</v>
      </c>
      <c r="K125" s="9" t="s">
        <v>11</v>
      </c>
      <c r="L125" s="9" t="s">
        <v>12</v>
      </c>
      <c r="M125" s="9">
        <v>0</v>
      </c>
      <c r="N125" s="9">
        <v>0</v>
      </c>
      <c r="O125" s="9">
        <v>0</v>
      </c>
      <c r="P125" s="9">
        <v>0</v>
      </c>
      <c r="Q125" s="9">
        <v>2</v>
      </c>
      <c r="R125" s="9">
        <v>0</v>
      </c>
    </row>
    <row r="126" spans="1:18">
      <c r="A126" s="9" t="s">
        <v>5</v>
      </c>
      <c r="B126" s="9" t="s">
        <v>6</v>
      </c>
      <c r="C126" s="9" t="s">
        <v>7</v>
      </c>
      <c r="D126" s="9">
        <v>967130</v>
      </c>
      <c r="E126" s="10">
        <v>45698</v>
      </c>
      <c r="F126" s="11" t="s">
        <v>867</v>
      </c>
      <c r="G126" s="9">
        <v>2</v>
      </c>
      <c r="H126" s="9" t="s">
        <v>868</v>
      </c>
      <c r="I126" s="9" t="s">
        <v>10</v>
      </c>
      <c r="J126" s="9">
        <v>40</v>
      </c>
      <c r="K126" s="9" t="s">
        <v>11</v>
      </c>
      <c r="L126" s="9" t="s">
        <v>12</v>
      </c>
      <c r="M126" s="9">
        <v>0</v>
      </c>
      <c r="N126" s="9">
        <v>0</v>
      </c>
      <c r="O126" s="9">
        <v>0</v>
      </c>
      <c r="P126" s="9">
        <v>1</v>
      </c>
      <c r="Q126" s="9">
        <v>1</v>
      </c>
      <c r="R126" s="9">
        <v>0</v>
      </c>
    </row>
    <row r="127" spans="1:18">
      <c r="A127" s="9" t="s">
        <v>5</v>
      </c>
      <c r="B127" s="9" t="s">
        <v>6</v>
      </c>
      <c r="C127" s="9" t="s">
        <v>7</v>
      </c>
      <c r="D127" s="9">
        <v>972116</v>
      </c>
      <c r="E127" s="10">
        <v>45701</v>
      </c>
      <c r="F127" s="11" t="s">
        <v>1578</v>
      </c>
      <c r="G127" s="9">
        <v>2</v>
      </c>
      <c r="H127" s="9" t="s">
        <v>1579</v>
      </c>
      <c r="I127" s="9" t="s">
        <v>10</v>
      </c>
      <c r="J127" s="9">
        <v>28</v>
      </c>
      <c r="K127" s="9" t="s">
        <v>11</v>
      </c>
      <c r="L127" s="9" t="s">
        <v>12</v>
      </c>
      <c r="M127" s="9">
        <v>0</v>
      </c>
      <c r="N127" s="9">
        <v>0</v>
      </c>
      <c r="O127" s="9">
        <v>0</v>
      </c>
      <c r="P127" s="9">
        <v>1</v>
      </c>
      <c r="Q127" s="9">
        <v>1</v>
      </c>
      <c r="R127" s="9">
        <v>0</v>
      </c>
    </row>
    <row r="128" spans="1:18">
      <c r="A128" s="9" t="s">
        <v>5</v>
      </c>
      <c r="B128" s="9" t="s">
        <v>6</v>
      </c>
      <c r="C128" s="9" t="s">
        <v>7</v>
      </c>
      <c r="D128" s="9">
        <v>967163</v>
      </c>
      <c r="E128" s="10">
        <v>45698</v>
      </c>
      <c r="F128" s="11" t="s">
        <v>81</v>
      </c>
      <c r="G128" s="9">
        <v>2</v>
      </c>
      <c r="H128" s="9" t="s">
        <v>82</v>
      </c>
      <c r="I128" s="9" t="s">
        <v>10</v>
      </c>
      <c r="J128" s="9">
        <v>24</v>
      </c>
      <c r="K128" s="9" t="s">
        <v>11</v>
      </c>
      <c r="L128" s="9" t="s">
        <v>12</v>
      </c>
      <c r="M128" s="9">
        <v>0</v>
      </c>
      <c r="N128" s="9">
        <v>0</v>
      </c>
      <c r="O128" s="9">
        <v>0</v>
      </c>
      <c r="P128" s="9">
        <v>1</v>
      </c>
      <c r="Q128" s="9">
        <v>1</v>
      </c>
      <c r="R128" s="9">
        <v>0</v>
      </c>
    </row>
    <row r="129" spans="1:18">
      <c r="A129" s="9" t="s">
        <v>5</v>
      </c>
      <c r="B129" s="9" t="s">
        <v>6</v>
      </c>
      <c r="C129" s="9" t="s">
        <v>7</v>
      </c>
      <c r="D129" s="9">
        <v>970910</v>
      </c>
      <c r="E129" s="10">
        <v>45701</v>
      </c>
      <c r="F129" s="11" t="s">
        <v>617</v>
      </c>
      <c r="G129" s="9">
        <v>2</v>
      </c>
      <c r="H129" s="9" t="s">
        <v>618</v>
      </c>
      <c r="I129" s="9" t="s">
        <v>10</v>
      </c>
      <c r="J129" s="9">
        <v>28</v>
      </c>
      <c r="K129" s="9" t="s">
        <v>11</v>
      </c>
      <c r="L129" s="9" t="s">
        <v>12</v>
      </c>
      <c r="M129" s="9">
        <v>0</v>
      </c>
      <c r="N129" s="9">
        <v>0</v>
      </c>
      <c r="O129" s="9">
        <v>0</v>
      </c>
      <c r="P129" s="9">
        <v>0</v>
      </c>
      <c r="Q129" s="9">
        <v>0.2</v>
      </c>
      <c r="R129" s="9">
        <v>1.8</v>
      </c>
    </row>
    <row r="130" spans="1:18">
      <c r="A130" s="9" t="s">
        <v>5</v>
      </c>
      <c r="B130" s="9" t="s">
        <v>6</v>
      </c>
      <c r="C130" s="9" t="s">
        <v>7</v>
      </c>
      <c r="D130" s="9">
        <v>969534</v>
      </c>
      <c r="E130" s="10">
        <v>45700</v>
      </c>
      <c r="F130" s="11" t="s">
        <v>169</v>
      </c>
      <c r="G130" s="9">
        <v>1.8</v>
      </c>
      <c r="H130" s="9" t="s">
        <v>170</v>
      </c>
      <c r="I130" s="9" t="s">
        <v>10</v>
      </c>
      <c r="J130" s="9">
        <v>37</v>
      </c>
      <c r="K130" s="9" t="s">
        <v>11</v>
      </c>
      <c r="L130" s="9" t="s">
        <v>12</v>
      </c>
      <c r="M130" s="9">
        <v>0</v>
      </c>
      <c r="N130" s="9">
        <v>0</v>
      </c>
      <c r="O130" s="9">
        <v>0</v>
      </c>
      <c r="P130" s="9">
        <v>1</v>
      </c>
      <c r="Q130" s="9">
        <v>0.8</v>
      </c>
      <c r="R130" s="9">
        <v>0</v>
      </c>
    </row>
    <row r="131" spans="1:18">
      <c r="A131" s="9" t="s">
        <v>5</v>
      </c>
      <c r="B131" s="9" t="s">
        <v>6</v>
      </c>
      <c r="C131" s="9" t="s">
        <v>7</v>
      </c>
      <c r="D131" s="9">
        <v>971387</v>
      </c>
      <c r="E131" s="10">
        <v>45701</v>
      </c>
      <c r="F131" s="11" t="s">
        <v>420</v>
      </c>
      <c r="G131" s="9">
        <v>1.8</v>
      </c>
      <c r="H131" s="9" t="s">
        <v>421</v>
      </c>
      <c r="I131" s="9" t="s">
        <v>10</v>
      </c>
      <c r="J131" s="9">
        <v>28</v>
      </c>
      <c r="K131" s="9" t="s">
        <v>11</v>
      </c>
      <c r="L131" s="9" t="s">
        <v>12</v>
      </c>
      <c r="M131" s="9">
        <v>0</v>
      </c>
      <c r="N131" s="9">
        <v>0</v>
      </c>
      <c r="O131" s="9">
        <v>0</v>
      </c>
      <c r="P131" s="9">
        <v>1</v>
      </c>
      <c r="Q131" s="9">
        <v>0.8</v>
      </c>
      <c r="R131" s="9">
        <v>0</v>
      </c>
    </row>
    <row r="132" spans="1:18">
      <c r="A132" s="9" t="s">
        <v>5</v>
      </c>
      <c r="B132" s="9" t="s">
        <v>6</v>
      </c>
      <c r="C132" s="9" t="s">
        <v>7</v>
      </c>
      <c r="D132" s="9">
        <v>966628</v>
      </c>
      <c r="E132" s="10">
        <v>45697</v>
      </c>
      <c r="F132" s="11" t="s">
        <v>1448</v>
      </c>
      <c r="G132" s="9">
        <v>1.7999999999999998</v>
      </c>
      <c r="H132" s="9" t="s">
        <v>1449</v>
      </c>
      <c r="I132" s="9" t="s">
        <v>10</v>
      </c>
      <c r="J132" s="9">
        <v>31</v>
      </c>
      <c r="K132" s="9" t="s">
        <v>11</v>
      </c>
      <c r="L132" s="9" t="s">
        <v>12</v>
      </c>
      <c r="M132" s="9">
        <v>0</v>
      </c>
      <c r="N132" s="9">
        <v>0</v>
      </c>
      <c r="O132" s="9">
        <v>0</v>
      </c>
      <c r="P132" s="9">
        <v>1</v>
      </c>
      <c r="Q132" s="9">
        <v>0.2</v>
      </c>
      <c r="R132" s="9">
        <v>0.6</v>
      </c>
    </row>
    <row r="133" spans="1:18">
      <c r="A133" s="9" t="s">
        <v>5</v>
      </c>
      <c r="B133" s="9" t="s">
        <v>6</v>
      </c>
      <c r="C133" s="9" t="s">
        <v>7</v>
      </c>
      <c r="D133" s="9">
        <v>969543</v>
      </c>
      <c r="E133" s="10">
        <v>45700</v>
      </c>
      <c r="F133" s="11" t="s">
        <v>921</v>
      </c>
      <c r="G133" s="9">
        <v>1.7</v>
      </c>
      <c r="H133" s="9" t="s">
        <v>922</v>
      </c>
      <c r="I133" s="9" t="s">
        <v>10</v>
      </c>
      <c r="J133" s="9">
        <v>43</v>
      </c>
      <c r="K133" s="9" t="s">
        <v>11</v>
      </c>
      <c r="L133" s="9" t="s">
        <v>12</v>
      </c>
      <c r="M133" s="9">
        <v>0</v>
      </c>
      <c r="N133" s="9">
        <v>0</v>
      </c>
      <c r="O133" s="9">
        <v>0</v>
      </c>
      <c r="P133" s="9">
        <v>1</v>
      </c>
      <c r="Q133" s="9">
        <v>0.2</v>
      </c>
      <c r="R133" s="9">
        <v>0.5</v>
      </c>
    </row>
    <row r="134" spans="1:18">
      <c r="A134" s="9" t="s">
        <v>5</v>
      </c>
      <c r="B134" s="9" t="s">
        <v>6</v>
      </c>
      <c r="C134" s="9" t="s">
        <v>7</v>
      </c>
      <c r="D134" s="9">
        <v>970429</v>
      </c>
      <c r="E134" s="10">
        <v>45700</v>
      </c>
      <c r="F134" s="11" t="s">
        <v>837</v>
      </c>
      <c r="G134" s="9">
        <v>1.4</v>
      </c>
      <c r="H134" s="9" t="s">
        <v>838</v>
      </c>
      <c r="I134" s="9" t="s">
        <v>10</v>
      </c>
      <c r="J134" s="9">
        <v>41</v>
      </c>
      <c r="K134" s="9" t="s">
        <v>11</v>
      </c>
      <c r="L134" s="9" t="s">
        <v>12</v>
      </c>
      <c r="M134" s="9">
        <v>0</v>
      </c>
      <c r="N134" s="9">
        <v>0</v>
      </c>
      <c r="O134" s="9">
        <v>0</v>
      </c>
      <c r="P134" s="9">
        <v>1</v>
      </c>
      <c r="Q134" s="9">
        <v>0.4</v>
      </c>
      <c r="R134" s="9">
        <v>0</v>
      </c>
    </row>
    <row r="135" spans="1:18">
      <c r="A135" s="9" t="s">
        <v>5</v>
      </c>
      <c r="B135" s="9" t="s">
        <v>6</v>
      </c>
      <c r="C135" s="9" t="s">
        <v>7</v>
      </c>
      <c r="D135" s="9">
        <v>964962</v>
      </c>
      <c r="E135" s="10">
        <v>45695</v>
      </c>
      <c r="F135" s="11" t="s">
        <v>1197</v>
      </c>
      <c r="G135" s="9">
        <v>1.4</v>
      </c>
      <c r="H135" s="9" t="s">
        <v>1198</v>
      </c>
      <c r="I135" s="9" t="s">
        <v>10</v>
      </c>
      <c r="J135" s="9">
        <v>34</v>
      </c>
      <c r="K135" s="9" t="s">
        <v>11</v>
      </c>
      <c r="L135" s="9" t="s">
        <v>12</v>
      </c>
      <c r="M135" s="9">
        <v>0</v>
      </c>
      <c r="N135" s="9">
        <v>0</v>
      </c>
      <c r="O135" s="9">
        <v>0</v>
      </c>
      <c r="P135" s="9">
        <v>1</v>
      </c>
      <c r="Q135" s="9">
        <v>0.4</v>
      </c>
      <c r="R135" s="9">
        <v>0</v>
      </c>
    </row>
    <row r="136" spans="1:18">
      <c r="A136" s="9" t="s">
        <v>5</v>
      </c>
      <c r="B136" s="9" t="s">
        <v>6</v>
      </c>
      <c r="C136" s="9" t="s">
        <v>7</v>
      </c>
      <c r="D136" s="9">
        <v>967106</v>
      </c>
      <c r="E136" s="10">
        <v>45698</v>
      </c>
      <c r="F136" s="11" t="s">
        <v>1028</v>
      </c>
      <c r="G136" s="9">
        <v>1.2</v>
      </c>
      <c r="H136" s="9" t="s">
        <v>1029</v>
      </c>
      <c r="I136" s="9" t="s">
        <v>10</v>
      </c>
      <c r="J136" s="9">
        <v>28</v>
      </c>
      <c r="K136" s="9" t="s">
        <v>11</v>
      </c>
      <c r="L136" s="9" t="s">
        <v>12</v>
      </c>
      <c r="M136" s="9">
        <v>0</v>
      </c>
      <c r="N136" s="9">
        <v>0</v>
      </c>
      <c r="O136" s="9">
        <v>0</v>
      </c>
      <c r="P136" s="9">
        <v>0</v>
      </c>
      <c r="Q136" s="9">
        <v>1.2</v>
      </c>
      <c r="R136" s="9">
        <v>0</v>
      </c>
    </row>
    <row r="137" spans="1:18">
      <c r="A137" s="9" t="s">
        <v>5</v>
      </c>
      <c r="B137" s="9" t="s">
        <v>6</v>
      </c>
      <c r="C137" s="9" t="s">
        <v>7</v>
      </c>
      <c r="D137" s="9">
        <v>964973</v>
      </c>
      <c r="E137" s="10">
        <v>45695</v>
      </c>
      <c r="F137" s="11" t="s">
        <v>1557</v>
      </c>
      <c r="G137" s="9">
        <v>1.2</v>
      </c>
      <c r="H137" s="9" t="s">
        <v>1558</v>
      </c>
      <c r="I137" s="9" t="s">
        <v>10</v>
      </c>
      <c r="J137" s="9">
        <v>26</v>
      </c>
      <c r="K137" s="9" t="s">
        <v>11</v>
      </c>
      <c r="L137" s="9" t="s">
        <v>12</v>
      </c>
      <c r="M137" s="9">
        <v>0</v>
      </c>
      <c r="N137" s="9">
        <v>0</v>
      </c>
      <c r="O137" s="9">
        <v>0</v>
      </c>
      <c r="P137" s="9">
        <v>0</v>
      </c>
      <c r="Q137" s="9">
        <v>1.2</v>
      </c>
      <c r="R137" s="9">
        <v>0</v>
      </c>
    </row>
    <row r="138" spans="1:18">
      <c r="A138" s="9" t="s">
        <v>5</v>
      </c>
      <c r="B138" s="9" t="s">
        <v>6</v>
      </c>
      <c r="C138" s="9" t="s">
        <v>7</v>
      </c>
      <c r="D138" s="9">
        <v>970567</v>
      </c>
      <c r="E138" s="10">
        <v>45700</v>
      </c>
      <c r="F138" s="11" t="s">
        <v>1665</v>
      </c>
      <c r="G138" s="9">
        <v>1.2</v>
      </c>
      <c r="H138" s="9" t="s">
        <v>1666</v>
      </c>
      <c r="I138" s="9" t="s">
        <v>10</v>
      </c>
      <c r="J138" s="9">
        <v>25</v>
      </c>
      <c r="K138" s="9" t="s">
        <v>11</v>
      </c>
      <c r="L138" s="9" t="s">
        <v>12</v>
      </c>
      <c r="M138" s="9">
        <v>0</v>
      </c>
      <c r="N138" s="9">
        <v>0</v>
      </c>
      <c r="O138" s="9">
        <v>0</v>
      </c>
      <c r="P138" s="9">
        <v>0</v>
      </c>
      <c r="Q138" s="9">
        <v>1.2</v>
      </c>
      <c r="R138" s="9">
        <v>0</v>
      </c>
    </row>
    <row r="139" spans="1:18">
      <c r="A139" s="9" t="s">
        <v>5</v>
      </c>
      <c r="B139" s="9" t="s">
        <v>6</v>
      </c>
      <c r="C139" s="9" t="s">
        <v>7</v>
      </c>
      <c r="D139" s="9">
        <v>968363</v>
      </c>
      <c r="E139" s="10">
        <v>45699</v>
      </c>
      <c r="F139" s="11" t="s">
        <v>1734</v>
      </c>
      <c r="G139" s="9">
        <v>1</v>
      </c>
      <c r="H139" s="9" t="s">
        <v>1735</v>
      </c>
      <c r="I139" s="9" t="s">
        <v>10</v>
      </c>
      <c r="J139" s="9">
        <v>23</v>
      </c>
      <c r="K139" s="9" t="s">
        <v>11</v>
      </c>
      <c r="L139" s="9" t="s">
        <v>12</v>
      </c>
      <c r="M139" s="9">
        <v>0</v>
      </c>
      <c r="N139" s="9">
        <v>0</v>
      </c>
      <c r="O139" s="9">
        <v>0</v>
      </c>
      <c r="P139" s="9">
        <v>0</v>
      </c>
      <c r="Q139" s="9">
        <v>1</v>
      </c>
      <c r="R139" s="9">
        <v>0</v>
      </c>
    </row>
    <row r="140" spans="1:18">
      <c r="A140" s="9" t="s">
        <v>5</v>
      </c>
      <c r="B140" s="9" t="s">
        <v>6</v>
      </c>
      <c r="C140" s="9" t="s">
        <v>7</v>
      </c>
      <c r="D140" s="9">
        <v>968540</v>
      </c>
      <c r="E140" s="10">
        <v>45699</v>
      </c>
      <c r="F140" s="11" t="s">
        <v>514</v>
      </c>
      <c r="G140" s="9">
        <v>0.2</v>
      </c>
      <c r="H140" s="9" t="s">
        <v>515</v>
      </c>
      <c r="I140" s="9" t="s">
        <v>10</v>
      </c>
      <c r="J140" s="9">
        <v>28</v>
      </c>
      <c r="K140" s="9" t="s">
        <v>11</v>
      </c>
      <c r="L140" s="9" t="s">
        <v>12</v>
      </c>
      <c r="M140" s="9">
        <v>0</v>
      </c>
      <c r="N140" s="9">
        <v>0</v>
      </c>
      <c r="O140" s="9">
        <v>0</v>
      </c>
      <c r="P140" s="9">
        <v>0</v>
      </c>
      <c r="Q140" s="9">
        <v>0.2</v>
      </c>
      <c r="R140" s="9">
        <v>0</v>
      </c>
    </row>
    <row r="141" spans="1:18">
      <c r="A141" s="9" t="s">
        <v>5</v>
      </c>
      <c r="B141" s="9" t="s">
        <v>6</v>
      </c>
      <c r="C141" s="9" t="s">
        <v>465</v>
      </c>
      <c r="D141" s="9">
        <v>965099</v>
      </c>
      <c r="E141" s="10">
        <v>45695</v>
      </c>
      <c r="F141" s="11" t="s">
        <v>1974</v>
      </c>
      <c r="G141" s="9">
        <v>18.2</v>
      </c>
      <c r="H141" s="9" t="s">
        <v>1973</v>
      </c>
      <c r="I141" s="9" t="s">
        <v>10</v>
      </c>
      <c r="J141" s="9">
        <v>43</v>
      </c>
      <c r="K141" s="9" t="s">
        <v>11</v>
      </c>
      <c r="L141" s="9" t="s">
        <v>16</v>
      </c>
      <c r="M141" s="9">
        <v>7</v>
      </c>
      <c r="N141" s="9">
        <v>0</v>
      </c>
      <c r="O141" s="9">
        <v>0</v>
      </c>
      <c r="P141" s="9">
        <v>1</v>
      </c>
      <c r="Q141" s="9">
        <v>10</v>
      </c>
      <c r="R141" s="9">
        <v>0.2</v>
      </c>
    </row>
    <row r="142" spans="1:18">
      <c r="A142" s="9" t="s">
        <v>5</v>
      </c>
      <c r="B142" s="9" t="s">
        <v>6</v>
      </c>
      <c r="C142" s="9" t="s">
        <v>465</v>
      </c>
      <c r="D142" s="9">
        <v>969598</v>
      </c>
      <c r="E142" s="10">
        <v>45700</v>
      </c>
      <c r="F142" s="11" t="s">
        <v>1975</v>
      </c>
      <c r="G142" s="9">
        <v>18</v>
      </c>
      <c r="H142" s="9" t="s">
        <v>1973</v>
      </c>
      <c r="I142" s="9" t="s">
        <v>10</v>
      </c>
      <c r="J142" s="9">
        <v>43</v>
      </c>
      <c r="K142" s="9" t="s">
        <v>11</v>
      </c>
      <c r="L142" s="9" t="s">
        <v>16</v>
      </c>
      <c r="M142" s="9">
        <v>7</v>
      </c>
      <c r="N142" s="9">
        <v>0</v>
      </c>
      <c r="O142" s="9">
        <v>0</v>
      </c>
      <c r="P142" s="9">
        <v>1</v>
      </c>
      <c r="Q142" s="9">
        <v>10</v>
      </c>
      <c r="R142" s="9">
        <v>0</v>
      </c>
    </row>
    <row r="143" spans="1:18">
      <c r="A143" s="9" t="s">
        <v>5</v>
      </c>
      <c r="B143" s="9" t="s">
        <v>6</v>
      </c>
      <c r="C143" s="9" t="s">
        <v>465</v>
      </c>
      <c r="D143" s="9">
        <v>972957</v>
      </c>
      <c r="E143" s="10">
        <v>45701</v>
      </c>
      <c r="F143" s="11" t="s">
        <v>1063</v>
      </c>
      <c r="G143" s="9">
        <v>11</v>
      </c>
      <c r="H143" s="9" t="s">
        <v>1062</v>
      </c>
      <c r="I143" s="9" t="s">
        <v>10</v>
      </c>
      <c r="J143" s="9">
        <v>40</v>
      </c>
      <c r="K143" s="9" t="s">
        <v>11</v>
      </c>
      <c r="L143" s="9" t="s">
        <v>12</v>
      </c>
      <c r="M143" s="9">
        <v>0</v>
      </c>
      <c r="N143" s="9">
        <v>0</v>
      </c>
      <c r="O143" s="9">
        <v>0</v>
      </c>
      <c r="P143" s="9">
        <v>1</v>
      </c>
      <c r="Q143" s="9">
        <v>10</v>
      </c>
      <c r="R143" s="9">
        <v>0</v>
      </c>
    </row>
    <row r="144" spans="1:18">
      <c r="A144" s="9" t="s">
        <v>5</v>
      </c>
      <c r="B144" s="9" t="s">
        <v>6</v>
      </c>
      <c r="C144" s="9" t="s">
        <v>465</v>
      </c>
      <c r="D144" s="9">
        <v>970058</v>
      </c>
      <c r="E144" s="10">
        <v>45700</v>
      </c>
      <c r="F144" s="11" t="s">
        <v>160</v>
      </c>
      <c r="G144" s="9">
        <v>7</v>
      </c>
      <c r="H144" s="9" t="s">
        <v>161</v>
      </c>
      <c r="I144" s="9" t="s">
        <v>10</v>
      </c>
      <c r="J144" s="9">
        <v>30</v>
      </c>
      <c r="K144" s="9" t="s">
        <v>11</v>
      </c>
      <c r="L144" s="9" t="s">
        <v>16</v>
      </c>
      <c r="M144" s="9">
        <v>7</v>
      </c>
      <c r="N144" s="9">
        <v>0</v>
      </c>
      <c r="O144" s="9">
        <v>0</v>
      </c>
      <c r="P144" s="9">
        <v>0</v>
      </c>
      <c r="Q144" s="9">
        <v>0</v>
      </c>
      <c r="R144" s="9">
        <v>0</v>
      </c>
    </row>
    <row r="145" spans="1:18">
      <c r="A145" s="9" t="s">
        <v>5</v>
      </c>
      <c r="B145" s="9" t="s">
        <v>6</v>
      </c>
      <c r="C145" s="9" t="s">
        <v>465</v>
      </c>
      <c r="D145" s="9">
        <v>964705</v>
      </c>
      <c r="E145" s="10">
        <v>45694</v>
      </c>
      <c r="F145" s="11" t="s">
        <v>22</v>
      </c>
      <c r="G145" s="9">
        <v>3.7</v>
      </c>
      <c r="H145" s="9" t="s">
        <v>23</v>
      </c>
      <c r="I145" s="9" t="s">
        <v>10</v>
      </c>
      <c r="J145" s="9">
        <v>40</v>
      </c>
      <c r="K145" s="9" t="s">
        <v>11</v>
      </c>
      <c r="L145" s="9" t="s">
        <v>12</v>
      </c>
      <c r="M145" s="9">
        <v>0</v>
      </c>
      <c r="N145" s="9">
        <v>0</v>
      </c>
      <c r="O145" s="9">
        <v>0</v>
      </c>
      <c r="P145" s="9">
        <v>1</v>
      </c>
      <c r="Q145" s="9">
        <v>0</v>
      </c>
      <c r="R145" s="9">
        <v>2.7</v>
      </c>
    </row>
    <row r="146" spans="1:18">
      <c r="A146" s="9" t="s">
        <v>5</v>
      </c>
      <c r="B146" s="9" t="s">
        <v>6</v>
      </c>
      <c r="C146" s="9" t="s">
        <v>465</v>
      </c>
      <c r="D146" s="9">
        <v>972262</v>
      </c>
      <c r="E146" s="10">
        <v>45701</v>
      </c>
      <c r="F146" s="11" t="s">
        <v>1104</v>
      </c>
      <c r="G146" s="9">
        <v>1.7</v>
      </c>
      <c r="H146" s="9" t="s">
        <v>1105</v>
      </c>
      <c r="I146" s="9" t="s">
        <v>10</v>
      </c>
      <c r="J146" s="9">
        <v>38</v>
      </c>
      <c r="K146" s="9" t="s">
        <v>11</v>
      </c>
      <c r="L146" s="9" t="s">
        <v>12</v>
      </c>
      <c r="M146" s="9">
        <v>0</v>
      </c>
      <c r="N146" s="9">
        <v>0</v>
      </c>
      <c r="O146" s="9">
        <v>0</v>
      </c>
      <c r="P146" s="9">
        <v>0</v>
      </c>
      <c r="Q146" s="9">
        <v>0</v>
      </c>
      <c r="R146" s="9">
        <v>1.7</v>
      </c>
    </row>
    <row r="147" spans="1:18">
      <c r="A147" s="9" t="s">
        <v>5</v>
      </c>
      <c r="B147" s="9" t="s">
        <v>6</v>
      </c>
      <c r="C147" s="9" t="s">
        <v>465</v>
      </c>
      <c r="D147" s="9">
        <v>967089</v>
      </c>
      <c r="E147" s="10">
        <v>45698</v>
      </c>
      <c r="F147" s="11" t="s">
        <v>478</v>
      </c>
      <c r="G147" s="9">
        <v>1</v>
      </c>
      <c r="H147" s="9" t="s">
        <v>479</v>
      </c>
      <c r="I147" s="9" t="s">
        <v>10</v>
      </c>
      <c r="J147" s="9">
        <v>53</v>
      </c>
      <c r="K147" s="9" t="s">
        <v>11</v>
      </c>
      <c r="L147" s="9" t="s">
        <v>12</v>
      </c>
      <c r="M147" s="9">
        <v>0</v>
      </c>
      <c r="N147" s="9">
        <v>0</v>
      </c>
      <c r="O147" s="9">
        <v>0</v>
      </c>
      <c r="P147" s="9">
        <v>1</v>
      </c>
      <c r="Q147" s="9">
        <v>0</v>
      </c>
      <c r="R147" s="9">
        <v>0</v>
      </c>
    </row>
    <row r="148" spans="1:18">
      <c r="A148" s="9" t="s">
        <v>5</v>
      </c>
      <c r="B148" s="9" t="s">
        <v>6</v>
      </c>
      <c r="C148" s="9" t="s">
        <v>465</v>
      </c>
      <c r="D148" s="9">
        <v>972860</v>
      </c>
      <c r="E148" s="10">
        <v>45701</v>
      </c>
      <c r="F148" s="11" t="s">
        <v>698</v>
      </c>
      <c r="G148" s="9">
        <v>1</v>
      </c>
      <c r="H148" s="9" t="s">
        <v>699</v>
      </c>
      <c r="I148" s="9" t="s">
        <v>10</v>
      </c>
      <c r="J148" s="9">
        <v>49</v>
      </c>
      <c r="K148" s="9" t="s">
        <v>11</v>
      </c>
      <c r="L148" s="9" t="s">
        <v>12</v>
      </c>
      <c r="M148" s="9">
        <v>0</v>
      </c>
      <c r="N148" s="9">
        <v>0</v>
      </c>
      <c r="O148" s="9">
        <v>0</v>
      </c>
      <c r="P148" s="9">
        <v>1</v>
      </c>
      <c r="Q148" s="9">
        <v>0</v>
      </c>
      <c r="R148" s="9">
        <v>0</v>
      </c>
    </row>
    <row r="149" spans="1:18">
      <c r="A149" s="9" t="s">
        <v>5</v>
      </c>
      <c r="B149" s="9" t="s">
        <v>6</v>
      </c>
      <c r="C149" s="9" t="s">
        <v>465</v>
      </c>
      <c r="D149" s="9">
        <v>969296</v>
      </c>
      <c r="E149" s="10">
        <v>45700</v>
      </c>
      <c r="F149" s="11" t="s">
        <v>980</v>
      </c>
      <c r="G149" s="9">
        <v>1</v>
      </c>
      <c r="H149" s="9" t="s">
        <v>981</v>
      </c>
      <c r="I149" s="9" t="s">
        <v>10</v>
      </c>
      <c r="J149" s="9">
        <v>43</v>
      </c>
      <c r="K149" s="9" t="s">
        <v>11</v>
      </c>
      <c r="L149" s="9" t="s">
        <v>12</v>
      </c>
      <c r="M149" s="9">
        <v>0</v>
      </c>
      <c r="N149" s="9">
        <v>0</v>
      </c>
      <c r="O149" s="9">
        <v>0</v>
      </c>
      <c r="P149" s="9">
        <v>1</v>
      </c>
      <c r="Q149" s="9">
        <v>0</v>
      </c>
      <c r="R149" s="9">
        <v>0</v>
      </c>
    </row>
    <row r="150" spans="1:18">
      <c r="A150" s="9" t="s">
        <v>5</v>
      </c>
      <c r="B150" s="9" t="s">
        <v>6</v>
      </c>
      <c r="C150" s="9" t="s">
        <v>465</v>
      </c>
      <c r="D150" s="9">
        <v>966067</v>
      </c>
      <c r="E150" s="10">
        <v>45696</v>
      </c>
      <c r="F150" s="11" t="s">
        <v>1887</v>
      </c>
      <c r="G150" s="9">
        <v>1</v>
      </c>
      <c r="H150" s="9" t="s">
        <v>1888</v>
      </c>
      <c r="I150" s="9" t="s">
        <v>10</v>
      </c>
      <c r="J150" s="9">
        <v>42</v>
      </c>
      <c r="K150" s="9" t="s">
        <v>11</v>
      </c>
      <c r="L150" s="9" t="s">
        <v>12</v>
      </c>
      <c r="M150" s="9">
        <v>0</v>
      </c>
      <c r="N150" s="9">
        <v>0</v>
      </c>
      <c r="O150" s="9">
        <v>0</v>
      </c>
      <c r="P150" s="9">
        <v>1</v>
      </c>
      <c r="Q150" s="9">
        <v>0</v>
      </c>
      <c r="R150" s="9">
        <v>0</v>
      </c>
    </row>
    <row r="151" spans="1:18">
      <c r="A151" s="9" t="s">
        <v>5</v>
      </c>
      <c r="B151" s="9" t="s">
        <v>6</v>
      </c>
      <c r="C151" s="9" t="s">
        <v>465</v>
      </c>
      <c r="D151" s="9">
        <v>966142</v>
      </c>
      <c r="E151" s="10">
        <v>45696</v>
      </c>
      <c r="F151" s="11" t="s">
        <v>1460</v>
      </c>
      <c r="G151" s="9">
        <v>1</v>
      </c>
      <c r="H151" s="9" t="s">
        <v>1461</v>
      </c>
      <c r="I151" s="9" t="s">
        <v>10</v>
      </c>
      <c r="J151" s="9">
        <v>22</v>
      </c>
      <c r="K151" s="9" t="s">
        <v>11</v>
      </c>
      <c r="L151" s="9" t="s">
        <v>12</v>
      </c>
      <c r="M151" s="9">
        <v>0</v>
      </c>
      <c r="N151" s="9">
        <v>0</v>
      </c>
      <c r="O151" s="9">
        <v>0</v>
      </c>
      <c r="P151" s="9">
        <v>1</v>
      </c>
      <c r="Q151" s="9">
        <v>0</v>
      </c>
      <c r="R151" s="9">
        <v>0</v>
      </c>
    </row>
    <row r="152" spans="1:18">
      <c r="A152" s="9" t="s">
        <v>5</v>
      </c>
      <c r="B152" s="9" t="s">
        <v>6</v>
      </c>
      <c r="C152" s="9" t="s">
        <v>465</v>
      </c>
      <c r="D152" s="9">
        <v>970486</v>
      </c>
      <c r="E152" s="10">
        <v>45700</v>
      </c>
      <c r="F152" s="11" t="s">
        <v>1274</v>
      </c>
      <c r="G152" s="9">
        <v>0.6</v>
      </c>
      <c r="H152" s="9" t="s">
        <v>1275</v>
      </c>
      <c r="I152" s="9" t="s">
        <v>10</v>
      </c>
      <c r="J152" s="9">
        <v>34</v>
      </c>
      <c r="K152" s="9" t="s">
        <v>11</v>
      </c>
      <c r="L152" s="9" t="s">
        <v>12</v>
      </c>
      <c r="M152" s="9">
        <v>0</v>
      </c>
      <c r="N152" s="9">
        <v>0</v>
      </c>
      <c r="O152" s="9">
        <v>0</v>
      </c>
      <c r="P152" s="9">
        <v>0</v>
      </c>
      <c r="Q152" s="9">
        <v>0</v>
      </c>
      <c r="R152" s="9">
        <v>0.6</v>
      </c>
    </row>
    <row r="153" spans="1:18">
      <c r="A153" s="9" t="s">
        <v>5</v>
      </c>
      <c r="B153" s="9" t="s">
        <v>6</v>
      </c>
      <c r="C153" s="9" t="s">
        <v>465</v>
      </c>
      <c r="D153" s="9">
        <v>968069</v>
      </c>
      <c r="E153" s="10">
        <v>45699</v>
      </c>
      <c r="F153" s="11" t="s">
        <v>1638</v>
      </c>
      <c r="G153" s="9">
        <v>0.4</v>
      </c>
      <c r="H153" s="9" t="s">
        <v>1639</v>
      </c>
      <c r="I153" s="9" t="s">
        <v>10</v>
      </c>
      <c r="J153" s="9">
        <v>27</v>
      </c>
      <c r="K153" s="9" t="s">
        <v>11</v>
      </c>
      <c r="L153" s="9" t="s">
        <v>12</v>
      </c>
      <c r="M153" s="9">
        <v>0</v>
      </c>
      <c r="N153" s="9">
        <v>0</v>
      </c>
      <c r="O153" s="9">
        <v>0</v>
      </c>
      <c r="P153" s="9">
        <v>0</v>
      </c>
      <c r="Q153" s="9">
        <v>0</v>
      </c>
      <c r="R153" s="9">
        <v>0.4</v>
      </c>
    </row>
    <row r="154" spans="1:18">
      <c r="A154" s="9" t="s">
        <v>5</v>
      </c>
      <c r="B154" s="9" t="s">
        <v>6</v>
      </c>
      <c r="C154" s="9" t="s">
        <v>465</v>
      </c>
      <c r="D154" s="9">
        <v>967137</v>
      </c>
      <c r="E154" s="10">
        <v>45698</v>
      </c>
      <c r="F154" s="11" t="s">
        <v>1620</v>
      </c>
      <c r="G154" s="9">
        <v>0.2</v>
      </c>
      <c r="H154" s="9" t="s">
        <v>1621</v>
      </c>
      <c r="I154" s="9" t="s">
        <v>10</v>
      </c>
      <c r="J154" s="9">
        <v>27</v>
      </c>
      <c r="K154" s="9" t="s">
        <v>11</v>
      </c>
      <c r="L154" s="9" t="s">
        <v>12</v>
      </c>
      <c r="M154" s="9">
        <v>0</v>
      </c>
      <c r="N154" s="9">
        <v>0</v>
      </c>
      <c r="O154" s="9">
        <v>0</v>
      </c>
      <c r="P154" s="9">
        <v>0</v>
      </c>
      <c r="Q154" s="9">
        <v>0</v>
      </c>
      <c r="R154" s="9">
        <v>0.2</v>
      </c>
    </row>
    <row r="155" spans="1:18">
      <c r="A155" s="9" t="s">
        <v>5</v>
      </c>
      <c r="B155" s="9" t="s">
        <v>6</v>
      </c>
      <c r="C155" s="9" t="s">
        <v>465</v>
      </c>
      <c r="D155" s="9">
        <v>972573</v>
      </c>
      <c r="E155" s="10">
        <v>45701</v>
      </c>
      <c r="F155" s="11" t="s">
        <v>852</v>
      </c>
      <c r="G155" s="9">
        <v>0</v>
      </c>
      <c r="H155" s="9" t="s">
        <v>853</v>
      </c>
      <c r="I155" s="9" t="s">
        <v>10</v>
      </c>
      <c r="J155" s="9">
        <v>42</v>
      </c>
      <c r="K155" s="9" t="s">
        <v>11</v>
      </c>
      <c r="L155" s="9" t="s">
        <v>12</v>
      </c>
      <c r="M155" s="9">
        <v>0</v>
      </c>
      <c r="N155" s="9">
        <v>0</v>
      </c>
      <c r="O155" s="9">
        <v>0</v>
      </c>
      <c r="P155" s="9">
        <v>0</v>
      </c>
      <c r="Q155" s="9">
        <v>0</v>
      </c>
      <c r="R155" s="9">
        <v>0</v>
      </c>
    </row>
    <row r="156" spans="1:18">
      <c r="A156" s="9" t="s">
        <v>5</v>
      </c>
      <c r="B156" s="9" t="s">
        <v>6</v>
      </c>
      <c r="C156" s="9" t="s">
        <v>465</v>
      </c>
      <c r="D156" s="9">
        <v>968554</v>
      </c>
      <c r="E156" s="10">
        <v>45699</v>
      </c>
      <c r="F156" s="11" t="s">
        <v>601</v>
      </c>
      <c r="G156" s="9">
        <v>0</v>
      </c>
      <c r="H156" s="9" t="s">
        <v>602</v>
      </c>
      <c r="I156" s="9" t="s">
        <v>10</v>
      </c>
      <c r="J156" s="9">
        <v>41</v>
      </c>
      <c r="K156" s="9" t="s">
        <v>603</v>
      </c>
      <c r="L156" s="9" t="s">
        <v>12</v>
      </c>
      <c r="M156" s="9">
        <v>0</v>
      </c>
      <c r="N156" s="9">
        <v>0</v>
      </c>
      <c r="O156" s="9">
        <v>0</v>
      </c>
      <c r="P156" s="9">
        <v>0</v>
      </c>
      <c r="Q156" s="9">
        <v>0</v>
      </c>
      <c r="R156" s="9">
        <v>0</v>
      </c>
    </row>
    <row r="157" spans="1:18">
      <c r="A157" s="9" t="s">
        <v>5</v>
      </c>
      <c r="B157" s="9" t="s">
        <v>6</v>
      </c>
      <c r="C157" s="9" t="s">
        <v>465</v>
      </c>
      <c r="D157" s="9">
        <v>973049</v>
      </c>
      <c r="E157" s="10">
        <v>45701</v>
      </c>
      <c r="F157" s="11" t="s">
        <v>989</v>
      </c>
      <c r="G157" s="9">
        <v>0</v>
      </c>
      <c r="H157" s="9" t="s">
        <v>990</v>
      </c>
      <c r="I157" s="9" t="s">
        <v>10</v>
      </c>
      <c r="J157" s="9">
        <v>39</v>
      </c>
      <c r="K157" s="9" t="s">
        <v>11</v>
      </c>
      <c r="L157" s="9" t="s">
        <v>12</v>
      </c>
      <c r="M157" s="9">
        <v>0</v>
      </c>
      <c r="N157" s="9">
        <v>0</v>
      </c>
      <c r="O157" s="9">
        <v>0</v>
      </c>
      <c r="P157" s="9">
        <v>0</v>
      </c>
      <c r="Q157" s="9">
        <v>0</v>
      </c>
      <c r="R157" s="9">
        <v>0</v>
      </c>
    </row>
    <row r="158" spans="1:18">
      <c r="A158" s="9" t="s">
        <v>5</v>
      </c>
      <c r="B158" s="9" t="s">
        <v>6</v>
      </c>
      <c r="C158" s="9" t="s">
        <v>465</v>
      </c>
      <c r="D158" s="9">
        <v>970516</v>
      </c>
      <c r="E158" s="10">
        <v>45700</v>
      </c>
      <c r="F158" s="11" t="s">
        <v>1722</v>
      </c>
      <c r="G158" s="9">
        <v>0</v>
      </c>
      <c r="H158" s="9" t="s">
        <v>1723</v>
      </c>
      <c r="I158" s="9" t="s">
        <v>10</v>
      </c>
      <c r="J158" s="9">
        <v>22</v>
      </c>
      <c r="K158" s="9" t="s">
        <v>11</v>
      </c>
      <c r="L158" s="9" t="s">
        <v>12</v>
      </c>
      <c r="M158" s="9">
        <v>0</v>
      </c>
      <c r="N158" s="9">
        <v>0</v>
      </c>
      <c r="O158" s="9">
        <v>0</v>
      </c>
      <c r="P158" s="9">
        <v>0</v>
      </c>
      <c r="Q158" s="9">
        <v>0</v>
      </c>
      <c r="R158" s="9">
        <v>0</v>
      </c>
    </row>
    <row r="159" spans="1:18">
      <c r="A159" s="9" t="s">
        <v>5</v>
      </c>
      <c r="B159" s="9" t="s">
        <v>6</v>
      </c>
      <c r="C159" s="9" t="s">
        <v>465</v>
      </c>
      <c r="D159" s="9">
        <v>970712</v>
      </c>
      <c r="E159" s="10">
        <v>45701</v>
      </c>
      <c r="F159" s="11" t="s">
        <v>1409</v>
      </c>
      <c r="G159" s="9">
        <v>0</v>
      </c>
      <c r="H159" s="9" t="s">
        <v>1410</v>
      </c>
      <c r="I159" s="9" t="s">
        <v>10</v>
      </c>
      <c r="J159" s="9">
        <v>22</v>
      </c>
      <c r="K159" s="9" t="s">
        <v>11</v>
      </c>
      <c r="L159" s="9" t="s">
        <v>12</v>
      </c>
      <c r="M159" s="9">
        <v>0</v>
      </c>
      <c r="N159" s="9">
        <v>0</v>
      </c>
      <c r="O159" s="9">
        <v>0</v>
      </c>
      <c r="P159" s="9">
        <v>0</v>
      </c>
      <c r="Q159" s="9">
        <v>0</v>
      </c>
      <c r="R159" s="9">
        <v>0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showGridLines="0" workbookViewId="0">
      <selection activeCell="C1" sqref="C1:C1048576"/>
    </sheetView>
  </sheetViews>
  <sheetFormatPr defaultColWidth="10.85546875" defaultRowHeight="15"/>
  <cols>
    <col min="1" max="1" width="9" bestFit="1" customWidth="1"/>
    <col min="2" max="2" width="12.7109375" bestFit="1" customWidth="1"/>
    <col min="3" max="3" width="14.7109375" bestFit="1" customWidth="1"/>
    <col min="4" max="4" width="9.42578125" bestFit="1" customWidth="1"/>
    <col min="5" max="5" width="10.42578125" bestFit="1" customWidth="1"/>
    <col min="6" max="6" width="9.42578125" bestFit="1" customWidth="1"/>
    <col min="7" max="7" width="9.85546875" bestFit="1" customWidth="1"/>
    <col min="8" max="8" width="38.28515625" bestFit="1" customWidth="1"/>
    <col min="9" max="9" width="13.42578125" bestFit="1" customWidth="1"/>
    <col min="10" max="10" width="6" bestFit="1" customWidth="1"/>
    <col min="11" max="11" width="10.7109375" bestFit="1" customWidth="1"/>
    <col min="12" max="12" width="8.85546875" bestFit="1" customWidth="1"/>
    <col min="13" max="13" width="10.42578125" bestFit="1" customWidth="1"/>
    <col min="14" max="14" width="20.7109375" bestFit="1" customWidth="1"/>
    <col min="15" max="15" width="17.7109375" bestFit="1" customWidth="1"/>
    <col min="16" max="16" width="14.7109375" bestFit="1" customWidth="1"/>
    <col min="17" max="17" width="21.85546875" bestFit="1" customWidth="1"/>
    <col min="18" max="18" width="18.85546875" bestFit="1" customWidth="1"/>
  </cols>
  <sheetData>
    <row r="1" spans="1:18" s="16" customFormat="1" ht="32.1" customHeight="1">
      <c r="A1" s="12" t="s">
        <v>1994</v>
      </c>
      <c r="B1" s="12" t="s">
        <v>1</v>
      </c>
      <c r="C1" s="12" t="s">
        <v>1995</v>
      </c>
      <c r="D1" s="12" t="s">
        <v>1996</v>
      </c>
      <c r="E1" s="13" t="s">
        <v>2007</v>
      </c>
      <c r="F1" s="14" t="s">
        <v>2008</v>
      </c>
      <c r="G1" s="12" t="s">
        <v>2</v>
      </c>
      <c r="H1" s="12" t="s">
        <v>1997</v>
      </c>
      <c r="I1" s="12" t="s">
        <v>1998</v>
      </c>
      <c r="J1" s="12" t="s">
        <v>3</v>
      </c>
      <c r="K1" s="12" t="s">
        <v>1999</v>
      </c>
      <c r="L1" s="12" t="s">
        <v>2000</v>
      </c>
      <c r="M1" s="12" t="s">
        <v>2001</v>
      </c>
      <c r="N1" s="12" t="s">
        <v>2002</v>
      </c>
      <c r="O1" s="12" t="s">
        <v>2003</v>
      </c>
      <c r="P1" s="12" t="s">
        <v>2004</v>
      </c>
      <c r="Q1" s="12" t="s">
        <v>2005</v>
      </c>
      <c r="R1" s="12" t="s">
        <v>2006</v>
      </c>
    </row>
    <row r="2" spans="1:18">
      <c r="A2" s="9" t="s">
        <v>5</v>
      </c>
      <c r="B2" s="9" t="s">
        <v>6</v>
      </c>
      <c r="C2" s="9" t="s">
        <v>7</v>
      </c>
      <c r="D2" s="9">
        <v>970209</v>
      </c>
      <c r="E2" s="10">
        <v>45700</v>
      </c>
      <c r="F2" s="11" t="s">
        <v>235</v>
      </c>
      <c r="G2" s="9">
        <v>19.899999999999999</v>
      </c>
      <c r="H2" s="9" t="s">
        <v>236</v>
      </c>
      <c r="I2" s="9" t="s">
        <v>67</v>
      </c>
      <c r="J2" s="9">
        <v>45</v>
      </c>
      <c r="K2" s="9" t="s">
        <v>11</v>
      </c>
      <c r="L2" s="9" t="s">
        <v>16</v>
      </c>
      <c r="M2" s="9">
        <v>7</v>
      </c>
      <c r="N2" s="9">
        <v>0</v>
      </c>
      <c r="O2" s="9">
        <v>0</v>
      </c>
      <c r="P2" s="9">
        <v>1</v>
      </c>
      <c r="Q2" s="9">
        <v>10</v>
      </c>
      <c r="R2" s="9">
        <v>1.9</v>
      </c>
    </row>
    <row r="3" spans="1:18">
      <c r="A3" s="9" t="s">
        <v>5</v>
      </c>
      <c r="B3" s="9" t="s">
        <v>6</v>
      </c>
      <c r="C3" s="9" t="s">
        <v>7</v>
      </c>
      <c r="D3" s="9">
        <v>965978</v>
      </c>
      <c r="E3" s="10">
        <v>45696</v>
      </c>
      <c r="F3" s="11" t="s">
        <v>1980</v>
      </c>
      <c r="G3" s="9">
        <v>19.700000000000003</v>
      </c>
      <c r="H3" s="9" t="s">
        <v>1981</v>
      </c>
      <c r="I3" s="9" t="s">
        <v>67</v>
      </c>
      <c r="J3" s="9">
        <v>35</v>
      </c>
      <c r="K3" s="9" t="s">
        <v>11</v>
      </c>
      <c r="L3" s="9" t="s">
        <v>16</v>
      </c>
      <c r="M3" s="9">
        <v>7</v>
      </c>
      <c r="N3" s="9">
        <v>0</v>
      </c>
      <c r="O3" s="9">
        <v>0</v>
      </c>
      <c r="P3" s="9">
        <v>1</v>
      </c>
      <c r="Q3" s="9">
        <v>9.6</v>
      </c>
      <c r="R3" s="9">
        <v>2.1</v>
      </c>
    </row>
    <row r="4" spans="1:18">
      <c r="A4" s="9" t="s">
        <v>5</v>
      </c>
      <c r="B4" s="9" t="s">
        <v>6</v>
      </c>
      <c r="C4" s="9" t="s">
        <v>7</v>
      </c>
      <c r="D4" s="9">
        <v>968591</v>
      </c>
      <c r="E4" s="10">
        <v>45699</v>
      </c>
      <c r="F4" s="11" t="s">
        <v>410</v>
      </c>
      <c r="G4" s="9">
        <v>16</v>
      </c>
      <c r="H4" s="9" t="s">
        <v>411</v>
      </c>
      <c r="I4" s="9" t="s">
        <v>67</v>
      </c>
      <c r="J4" s="9">
        <v>31</v>
      </c>
      <c r="K4" s="9" t="s">
        <v>11</v>
      </c>
      <c r="L4" s="9" t="s">
        <v>12</v>
      </c>
      <c r="M4" s="9">
        <v>0</v>
      </c>
      <c r="N4" s="9">
        <v>0</v>
      </c>
      <c r="O4" s="9">
        <v>0</v>
      </c>
      <c r="P4" s="9">
        <v>1</v>
      </c>
      <c r="Q4" s="9">
        <v>10</v>
      </c>
      <c r="R4" s="9">
        <v>5</v>
      </c>
    </row>
    <row r="5" spans="1:18">
      <c r="A5" s="9" t="s">
        <v>5</v>
      </c>
      <c r="B5" s="9" t="s">
        <v>6</v>
      </c>
      <c r="C5" s="9" t="s">
        <v>7</v>
      </c>
      <c r="D5" s="9">
        <v>967706</v>
      </c>
      <c r="E5" s="10">
        <v>45698</v>
      </c>
      <c r="F5" s="11" t="s">
        <v>1235</v>
      </c>
      <c r="G5" s="9">
        <v>14.600000000000001</v>
      </c>
      <c r="H5" s="9" t="s">
        <v>1236</v>
      </c>
      <c r="I5" s="9" t="s">
        <v>67</v>
      </c>
      <c r="J5" s="9">
        <v>28</v>
      </c>
      <c r="K5" s="9" t="s">
        <v>11</v>
      </c>
      <c r="L5" s="9" t="s">
        <v>16</v>
      </c>
      <c r="M5" s="9">
        <v>7</v>
      </c>
      <c r="N5" s="9">
        <v>0</v>
      </c>
      <c r="O5" s="9">
        <v>0</v>
      </c>
      <c r="P5" s="9">
        <v>0</v>
      </c>
      <c r="Q5" s="9">
        <v>4.8</v>
      </c>
      <c r="R5" s="9">
        <v>2.8</v>
      </c>
    </row>
    <row r="6" spans="1:18">
      <c r="A6" s="9" t="s">
        <v>5</v>
      </c>
      <c r="B6" s="9" t="s">
        <v>6</v>
      </c>
      <c r="C6" s="9" t="s">
        <v>7</v>
      </c>
      <c r="D6" s="9">
        <v>964353</v>
      </c>
      <c r="E6" s="10">
        <v>45694</v>
      </c>
      <c r="F6" s="11" t="s">
        <v>1361</v>
      </c>
      <c r="G6" s="9">
        <v>13.8</v>
      </c>
      <c r="H6" s="9" t="s">
        <v>1362</v>
      </c>
      <c r="I6" s="9" t="s">
        <v>67</v>
      </c>
      <c r="J6" s="9">
        <v>34</v>
      </c>
      <c r="K6" s="9" t="s">
        <v>11</v>
      </c>
      <c r="L6" s="9" t="s">
        <v>12</v>
      </c>
      <c r="M6" s="9">
        <v>0</v>
      </c>
      <c r="N6" s="9">
        <v>0</v>
      </c>
      <c r="O6" s="9">
        <v>0</v>
      </c>
      <c r="P6" s="9">
        <v>1</v>
      </c>
      <c r="Q6" s="9">
        <v>10</v>
      </c>
      <c r="R6" s="9">
        <v>2.8</v>
      </c>
    </row>
    <row r="7" spans="1:18">
      <c r="A7" s="9" t="s">
        <v>5</v>
      </c>
      <c r="B7" s="9" t="s">
        <v>6</v>
      </c>
      <c r="C7" s="9" t="s">
        <v>7</v>
      </c>
      <c r="D7" s="9">
        <v>972066</v>
      </c>
      <c r="E7" s="10">
        <v>45701</v>
      </c>
      <c r="F7" s="11" t="s">
        <v>680</v>
      </c>
      <c r="G7" s="9">
        <v>12.1</v>
      </c>
      <c r="H7" s="9" t="s">
        <v>681</v>
      </c>
      <c r="I7" s="9" t="s">
        <v>67</v>
      </c>
      <c r="J7" s="9">
        <v>47</v>
      </c>
      <c r="K7" s="9" t="s">
        <v>11</v>
      </c>
      <c r="L7" s="9" t="s">
        <v>12</v>
      </c>
      <c r="M7" s="9">
        <v>0</v>
      </c>
      <c r="N7" s="9">
        <v>0</v>
      </c>
      <c r="O7" s="9">
        <v>0</v>
      </c>
      <c r="P7" s="9">
        <v>1</v>
      </c>
      <c r="Q7" s="9">
        <v>10</v>
      </c>
      <c r="R7" s="9">
        <v>1.1000000000000001</v>
      </c>
    </row>
    <row r="8" spans="1:18">
      <c r="A8" s="9" t="s">
        <v>5</v>
      </c>
      <c r="B8" s="9" t="s">
        <v>6</v>
      </c>
      <c r="C8" s="9" t="s">
        <v>7</v>
      </c>
      <c r="D8" s="9">
        <v>968866</v>
      </c>
      <c r="E8" s="10">
        <v>45699</v>
      </c>
      <c r="F8" s="11" t="s">
        <v>65</v>
      </c>
      <c r="G8" s="9">
        <v>11.8</v>
      </c>
      <c r="H8" s="9" t="s">
        <v>66</v>
      </c>
      <c r="I8" s="9" t="s">
        <v>67</v>
      </c>
      <c r="J8" s="9">
        <v>41</v>
      </c>
      <c r="K8" s="9" t="s">
        <v>11</v>
      </c>
      <c r="L8" s="9" t="s">
        <v>12</v>
      </c>
      <c r="M8" s="9">
        <v>0</v>
      </c>
      <c r="N8" s="9">
        <v>0</v>
      </c>
      <c r="O8" s="9">
        <v>0</v>
      </c>
      <c r="P8" s="9">
        <v>1</v>
      </c>
      <c r="Q8" s="9">
        <v>10</v>
      </c>
      <c r="R8" s="9">
        <v>0.8</v>
      </c>
    </row>
    <row r="9" spans="1:18">
      <c r="A9" s="9" t="s">
        <v>5</v>
      </c>
      <c r="B9" s="9" t="s">
        <v>6</v>
      </c>
      <c r="C9" s="9" t="s">
        <v>7</v>
      </c>
      <c r="D9" s="9">
        <v>966472</v>
      </c>
      <c r="E9" s="10">
        <v>45697</v>
      </c>
      <c r="F9" s="11" t="s">
        <v>968</v>
      </c>
      <c r="G9" s="9">
        <v>11.5</v>
      </c>
      <c r="H9" s="9" t="s">
        <v>969</v>
      </c>
      <c r="I9" s="9" t="s">
        <v>67</v>
      </c>
      <c r="J9" s="9">
        <v>39</v>
      </c>
      <c r="K9" s="9" t="s">
        <v>11</v>
      </c>
      <c r="L9" s="9" t="s">
        <v>12</v>
      </c>
      <c r="M9" s="9">
        <v>0</v>
      </c>
      <c r="N9" s="9">
        <v>0</v>
      </c>
      <c r="O9" s="9">
        <v>0</v>
      </c>
      <c r="P9" s="9">
        <v>1</v>
      </c>
      <c r="Q9" s="9">
        <v>10</v>
      </c>
      <c r="R9" s="9">
        <v>0.5</v>
      </c>
    </row>
    <row r="10" spans="1:18">
      <c r="A10" s="9" t="s">
        <v>5</v>
      </c>
      <c r="B10" s="9" t="s">
        <v>6</v>
      </c>
      <c r="C10" s="9" t="s">
        <v>7</v>
      </c>
      <c r="D10" s="9">
        <v>964699</v>
      </c>
      <c r="E10" s="10">
        <v>45694</v>
      </c>
      <c r="F10" s="11" t="s">
        <v>459</v>
      </c>
      <c r="G10" s="9">
        <v>11</v>
      </c>
      <c r="H10" s="9" t="s">
        <v>460</v>
      </c>
      <c r="I10" s="9" t="s">
        <v>67</v>
      </c>
      <c r="J10" s="9">
        <v>53</v>
      </c>
      <c r="K10" s="9" t="s">
        <v>11</v>
      </c>
      <c r="L10" s="9" t="s">
        <v>12</v>
      </c>
      <c r="M10" s="9">
        <v>0</v>
      </c>
      <c r="N10" s="9">
        <v>0</v>
      </c>
      <c r="O10" s="9">
        <v>0</v>
      </c>
      <c r="P10" s="9">
        <v>1</v>
      </c>
      <c r="Q10" s="9">
        <v>10</v>
      </c>
      <c r="R10" s="9">
        <v>0</v>
      </c>
    </row>
    <row r="11" spans="1:18">
      <c r="A11" s="9" t="s">
        <v>5</v>
      </c>
      <c r="B11" s="9" t="s">
        <v>6</v>
      </c>
      <c r="C11" s="9" t="s">
        <v>7</v>
      </c>
      <c r="D11" s="9">
        <v>966017</v>
      </c>
      <c r="E11" s="10">
        <v>45696</v>
      </c>
      <c r="F11" s="11" t="s">
        <v>965</v>
      </c>
      <c r="G11" s="9">
        <v>11</v>
      </c>
      <c r="H11" s="9" t="s">
        <v>966</v>
      </c>
      <c r="I11" s="9" t="s">
        <v>67</v>
      </c>
      <c r="J11" s="9">
        <v>39</v>
      </c>
      <c r="K11" s="9" t="s">
        <v>11</v>
      </c>
      <c r="L11" s="9" t="s">
        <v>12</v>
      </c>
      <c r="M11" s="9">
        <v>0</v>
      </c>
      <c r="N11" s="9">
        <v>0</v>
      </c>
      <c r="O11" s="9">
        <v>0</v>
      </c>
      <c r="P11" s="9">
        <v>1</v>
      </c>
      <c r="Q11" s="9">
        <v>10</v>
      </c>
      <c r="R11" s="9">
        <v>0</v>
      </c>
    </row>
    <row r="12" spans="1:18">
      <c r="A12" s="9" t="s">
        <v>5</v>
      </c>
      <c r="B12" s="9" t="s">
        <v>6</v>
      </c>
      <c r="C12" s="9" t="s">
        <v>7</v>
      </c>
      <c r="D12" s="9">
        <v>963877</v>
      </c>
      <c r="E12" s="10">
        <v>45694</v>
      </c>
      <c r="F12" s="11" t="s">
        <v>69</v>
      </c>
      <c r="G12" s="9">
        <v>11</v>
      </c>
      <c r="H12" s="9" t="s">
        <v>70</v>
      </c>
      <c r="I12" s="9" t="s">
        <v>67</v>
      </c>
      <c r="J12" s="9">
        <v>37</v>
      </c>
      <c r="K12" s="9" t="s">
        <v>11</v>
      </c>
      <c r="L12" s="9" t="s">
        <v>12</v>
      </c>
      <c r="M12" s="9">
        <v>0</v>
      </c>
      <c r="N12" s="9">
        <v>0</v>
      </c>
      <c r="O12" s="9">
        <v>0</v>
      </c>
      <c r="P12" s="9">
        <v>1</v>
      </c>
      <c r="Q12" s="9">
        <v>10</v>
      </c>
      <c r="R12" s="9">
        <v>0</v>
      </c>
    </row>
    <row r="13" spans="1:18">
      <c r="A13" s="9" t="s">
        <v>5</v>
      </c>
      <c r="B13" s="9" t="s">
        <v>6</v>
      </c>
      <c r="C13" s="9" t="s">
        <v>7</v>
      </c>
      <c r="D13" s="9">
        <v>966020</v>
      </c>
      <c r="E13" s="10">
        <v>45696</v>
      </c>
      <c r="F13" s="11" t="s">
        <v>1101</v>
      </c>
      <c r="G13" s="9">
        <v>11</v>
      </c>
      <c r="H13" s="9" t="s">
        <v>1102</v>
      </c>
      <c r="I13" s="9" t="s">
        <v>67</v>
      </c>
      <c r="J13" s="9">
        <v>33</v>
      </c>
      <c r="K13" s="9" t="s">
        <v>11</v>
      </c>
      <c r="L13" s="9" t="s">
        <v>12</v>
      </c>
      <c r="M13" s="9">
        <v>0</v>
      </c>
      <c r="N13" s="9">
        <v>0</v>
      </c>
      <c r="O13" s="9">
        <v>0</v>
      </c>
      <c r="P13" s="9">
        <v>1</v>
      </c>
      <c r="Q13" s="9">
        <v>10</v>
      </c>
      <c r="R13" s="9">
        <v>0</v>
      </c>
    </row>
    <row r="14" spans="1:18">
      <c r="A14" s="9" t="s">
        <v>5</v>
      </c>
      <c r="B14" s="9" t="s">
        <v>6</v>
      </c>
      <c r="C14" s="9" t="s">
        <v>7</v>
      </c>
      <c r="D14" s="9">
        <v>970484</v>
      </c>
      <c r="E14" s="10">
        <v>45700</v>
      </c>
      <c r="F14" s="11" t="s">
        <v>1277</v>
      </c>
      <c r="G14" s="9">
        <v>10.6</v>
      </c>
      <c r="H14" s="9" t="s">
        <v>1278</v>
      </c>
      <c r="I14" s="9" t="s">
        <v>67</v>
      </c>
      <c r="J14" s="9">
        <v>36</v>
      </c>
      <c r="K14" s="9" t="s">
        <v>11</v>
      </c>
      <c r="L14" s="9" t="s">
        <v>12</v>
      </c>
      <c r="M14" s="9">
        <v>0</v>
      </c>
      <c r="N14" s="9">
        <v>0</v>
      </c>
      <c r="O14" s="9">
        <v>0</v>
      </c>
      <c r="P14" s="9">
        <v>1</v>
      </c>
      <c r="Q14" s="9">
        <v>9.6</v>
      </c>
      <c r="R14" s="9">
        <v>0</v>
      </c>
    </row>
    <row r="15" spans="1:18">
      <c r="A15" s="9" t="s">
        <v>5</v>
      </c>
      <c r="B15" s="9" t="s">
        <v>6</v>
      </c>
      <c r="C15" s="9" t="s">
        <v>7</v>
      </c>
      <c r="D15" s="9">
        <v>964393</v>
      </c>
      <c r="E15" s="10">
        <v>45694</v>
      </c>
      <c r="F15" s="11" t="s">
        <v>1818</v>
      </c>
      <c r="G15" s="9">
        <v>10.6</v>
      </c>
      <c r="H15" s="9" t="s">
        <v>1819</v>
      </c>
      <c r="I15" s="9" t="s">
        <v>67</v>
      </c>
      <c r="J15" s="9">
        <v>27</v>
      </c>
      <c r="K15" s="9" t="s">
        <v>11</v>
      </c>
      <c r="L15" s="9" t="s">
        <v>12</v>
      </c>
      <c r="M15" s="9">
        <v>0</v>
      </c>
      <c r="N15" s="9">
        <v>0</v>
      </c>
      <c r="O15" s="9">
        <v>0</v>
      </c>
      <c r="P15" s="9">
        <v>1</v>
      </c>
      <c r="Q15" s="9">
        <v>9.6</v>
      </c>
      <c r="R15" s="9">
        <v>0</v>
      </c>
    </row>
    <row r="16" spans="1:18">
      <c r="A16" s="9" t="s">
        <v>5</v>
      </c>
      <c r="B16" s="9" t="s">
        <v>6</v>
      </c>
      <c r="C16" s="9" t="s">
        <v>7</v>
      </c>
      <c r="D16" s="9">
        <v>973184</v>
      </c>
      <c r="E16" s="10">
        <v>45701</v>
      </c>
      <c r="F16" s="11" t="s">
        <v>776</v>
      </c>
      <c r="G16" s="9">
        <v>10.5</v>
      </c>
      <c r="H16" s="9" t="s">
        <v>777</v>
      </c>
      <c r="I16" s="9" t="s">
        <v>67</v>
      </c>
      <c r="J16" s="9">
        <v>45</v>
      </c>
      <c r="K16" s="9" t="s">
        <v>11</v>
      </c>
      <c r="L16" s="9" t="s">
        <v>12</v>
      </c>
      <c r="M16" s="9">
        <v>0</v>
      </c>
      <c r="N16" s="9">
        <v>0</v>
      </c>
      <c r="O16" s="9">
        <v>0</v>
      </c>
      <c r="P16" s="9">
        <v>0</v>
      </c>
      <c r="Q16" s="9">
        <v>10</v>
      </c>
      <c r="R16" s="9">
        <v>0.5</v>
      </c>
    </row>
    <row r="17" spans="1:18">
      <c r="A17" s="9" t="s">
        <v>5</v>
      </c>
      <c r="B17" s="9" t="s">
        <v>6</v>
      </c>
      <c r="C17" s="9" t="s">
        <v>7</v>
      </c>
      <c r="D17" s="9">
        <v>967637</v>
      </c>
      <c r="E17" s="10">
        <v>45698</v>
      </c>
      <c r="F17" s="11" t="s">
        <v>438</v>
      </c>
      <c r="G17" s="9">
        <v>10</v>
      </c>
      <c r="H17" s="9" t="s">
        <v>439</v>
      </c>
      <c r="I17" s="9" t="s">
        <v>67</v>
      </c>
      <c r="J17" s="9">
        <v>30</v>
      </c>
      <c r="K17" s="9" t="s">
        <v>11</v>
      </c>
      <c r="L17" s="9" t="s">
        <v>12</v>
      </c>
      <c r="M17" s="9">
        <v>0</v>
      </c>
      <c r="N17" s="9">
        <v>0</v>
      </c>
      <c r="O17" s="9">
        <v>0</v>
      </c>
      <c r="P17" s="9">
        <v>0</v>
      </c>
      <c r="Q17" s="9">
        <v>10</v>
      </c>
      <c r="R17" s="9">
        <v>0</v>
      </c>
    </row>
    <row r="18" spans="1:18">
      <c r="A18" s="9" t="s">
        <v>5</v>
      </c>
      <c r="B18" s="9" t="s">
        <v>6</v>
      </c>
      <c r="C18" s="9" t="s">
        <v>7</v>
      </c>
      <c r="D18" s="9">
        <v>968872</v>
      </c>
      <c r="E18" s="10">
        <v>45699</v>
      </c>
      <c r="F18" s="11" t="s">
        <v>1548</v>
      </c>
      <c r="G18" s="9">
        <v>10</v>
      </c>
      <c r="H18" s="9" t="s">
        <v>1549</v>
      </c>
      <c r="I18" s="9" t="s">
        <v>67</v>
      </c>
      <c r="J18" s="9">
        <v>30</v>
      </c>
      <c r="K18" s="9" t="s">
        <v>11</v>
      </c>
      <c r="L18" s="9" t="s">
        <v>12</v>
      </c>
      <c r="M18" s="9">
        <v>0</v>
      </c>
      <c r="N18" s="9">
        <v>0</v>
      </c>
      <c r="O18" s="9">
        <v>0</v>
      </c>
      <c r="P18" s="9">
        <v>0</v>
      </c>
      <c r="Q18" s="9">
        <v>10</v>
      </c>
      <c r="R18" s="9">
        <v>0</v>
      </c>
    </row>
    <row r="19" spans="1:18">
      <c r="A19" s="9" t="s">
        <v>5</v>
      </c>
      <c r="B19" s="9" t="s">
        <v>6</v>
      </c>
      <c r="C19" s="9" t="s">
        <v>7</v>
      </c>
      <c r="D19" s="9">
        <v>969746</v>
      </c>
      <c r="E19" s="10">
        <v>45700</v>
      </c>
      <c r="F19" s="11" t="s">
        <v>1212</v>
      </c>
      <c r="G19" s="9">
        <v>9.6999999999999993</v>
      </c>
      <c r="H19" s="9" t="s">
        <v>1213</v>
      </c>
      <c r="I19" s="9" t="s">
        <v>67</v>
      </c>
      <c r="J19" s="9">
        <v>36</v>
      </c>
      <c r="K19" s="9" t="s">
        <v>11</v>
      </c>
      <c r="L19" s="9" t="s">
        <v>16</v>
      </c>
      <c r="M19" s="9">
        <v>7</v>
      </c>
      <c r="N19" s="9">
        <v>0</v>
      </c>
      <c r="O19" s="9">
        <v>0</v>
      </c>
      <c r="P19" s="9">
        <v>0</v>
      </c>
      <c r="Q19" s="9">
        <v>1</v>
      </c>
      <c r="R19" s="9">
        <v>1.7</v>
      </c>
    </row>
    <row r="20" spans="1:18">
      <c r="A20" s="9" t="s">
        <v>5</v>
      </c>
      <c r="B20" s="9" t="s">
        <v>6</v>
      </c>
      <c r="C20" s="9" t="s">
        <v>7</v>
      </c>
      <c r="D20" s="9">
        <v>964663</v>
      </c>
      <c r="E20" s="10">
        <v>45694</v>
      </c>
      <c r="F20" s="11" t="s">
        <v>453</v>
      </c>
      <c r="G20" s="9">
        <v>9.3000000000000007</v>
      </c>
      <c r="H20" s="9" t="s">
        <v>454</v>
      </c>
      <c r="I20" s="9" t="s">
        <v>67</v>
      </c>
      <c r="J20" s="9">
        <v>24</v>
      </c>
      <c r="K20" s="9" t="s">
        <v>11</v>
      </c>
      <c r="L20" s="9" t="s">
        <v>16</v>
      </c>
      <c r="M20" s="9">
        <v>7</v>
      </c>
      <c r="N20" s="9">
        <v>0</v>
      </c>
      <c r="O20" s="9">
        <v>0</v>
      </c>
      <c r="P20" s="9">
        <v>1</v>
      </c>
      <c r="Q20" s="9">
        <v>0.4</v>
      </c>
      <c r="R20" s="9">
        <v>0.9</v>
      </c>
    </row>
    <row r="21" spans="1:18">
      <c r="A21" s="9" t="s">
        <v>5</v>
      </c>
      <c r="B21" s="9" t="s">
        <v>6</v>
      </c>
      <c r="C21" s="9" t="s">
        <v>7</v>
      </c>
      <c r="D21" s="9">
        <v>973065</v>
      </c>
      <c r="E21" s="10">
        <v>45701</v>
      </c>
      <c r="F21" s="11" t="s">
        <v>1116</v>
      </c>
      <c r="G21" s="9">
        <v>9</v>
      </c>
      <c r="H21" s="9" t="s">
        <v>1117</v>
      </c>
      <c r="I21" s="9" t="s">
        <v>67</v>
      </c>
      <c r="J21" s="9">
        <v>28</v>
      </c>
      <c r="K21" s="9" t="s">
        <v>11</v>
      </c>
      <c r="L21" s="9" t="s">
        <v>16</v>
      </c>
      <c r="M21" s="9">
        <v>7</v>
      </c>
      <c r="N21" s="9">
        <v>0</v>
      </c>
      <c r="O21" s="9">
        <v>0</v>
      </c>
      <c r="P21" s="9">
        <v>1</v>
      </c>
      <c r="Q21" s="9">
        <v>1</v>
      </c>
      <c r="R21" s="9">
        <v>0</v>
      </c>
    </row>
    <row r="22" spans="1:18">
      <c r="A22" s="9" t="s">
        <v>5</v>
      </c>
      <c r="B22" s="9" t="s">
        <v>6</v>
      </c>
      <c r="C22" s="9" t="s">
        <v>7</v>
      </c>
      <c r="D22" s="9">
        <v>967889</v>
      </c>
      <c r="E22" s="10">
        <v>45698</v>
      </c>
      <c r="F22" s="11" t="s">
        <v>1364</v>
      </c>
      <c r="G22" s="9">
        <v>7.6000000000000005</v>
      </c>
      <c r="H22" s="9" t="s">
        <v>1365</v>
      </c>
      <c r="I22" s="9" t="s">
        <v>67</v>
      </c>
      <c r="J22" s="9">
        <v>32</v>
      </c>
      <c r="K22" s="9" t="s">
        <v>11</v>
      </c>
      <c r="L22" s="9" t="s">
        <v>12</v>
      </c>
      <c r="M22" s="9">
        <v>0</v>
      </c>
      <c r="N22" s="9">
        <v>0</v>
      </c>
      <c r="O22" s="9">
        <v>0</v>
      </c>
      <c r="P22" s="9">
        <v>0</v>
      </c>
      <c r="Q22" s="9">
        <v>7.2</v>
      </c>
      <c r="R22" s="9">
        <v>0.4</v>
      </c>
    </row>
    <row r="23" spans="1:18">
      <c r="A23" s="9" t="s">
        <v>5</v>
      </c>
      <c r="B23" s="9" t="s">
        <v>6</v>
      </c>
      <c r="C23" s="9" t="s">
        <v>7</v>
      </c>
      <c r="D23" s="9">
        <v>964899</v>
      </c>
      <c r="E23" s="10">
        <v>45695</v>
      </c>
      <c r="F23" s="11" t="s">
        <v>456</v>
      </c>
      <c r="G23" s="9">
        <v>5.8</v>
      </c>
      <c r="H23" s="9" t="s">
        <v>457</v>
      </c>
      <c r="I23" s="9" t="s">
        <v>67</v>
      </c>
      <c r="J23" s="9">
        <v>28</v>
      </c>
      <c r="K23" s="9" t="s">
        <v>11</v>
      </c>
      <c r="L23" s="9" t="s">
        <v>12</v>
      </c>
      <c r="M23" s="9">
        <v>0</v>
      </c>
      <c r="N23" s="9">
        <v>0</v>
      </c>
      <c r="O23" s="9">
        <v>0</v>
      </c>
      <c r="P23" s="9">
        <v>1</v>
      </c>
      <c r="Q23" s="9">
        <v>4.8</v>
      </c>
      <c r="R23" s="9">
        <v>0</v>
      </c>
    </row>
    <row r="24" spans="1:18">
      <c r="A24" s="9" t="s">
        <v>5</v>
      </c>
      <c r="B24" s="9" t="s">
        <v>6</v>
      </c>
      <c r="C24" s="9" t="s">
        <v>7</v>
      </c>
      <c r="D24" s="9">
        <v>967866</v>
      </c>
      <c r="E24" s="10">
        <v>45698</v>
      </c>
      <c r="F24" s="11" t="s">
        <v>1581</v>
      </c>
      <c r="G24" s="9">
        <v>5.8</v>
      </c>
      <c r="H24" s="9" t="s">
        <v>1582</v>
      </c>
      <c r="I24" s="9" t="s">
        <v>67</v>
      </c>
      <c r="J24" s="9">
        <v>28</v>
      </c>
      <c r="K24" s="9" t="s">
        <v>11</v>
      </c>
      <c r="L24" s="9" t="s">
        <v>12</v>
      </c>
      <c r="M24" s="9">
        <v>0</v>
      </c>
      <c r="N24" s="9">
        <v>0</v>
      </c>
      <c r="O24" s="9">
        <v>0</v>
      </c>
      <c r="P24" s="9">
        <v>1</v>
      </c>
      <c r="Q24" s="9">
        <v>4.8</v>
      </c>
      <c r="R24" s="9">
        <v>0</v>
      </c>
    </row>
    <row r="25" spans="1:18">
      <c r="A25" s="9" t="s">
        <v>5</v>
      </c>
      <c r="B25" s="9" t="s">
        <v>6</v>
      </c>
      <c r="C25" s="9" t="s">
        <v>7</v>
      </c>
      <c r="D25" s="9">
        <v>965570</v>
      </c>
      <c r="E25" s="10">
        <v>45695</v>
      </c>
      <c r="F25" s="11" t="s">
        <v>329</v>
      </c>
      <c r="G25" s="9">
        <v>5.7</v>
      </c>
      <c r="H25" s="9" t="s">
        <v>330</v>
      </c>
      <c r="I25" s="9" t="s">
        <v>67</v>
      </c>
      <c r="J25" s="9">
        <v>25</v>
      </c>
      <c r="K25" s="9" t="s">
        <v>11</v>
      </c>
      <c r="L25" s="9" t="s">
        <v>12</v>
      </c>
      <c r="M25" s="9">
        <v>0</v>
      </c>
      <c r="N25" s="9">
        <v>0</v>
      </c>
      <c r="O25" s="9">
        <v>0</v>
      </c>
      <c r="P25" s="9">
        <v>1</v>
      </c>
      <c r="Q25" s="9">
        <v>4.2</v>
      </c>
      <c r="R25" s="9">
        <v>0.5</v>
      </c>
    </row>
    <row r="26" spans="1:18">
      <c r="A26" s="9" t="s">
        <v>5</v>
      </c>
      <c r="B26" s="9" t="s">
        <v>6</v>
      </c>
      <c r="C26" s="9" t="s">
        <v>7</v>
      </c>
      <c r="D26" s="9">
        <v>973210</v>
      </c>
      <c r="E26" s="10">
        <v>45701</v>
      </c>
      <c r="F26" s="11" t="s">
        <v>1683</v>
      </c>
      <c r="G26" s="9">
        <v>5.3</v>
      </c>
      <c r="H26" s="9" t="s">
        <v>1684</v>
      </c>
      <c r="I26" s="9" t="s">
        <v>67</v>
      </c>
      <c r="J26" s="9">
        <v>25</v>
      </c>
      <c r="K26" s="9" t="s">
        <v>11</v>
      </c>
      <c r="L26" s="9" t="s">
        <v>12</v>
      </c>
      <c r="M26" s="9">
        <v>0</v>
      </c>
      <c r="N26" s="9">
        <v>0</v>
      </c>
      <c r="O26" s="9">
        <v>0</v>
      </c>
      <c r="P26" s="9">
        <v>0</v>
      </c>
      <c r="Q26" s="9">
        <v>4.8</v>
      </c>
      <c r="R26" s="9">
        <v>0.5</v>
      </c>
    </row>
    <row r="27" spans="1:18">
      <c r="A27" s="9" t="s">
        <v>5</v>
      </c>
      <c r="B27" s="9" t="s">
        <v>6</v>
      </c>
      <c r="C27" s="9" t="s">
        <v>7</v>
      </c>
      <c r="D27" s="9">
        <v>966108</v>
      </c>
      <c r="E27" s="10">
        <v>45696</v>
      </c>
      <c r="F27" s="11" t="s">
        <v>891</v>
      </c>
      <c r="G27" s="9">
        <v>4.8</v>
      </c>
      <c r="H27" s="9" t="s">
        <v>892</v>
      </c>
      <c r="I27" s="9" t="s">
        <v>67</v>
      </c>
      <c r="J27" s="9">
        <v>41</v>
      </c>
      <c r="K27" s="9" t="s">
        <v>11</v>
      </c>
      <c r="L27" s="9" t="s">
        <v>12</v>
      </c>
      <c r="M27" s="9">
        <v>0</v>
      </c>
      <c r="N27" s="9">
        <v>0</v>
      </c>
      <c r="O27" s="9">
        <v>0</v>
      </c>
      <c r="P27" s="9">
        <v>1</v>
      </c>
      <c r="Q27" s="9">
        <v>3.8</v>
      </c>
      <c r="R27" s="9">
        <v>0</v>
      </c>
    </row>
    <row r="28" spans="1:18">
      <c r="A28" s="9" t="s">
        <v>5</v>
      </c>
      <c r="B28" s="9" t="s">
        <v>6</v>
      </c>
      <c r="C28" s="9" t="s">
        <v>7</v>
      </c>
      <c r="D28" s="9">
        <v>972466</v>
      </c>
      <c r="E28" s="10">
        <v>45701</v>
      </c>
      <c r="F28" s="11" t="s">
        <v>1505</v>
      </c>
      <c r="G28" s="9">
        <v>3.6</v>
      </c>
      <c r="H28" s="9" t="s">
        <v>1506</v>
      </c>
      <c r="I28" s="9" t="s">
        <v>67</v>
      </c>
      <c r="J28" s="9">
        <v>30</v>
      </c>
      <c r="K28" s="9" t="s">
        <v>11</v>
      </c>
      <c r="L28" s="9" t="s">
        <v>12</v>
      </c>
      <c r="M28" s="9">
        <v>0</v>
      </c>
      <c r="N28" s="9">
        <v>0</v>
      </c>
      <c r="O28" s="9">
        <v>0</v>
      </c>
      <c r="P28" s="9">
        <v>0</v>
      </c>
      <c r="Q28" s="9">
        <v>3.6</v>
      </c>
      <c r="R28" s="9">
        <v>0</v>
      </c>
    </row>
    <row r="29" spans="1:18">
      <c r="A29" s="9" t="s">
        <v>5</v>
      </c>
      <c r="B29" s="9" t="s">
        <v>6</v>
      </c>
      <c r="C29" s="9" t="s">
        <v>7</v>
      </c>
      <c r="D29" s="9">
        <v>968352</v>
      </c>
      <c r="E29" s="10">
        <v>45699</v>
      </c>
      <c r="F29" s="11" t="s">
        <v>986</v>
      </c>
      <c r="G29" s="9">
        <v>3.4</v>
      </c>
      <c r="H29" s="9" t="s">
        <v>987</v>
      </c>
      <c r="I29" s="9" t="s">
        <v>67</v>
      </c>
      <c r="J29" s="9">
        <v>40</v>
      </c>
      <c r="K29" s="9" t="s">
        <v>11</v>
      </c>
      <c r="L29" s="9" t="s">
        <v>12</v>
      </c>
      <c r="M29" s="9">
        <v>0</v>
      </c>
      <c r="N29" s="9">
        <v>0</v>
      </c>
      <c r="O29" s="9">
        <v>0</v>
      </c>
      <c r="P29" s="9">
        <v>1</v>
      </c>
      <c r="Q29" s="9">
        <v>2.4</v>
      </c>
      <c r="R29" s="9">
        <v>0</v>
      </c>
    </row>
    <row r="30" spans="1:18">
      <c r="A30" s="9" t="s">
        <v>5</v>
      </c>
      <c r="B30" s="9" t="s">
        <v>6</v>
      </c>
      <c r="C30" s="9" t="s">
        <v>7</v>
      </c>
      <c r="D30" s="9">
        <v>964475</v>
      </c>
      <c r="E30" s="10">
        <v>45694</v>
      </c>
      <c r="F30" s="11" t="s">
        <v>1215</v>
      </c>
      <c r="G30" s="9">
        <v>3</v>
      </c>
      <c r="H30" s="9" t="s">
        <v>1216</v>
      </c>
      <c r="I30" s="9" t="s">
        <v>67</v>
      </c>
      <c r="J30" s="9">
        <v>35</v>
      </c>
      <c r="K30" s="9" t="s">
        <v>11</v>
      </c>
      <c r="L30" s="9" t="s">
        <v>12</v>
      </c>
      <c r="M30" s="9">
        <v>0</v>
      </c>
      <c r="N30" s="9">
        <v>0</v>
      </c>
      <c r="O30" s="9">
        <v>0</v>
      </c>
      <c r="P30" s="9">
        <v>1</v>
      </c>
      <c r="Q30" s="9">
        <v>2</v>
      </c>
      <c r="R30" s="9">
        <v>0</v>
      </c>
    </row>
    <row r="31" spans="1:18">
      <c r="A31" s="9" t="s">
        <v>5</v>
      </c>
      <c r="B31" s="9" t="s">
        <v>6</v>
      </c>
      <c r="C31" s="9" t="s">
        <v>7</v>
      </c>
      <c r="D31" s="9">
        <v>964546</v>
      </c>
      <c r="E31" s="10">
        <v>45694</v>
      </c>
      <c r="F31" s="11" t="s">
        <v>1403</v>
      </c>
      <c r="G31" s="9">
        <v>2.4</v>
      </c>
      <c r="H31" s="9" t="s">
        <v>1404</v>
      </c>
      <c r="I31" s="9" t="s">
        <v>67</v>
      </c>
      <c r="J31" s="9">
        <v>32</v>
      </c>
      <c r="K31" s="9" t="s">
        <v>11</v>
      </c>
      <c r="L31" s="9" t="s">
        <v>12</v>
      </c>
      <c r="M31" s="9">
        <v>0</v>
      </c>
      <c r="N31" s="9">
        <v>0</v>
      </c>
      <c r="O31" s="9">
        <v>0</v>
      </c>
      <c r="P31" s="9">
        <v>1</v>
      </c>
      <c r="Q31" s="9">
        <v>1.4</v>
      </c>
      <c r="R31" s="9">
        <v>0</v>
      </c>
    </row>
    <row r="32" spans="1:18">
      <c r="A32" s="9" t="s">
        <v>5</v>
      </c>
      <c r="B32" s="9" t="s">
        <v>6</v>
      </c>
      <c r="C32" s="9" t="s">
        <v>465</v>
      </c>
      <c r="D32" s="9">
        <v>969567</v>
      </c>
      <c r="E32" s="10">
        <v>45700</v>
      </c>
      <c r="F32" s="11" t="s">
        <v>1560</v>
      </c>
      <c r="G32" s="9">
        <v>0</v>
      </c>
      <c r="H32" s="9" t="s">
        <v>1561</v>
      </c>
      <c r="I32" s="9" t="s">
        <v>67</v>
      </c>
      <c r="J32" s="9">
        <v>24</v>
      </c>
      <c r="K32" s="9" t="s">
        <v>11</v>
      </c>
      <c r="L32" s="9" t="s">
        <v>12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"/>
  <sheetViews>
    <sheetView showGridLines="0" workbookViewId="0">
      <selection activeCell="C1" sqref="C1:C1048576"/>
    </sheetView>
  </sheetViews>
  <sheetFormatPr defaultColWidth="11.42578125" defaultRowHeight="15"/>
  <cols>
    <col min="1" max="1" width="9" bestFit="1" customWidth="1"/>
    <col min="2" max="2" width="12.7109375" bestFit="1" customWidth="1"/>
    <col min="3" max="3" width="14.7109375" bestFit="1" customWidth="1"/>
    <col min="4" max="4" width="9.42578125" bestFit="1" customWidth="1"/>
    <col min="5" max="5" width="10.42578125" bestFit="1" customWidth="1"/>
    <col min="6" max="6" width="11" bestFit="1" customWidth="1"/>
    <col min="7" max="7" width="9.85546875" bestFit="1" customWidth="1"/>
    <col min="8" max="8" width="37.140625" bestFit="1" customWidth="1"/>
    <col min="10" max="10" width="6" bestFit="1" customWidth="1"/>
    <col min="11" max="11" width="10.7109375" bestFit="1" customWidth="1"/>
    <col min="12" max="12" width="8.85546875" bestFit="1" customWidth="1"/>
    <col min="13" max="13" width="10.42578125" bestFit="1" customWidth="1"/>
    <col min="14" max="14" width="20.7109375" bestFit="1" customWidth="1"/>
    <col min="15" max="15" width="17.7109375" bestFit="1" customWidth="1"/>
    <col min="16" max="16" width="14.7109375" bestFit="1" customWidth="1"/>
    <col min="17" max="17" width="21.85546875" bestFit="1" customWidth="1"/>
    <col min="18" max="18" width="18.85546875" bestFit="1" customWidth="1"/>
  </cols>
  <sheetData>
    <row r="1" spans="1:18" s="16" customFormat="1" ht="32.1" customHeight="1">
      <c r="A1" s="12" t="s">
        <v>1994</v>
      </c>
      <c r="B1" s="12" t="s">
        <v>1</v>
      </c>
      <c r="C1" s="12" t="s">
        <v>1995</v>
      </c>
      <c r="D1" s="12" t="s">
        <v>1996</v>
      </c>
      <c r="E1" s="13" t="s">
        <v>2007</v>
      </c>
      <c r="F1" s="14" t="s">
        <v>2008</v>
      </c>
      <c r="G1" s="12" t="s">
        <v>2</v>
      </c>
      <c r="H1" s="12" t="s">
        <v>1997</v>
      </c>
      <c r="I1" s="12" t="s">
        <v>1998</v>
      </c>
      <c r="J1" s="12" t="s">
        <v>3</v>
      </c>
      <c r="K1" s="12" t="s">
        <v>1999</v>
      </c>
      <c r="L1" s="12" t="s">
        <v>2000</v>
      </c>
      <c r="M1" s="12" t="s">
        <v>2001</v>
      </c>
      <c r="N1" s="12" t="s">
        <v>2002</v>
      </c>
      <c r="O1" s="12" t="s">
        <v>2003</v>
      </c>
      <c r="P1" s="12" t="s">
        <v>2004</v>
      </c>
      <c r="Q1" s="12" t="s">
        <v>2005</v>
      </c>
      <c r="R1" s="12" t="s">
        <v>2006</v>
      </c>
    </row>
    <row r="2" spans="1:18">
      <c r="A2" s="9" t="s">
        <v>5</v>
      </c>
      <c r="B2" s="9" t="s">
        <v>6</v>
      </c>
      <c r="C2" s="9" t="s">
        <v>7</v>
      </c>
      <c r="D2" s="9">
        <v>972087</v>
      </c>
      <c r="E2" s="10">
        <v>45701</v>
      </c>
      <c r="F2" s="11" t="s">
        <v>1268</v>
      </c>
      <c r="G2" s="9">
        <v>20.399999999999999</v>
      </c>
      <c r="H2" s="9" t="s">
        <v>1269</v>
      </c>
      <c r="I2" s="9" t="s">
        <v>51</v>
      </c>
      <c r="J2" s="9">
        <v>36</v>
      </c>
      <c r="K2" s="9" t="s">
        <v>11</v>
      </c>
      <c r="L2" s="9" t="s">
        <v>16</v>
      </c>
      <c r="M2" s="9">
        <v>7</v>
      </c>
      <c r="N2" s="9">
        <v>0</v>
      </c>
      <c r="O2" s="9">
        <v>0</v>
      </c>
      <c r="P2" s="9">
        <v>0</v>
      </c>
      <c r="Q2" s="9">
        <v>10</v>
      </c>
      <c r="R2" s="9">
        <v>3.4</v>
      </c>
    </row>
    <row r="3" spans="1:18">
      <c r="A3" s="9" t="s">
        <v>5</v>
      </c>
      <c r="B3" s="9" t="s">
        <v>6</v>
      </c>
      <c r="C3" s="9" t="s">
        <v>7</v>
      </c>
      <c r="D3" s="9">
        <v>963906</v>
      </c>
      <c r="E3" s="10">
        <v>45694</v>
      </c>
      <c r="F3" s="11" t="s">
        <v>1379</v>
      </c>
      <c r="G3" s="9">
        <v>18</v>
      </c>
      <c r="H3" s="9" t="s">
        <v>1380</v>
      </c>
      <c r="I3" s="9" t="s">
        <v>51</v>
      </c>
      <c r="J3" s="9">
        <v>30</v>
      </c>
      <c r="K3" s="9" t="s">
        <v>11</v>
      </c>
      <c r="L3" s="9" t="s">
        <v>16</v>
      </c>
      <c r="M3" s="9">
        <v>7</v>
      </c>
      <c r="N3" s="9">
        <v>0</v>
      </c>
      <c r="O3" s="9">
        <v>0</v>
      </c>
      <c r="P3" s="9">
        <v>1</v>
      </c>
      <c r="Q3" s="9">
        <v>10</v>
      </c>
      <c r="R3" s="9">
        <v>0</v>
      </c>
    </row>
    <row r="4" spans="1:18">
      <c r="A4" s="9" t="s">
        <v>5</v>
      </c>
      <c r="B4" s="9" t="s">
        <v>6</v>
      </c>
      <c r="C4" s="9" t="s">
        <v>7</v>
      </c>
      <c r="D4" s="9">
        <v>972996</v>
      </c>
      <c r="E4" s="10">
        <v>45701</v>
      </c>
      <c r="F4" s="11" t="s">
        <v>888</v>
      </c>
      <c r="G4" s="9">
        <v>17</v>
      </c>
      <c r="H4" s="9" t="s">
        <v>889</v>
      </c>
      <c r="I4" s="9" t="s">
        <v>51</v>
      </c>
      <c r="J4" s="9">
        <v>40</v>
      </c>
      <c r="K4" s="9" t="s">
        <v>11</v>
      </c>
      <c r="L4" s="9" t="s">
        <v>16</v>
      </c>
      <c r="M4" s="9">
        <v>7</v>
      </c>
      <c r="N4" s="9">
        <v>0</v>
      </c>
      <c r="O4" s="9">
        <v>0</v>
      </c>
      <c r="P4" s="9">
        <v>0</v>
      </c>
      <c r="Q4" s="9">
        <v>10</v>
      </c>
      <c r="R4" s="9">
        <v>0</v>
      </c>
    </row>
    <row r="5" spans="1:18">
      <c r="A5" s="9" t="s">
        <v>5</v>
      </c>
      <c r="B5" s="9" t="s">
        <v>6</v>
      </c>
      <c r="C5" s="9" t="s">
        <v>7</v>
      </c>
      <c r="D5" s="9">
        <v>973165</v>
      </c>
      <c r="E5" s="10">
        <v>45701</v>
      </c>
      <c r="F5" s="11" t="s">
        <v>1352</v>
      </c>
      <c r="G5" s="9">
        <v>17</v>
      </c>
      <c r="H5" s="9" t="s">
        <v>1353</v>
      </c>
      <c r="I5" s="9" t="s">
        <v>51</v>
      </c>
      <c r="J5" s="9">
        <v>33</v>
      </c>
      <c r="K5" s="9" t="s">
        <v>11</v>
      </c>
      <c r="L5" s="9" t="s">
        <v>16</v>
      </c>
      <c r="M5" s="9">
        <v>7</v>
      </c>
      <c r="N5" s="9">
        <v>0</v>
      </c>
      <c r="O5" s="9">
        <v>0</v>
      </c>
      <c r="P5" s="9">
        <v>0</v>
      </c>
      <c r="Q5" s="9">
        <v>10</v>
      </c>
      <c r="R5" s="9">
        <v>0</v>
      </c>
    </row>
    <row r="6" spans="1:18">
      <c r="A6" s="9" t="s">
        <v>5</v>
      </c>
      <c r="B6" s="9" t="s">
        <v>6</v>
      </c>
      <c r="C6" s="9" t="s">
        <v>7</v>
      </c>
      <c r="D6" s="9">
        <v>972646</v>
      </c>
      <c r="E6" s="10">
        <v>45701</v>
      </c>
      <c r="F6" s="11" t="s">
        <v>1524</v>
      </c>
      <c r="G6" s="9">
        <v>12.9</v>
      </c>
      <c r="H6" s="9" t="s">
        <v>1525</v>
      </c>
      <c r="I6" s="9" t="s">
        <v>51</v>
      </c>
      <c r="J6" s="9">
        <v>49</v>
      </c>
      <c r="K6" s="9" t="s">
        <v>11</v>
      </c>
      <c r="L6" s="9" t="s">
        <v>12</v>
      </c>
      <c r="M6" s="9">
        <v>0</v>
      </c>
      <c r="N6" s="9">
        <v>0</v>
      </c>
      <c r="O6" s="9">
        <v>0</v>
      </c>
      <c r="P6" s="9">
        <v>1</v>
      </c>
      <c r="Q6" s="9">
        <v>10</v>
      </c>
      <c r="R6" s="9">
        <v>1.9</v>
      </c>
    </row>
    <row r="7" spans="1:18">
      <c r="A7" s="9" t="s">
        <v>5</v>
      </c>
      <c r="B7" s="9" t="s">
        <v>6</v>
      </c>
      <c r="C7" s="9" t="s">
        <v>7</v>
      </c>
      <c r="D7" s="9">
        <v>971637</v>
      </c>
      <c r="E7" s="10">
        <v>45701</v>
      </c>
      <c r="F7" s="11" t="s">
        <v>187</v>
      </c>
      <c r="G7" s="9">
        <v>12</v>
      </c>
      <c r="H7" s="9" t="s">
        <v>188</v>
      </c>
      <c r="I7" s="9" t="s">
        <v>51</v>
      </c>
      <c r="J7" s="9">
        <v>33</v>
      </c>
      <c r="K7" s="9" t="s">
        <v>11</v>
      </c>
      <c r="L7" s="9" t="s">
        <v>12</v>
      </c>
      <c r="M7" s="9">
        <v>0</v>
      </c>
      <c r="N7" s="9">
        <v>0</v>
      </c>
      <c r="O7" s="9">
        <v>0</v>
      </c>
      <c r="P7" s="9">
        <v>1</v>
      </c>
      <c r="Q7" s="9">
        <v>9.6</v>
      </c>
      <c r="R7" s="9">
        <v>1.4</v>
      </c>
    </row>
    <row r="8" spans="1:18">
      <c r="A8" s="9" t="s">
        <v>5</v>
      </c>
      <c r="B8" s="9" t="s">
        <v>6</v>
      </c>
      <c r="C8" s="9" t="s">
        <v>7</v>
      </c>
      <c r="D8" s="9">
        <v>968550</v>
      </c>
      <c r="E8" s="10">
        <v>45699</v>
      </c>
      <c r="F8" s="11" t="s">
        <v>614</v>
      </c>
      <c r="G8" s="9">
        <v>11.5</v>
      </c>
      <c r="H8" s="9" t="s">
        <v>615</v>
      </c>
      <c r="I8" s="9" t="s">
        <v>51</v>
      </c>
      <c r="J8" s="9">
        <v>41</v>
      </c>
      <c r="K8" s="9" t="s">
        <v>11</v>
      </c>
      <c r="L8" s="9" t="s">
        <v>12</v>
      </c>
      <c r="M8" s="9">
        <v>0</v>
      </c>
      <c r="N8" s="9">
        <v>0</v>
      </c>
      <c r="O8" s="9">
        <v>0</v>
      </c>
      <c r="P8" s="9">
        <v>3</v>
      </c>
      <c r="Q8" s="9">
        <v>8</v>
      </c>
      <c r="R8" s="9">
        <v>0.5</v>
      </c>
    </row>
    <row r="9" spans="1:18">
      <c r="A9" s="9" t="s">
        <v>5</v>
      </c>
      <c r="B9" s="9" t="s">
        <v>6</v>
      </c>
      <c r="C9" s="9" t="s">
        <v>7</v>
      </c>
      <c r="D9" s="9">
        <v>967084</v>
      </c>
      <c r="E9" s="10">
        <v>45698</v>
      </c>
      <c r="F9" s="11" t="s">
        <v>665</v>
      </c>
      <c r="G9" s="9">
        <v>11.3</v>
      </c>
      <c r="H9" s="9" t="s">
        <v>666</v>
      </c>
      <c r="I9" s="9" t="s">
        <v>51</v>
      </c>
      <c r="J9" s="9">
        <v>46</v>
      </c>
      <c r="K9" s="9" t="s">
        <v>11</v>
      </c>
      <c r="L9" s="9" t="s">
        <v>12</v>
      </c>
      <c r="M9" s="9">
        <v>0</v>
      </c>
      <c r="N9" s="9">
        <v>0</v>
      </c>
      <c r="O9" s="9">
        <v>0</v>
      </c>
      <c r="P9" s="9">
        <v>1</v>
      </c>
      <c r="Q9" s="9">
        <v>10</v>
      </c>
      <c r="R9" s="9">
        <v>0.3</v>
      </c>
    </row>
    <row r="10" spans="1:18">
      <c r="A10" s="9" t="s">
        <v>5</v>
      </c>
      <c r="B10" s="9" t="s">
        <v>6</v>
      </c>
      <c r="C10" s="9" t="s">
        <v>7</v>
      </c>
      <c r="D10" s="9">
        <v>972818</v>
      </c>
      <c r="E10" s="10">
        <v>45701</v>
      </c>
      <c r="F10" s="11" t="s">
        <v>142</v>
      </c>
      <c r="G10" s="9">
        <v>11.2</v>
      </c>
      <c r="H10" s="9" t="s">
        <v>143</v>
      </c>
      <c r="I10" s="9" t="s">
        <v>51</v>
      </c>
      <c r="J10" s="9">
        <v>42</v>
      </c>
      <c r="K10" s="9" t="s">
        <v>11</v>
      </c>
      <c r="L10" s="9" t="s">
        <v>16</v>
      </c>
      <c r="M10" s="9">
        <v>7</v>
      </c>
      <c r="N10" s="9">
        <v>0</v>
      </c>
      <c r="O10" s="9">
        <v>0</v>
      </c>
      <c r="P10" s="9">
        <v>2</v>
      </c>
      <c r="Q10" s="9">
        <v>2</v>
      </c>
      <c r="R10" s="9">
        <v>0.2</v>
      </c>
    </row>
    <row r="11" spans="1:18">
      <c r="A11" s="9" t="s">
        <v>5</v>
      </c>
      <c r="B11" s="9" t="s">
        <v>6</v>
      </c>
      <c r="C11" s="9" t="s">
        <v>7</v>
      </c>
      <c r="D11" s="9">
        <v>971395</v>
      </c>
      <c r="E11" s="10">
        <v>45701</v>
      </c>
      <c r="F11" s="11" t="s">
        <v>638</v>
      </c>
      <c r="G11" s="9">
        <v>11</v>
      </c>
      <c r="H11" s="9" t="s">
        <v>639</v>
      </c>
      <c r="I11" s="9" t="s">
        <v>51</v>
      </c>
      <c r="J11" s="9">
        <v>48</v>
      </c>
      <c r="K11" s="9" t="s">
        <v>11</v>
      </c>
      <c r="L11" s="9" t="s">
        <v>12</v>
      </c>
      <c r="M11" s="9">
        <v>0</v>
      </c>
      <c r="N11" s="9">
        <v>0</v>
      </c>
      <c r="O11" s="9">
        <v>0</v>
      </c>
      <c r="P11" s="9">
        <v>1</v>
      </c>
      <c r="Q11" s="9">
        <v>10</v>
      </c>
      <c r="R11" s="9">
        <v>0</v>
      </c>
    </row>
    <row r="12" spans="1:18">
      <c r="A12" s="9" t="s">
        <v>5</v>
      </c>
      <c r="B12" s="9" t="s">
        <v>6</v>
      </c>
      <c r="C12" s="9" t="s">
        <v>7</v>
      </c>
      <c r="D12" s="9">
        <v>967047</v>
      </c>
      <c r="E12" s="10">
        <v>45698</v>
      </c>
      <c r="F12" s="11" t="s">
        <v>683</v>
      </c>
      <c r="G12" s="9">
        <v>11</v>
      </c>
      <c r="H12" s="9" t="s">
        <v>684</v>
      </c>
      <c r="I12" s="9" t="s">
        <v>51</v>
      </c>
      <c r="J12" s="9">
        <v>47</v>
      </c>
      <c r="K12" s="9" t="s">
        <v>11</v>
      </c>
      <c r="L12" s="9" t="s">
        <v>12</v>
      </c>
      <c r="M12" s="9">
        <v>0</v>
      </c>
      <c r="N12" s="9">
        <v>0</v>
      </c>
      <c r="O12" s="9">
        <v>0</v>
      </c>
      <c r="P12" s="9">
        <v>1</v>
      </c>
      <c r="Q12" s="9">
        <v>10</v>
      </c>
      <c r="R12" s="9">
        <v>0</v>
      </c>
    </row>
    <row r="13" spans="1:18">
      <c r="A13" s="9" t="s">
        <v>5</v>
      </c>
      <c r="B13" s="9" t="s">
        <v>6</v>
      </c>
      <c r="C13" s="9" t="s">
        <v>7</v>
      </c>
      <c r="D13" s="9">
        <v>973000</v>
      </c>
      <c r="E13" s="10">
        <v>45701</v>
      </c>
      <c r="F13" s="11" t="s">
        <v>49</v>
      </c>
      <c r="G13" s="9">
        <v>11</v>
      </c>
      <c r="H13" s="9" t="s">
        <v>50</v>
      </c>
      <c r="I13" s="9" t="s">
        <v>51</v>
      </c>
      <c r="J13" s="9">
        <v>44</v>
      </c>
      <c r="K13" s="9" t="s">
        <v>11</v>
      </c>
      <c r="L13" s="9" t="s">
        <v>12</v>
      </c>
      <c r="M13" s="9">
        <v>0</v>
      </c>
      <c r="N13" s="9">
        <v>0</v>
      </c>
      <c r="O13" s="9">
        <v>0</v>
      </c>
      <c r="P13" s="9">
        <v>1</v>
      </c>
      <c r="Q13" s="9">
        <v>10</v>
      </c>
      <c r="R13" s="9">
        <v>0</v>
      </c>
    </row>
    <row r="14" spans="1:18">
      <c r="A14" s="9" t="s">
        <v>5</v>
      </c>
      <c r="B14" s="9" t="s">
        <v>6</v>
      </c>
      <c r="C14" s="9" t="s">
        <v>7</v>
      </c>
      <c r="D14" s="9">
        <v>968333</v>
      </c>
      <c r="E14" s="10">
        <v>45699</v>
      </c>
      <c r="F14" s="11" t="s">
        <v>825</v>
      </c>
      <c r="G14" s="9">
        <v>11</v>
      </c>
      <c r="H14" s="9" t="s">
        <v>826</v>
      </c>
      <c r="I14" s="9" t="s">
        <v>51</v>
      </c>
      <c r="J14" s="9">
        <v>43</v>
      </c>
      <c r="K14" s="9" t="s">
        <v>11</v>
      </c>
      <c r="L14" s="9" t="s">
        <v>12</v>
      </c>
      <c r="M14" s="9">
        <v>0</v>
      </c>
      <c r="N14" s="9">
        <v>0</v>
      </c>
      <c r="O14" s="9">
        <v>0</v>
      </c>
      <c r="P14" s="9">
        <v>1</v>
      </c>
      <c r="Q14" s="9">
        <v>10</v>
      </c>
      <c r="R14" s="9">
        <v>0</v>
      </c>
    </row>
    <row r="15" spans="1:18">
      <c r="A15" s="9" t="s">
        <v>5</v>
      </c>
      <c r="B15" s="9" t="s">
        <v>6</v>
      </c>
      <c r="C15" s="9" t="s">
        <v>7</v>
      </c>
      <c r="D15" s="9">
        <v>969965</v>
      </c>
      <c r="E15" s="10">
        <v>45700</v>
      </c>
      <c r="F15" s="11" t="s">
        <v>178</v>
      </c>
      <c r="G15" s="9">
        <v>11</v>
      </c>
      <c r="H15" s="9" t="s">
        <v>179</v>
      </c>
      <c r="I15" s="9" t="s">
        <v>51</v>
      </c>
      <c r="J15" s="9">
        <v>43</v>
      </c>
      <c r="K15" s="9" t="s">
        <v>11</v>
      </c>
      <c r="L15" s="9" t="s">
        <v>12</v>
      </c>
      <c r="M15" s="9">
        <v>0</v>
      </c>
      <c r="N15" s="9">
        <v>0</v>
      </c>
      <c r="O15" s="9">
        <v>0</v>
      </c>
      <c r="P15" s="9">
        <v>1</v>
      </c>
      <c r="Q15" s="9">
        <v>10</v>
      </c>
      <c r="R15" s="9">
        <v>0</v>
      </c>
    </row>
    <row r="16" spans="1:18">
      <c r="A16" s="9" t="s">
        <v>5</v>
      </c>
      <c r="B16" s="9" t="s">
        <v>6</v>
      </c>
      <c r="C16" s="9" t="s">
        <v>7</v>
      </c>
      <c r="D16" s="9">
        <v>968982</v>
      </c>
      <c r="E16" s="10">
        <v>45699</v>
      </c>
      <c r="F16" s="11" t="s">
        <v>59</v>
      </c>
      <c r="G16" s="9">
        <v>11</v>
      </c>
      <c r="H16" s="9" t="s">
        <v>60</v>
      </c>
      <c r="I16" s="9" t="s">
        <v>51</v>
      </c>
      <c r="J16" s="9">
        <v>42</v>
      </c>
      <c r="K16" s="9" t="s">
        <v>11</v>
      </c>
      <c r="L16" s="9" t="s">
        <v>12</v>
      </c>
      <c r="M16" s="9">
        <v>0</v>
      </c>
      <c r="N16" s="9">
        <v>0</v>
      </c>
      <c r="O16" s="9">
        <v>0</v>
      </c>
      <c r="P16" s="9">
        <v>1</v>
      </c>
      <c r="Q16" s="9">
        <v>10</v>
      </c>
      <c r="R16" s="9">
        <v>0</v>
      </c>
    </row>
    <row r="17" spans="1:18">
      <c r="A17" s="9" t="s">
        <v>5</v>
      </c>
      <c r="B17" s="9" t="s">
        <v>6</v>
      </c>
      <c r="C17" s="9" t="s">
        <v>7</v>
      </c>
      <c r="D17" s="9">
        <v>971792</v>
      </c>
      <c r="E17" s="10">
        <v>45701</v>
      </c>
      <c r="F17" s="11" t="s">
        <v>1188</v>
      </c>
      <c r="G17" s="9">
        <v>11</v>
      </c>
      <c r="H17" s="9" t="s">
        <v>1189</v>
      </c>
      <c r="I17" s="9" t="s">
        <v>51</v>
      </c>
      <c r="J17" s="9">
        <v>37</v>
      </c>
      <c r="K17" s="9" t="s">
        <v>11</v>
      </c>
      <c r="L17" s="9" t="s">
        <v>12</v>
      </c>
      <c r="M17" s="9">
        <v>0</v>
      </c>
      <c r="N17" s="9">
        <v>0</v>
      </c>
      <c r="O17" s="9">
        <v>0</v>
      </c>
      <c r="P17" s="9">
        <v>1</v>
      </c>
      <c r="Q17" s="9">
        <v>10</v>
      </c>
      <c r="R17" s="9">
        <v>0</v>
      </c>
    </row>
    <row r="18" spans="1:18">
      <c r="A18" s="9" t="s">
        <v>5</v>
      </c>
      <c r="B18" s="9" t="s">
        <v>6</v>
      </c>
      <c r="C18" s="9" t="s">
        <v>7</v>
      </c>
      <c r="D18" s="9">
        <v>970957</v>
      </c>
      <c r="E18" s="10">
        <v>45701</v>
      </c>
      <c r="F18" s="11" t="s">
        <v>1185</v>
      </c>
      <c r="G18" s="9">
        <v>11</v>
      </c>
      <c r="H18" s="9" t="s">
        <v>1186</v>
      </c>
      <c r="I18" s="9" t="s">
        <v>51</v>
      </c>
      <c r="J18" s="9">
        <v>36</v>
      </c>
      <c r="K18" s="9" t="s">
        <v>11</v>
      </c>
      <c r="L18" s="9" t="s">
        <v>12</v>
      </c>
      <c r="M18" s="9">
        <v>0</v>
      </c>
      <c r="N18" s="9">
        <v>0</v>
      </c>
      <c r="O18" s="9">
        <v>0</v>
      </c>
      <c r="P18" s="9">
        <v>1</v>
      </c>
      <c r="Q18" s="9">
        <v>10</v>
      </c>
      <c r="R18" s="9">
        <v>0</v>
      </c>
    </row>
    <row r="19" spans="1:18">
      <c r="A19" s="9" t="s">
        <v>5</v>
      </c>
      <c r="B19" s="9" t="s">
        <v>6</v>
      </c>
      <c r="C19" s="9" t="s">
        <v>7</v>
      </c>
      <c r="D19" s="9">
        <v>972691</v>
      </c>
      <c r="E19" s="10">
        <v>45701</v>
      </c>
      <c r="F19" s="11" t="s">
        <v>1137</v>
      </c>
      <c r="G19" s="9">
        <v>11</v>
      </c>
      <c r="H19" s="9" t="s">
        <v>1138</v>
      </c>
      <c r="I19" s="9" t="s">
        <v>51</v>
      </c>
      <c r="J19" s="9">
        <v>35</v>
      </c>
      <c r="K19" s="9" t="s">
        <v>11</v>
      </c>
      <c r="L19" s="9" t="s">
        <v>12</v>
      </c>
      <c r="M19" s="9">
        <v>0</v>
      </c>
      <c r="N19" s="9">
        <v>0</v>
      </c>
      <c r="O19" s="9">
        <v>0</v>
      </c>
      <c r="P19" s="9">
        <v>1</v>
      </c>
      <c r="Q19" s="9">
        <v>10</v>
      </c>
      <c r="R19" s="9">
        <v>0</v>
      </c>
    </row>
    <row r="20" spans="1:18">
      <c r="A20" s="9" t="s">
        <v>5</v>
      </c>
      <c r="B20" s="9" t="s">
        <v>6</v>
      </c>
      <c r="C20" s="9" t="s">
        <v>7</v>
      </c>
      <c r="D20" s="9">
        <v>969041</v>
      </c>
      <c r="E20" s="10">
        <v>45699</v>
      </c>
      <c r="F20" s="11" t="s">
        <v>1301</v>
      </c>
      <c r="G20" s="9">
        <v>11</v>
      </c>
      <c r="H20" s="9" t="s">
        <v>1302</v>
      </c>
      <c r="I20" s="9" t="s">
        <v>51</v>
      </c>
      <c r="J20" s="9">
        <v>33</v>
      </c>
      <c r="K20" s="9" t="s">
        <v>11</v>
      </c>
      <c r="L20" s="9" t="s">
        <v>12</v>
      </c>
      <c r="M20" s="9">
        <v>0</v>
      </c>
      <c r="N20" s="9">
        <v>0</v>
      </c>
      <c r="O20" s="9">
        <v>0</v>
      </c>
      <c r="P20" s="9">
        <v>1</v>
      </c>
      <c r="Q20" s="9">
        <v>10</v>
      </c>
      <c r="R20" s="9">
        <v>0</v>
      </c>
    </row>
    <row r="21" spans="1:18">
      <c r="A21" s="9" t="s">
        <v>5</v>
      </c>
      <c r="B21" s="9" t="s">
        <v>6</v>
      </c>
      <c r="C21" s="9" t="s">
        <v>7</v>
      </c>
      <c r="D21" s="9">
        <v>966983</v>
      </c>
      <c r="E21" s="10">
        <v>45698</v>
      </c>
      <c r="F21" s="11" t="s">
        <v>1508</v>
      </c>
      <c r="G21" s="9">
        <v>11</v>
      </c>
      <c r="H21" s="9" t="s">
        <v>1509</v>
      </c>
      <c r="I21" s="9" t="s">
        <v>51</v>
      </c>
      <c r="J21" s="9">
        <v>30</v>
      </c>
      <c r="K21" s="9" t="s">
        <v>11</v>
      </c>
      <c r="L21" s="9" t="s">
        <v>12</v>
      </c>
      <c r="M21" s="9">
        <v>0</v>
      </c>
      <c r="N21" s="9">
        <v>0</v>
      </c>
      <c r="O21" s="9">
        <v>0</v>
      </c>
      <c r="P21" s="9">
        <v>1</v>
      </c>
      <c r="Q21" s="9">
        <v>10</v>
      </c>
      <c r="R21" s="9">
        <v>0</v>
      </c>
    </row>
    <row r="22" spans="1:18">
      <c r="A22" s="9" t="s">
        <v>5</v>
      </c>
      <c r="B22" s="9" t="s">
        <v>6</v>
      </c>
      <c r="C22" s="9" t="s">
        <v>7</v>
      </c>
      <c r="D22" s="9">
        <v>967814</v>
      </c>
      <c r="E22" s="10">
        <v>45698</v>
      </c>
      <c r="F22" s="11" t="s">
        <v>1695</v>
      </c>
      <c r="G22" s="9">
        <v>11</v>
      </c>
      <c r="H22" s="9" t="s">
        <v>1696</v>
      </c>
      <c r="I22" s="9" t="s">
        <v>51</v>
      </c>
      <c r="J22" s="9">
        <v>24</v>
      </c>
      <c r="K22" s="9" t="s">
        <v>11</v>
      </c>
      <c r="L22" s="9" t="s">
        <v>12</v>
      </c>
      <c r="M22" s="9">
        <v>0</v>
      </c>
      <c r="N22" s="9">
        <v>0</v>
      </c>
      <c r="O22" s="9">
        <v>0</v>
      </c>
      <c r="P22" s="9">
        <v>1</v>
      </c>
      <c r="Q22" s="9">
        <v>10</v>
      </c>
      <c r="R22" s="9">
        <v>0</v>
      </c>
    </row>
    <row r="23" spans="1:18">
      <c r="A23" s="9" t="s">
        <v>5</v>
      </c>
      <c r="B23" s="9" t="s">
        <v>6</v>
      </c>
      <c r="C23" s="9" t="s">
        <v>7</v>
      </c>
      <c r="D23" s="9">
        <v>969037</v>
      </c>
      <c r="E23" s="10">
        <v>45699</v>
      </c>
      <c r="F23" s="11" t="s">
        <v>1001</v>
      </c>
      <c r="G23" s="9">
        <v>11</v>
      </c>
      <c r="H23" s="9" t="s">
        <v>1002</v>
      </c>
      <c r="I23" s="9" t="s">
        <v>51</v>
      </c>
      <c r="J23" s="9">
        <v>41</v>
      </c>
      <c r="K23" s="9" t="s">
        <v>11</v>
      </c>
      <c r="L23" s="9" t="s">
        <v>12</v>
      </c>
      <c r="M23" s="9">
        <v>0</v>
      </c>
      <c r="N23" s="9">
        <v>0</v>
      </c>
      <c r="O23" s="9">
        <v>0</v>
      </c>
      <c r="P23" s="9">
        <v>1</v>
      </c>
      <c r="Q23" s="9">
        <v>8.8000000000000007</v>
      </c>
      <c r="R23" s="9">
        <v>1.2</v>
      </c>
    </row>
    <row r="24" spans="1:18">
      <c r="A24" s="9" t="s">
        <v>5</v>
      </c>
      <c r="B24" s="9" t="s">
        <v>6</v>
      </c>
      <c r="C24" s="9" t="s">
        <v>7</v>
      </c>
      <c r="D24" s="9">
        <v>966329</v>
      </c>
      <c r="E24" s="10">
        <v>45697</v>
      </c>
      <c r="F24" s="11" t="s">
        <v>1125</v>
      </c>
      <c r="G24" s="9">
        <v>10.6</v>
      </c>
      <c r="H24" s="9" t="s">
        <v>1126</v>
      </c>
      <c r="I24" s="9" t="s">
        <v>51</v>
      </c>
      <c r="J24" s="9">
        <v>34</v>
      </c>
      <c r="K24" s="9" t="s">
        <v>11</v>
      </c>
      <c r="L24" s="9" t="s">
        <v>12</v>
      </c>
      <c r="M24" s="9">
        <v>0</v>
      </c>
      <c r="N24" s="9">
        <v>0</v>
      </c>
      <c r="O24" s="9">
        <v>0</v>
      </c>
      <c r="P24" s="9">
        <v>1</v>
      </c>
      <c r="Q24" s="9">
        <v>9.6</v>
      </c>
      <c r="R24" s="9">
        <v>0</v>
      </c>
    </row>
    <row r="25" spans="1:18">
      <c r="A25" s="9" t="s">
        <v>5</v>
      </c>
      <c r="B25" s="9" t="s">
        <v>6</v>
      </c>
      <c r="C25" s="9" t="s">
        <v>7</v>
      </c>
      <c r="D25" s="9">
        <v>967213</v>
      </c>
      <c r="E25" s="10">
        <v>45698</v>
      </c>
      <c r="F25" s="11" t="s">
        <v>855</v>
      </c>
      <c r="G25" s="9">
        <v>10.3</v>
      </c>
      <c r="H25" s="9" t="s">
        <v>856</v>
      </c>
      <c r="I25" s="9" t="s">
        <v>51</v>
      </c>
      <c r="J25" s="9">
        <v>44</v>
      </c>
      <c r="K25" s="9" t="s">
        <v>11</v>
      </c>
      <c r="L25" s="9" t="s">
        <v>12</v>
      </c>
      <c r="M25" s="9">
        <v>0</v>
      </c>
      <c r="N25" s="9">
        <v>0</v>
      </c>
      <c r="O25" s="9">
        <v>0</v>
      </c>
      <c r="P25" s="9">
        <v>0</v>
      </c>
      <c r="Q25" s="9">
        <v>10</v>
      </c>
      <c r="R25" s="9">
        <v>0.3</v>
      </c>
    </row>
    <row r="26" spans="1:18">
      <c r="A26" s="9" t="s">
        <v>5</v>
      </c>
      <c r="B26" s="9" t="s">
        <v>6</v>
      </c>
      <c r="C26" s="9" t="s">
        <v>7</v>
      </c>
      <c r="D26" s="9">
        <v>971622</v>
      </c>
      <c r="E26" s="10">
        <v>45701</v>
      </c>
      <c r="F26" s="11" t="s">
        <v>671</v>
      </c>
      <c r="G26" s="9">
        <v>10</v>
      </c>
      <c r="H26" s="9" t="s">
        <v>672</v>
      </c>
      <c r="I26" s="9" t="s">
        <v>51</v>
      </c>
      <c r="J26" s="9">
        <v>47</v>
      </c>
      <c r="K26" s="9" t="s">
        <v>11</v>
      </c>
      <c r="L26" s="9" t="s">
        <v>12</v>
      </c>
      <c r="M26" s="9">
        <v>0</v>
      </c>
      <c r="N26" s="9">
        <v>0</v>
      </c>
      <c r="O26" s="9">
        <v>0</v>
      </c>
      <c r="P26" s="9">
        <v>0</v>
      </c>
      <c r="Q26" s="9">
        <v>10</v>
      </c>
      <c r="R26" s="9">
        <v>0</v>
      </c>
    </row>
    <row r="27" spans="1:18">
      <c r="A27" s="9" t="s">
        <v>5</v>
      </c>
      <c r="B27" s="9" t="s">
        <v>6</v>
      </c>
      <c r="C27" s="9" t="s">
        <v>7</v>
      </c>
      <c r="D27" s="9">
        <v>968812</v>
      </c>
      <c r="E27" s="10">
        <v>45699</v>
      </c>
      <c r="F27" s="11" t="s">
        <v>864</v>
      </c>
      <c r="G27" s="9">
        <v>10</v>
      </c>
      <c r="H27" s="9" t="s">
        <v>865</v>
      </c>
      <c r="I27" s="9" t="s">
        <v>51</v>
      </c>
      <c r="J27" s="9">
        <v>43</v>
      </c>
      <c r="K27" s="9" t="s">
        <v>11</v>
      </c>
      <c r="L27" s="9" t="s">
        <v>12</v>
      </c>
      <c r="M27" s="9">
        <v>0</v>
      </c>
      <c r="N27" s="9">
        <v>0</v>
      </c>
      <c r="O27" s="9">
        <v>0</v>
      </c>
      <c r="P27" s="9">
        <v>0</v>
      </c>
      <c r="Q27" s="9">
        <v>10</v>
      </c>
      <c r="R27" s="9">
        <v>0</v>
      </c>
    </row>
    <row r="28" spans="1:18">
      <c r="A28" s="9" t="s">
        <v>5</v>
      </c>
      <c r="B28" s="9" t="s">
        <v>6</v>
      </c>
      <c r="C28" s="9" t="s">
        <v>7</v>
      </c>
      <c r="D28" s="9">
        <v>969279</v>
      </c>
      <c r="E28" s="10">
        <v>45700</v>
      </c>
      <c r="F28" s="11" t="s">
        <v>942</v>
      </c>
      <c r="G28" s="9">
        <v>10</v>
      </c>
      <c r="H28" s="9" t="s">
        <v>943</v>
      </c>
      <c r="I28" s="9" t="s">
        <v>51</v>
      </c>
      <c r="J28" s="9">
        <v>42</v>
      </c>
      <c r="K28" s="9" t="s">
        <v>11</v>
      </c>
      <c r="L28" s="9" t="s">
        <v>12</v>
      </c>
      <c r="M28" s="9">
        <v>0</v>
      </c>
      <c r="N28" s="9">
        <v>0</v>
      </c>
      <c r="O28" s="9">
        <v>0</v>
      </c>
      <c r="P28" s="9">
        <v>0</v>
      </c>
      <c r="Q28" s="9">
        <v>10</v>
      </c>
      <c r="R28" s="9">
        <v>0</v>
      </c>
    </row>
    <row r="29" spans="1:18">
      <c r="A29" s="9" t="s">
        <v>5</v>
      </c>
      <c r="B29" s="9" t="s">
        <v>6</v>
      </c>
      <c r="C29" s="9" t="s">
        <v>7</v>
      </c>
      <c r="D29" s="9">
        <v>967879</v>
      </c>
      <c r="E29" s="10">
        <v>45698</v>
      </c>
      <c r="F29" s="11" t="s">
        <v>897</v>
      </c>
      <c r="G29" s="9">
        <v>10</v>
      </c>
      <c r="H29" s="9" t="s">
        <v>898</v>
      </c>
      <c r="I29" s="9" t="s">
        <v>51</v>
      </c>
      <c r="J29" s="9">
        <v>40</v>
      </c>
      <c r="K29" s="9" t="s">
        <v>11</v>
      </c>
      <c r="L29" s="9" t="s">
        <v>12</v>
      </c>
      <c r="M29" s="9">
        <v>0</v>
      </c>
      <c r="N29" s="9">
        <v>0</v>
      </c>
      <c r="O29" s="9">
        <v>0</v>
      </c>
      <c r="P29" s="9">
        <v>0</v>
      </c>
      <c r="Q29" s="9">
        <v>10</v>
      </c>
      <c r="R29" s="9">
        <v>0</v>
      </c>
    </row>
    <row r="30" spans="1:18">
      <c r="A30" s="9" t="s">
        <v>5</v>
      </c>
      <c r="B30" s="9" t="s">
        <v>6</v>
      </c>
      <c r="C30" s="9" t="s">
        <v>7</v>
      </c>
      <c r="D30" s="9">
        <v>968891</v>
      </c>
      <c r="E30" s="10">
        <v>45699</v>
      </c>
      <c r="F30" s="11" t="s">
        <v>1092</v>
      </c>
      <c r="G30" s="9">
        <v>10</v>
      </c>
      <c r="H30" s="9" t="s">
        <v>1093</v>
      </c>
      <c r="I30" s="9" t="s">
        <v>51</v>
      </c>
      <c r="J30" s="9">
        <v>37</v>
      </c>
      <c r="K30" s="9" t="s">
        <v>11</v>
      </c>
      <c r="L30" s="9" t="s">
        <v>12</v>
      </c>
      <c r="M30" s="9">
        <v>0</v>
      </c>
      <c r="N30" s="9">
        <v>0</v>
      </c>
      <c r="O30" s="9">
        <v>0</v>
      </c>
      <c r="P30" s="9">
        <v>0</v>
      </c>
      <c r="Q30" s="9">
        <v>10</v>
      </c>
      <c r="R30" s="9">
        <v>0</v>
      </c>
    </row>
    <row r="31" spans="1:18">
      <c r="A31" s="9" t="s">
        <v>5</v>
      </c>
      <c r="B31" s="9" t="s">
        <v>6</v>
      </c>
      <c r="C31" s="9" t="s">
        <v>7</v>
      </c>
      <c r="D31" s="9">
        <v>972737</v>
      </c>
      <c r="E31" s="10">
        <v>45701</v>
      </c>
      <c r="F31" s="11" t="s">
        <v>1058</v>
      </c>
      <c r="G31" s="9">
        <v>10</v>
      </c>
      <c r="H31" s="9" t="s">
        <v>1059</v>
      </c>
      <c r="I31" s="9" t="s">
        <v>51</v>
      </c>
      <c r="J31" s="9">
        <v>37</v>
      </c>
      <c r="K31" s="9" t="s">
        <v>11</v>
      </c>
      <c r="L31" s="9" t="s">
        <v>12</v>
      </c>
      <c r="M31" s="9">
        <v>0</v>
      </c>
      <c r="N31" s="9">
        <v>0</v>
      </c>
      <c r="O31" s="9">
        <v>0</v>
      </c>
      <c r="P31" s="9">
        <v>0</v>
      </c>
      <c r="Q31" s="9">
        <v>10</v>
      </c>
      <c r="R31" s="9">
        <v>0</v>
      </c>
    </row>
    <row r="32" spans="1:18">
      <c r="A32" s="9" t="s">
        <v>5</v>
      </c>
      <c r="B32" s="9" t="s">
        <v>6</v>
      </c>
      <c r="C32" s="9" t="s">
        <v>7</v>
      </c>
      <c r="D32" s="9">
        <v>969831</v>
      </c>
      <c r="E32" s="10">
        <v>45700</v>
      </c>
      <c r="F32" s="11" t="s">
        <v>1218</v>
      </c>
      <c r="G32" s="9">
        <v>10</v>
      </c>
      <c r="H32" s="9" t="s">
        <v>1219</v>
      </c>
      <c r="I32" s="9" t="s">
        <v>51</v>
      </c>
      <c r="J32" s="9">
        <v>36</v>
      </c>
      <c r="K32" s="9" t="s">
        <v>11</v>
      </c>
      <c r="L32" s="9" t="s">
        <v>12</v>
      </c>
      <c r="M32" s="9">
        <v>0</v>
      </c>
      <c r="N32" s="9">
        <v>0</v>
      </c>
      <c r="O32" s="9">
        <v>0</v>
      </c>
      <c r="P32" s="9">
        <v>0</v>
      </c>
      <c r="Q32" s="9">
        <v>10</v>
      </c>
      <c r="R32" s="9">
        <v>0</v>
      </c>
    </row>
    <row r="33" spans="1:18">
      <c r="A33" s="9" t="s">
        <v>5</v>
      </c>
      <c r="B33" s="9" t="s">
        <v>6</v>
      </c>
      <c r="C33" s="9" t="s">
        <v>7</v>
      </c>
      <c r="D33" s="9">
        <v>971183</v>
      </c>
      <c r="E33" s="10">
        <v>45701</v>
      </c>
      <c r="F33" s="11" t="s">
        <v>1433</v>
      </c>
      <c r="G33" s="9">
        <v>10</v>
      </c>
      <c r="H33" s="9" t="s">
        <v>1434</v>
      </c>
      <c r="I33" s="9" t="s">
        <v>51</v>
      </c>
      <c r="J33" s="9">
        <v>33</v>
      </c>
      <c r="K33" s="9" t="s">
        <v>11</v>
      </c>
      <c r="L33" s="9" t="s">
        <v>12</v>
      </c>
      <c r="M33" s="9">
        <v>0</v>
      </c>
      <c r="N33" s="9">
        <v>0</v>
      </c>
      <c r="O33" s="9">
        <v>0</v>
      </c>
      <c r="P33" s="9">
        <v>0</v>
      </c>
      <c r="Q33" s="9">
        <v>10</v>
      </c>
      <c r="R33" s="9">
        <v>0</v>
      </c>
    </row>
    <row r="34" spans="1:18">
      <c r="A34" s="9" t="s">
        <v>5</v>
      </c>
      <c r="B34" s="9" t="s">
        <v>6</v>
      </c>
      <c r="C34" s="9" t="s">
        <v>7</v>
      </c>
      <c r="D34" s="9">
        <v>967145</v>
      </c>
      <c r="E34" s="10">
        <v>45698</v>
      </c>
      <c r="F34" s="11" t="s">
        <v>1644</v>
      </c>
      <c r="G34" s="9">
        <v>10</v>
      </c>
      <c r="H34" s="9" t="s">
        <v>1645</v>
      </c>
      <c r="I34" s="9" t="s">
        <v>51</v>
      </c>
      <c r="J34" s="9">
        <v>27</v>
      </c>
      <c r="K34" s="9" t="s">
        <v>11</v>
      </c>
      <c r="L34" s="9" t="s">
        <v>12</v>
      </c>
      <c r="M34" s="9">
        <v>0</v>
      </c>
      <c r="N34" s="9">
        <v>0</v>
      </c>
      <c r="O34" s="9">
        <v>0</v>
      </c>
      <c r="P34" s="9">
        <v>0</v>
      </c>
      <c r="Q34" s="9">
        <v>10</v>
      </c>
      <c r="R34" s="9">
        <v>0</v>
      </c>
    </row>
    <row r="35" spans="1:18">
      <c r="A35" s="9" t="s">
        <v>5</v>
      </c>
      <c r="B35" s="9" t="s">
        <v>6</v>
      </c>
      <c r="C35" s="9" t="s">
        <v>7</v>
      </c>
      <c r="D35" s="9">
        <v>968234</v>
      </c>
      <c r="E35" s="10">
        <v>45699</v>
      </c>
      <c r="F35" s="11" t="s">
        <v>1292</v>
      </c>
      <c r="G35" s="9">
        <v>10</v>
      </c>
      <c r="H35" s="9" t="s">
        <v>1293</v>
      </c>
      <c r="I35" s="9" t="s">
        <v>51</v>
      </c>
      <c r="J35" s="9">
        <v>27</v>
      </c>
      <c r="K35" s="9" t="s">
        <v>11</v>
      </c>
      <c r="L35" s="9" t="s">
        <v>12</v>
      </c>
      <c r="M35" s="9">
        <v>0</v>
      </c>
      <c r="N35" s="9">
        <v>0</v>
      </c>
      <c r="O35" s="9">
        <v>0</v>
      </c>
      <c r="P35" s="9">
        <v>0</v>
      </c>
      <c r="Q35" s="9">
        <v>10</v>
      </c>
      <c r="R35" s="9">
        <v>0</v>
      </c>
    </row>
    <row r="36" spans="1:18">
      <c r="A36" s="9" t="s">
        <v>5</v>
      </c>
      <c r="B36" s="9" t="s">
        <v>6</v>
      </c>
      <c r="C36" s="9" t="s">
        <v>7</v>
      </c>
      <c r="D36" s="9">
        <v>963875</v>
      </c>
      <c r="E36" s="10">
        <v>45694</v>
      </c>
      <c r="F36" s="11" t="s">
        <v>1764</v>
      </c>
      <c r="G36" s="9">
        <v>10</v>
      </c>
      <c r="H36" s="9" t="s">
        <v>1765</v>
      </c>
      <c r="I36" s="9" t="s">
        <v>51</v>
      </c>
      <c r="J36" s="9">
        <v>24</v>
      </c>
      <c r="K36" s="9" t="s">
        <v>11</v>
      </c>
      <c r="L36" s="9" t="s">
        <v>12</v>
      </c>
      <c r="M36" s="9">
        <v>0</v>
      </c>
      <c r="N36" s="9">
        <v>0</v>
      </c>
      <c r="O36" s="9">
        <v>0</v>
      </c>
      <c r="P36" s="9">
        <v>0</v>
      </c>
      <c r="Q36" s="9">
        <v>10</v>
      </c>
      <c r="R36" s="9">
        <v>0</v>
      </c>
    </row>
    <row r="37" spans="1:18">
      <c r="A37" s="9" t="s">
        <v>5</v>
      </c>
      <c r="B37" s="9" t="s">
        <v>6</v>
      </c>
      <c r="C37" s="9" t="s">
        <v>7</v>
      </c>
      <c r="D37" s="9">
        <v>966094</v>
      </c>
      <c r="E37" s="10">
        <v>45696</v>
      </c>
      <c r="F37" s="11" t="s">
        <v>350</v>
      </c>
      <c r="G37" s="9">
        <v>9.4</v>
      </c>
      <c r="H37" s="9" t="s">
        <v>351</v>
      </c>
      <c r="I37" s="9" t="s">
        <v>51</v>
      </c>
      <c r="J37" s="9">
        <v>26</v>
      </c>
      <c r="K37" s="9" t="s">
        <v>11</v>
      </c>
      <c r="L37" s="9" t="s">
        <v>16</v>
      </c>
      <c r="M37" s="9">
        <v>7</v>
      </c>
      <c r="N37" s="9">
        <v>0</v>
      </c>
      <c r="O37" s="9">
        <v>0</v>
      </c>
      <c r="P37" s="9">
        <v>0</v>
      </c>
      <c r="Q37" s="9">
        <v>2.4</v>
      </c>
      <c r="R37" s="9">
        <v>0</v>
      </c>
    </row>
    <row r="38" spans="1:18">
      <c r="A38" s="9" t="s">
        <v>5</v>
      </c>
      <c r="B38" s="9" t="s">
        <v>6</v>
      </c>
      <c r="C38" s="9" t="s">
        <v>7</v>
      </c>
      <c r="D38" s="9">
        <v>972972</v>
      </c>
      <c r="E38" s="10">
        <v>45701</v>
      </c>
      <c r="F38" s="11" t="s">
        <v>1842</v>
      </c>
      <c r="G38" s="9">
        <v>8.1999999999999993</v>
      </c>
      <c r="H38" s="9" t="s">
        <v>1843</v>
      </c>
      <c r="I38" s="9" t="s">
        <v>51</v>
      </c>
      <c r="J38" s="9">
        <v>44</v>
      </c>
      <c r="K38" s="9" t="s">
        <v>11</v>
      </c>
      <c r="L38" s="9" t="s">
        <v>16</v>
      </c>
      <c r="M38" s="9">
        <v>7</v>
      </c>
      <c r="N38" s="9">
        <v>0</v>
      </c>
      <c r="O38" s="9">
        <v>0</v>
      </c>
      <c r="P38" s="9">
        <v>0</v>
      </c>
      <c r="Q38" s="9">
        <v>0.2</v>
      </c>
      <c r="R38" s="9">
        <v>1</v>
      </c>
    </row>
    <row r="39" spans="1:18">
      <c r="A39" s="9" t="s">
        <v>5</v>
      </c>
      <c r="B39" s="9" t="s">
        <v>6</v>
      </c>
      <c r="C39" s="9" t="s">
        <v>7</v>
      </c>
      <c r="D39" s="9">
        <v>973206</v>
      </c>
      <c r="E39" s="10">
        <v>45701</v>
      </c>
      <c r="F39" s="11" t="s">
        <v>157</v>
      </c>
      <c r="G39" s="9">
        <v>8.1999999999999993</v>
      </c>
      <c r="H39" s="9" t="s">
        <v>158</v>
      </c>
      <c r="I39" s="9" t="s">
        <v>51</v>
      </c>
      <c r="J39" s="9">
        <v>37</v>
      </c>
      <c r="K39" s="9" t="s">
        <v>11</v>
      </c>
      <c r="L39" s="9" t="s">
        <v>12</v>
      </c>
      <c r="M39" s="9">
        <v>0</v>
      </c>
      <c r="N39" s="9">
        <v>0</v>
      </c>
      <c r="O39" s="9">
        <v>0</v>
      </c>
      <c r="P39" s="9">
        <v>1</v>
      </c>
      <c r="Q39" s="9">
        <v>7.2</v>
      </c>
      <c r="R39" s="9">
        <v>0</v>
      </c>
    </row>
    <row r="40" spans="1:18">
      <c r="A40" s="9" t="s">
        <v>5</v>
      </c>
      <c r="B40" s="9" t="s">
        <v>6</v>
      </c>
      <c r="C40" s="9" t="s">
        <v>7</v>
      </c>
      <c r="D40" s="9">
        <v>966604</v>
      </c>
      <c r="E40" s="10">
        <v>45697</v>
      </c>
      <c r="F40" s="11" t="s">
        <v>392</v>
      </c>
      <c r="G40" s="9">
        <v>7.1999999999999993</v>
      </c>
      <c r="H40" s="9" t="s">
        <v>393</v>
      </c>
      <c r="I40" s="9" t="s">
        <v>51</v>
      </c>
      <c r="J40" s="9">
        <v>43</v>
      </c>
      <c r="K40" s="9" t="s">
        <v>11</v>
      </c>
      <c r="L40" s="9" t="s">
        <v>12</v>
      </c>
      <c r="M40" s="9">
        <v>0</v>
      </c>
      <c r="N40" s="9">
        <v>0</v>
      </c>
      <c r="O40" s="9">
        <v>0</v>
      </c>
      <c r="P40" s="9">
        <v>1</v>
      </c>
      <c r="Q40" s="9">
        <v>4.8</v>
      </c>
      <c r="R40" s="9">
        <v>1.4</v>
      </c>
    </row>
    <row r="41" spans="1:18">
      <c r="A41" s="9" t="s">
        <v>5</v>
      </c>
      <c r="B41" s="9" t="s">
        <v>6</v>
      </c>
      <c r="C41" s="9" t="s">
        <v>7</v>
      </c>
      <c r="D41" s="9">
        <v>966455</v>
      </c>
      <c r="E41" s="10">
        <v>45697</v>
      </c>
      <c r="F41" s="11" t="s">
        <v>1203</v>
      </c>
      <c r="G41" s="9">
        <v>7.1999999999999993</v>
      </c>
      <c r="H41" s="9" t="s">
        <v>1204</v>
      </c>
      <c r="I41" s="9" t="s">
        <v>51</v>
      </c>
      <c r="J41" s="9">
        <v>35</v>
      </c>
      <c r="K41" s="9" t="s">
        <v>11</v>
      </c>
      <c r="L41" s="9" t="s">
        <v>12</v>
      </c>
      <c r="M41" s="9">
        <v>0</v>
      </c>
      <c r="N41" s="9">
        <v>0</v>
      </c>
      <c r="O41" s="9">
        <v>0</v>
      </c>
      <c r="P41" s="9">
        <v>0</v>
      </c>
      <c r="Q41" s="9">
        <v>4.5999999999999996</v>
      </c>
      <c r="R41" s="9">
        <v>2.6</v>
      </c>
    </row>
    <row r="42" spans="1:18">
      <c r="A42" s="9" t="s">
        <v>5</v>
      </c>
      <c r="B42" s="9" t="s">
        <v>6</v>
      </c>
      <c r="C42" s="9" t="s">
        <v>7</v>
      </c>
      <c r="D42" s="9">
        <v>967079</v>
      </c>
      <c r="E42" s="10">
        <v>45698</v>
      </c>
      <c r="F42" s="11" t="s">
        <v>822</v>
      </c>
      <c r="G42" s="9">
        <v>6.9</v>
      </c>
      <c r="H42" s="9" t="s">
        <v>823</v>
      </c>
      <c r="I42" s="9" t="s">
        <v>51</v>
      </c>
      <c r="J42" s="9">
        <v>43</v>
      </c>
      <c r="K42" s="9" t="s">
        <v>11</v>
      </c>
      <c r="L42" s="9" t="s">
        <v>12</v>
      </c>
      <c r="M42" s="9">
        <v>0</v>
      </c>
      <c r="N42" s="9">
        <v>0</v>
      </c>
      <c r="O42" s="9">
        <v>0</v>
      </c>
      <c r="P42" s="9">
        <v>1</v>
      </c>
      <c r="Q42" s="9">
        <v>4.8</v>
      </c>
      <c r="R42" s="9">
        <v>1.1000000000000001</v>
      </c>
    </row>
    <row r="43" spans="1:18">
      <c r="A43" s="9" t="s">
        <v>5</v>
      </c>
      <c r="B43" s="9" t="s">
        <v>6</v>
      </c>
      <c r="C43" s="9" t="s">
        <v>7</v>
      </c>
      <c r="D43" s="9">
        <v>970040</v>
      </c>
      <c r="E43" s="10">
        <v>45700</v>
      </c>
      <c r="F43" s="11" t="s">
        <v>918</v>
      </c>
      <c r="G43" s="9">
        <v>5.8</v>
      </c>
      <c r="H43" s="9" t="s">
        <v>919</v>
      </c>
      <c r="I43" s="9" t="s">
        <v>51</v>
      </c>
      <c r="J43" s="9">
        <v>42</v>
      </c>
      <c r="K43" s="9" t="s">
        <v>11</v>
      </c>
      <c r="L43" s="9" t="s">
        <v>12</v>
      </c>
      <c r="M43" s="9">
        <v>0</v>
      </c>
      <c r="N43" s="9">
        <v>0</v>
      </c>
      <c r="O43" s="9">
        <v>0</v>
      </c>
      <c r="P43" s="9">
        <v>1</v>
      </c>
      <c r="Q43" s="9">
        <v>4.8</v>
      </c>
      <c r="R43" s="9">
        <v>0</v>
      </c>
    </row>
    <row r="44" spans="1:18">
      <c r="A44" s="9" t="s">
        <v>5</v>
      </c>
      <c r="B44" s="9" t="s">
        <v>6</v>
      </c>
      <c r="C44" s="9" t="s">
        <v>7</v>
      </c>
      <c r="D44" s="9">
        <v>969020</v>
      </c>
      <c r="E44" s="10">
        <v>45699</v>
      </c>
      <c r="F44" s="11" t="s">
        <v>1527</v>
      </c>
      <c r="G44" s="9">
        <v>5.6</v>
      </c>
      <c r="H44" s="9" t="s">
        <v>1528</v>
      </c>
      <c r="I44" s="9" t="s">
        <v>51</v>
      </c>
      <c r="J44" s="9">
        <v>26</v>
      </c>
      <c r="K44" s="9" t="s">
        <v>11</v>
      </c>
      <c r="L44" s="9" t="s">
        <v>12</v>
      </c>
      <c r="M44" s="9">
        <v>0</v>
      </c>
      <c r="N44" s="9">
        <v>0</v>
      </c>
      <c r="O44" s="9">
        <v>0</v>
      </c>
      <c r="P44" s="9">
        <v>0</v>
      </c>
      <c r="Q44" s="9">
        <v>5.6</v>
      </c>
      <c r="R44" s="9">
        <v>0</v>
      </c>
    </row>
    <row r="45" spans="1:18">
      <c r="A45" s="9" t="s">
        <v>5</v>
      </c>
      <c r="B45" s="9" t="s">
        <v>6</v>
      </c>
      <c r="C45" s="9" t="s">
        <v>7</v>
      </c>
      <c r="D45" s="9">
        <v>973181</v>
      </c>
      <c r="E45" s="10">
        <v>45701</v>
      </c>
      <c r="F45" s="11" t="s">
        <v>992</v>
      </c>
      <c r="G45" s="9">
        <v>5.3000000000000007</v>
      </c>
      <c r="H45" s="9" t="s">
        <v>993</v>
      </c>
      <c r="I45" s="9" t="s">
        <v>51</v>
      </c>
      <c r="J45" s="9">
        <v>38</v>
      </c>
      <c r="K45" s="9" t="s">
        <v>11</v>
      </c>
      <c r="L45" s="9" t="s">
        <v>12</v>
      </c>
      <c r="M45" s="9">
        <v>0</v>
      </c>
      <c r="N45" s="9">
        <v>0</v>
      </c>
      <c r="O45" s="9">
        <v>0</v>
      </c>
      <c r="P45" s="9">
        <v>0</v>
      </c>
      <c r="Q45" s="9">
        <v>4.2</v>
      </c>
      <c r="R45" s="9">
        <v>1.1000000000000001</v>
      </c>
    </row>
    <row r="46" spans="1:18">
      <c r="A46" s="9" t="s">
        <v>5</v>
      </c>
      <c r="B46" s="9" t="s">
        <v>6</v>
      </c>
      <c r="C46" s="9" t="s">
        <v>7</v>
      </c>
      <c r="D46" s="9">
        <v>966193</v>
      </c>
      <c r="E46" s="10">
        <v>45696</v>
      </c>
      <c r="F46" s="11" t="s">
        <v>701</v>
      </c>
      <c r="G46" s="9">
        <v>5.2</v>
      </c>
      <c r="H46" s="9" t="s">
        <v>702</v>
      </c>
      <c r="I46" s="9" t="s">
        <v>51</v>
      </c>
      <c r="J46" s="9">
        <v>48</v>
      </c>
      <c r="K46" s="9" t="s">
        <v>11</v>
      </c>
      <c r="L46" s="9" t="s">
        <v>12</v>
      </c>
      <c r="M46" s="9">
        <v>0</v>
      </c>
      <c r="N46" s="9">
        <v>0</v>
      </c>
      <c r="O46" s="9">
        <v>0</v>
      </c>
      <c r="P46" s="9">
        <v>1</v>
      </c>
      <c r="Q46" s="9">
        <v>4.2</v>
      </c>
      <c r="R46" s="9">
        <v>0</v>
      </c>
    </row>
    <row r="47" spans="1:18">
      <c r="A47" s="9" t="s">
        <v>5</v>
      </c>
      <c r="B47" s="9" t="s">
        <v>6</v>
      </c>
      <c r="C47" s="9" t="s">
        <v>7</v>
      </c>
      <c r="D47" s="9">
        <v>969660</v>
      </c>
      <c r="E47" s="10">
        <v>45700</v>
      </c>
      <c r="F47" s="11" t="s">
        <v>731</v>
      </c>
      <c r="G47" s="9">
        <v>5</v>
      </c>
      <c r="H47" s="9" t="s">
        <v>732</v>
      </c>
      <c r="I47" s="9" t="s">
        <v>51</v>
      </c>
      <c r="J47" s="9">
        <v>46</v>
      </c>
      <c r="K47" s="9" t="s">
        <v>11</v>
      </c>
      <c r="L47" s="9" t="s">
        <v>12</v>
      </c>
      <c r="M47" s="9">
        <v>0</v>
      </c>
      <c r="N47" s="9">
        <v>0</v>
      </c>
      <c r="O47" s="9">
        <v>0</v>
      </c>
      <c r="P47" s="9">
        <v>0</v>
      </c>
      <c r="Q47" s="9">
        <v>5</v>
      </c>
      <c r="R47" s="9">
        <v>0</v>
      </c>
    </row>
    <row r="48" spans="1:18">
      <c r="A48" s="9" t="s">
        <v>5</v>
      </c>
      <c r="B48" s="9" t="s">
        <v>6</v>
      </c>
      <c r="C48" s="9" t="s">
        <v>7</v>
      </c>
      <c r="D48" s="9">
        <v>969731</v>
      </c>
      <c r="E48" s="10">
        <v>45700</v>
      </c>
      <c r="F48" s="11" t="s">
        <v>1068</v>
      </c>
      <c r="G48" s="9">
        <v>5</v>
      </c>
      <c r="H48" s="9" t="s">
        <v>1069</v>
      </c>
      <c r="I48" s="9" t="s">
        <v>51</v>
      </c>
      <c r="J48" s="9">
        <v>39</v>
      </c>
      <c r="K48" s="9" t="s">
        <v>11</v>
      </c>
      <c r="L48" s="9" t="s">
        <v>12</v>
      </c>
      <c r="M48" s="9">
        <v>0</v>
      </c>
      <c r="N48" s="9">
        <v>0</v>
      </c>
      <c r="O48" s="9">
        <v>0</v>
      </c>
      <c r="P48" s="9">
        <v>0</v>
      </c>
      <c r="Q48" s="9">
        <v>5</v>
      </c>
      <c r="R48" s="9">
        <v>0</v>
      </c>
    </row>
    <row r="49" spans="1:18">
      <c r="A49" s="9" t="s">
        <v>5</v>
      </c>
      <c r="B49" s="9" t="s">
        <v>6</v>
      </c>
      <c r="C49" s="9" t="s">
        <v>7</v>
      </c>
      <c r="D49" s="9">
        <v>965944</v>
      </c>
      <c r="E49" s="10">
        <v>45696</v>
      </c>
      <c r="F49" s="11" t="s">
        <v>1800</v>
      </c>
      <c r="G49" s="9">
        <v>5</v>
      </c>
      <c r="H49" s="9" t="s">
        <v>1801</v>
      </c>
      <c r="I49" s="9" t="s">
        <v>51</v>
      </c>
      <c r="J49" s="9">
        <v>21</v>
      </c>
      <c r="K49" s="9" t="s">
        <v>11</v>
      </c>
      <c r="L49" s="9" t="s">
        <v>12</v>
      </c>
      <c r="M49" s="9">
        <v>0</v>
      </c>
      <c r="N49" s="9">
        <v>0</v>
      </c>
      <c r="O49" s="9">
        <v>0</v>
      </c>
      <c r="P49" s="9">
        <v>0</v>
      </c>
      <c r="Q49" s="9">
        <v>5</v>
      </c>
      <c r="R49" s="9">
        <v>0</v>
      </c>
    </row>
    <row r="50" spans="1:18">
      <c r="A50" s="9" t="s">
        <v>5</v>
      </c>
      <c r="B50" s="9" t="s">
        <v>6</v>
      </c>
      <c r="C50" s="9" t="s">
        <v>7</v>
      </c>
      <c r="D50" s="9">
        <v>968445</v>
      </c>
      <c r="E50" s="10">
        <v>45699</v>
      </c>
      <c r="F50" s="11" t="s">
        <v>632</v>
      </c>
      <c r="G50" s="9">
        <v>4.8</v>
      </c>
      <c r="H50" s="9" t="s">
        <v>633</v>
      </c>
      <c r="I50" s="9" t="s">
        <v>51</v>
      </c>
      <c r="J50" s="9">
        <v>51</v>
      </c>
      <c r="K50" s="9" t="s">
        <v>11</v>
      </c>
      <c r="L50" s="9" t="s">
        <v>12</v>
      </c>
      <c r="M50" s="9">
        <v>0</v>
      </c>
      <c r="N50" s="9">
        <v>0</v>
      </c>
      <c r="O50" s="9">
        <v>0</v>
      </c>
      <c r="P50" s="9">
        <v>0</v>
      </c>
      <c r="Q50" s="9">
        <v>4.8</v>
      </c>
      <c r="R50" s="9">
        <v>0</v>
      </c>
    </row>
    <row r="51" spans="1:18">
      <c r="A51" s="9" t="s">
        <v>5</v>
      </c>
      <c r="B51" s="9" t="s">
        <v>6</v>
      </c>
      <c r="C51" s="9" t="s">
        <v>7</v>
      </c>
      <c r="D51" s="9">
        <v>967019</v>
      </c>
      <c r="E51" s="10">
        <v>45698</v>
      </c>
      <c r="F51" s="11" t="s">
        <v>782</v>
      </c>
      <c r="G51" s="9">
        <v>4.8</v>
      </c>
      <c r="H51" s="9" t="s">
        <v>783</v>
      </c>
      <c r="I51" s="9" t="s">
        <v>51</v>
      </c>
      <c r="J51" s="9">
        <v>44</v>
      </c>
      <c r="K51" s="9" t="s">
        <v>11</v>
      </c>
      <c r="L51" s="9" t="s">
        <v>12</v>
      </c>
      <c r="M51" s="9">
        <v>0</v>
      </c>
      <c r="N51" s="9">
        <v>0</v>
      </c>
      <c r="O51" s="9">
        <v>0</v>
      </c>
      <c r="P51" s="9">
        <v>0</v>
      </c>
      <c r="Q51" s="9">
        <v>4.8</v>
      </c>
      <c r="R51" s="9">
        <v>0</v>
      </c>
    </row>
    <row r="52" spans="1:18">
      <c r="A52" s="9" t="s">
        <v>5</v>
      </c>
      <c r="B52" s="9" t="s">
        <v>6</v>
      </c>
      <c r="C52" s="9" t="s">
        <v>7</v>
      </c>
      <c r="D52" s="9">
        <v>967273</v>
      </c>
      <c r="E52" s="10">
        <v>45698</v>
      </c>
      <c r="F52" s="11" t="s">
        <v>764</v>
      </c>
      <c r="G52" s="9">
        <v>4.8</v>
      </c>
      <c r="H52" s="9" t="s">
        <v>765</v>
      </c>
      <c r="I52" s="9" t="s">
        <v>51</v>
      </c>
      <c r="J52" s="9">
        <v>44</v>
      </c>
      <c r="K52" s="9" t="s">
        <v>11</v>
      </c>
      <c r="L52" s="9" t="s">
        <v>12</v>
      </c>
      <c r="M52" s="9">
        <v>0</v>
      </c>
      <c r="N52" s="9">
        <v>0</v>
      </c>
      <c r="O52" s="9">
        <v>0</v>
      </c>
      <c r="P52" s="9">
        <v>0</v>
      </c>
      <c r="Q52" s="9">
        <v>4.8</v>
      </c>
      <c r="R52" s="9">
        <v>0</v>
      </c>
    </row>
    <row r="53" spans="1:18">
      <c r="A53" s="9" t="s">
        <v>5</v>
      </c>
      <c r="B53" s="9" t="s">
        <v>6</v>
      </c>
      <c r="C53" s="9" t="s">
        <v>7</v>
      </c>
      <c r="D53" s="9">
        <v>969021</v>
      </c>
      <c r="E53" s="10">
        <v>45699</v>
      </c>
      <c r="F53" s="11" t="s">
        <v>598</v>
      </c>
      <c r="G53" s="9">
        <v>4.8</v>
      </c>
      <c r="H53" s="9" t="s">
        <v>599</v>
      </c>
      <c r="I53" s="9" t="s">
        <v>51</v>
      </c>
      <c r="J53" s="9">
        <v>35</v>
      </c>
      <c r="K53" s="9" t="s">
        <v>11</v>
      </c>
      <c r="L53" s="9" t="s">
        <v>12</v>
      </c>
      <c r="M53" s="9">
        <v>0</v>
      </c>
      <c r="N53" s="9">
        <v>0</v>
      </c>
      <c r="O53" s="9">
        <v>0</v>
      </c>
      <c r="P53" s="9">
        <v>0</v>
      </c>
      <c r="Q53" s="9">
        <v>4.8</v>
      </c>
      <c r="R53" s="9">
        <v>0</v>
      </c>
    </row>
    <row r="54" spans="1:18">
      <c r="A54" s="9" t="s">
        <v>5</v>
      </c>
      <c r="B54" s="9" t="s">
        <v>6</v>
      </c>
      <c r="C54" s="9" t="s">
        <v>7</v>
      </c>
      <c r="D54" s="9">
        <v>972752</v>
      </c>
      <c r="E54" s="10">
        <v>45701</v>
      </c>
      <c r="F54" s="11" t="s">
        <v>87</v>
      </c>
      <c r="G54" s="9">
        <v>4.8</v>
      </c>
      <c r="H54" s="9" t="s">
        <v>88</v>
      </c>
      <c r="I54" s="9" t="s">
        <v>51</v>
      </c>
      <c r="J54" s="9">
        <v>33</v>
      </c>
      <c r="K54" s="9" t="s">
        <v>11</v>
      </c>
      <c r="L54" s="9" t="s">
        <v>12</v>
      </c>
      <c r="M54" s="9">
        <v>0</v>
      </c>
      <c r="N54" s="9">
        <v>0</v>
      </c>
      <c r="O54" s="9">
        <v>0</v>
      </c>
      <c r="P54" s="9">
        <v>0</v>
      </c>
      <c r="Q54" s="9">
        <v>4.8</v>
      </c>
      <c r="R54" s="9">
        <v>0</v>
      </c>
    </row>
    <row r="55" spans="1:18">
      <c r="A55" s="9" t="s">
        <v>5</v>
      </c>
      <c r="B55" s="9" t="s">
        <v>6</v>
      </c>
      <c r="C55" s="9" t="s">
        <v>7</v>
      </c>
      <c r="D55" s="9">
        <v>971663</v>
      </c>
      <c r="E55" s="10">
        <v>45701</v>
      </c>
      <c r="F55" s="11" t="s">
        <v>1716</v>
      </c>
      <c r="G55" s="9">
        <v>4.8</v>
      </c>
      <c r="H55" s="9" t="s">
        <v>1717</v>
      </c>
      <c r="I55" s="9" t="s">
        <v>51</v>
      </c>
      <c r="J55" s="9">
        <v>24</v>
      </c>
      <c r="K55" s="9" t="s">
        <v>11</v>
      </c>
      <c r="L55" s="9" t="s">
        <v>12</v>
      </c>
      <c r="M55" s="9">
        <v>0</v>
      </c>
      <c r="N55" s="9">
        <v>0</v>
      </c>
      <c r="O55" s="9">
        <v>0</v>
      </c>
      <c r="P55" s="9">
        <v>0</v>
      </c>
      <c r="Q55" s="9">
        <v>4.8</v>
      </c>
      <c r="R55" s="9">
        <v>0</v>
      </c>
    </row>
    <row r="56" spans="1:18">
      <c r="A56" s="9" t="s">
        <v>5</v>
      </c>
      <c r="B56" s="9" t="s">
        <v>6</v>
      </c>
      <c r="C56" s="9" t="s">
        <v>7</v>
      </c>
      <c r="D56" s="9">
        <v>971493</v>
      </c>
      <c r="E56" s="10">
        <v>45701</v>
      </c>
      <c r="F56" s="11" t="s">
        <v>1490</v>
      </c>
      <c r="G56" s="9">
        <v>4.5999999999999996</v>
      </c>
      <c r="H56" s="9" t="s">
        <v>1491</v>
      </c>
      <c r="I56" s="9" t="s">
        <v>51</v>
      </c>
      <c r="J56" s="9">
        <v>28</v>
      </c>
      <c r="K56" s="9" t="s">
        <v>11</v>
      </c>
      <c r="L56" s="9" t="s">
        <v>12</v>
      </c>
      <c r="M56" s="9">
        <v>0</v>
      </c>
      <c r="N56" s="9">
        <v>0</v>
      </c>
      <c r="O56" s="9">
        <v>0</v>
      </c>
      <c r="P56" s="9">
        <v>1</v>
      </c>
      <c r="Q56" s="9">
        <v>3.6</v>
      </c>
      <c r="R56" s="9">
        <v>0</v>
      </c>
    </row>
    <row r="57" spans="1:18">
      <c r="A57" s="9" t="s">
        <v>5</v>
      </c>
      <c r="B57" s="9" t="s">
        <v>6</v>
      </c>
      <c r="C57" s="9" t="s">
        <v>7</v>
      </c>
      <c r="D57" s="9">
        <v>969364</v>
      </c>
      <c r="E57" s="10">
        <v>45700</v>
      </c>
      <c r="F57" s="11" t="s">
        <v>1575</v>
      </c>
      <c r="G57" s="9">
        <v>3.6</v>
      </c>
      <c r="H57" s="9" t="s">
        <v>1576</v>
      </c>
      <c r="I57" s="9" t="s">
        <v>51</v>
      </c>
      <c r="J57" s="9">
        <v>28</v>
      </c>
      <c r="K57" s="9" t="s">
        <v>11</v>
      </c>
      <c r="L57" s="9" t="s">
        <v>12</v>
      </c>
      <c r="M57" s="9">
        <v>0</v>
      </c>
      <c r="N57" s="9">
        <v>0</v>
      </c>
      <c r="O57" s="9">
        <v>0</v>
      </c>
      <c r="P57" s="9">
        <v>1</v>
      </c>
      <c r="Q57" s="9">
        <v>2.6</v>
      </c>
      <c r="R57" s="9">
        <v>0</v>
      </c>
    </row>
    <row r="58" spans="1:18">
      <c r="A58" s="9" t="s">
        <v>5</v>
      </c>
      <c r="B58" s="9" t="s">
        <v>6</v>
      </c>
      <c r="C58" s="9" t="s">
        <v>7</v>
      </c>
      <c r="D58" s="9">
        <v>969105</v>
      </c>
      <c r="E58" s="10">
        <v>45699</v>
      </c>
      <c r="F58" s="11" t="s">
        <v>995</v>
      </c>
      <c r="G58" s="9">
        <v>3.4</v>
      </c>
      <c r="H58" s="9" t="s">
        <v>996</v>
      </c>
      <c r="I58" s="9" t="s">
        <v>51</v>
      </c>
      <c r="J58" s="9">
        <v>39</v>
      </c>
      <c r="K58" s="9" t="s">
        <v>11</v>
      </c>
      <c r="L58" s="9" t="s">
        <v>12</v>
      </c>
      <c r="M58" s="9">
        <v>0</v>
      </c>
      <c r="N58" s="9">
        <v>0</v>
      </c>
      <c r="O58" s="9">
        <v>0</v>
      </c>
      <c r="P58" s="9">
        <v>0</v>
      </c>
      <c r="Q58" s="9">
        <v>3.4</v>
      </c>
      <c r="R58" s="9">
        <v>0</v>
      </c>
    </row>
    <row r="59" spans="1:18">
      <c r="A59" s="9" t="s">
        <v>5</v>
      </c>
      <c r="B59" s="9" t="s">
        <v>6</v>
      </c>
      <c r="C59" s="9" t="s">
        <v>7</v>
      </c>
      <c r="D59" s="9">
        <v>972144</v>
      </c>
      <c r="E59" s="10">
        <v>45701</v>
      </c>
      <c r="F59" s="11" t="s">
        <v>713</v>
      </c>
      <c r="G59" s="9">
        <v>3.4</v>
      </c>
      <c r="H59" s="9" t="s">
        <v>714</v>
      </c>
      <c r="I59" s="9" t="s">
        <v>51</v>
      </c>
      <c r="J59" s="9">
        <v>46</v>
      </c>
      <c r="K59" s="9" t="s">
        <v>11</v>
      </c>
      <c r="L59" s="9" t="s">
        <v>12</v>
      </c>
      <c r="M59" s="9">
        <v>0</v>
      </c>
      <c r="N59" s="9">
        <v>0</v>
      </c>
      <c r="O59" s="9">
        <v>0</v>
      </c>
      <c r="P59" s="9">
        <v>1</v>
      </c>
      <c r="Q59" s="9">
        <v>2.4</v>
      </c>
      <c r="R59" s="9">
        <v>0</v>
      </c>
    </row>
    <row r="60" spans="1:18">
      <c r="A60" s="9" t="s">
        <v>5</v>
      </c>
      <c r="B60" s="9" t="s">
        <v>6</v>
      </c>
      <c r="C60" s="9" t="s">
        <v>7</v>
      </c>
      <c r="D60" s="9">
        <v>968252</v>
      </c>
      <c r="E60" s="10">
        <v>45699</v>
      </c>
      <c r="F60" s="11" t="s">
        <v>1334</v>
      </c>
      <c r="G60" s="9">
        <v>3.4</v>
      </c>
      <c r="H60" s="9" t="s">
        <v>1335</v>
      </c>
      <c r="I60" s="9" t="s">
        <v>51</v>
      </c>
      <c r="J60" s="9">
        <v>32</v>
      </c>
      <c r="K60" s="9" t="s">
        <v>11</v>
      </c>
      <c r="L60" s="9" t="s">
        <v>12</v>
      </c>
      <c r="M60" s="9">
        <v>0</v>
      </c>
      <c r="N60" s="9">
        <v>0</v>
      </c>
      <c r="O60" s="9">
        <v>0</v>
      </c>
      <c r="P60" s="9">
        <v>1</v>
      </c>
      <c r="Q60" s="9">
        <v>2.4</v>
      </c>
      <c r="R60" s="9">
        <v>0</v>
      </c>
    </row>
    <row r="61" spans="1:18">
      <c r="A61" s="9" t="s">
        <v>5</v>
      </c>
      <c r="B61" s="9" t="s">
        <v>6</v>
      </c>
      <c r="C61" s="9" t="s">
        <v>7</v>
      </c>
      <c r="D61" s="9">
        <v>964419</v>
      </c>
      <c r="E61" s="10">
        <v>45694</v>
      </c>
      <c r="F61" s="11" t="s">
        <v>1406</v>
      </c>
      <c r="G61" s="9">
        <v>3.4</v>
      </c>
      <c r="H61" s="9" t="s">
        <v>1407</v>
      </c>
      <c r="I61" s="9" t="s">
        <v>51</v>
      </c>
      <c r="J61" s="9">
        <v>31</v>
      </c>
      <c r="K61" s="9" t="s">
        <v>11</v>
      </c>
      <c r="L61" s="9" t="s">
        <v>12</v>
      </c>
      <c r="M61" s="9">
        <v>0</v>
      </c>
      <c r="N61" s="9">
        <v>0</v>
      </c>
      <c r="O61" s="9">
        <v>0</v>
      </c>
      <c r="P61" s="9">
        <v>1</v>
      </c>
      <c r="Q61" s="9">
        <v>2.4</v>
      </c>
      <c r="R61" s="9">
        <v>0</v>
      </c>
    </row>
    <row r="62" spans="1:18">
      <c r="A62" s="9" t="s">
        <v>5</v>
      </c>
      <c r="B62" s="9" t="s">
        <v>6</v>
      </c>
      <c r="C62" s="9" t="s">
        <v>7</v>
      </c>
      <c r="D62" s="9">
        <v>969066</v>
      </c>
      <c r="E62" s="10">
        <v>45699</v>
      </c>
      <c r="F62" s="11" t="s">
        <v>1611</v>
      </c>
      <c r="G62" s="9">
        <v>3.4</v>
      </c>
      <c r="H62" s="9" t="s">
        <v>1612</v>
      </c>
      <c r="I62" s="9" t="s">
        <v>51</v>
      </c>
      <c r="J62" s="9">
        <v>28</v>
      </c>
      <c r="K62" s="9" t="s">
        <v>11</v>
      </c>
      <c r="L62" s="9" t="s">
        <v>12</v>
      </c>
      <c r="M62" s="9">
        <v>0</v>
      </c>
      <c r="N62" s="9">
        <v>0</v>
      </c>
      <c r="O62" s="9">
        <v>0</v>
      </c>
      <c r="P62" s="9">
        <v>1</v>
      </c>
      <c r="Q62" s="9">
        <v>2.4</v>
      </c>
      <c r="R62" s="9">
        <v>0</v>
      </c>
    </row>
    <row r="63" spans="1:18">
      <c r="A63" s="9" t="s">
        <v>5</v>
      </c>
      <c r="B63" s="9" t="s">
        <v>6</v>
      </c>
      <c r="C63" s="9" t="s">
        <v>7</v>
      </c>
      <c r="D63" s="9">
        <v>964340</v>
      </c>
      <c r="E63" s="10">
        <v>45694</v>
      </c>
      <c r="F63" s="11" t="s">
        <v>1953</v>
      </c>
      <c r="G63" s="9">
        <v>3</v>
      </c>
      <c r="H63" s="9" t="s">
        <v>1954</v>
      </c>
      <c r="I63" s="9" t="s">
        <v>51</v>
      </c>
      <c r="J63" s="9">
        <v>46</v>
      </c>
      <c r="K63" s="9" t="s">
        <v>11</v>
      </c>
      <c r="L63" s="9" t="s">
        <v>12</v>
      </c>
      <c r="M63" s="9">
        <v>0</v>
      </c>
      <c r="N63" s="9">
        <v>0</v>
      </c>
      <c r="O63" s="9">
        <v>0</v>
      </c>
      <c r="P63" s="9">
        <v>0</v>
      </c>
      <c r="Q63" s="9">
        <v>3</v>
      </c>
      <c r="R63" s="9">
        <v>0</v>
      </c>
    </row>
    <row r="64" spans="1:18">
      <c r="A64" s="9" t="s">
        <v>5</v>
      </c>
      <c r="B64" s="9" t="s">
        <v>6</v>
      </c>
      <c r="C64" s="9" t="s">
        <v>7</v>
      </c>
      <c r="D64" s="9">
        <v>967560</v>
      </c>
      <c r="E64" s="10">
        <v>45698</v>
      </c>
      <c r="F64" s="11" t="s">
        <v>1331</v>
      </c>
      <c r="G64" s="9">
        <v>2.4000000000000004</v>
      </c>
      <c r="H64" s="9" t="s">
        <v>1332</v>
      </c>
      <c r="I64" s="9" t="s">
        <v>51</v>
      </c>
      <c r="J64" s="9">
        <v>31</v>
      </c>
      <c r="K64" s="9" t="s">
        <v>11</v>
      </c>
      <c r="L64" s="9" t="s">
        <v>12</v>
      </c>
      <c r="M64" s="9">
        <v>0</v>
      </c>
      <c r="N64" s="9">
        <v>0</v>
      </c>
      <c r="O64" s="9">
        <v>0</v>
      </c>
      <c r="P64" s="9">
        <v>0</v>
      </c>
      <c r="Q64" s="9">
        <v>2.2000000000000002</v>
      </c>
      <c r="R64" s="9">
        <v>0.2</v>
      </c>
    </row>
    <row r="65" spans="1:18">
      <c r="A65" s="9" t="s">
        <v>5</v>
      </c>
      <c r="B65" s="9" t="s">
        <v>6</v>
      </c>
      <c r="C65" s="9" t="s">
        <v>7</v>
      </c>
      <c r="D65" s="9">
        <v>967009</v>
      </c>
      <c r="E65" s="10">
        <v>45698</v>
      </c>
      <c r="F65" s="11" t="s">
        <v>1713</v>
      </c>
      <c r="G65" s="9">
        <v>2.4</v>
      </c>
      <c r="H65" s="9" t="s">
        <v>1714</v>
      </c>
      <c r="I65" s="9" t="s">
        <v>51</v>
      </c>
      <c r="J65" s="9">
        <v>24</v>
      </c>
      <c r="K65" s="9" t="s">
        <v>11</v>
      </c>
      <c r="L65" s="9" t="s">
        <v>12</v>
      </c>
      <c r="M65" s="9">
        <v>0</v>
      </c>
      <c r="N65" s="9">
        <v>0</v>
      </c>
      <c r="O65" s="9">
        <v>0</v>
      </c>
      <c r="P65" s="9">
        <v>0</v>
      </c>
      <c r="Q65" s="9">
        <v>2.4</v>
      </c>
      <c r="R65" s="9">
        <v>0</v>
      </c>
    </row>
    <row r="66" spans="1:18">
      <c r="A66" s="9" t="s">
        <v>5</v>
      </c>
      <c r="B66" s="9" t="s">
        <v>6</v>
      </c>
      <c r="C66" s="9" t="s">
        <v>7</v>
      </c>
      <c r="D66" s="9">
        <v>969029</v>
      </c>
      <c r="E66" s="10">
        <v>45699</v>
      </c>
      <c r="F66" s="11" t="s">
        <v>1128</v>
      </c>
      <c r="G66" s="9">
        <v>2.2000000000000002</v>
      </c>
      <c r="H66" s="9" t="s">
        <v>1129</v>
      </c>
      <c r="I66" s="9" t="s">
        <v>51</v>
      </c>
      <c r="J66" s="9">
        <v>36</v>
      </c>
      <c r="K66" s="9" t="s">
        <v>11</v>
      </c>
      <c r="L66" s="9" t="s">
        <v>12</v>
      </c>
      <c r="M66" s="9">
        <v>0</v>
      </c>
      <c r="N66" s="9">
        <v>0</v>
      </c>
      <c r="O66" s="9">
        <v>0</v>
      </c>
      <c r="P66" s="9">
        <v>0</v>
      </c>
      <c r="Q66" s="9">
        <v>2.2000000000000002</v>
      </c>
      <c r="R66" s="9">
        <v>0</v>
      </c>
    </row>
    <row r="67" spans="1:18">
      <c r="A67" s="9" t="s">
        <v>5</v>
      </c>
      <c r="B67" s="9" t="s">
        <v>6</v>
      </c>
      <c r="C67" s="9" t="s">
        <v>7</v>
      </c>
      <c r="D67" s="9">
        <v>967086</v>
      </c>
      <c r="E67" s="10">
        <v>45698</v>
      </c>
      <c r="F67" s="11" t="s">
        <v>1191</v>
      </c>
      <c r="G67" s="9">
        <v>1.8</v>
      </c>
      <c r="H67" s="9" t="s">
        <v>1192</v>
      </c>
      <c r="I67" s="9" t="s">
        <v>51</v>
      </c>
      <c r="J67" s="9">
        <v>35</v>
      </c>
      <c r="K67" s="9" t="s">
        <v>11</v>
      </c>
      <c r="L67" s="9" t="s">
        <v>12</v>
      </c>
      <c r="M67" s="9">
        <v>0</v>
      </c>
      <c r="N67" s="9">
        <v>0</v>
      </c>
      <c r="O67" s="9">
        <v>0</v>
      </c>
      <c r="P67" s="9">
        <v>0</v>
      </c>
      <c r="Q67" s="9">
        <v>1.8</v>
      </c>
      <c r="R67" s="9">
        <v>0</v>
      </c>
    </row>
    <row r="68" spans="1:18">
      <c r="A68" s="9" t="s">
        <v>5</v>
      </c>
      <c r="B68" s="9" t="s">
        <v>6</v>
      </c>
      <c r="C68" s="9" t="s">
        <v>7</v>
      </c>
      <c r="D68" s="9">
        <v>971281</v>
      </c>
      <c r="E68" s="10">
        <v>45701</v>
      </c>
      <c r="F68" s="11" t="s">
        <v>1382</v>
      </c>
      <c r="G68" s="9">
        <v>1.8</v>
      </c>
      <c r="H68" s="9" t="s">
        <v>1383</v>
      </c>
      <c r="I68" s="9" t="s">
        <v>51</v>
      </c>
      <c r="J68" s="9">
        <v>31</v>
      </c>
      <c r="K68" s="9" t="s">
        <v>11</v>
      </c>
      <c r="L68" s="9" t="s">
        <v>12</v>
      </c>
      <c r="M68" s="9">
        <v>0</v>
      </c>
      <c r="N68" s="9">
        <v>0</v>
      </c>
      <c r="O68" s="9">
        <v>0</v>
      </c>
      <c r="P68" s="9">
        <v>0</v>
      </c>
      <c r="Q68" s="9">
        <v>1.8</v>
      </c>
      <c r="R68" s="9">
        <v>0</v>
      </c>
    </row>
    <row r="69" spans="1:18">
      <c r="A69" s="9" t="s">
        <v>5</v>
      </c>
      <c r="B69" s="9" t="s">
        <v>6</v>
      </c>
      <c r="C69" s="9" t="s">
        <v>7</v>
      </c>
      <c r="D69" s="9">
        <v>969099</v>
      </c>
      <c r="E69" s="10">
        <v>45699</v>
      </c>
      <c r="F69" s="11" t="s">
        <v>1593</v>
      </c>
      <c r="G69" s="9">
        <v>1.8</v>
      </c>
      <c r="H69" s="9" t="s">
        <v>1594</v>
      </c>
      <c r="I69" s="9" t="s">
        <v>51</v>
      </c>
      <c r="J69" s="9">
        <v>28</v>
      </c>
      <c r="K69" s="9" t="s">
        <v>11</v>
      </c>
      <c r="L69" s="9" t="s">
        <v>12</v>
      </c>
      <c r="M69" s="9">
        <v>0</v>
      </c>
      <c r="N69" s="9">
        <v>0</v>
      </c>
      <c r="O69" s="9">
        <v>0</v>
      </c>
      <c r="P69" s="9">
        <v>0</v>
      </c>
      <c r="Q69" s="9">
        <v>1.8</v>
      </c>
      <c r="R69" s="9">
        <v>0</v>
      </c>
    </row>
    <row r="70" spans="1:18">
      <c r="A70" s="9" t="s">
        <v>5</v>
      </c>
      <c r="B70" s="9" t="s">
        <v>6</v>
      </c>
      <c r="C70" s="9" t="s">
        <v>7</v>
      </c>
      <c r="D70" s="9">
        <v>973110</v>
      </c>
      <c r="E70" s="10">
        <v>45701</v>
      </c>
      <c r="F70" s="11" t="s">
        <v>1110</v>
      </c>
      <c r="G70" s="9">
        <v>1.6</v>
      </c>
      <c r="H70" s="9" t="s">
        <v>1111</v>
      </c>
      <c r="I70" s="9" t="s">
        <v>51</v>
      </c>
      <c r="J70" s="9">
        <v>37</v>
      </c>
      <c r="K70" s="9" t="s">
        <v>11</v>
      </c>
      <c r="L70" s="9" t="s">
        <v>12</v>
      </c>
      <c r="M70" s="9">
        <v>0</v>
      </c>
      <c r="N70" s="9">
        <v>0</v>
      </c>
      <c r="O70" s="9">
        <v>0</v>
      </c>
      <c r="P70" s="9">
        <v>1</v>
      </c>
      <c r="Q70" s="9">
        <v>0.6</v>
      </c>
      <c r="R70" s="9">
        <v>0</v>
      </c>
    </row>
    <row r="71" spans="1:18">
      <c r="A71" s="9" t="s">
        <v>5</v>
      </c>
      <c r="B71" s="9" t="s">
        <v>6</v>
      </c>
      <c r="C71" s="9" t="s">
        <v>7</v>
      </c>
      <c r="D71" s="9">
        <v>970511</v>
      </c>
      <c r="E71" s="10">
        <v>45700</v>
      </c>
      <c r="F71" s="11" t="s">
        <v>211</v>
      </c>
      <c r="G71" s="9">
        <v>1.4</v>
      </c>
      <c r="H71" s="9" t="s">
        <v>212</v>
      </c>
      <c r="I71" s="9" t="s">
        <v>51</v>
      </c>
      <c r="J71" s="9">
        <v>35</v>
      </c>
      <c r="K71" s="9" t="s">
        <v>11</v>
      </c>
      <c r="L71" s="9" t="s">
        <v>12</v>
      </c>
      <c r="M71" s="9">
        <v>0</v>
      </c>
      <c r="N71" s="9">
        <v>0</v>
      </c>
      <c r="O71" s="9">
        <v>0</v>
      </c>
      <c r="P71" s="9">
        <v>0</v>
      </c>
      <c r="Q71" s="9">
        <v>1.4</v>
      </c>
      <c r="R71" s="9">
        <v>0</v>
      </c>
    </row>
    <row r="72" spans="1:18">
      <c r="A72" s="9" t="s">
        <v>5</v>
      </c>
      <c r="B72" s="9" t="s">
        <v>6</v>
      </c>
      <c r="C72" s="9" t="s">
        <v>7</v>
      </c>
      <c r="D72" s="9">
        <v>973077</v>
      </c>
      <c r="E72" s="10">
        <v>45701</v>
      </c>
      <c r="F72" s="11" t="s">
        <v>520</v>
      </c>
      <c r="G72" s="9">
        <v>1.2</v>
      </c>
      <c r="H72" s="9" t="s">
        <v>521</v>
      </c>
      <c r="I72" s="9" t="s">
        <v>51</v>
      </c>
      <c r="J72" s="9">
        <v>50</v>
      </c>
      <c r="K72" s="9" t="s">
        <v>11</v>
      </c>
      <c r="L72" s="9" t="s">
        <v>12</v>
      </c>
      <c r="M72" s="9">
        <v>0</v>
      </c>
      <c r="N72" s="9">
        <v>0</v>
      </c>
      <c r="O72" s="9">
        <v>0</v>
      </c>
      <c r="P72" s="9">
        <v>0</v>
      </c>
      <c r="Q72" s="9">
        <v>1.2</v>
      </c>
      <c r="R72" s="9">
        <v>0</v>
      </c>
    </row>
    <row r="73" spans="1:18">
      <c r="A73" s="9" t="s">
        <v>5</v>
      </c>
      <c r="B73" s="9" t="s">
        <v>6</v>
      </c>
      <c r="C73" s="9" t="s">
        <v>7</v>
      </c>
      <c r="D73" s="9">
        <v>970739</v>
      </c>
      <c r="E73" s="10">
        <v>45701</v>
      </c>
      <c r="F73" s="11" t="s">
        <v>797</v>
      </c>
      <c r="G73" s="9">
        <v>1.2</v>
      </c>
      <c r="H73" s="9" t="s">
        <v>798</v>
      </c>
      <c r="I73" s="9" t="s">
        <v>51</v>
      </c>
      <c r="J73" s="9">
        <v>44</v>
      </c>
      <c r="K73" s="9" t="s">
        <v>11</v>
      </c>
      <c r="L73" s="9" t="s">
        <v>12</v>
      </c>
      <c r="M73" s="9">
        <v>0</v>
      </c>
      <c r="N73" s="9">
        <v>0</v>
      </c>
      <c r="O73" s="9">
        <v>0</v>
      </c>
      <c r="P73" s="9">
        <v>0</v>
      </c>
      <c r="Q73" s="9">
        <v>1.2</v>
      </c>
      <c r="R73" s="9">
        <v>0</v>
      </c>
    </row>
    <row r="74" spans="1:18">
      <c r="A74" s="9" t="s">
        <v>5</v>
      </c>
      <c r="B74" s="9" t="s">
        <v>6</v>
      </c>
      <c r="C74" s="9" t="s">
        <v>7</v>
      </c>
      <c r="D74" s="9">
        <v>966978</v>
      </c>
      <c r="E74" s="10">
        <v>45698</v>
      </c>
      <c r="F74" s="11" t="s">
        <v>1244</v>
      </c>
      <c r="G74" s="9">
        <v>1.2</v>
      </c>
      <c r="H74" s="9" t="s">
        <v>1245</v>
      </c>
      <c r="I74" s="9" t="s">
        <v>51</v>
      </c>
      <c r="J74" s="9">
        <v>35</v>
      </c>
      <c r="K74" s="9" t="s">
        <v>11</v>
      </c>
      <c r="L74" s="9" t="s">
        <v>12</v>
      </c>
      <c r="M74" s="9">
        <v>0</v>
      </c>
      <c r="N74" s="9">
        <v>0</v>
      </c>
      <c r="O74" s="9">
        <v>0</v>
      </c>
      <c r="P74" s="9">
        <v>0</v>
      </c>
      <c r="Q74" s="9">
        <v>1.2</v>
      </c>
      <c r="R74" s="9">
        <v>0</v>
      </c>
    </row>
    <row r="75" spans="1:18">
      <c r="A75" s="9" t="s">
        <v>5</v>
      </c>
      <c r="B75" s="9" t="s">
        <v>6</v>
      </c>
      <c r="C75" s="9" t="s">
        <v>7</v>
      </c>
      <c r="D75" s="9">
        <v>968420</v>
      </c>
      <c r="E75" s="10">
        <v>45699</v>
      </c>
      <c r="F75" s="11" t="s">
        <v>1373</v>
      </c>
      <c r="G75" s="9">
        <v>0.4</v>
      </c>
      <c r="H75" s="9" t="s">
        <v>1374</v>
      </c>
      <c r="I75" s="9" t="s">
        <v>51</v>
      </c>
      <c r="J75" s="9">
        <v>32</v>
      </c>
      <c r="K75" s="9" t="s">
        <v>11</v>
      </c>
      <c r="L75" s="9" t="s">
        <v>12</v>
      </c>
      <c r="M75" s="9">
        <v>0</v>
      </c>
      <c r="N75" s="9">
        <v>0</v>
      </c>
      <c r="O75" s="9">
        <v>0</v>
      </c>
      <c r="P75" s="9">
        <v>0</v>
      </c>
      <c r="Q75" s="9">
        <v>0.4</v>
      </c>
      <c r="R75" s="9">
        <v>0</v>
      </c>
    </row>
    <row r="76" spans="1:18">
      <c r="A76" s="9" t="s">
        <v>5</v>
      </c>
      <c r="B76" s="9" t="s">
        <v>6</v>
      </c>
      <c r="C76" s="9" t="s">
        <v>465</v>
      </c>
      <c r="D76" s="9">
        <v>972986</v>
      </c>
      <c r="E76" s="10">
        <v>45701</v>
      </c>
      <c r="F76" s="11" t="s">
        <v>1349</v>
      </c>
      <c r="G76" s="9">
        <v>7</v>
      </c>
      <c r="H76" s="9" t="s">
        <v>1350</v>
      </c>
      <c r="I76" s="9" t="s">
        <v>51</v>
      </c>
      <c r="J76" s="9">
        <v>31</v>
      </c>
      <c r="K76" s="9" t="s">
        <v>11</v>
      </c>
      <c r="L76" s="9" t="s">
        <v>16</v>
      </c>
      <c r="M76" s="9">
        <v>7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</row>
    <row r="77" spans="1:18">
      <c r="A77" s="9" t="s">
        <v>5</v>
      </c>
      <c r="B77" s="9" t="s">
        <v>6</v>
      </c>
      <c r="C77" s="9" t="s">
        <v>465</v>
      </c>
      <c r="D77" s="9">
        <v>966061</v>
      </c>
      <c r="E77" s="10">
        <v>45696</v>
      </c>
      <c r="F77" s="11" t="s">
        <v>247</v>
      </c>
      <c r="G77" s="9">
        <v>1</v>
      </c>
      <c r="H77" s="9" t="s">
        <v>248</v>
      </c>
      <c r="I77" s="9" t="s">
        <v>51</v>
      </c>
      <c r="J77" s="9">
        <v>61</v>
      </c>
      <c r="K77" s="9" t="s">
        <v>11</v>
      </c>
      <c r="L77" s="9" t="s">
        <v>12</v>
      </c>
      <c r="M77" s="9">
        <v>0</v>
      </c>
      <c r="N77" s="9">
        <v>0</v>
      </c>
      <c r="O77" s="9">
        <v>0</v>
      </c>
      <c r="P77" s="9">
        <v>1</v>
      </c>
      <c r="Q77" s="9">
        <v>0</v>
      </c>
      <c r="R77" s="9">
        <v>0</v>
      </c>
    </row>
    <row r="78" spans="1:18">
      <c r="A78" s="9" t="s">
        <v>5</v>
      </c>
      <c r="B78" s="9" t="s">
        <v>6</v>
      </c>
      <c r="C78" s="9" t="s">
        <v>465</v>
      </c>
      <c r="D78" s="9">
        <v>969050</v>
      </c>
      <c r="E78" s="10">
        <v>45699</v>
      </c>
      <c r="F78" s="11" t="s">
        <v>873</v>
      </c>
      <c r="G78" s="9">
        <v>1</v>
      </c>
      <c r="H78" s="9" t="s">
        <v>874</v>
      </c>
      <c r="I78" s="9" t="s">
        <v>51</v>
      </c>
      <c r="J78" s="9">
        <v>41</v>
      </c>
      <c r="K78" s="9" t="s">
        <v>11</v>
      </c>
      <c r="L78" s="9" t="s">
        <v>12</v>
      </c>
      <c r="M78" s="9">
        <v>0</v>
      </c>
      <c r="N78" s="9">
        <v>0</v>
      </c>
      <c r="O78" s="9">
        <v>0</v>
      </c>
      <c r="P78" s="9">
        <v>1</v>
      </c>
      <c r="Q78" s="9">
        <v>0</v>
      </c>
      <c r="R78" s="9">
        <v>0</v>
      </c>
    </row>
    <row r="79" spans="1:18">
      <c r="A79" s="9" t="s">
        <v>5</v>
      </c>
      <c r="B79" s="9" t="s">
        <v>6</v>
      </c>
      <c r="C79" s="9" t="s">
        <v>465</v>
      </c>
      <c r="D79" s="9">
        <v>968999</v>
      </c>
      <c r="E79" s="10">
        <v>45699</v>
      </c>
      <c r="F79" s="11" t="s">
        <v>1394</v>
      </c>
      <c r="G79" s="9">
        <v>1</v>
      </c>
      <c r="H79" s="9" t="s">
        <v>1395</v>
      </c>
      <c r="I79" s="9" t="s">
        <v>51</v>
      </c>
      <c r="J79" s="9">
        <v>29</v>
      </c>
      <c r="K79" s="9" t="s">
        <v>11</v>
      </c>
      <c r="L79" s="9" t="s">
        <v>12</v>
      </c>
      <c r="M79" s="9">
        <v>0</v>
      </c>
      <c r="N79" s="9">
        <v>0</v>
      </c>
      <c r="O79" s="9">
        <v>0</v>
      </c>
      <c r="P79" s="9">
        <v>1</v>
      </c>
      <c r="Q79" s="9">
        <v>0</v>
      </c>
      <c r="R79" s="9">
        <v>0</v>
      </c>
    </row>
    <row r="80" spans="1:18">
      <c r="A80" s="9" t="s">
        <v>5</v>
      </c>
      <c r="B80" s="9" t="s">
        <v>6</v>
      </c>
      <c r="C80" s="9" t="s">
        <v>465</v>
      </c>
      <c r="D80" s="9">
        <v>969984</v>
      </c>
      <c r="E80" s="10">
        <v>45700</v>
      </c>
      <c r="F80" s="11" t="s">
        <v>302</v>
      </c>
      <c r="G80" s="9">
        <v>0</v>
      </c>
      <c r="H80" s="9" t="s">
        <v>303</v>
      </c>
      <c r="I80" s="9" t="s">
        <v>51</v>
      </c>
      <c r="J80" s="9">
        <v>60</v>
      </c>
      <c r="K80" s="9" t="s">
        <v>11</v>
      </c>
      <c r="L80" s="9" t="s">
        <v>12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</row>
    <row r="81" spans="1:18">
      <c r="A81" s="9" t="s">
        <v>5</v>
      </c>
      <c r="B81" s="9" t="s">
        <v>6</v>
      </c>
      <c r="C81" s="9" t="s">
        <v>465</v>
      </c>
      <c r="D81" s="9">
        <v>972772</v>
      </c>
      <c r="E81" s="10">
        <v>45701</v>
      </c>
      <c r="F81" s="11" t="s">
        <v>843</v>
      </c>
      <c r="G81" s="9">
        <v>0</v>
      </c>
      <c r="H81" s="9" t="s">
        <v>844</v>
      </c>
      <c r="I81" s="9" t="s">
        <v>51</v>
      </c>
      <c r="J81" s="9">
        <v>45</v>
      </c>
      <c r="K81" s="9" t="s">
        <v>11</v>
      </c>
      <c r="L81" s="9" t="s">
        <v>12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</row>
    <row r="82" spans="1:18">
      <c r="A82" s="9" t="s">
        <v>5</v>
      </c>
      <c r="B82" s="9" t="s">
        <v>6</v>
      </c>
      <c r="C82" s="9" t="s">
        <v>465</v>
      </c>
      <c r="D82" s="9">
        <v>967082</v>
      </c>
      <c r="E82" s="10">
        <v>45698</v>
      </c>
      <c r="F82" s="11" t="s">
        <v>900</v>
      </c>
      <c r="G82" s="9">
        <v>0</v>
      </c>
      <c r="H82" s="9" t="s">
        <v>901</v>
      </c>
      <c r="I82" s="9" t="s">
        <v>51</v>
      </c>
      <c r="J82" s="9">
        <v>44</v>
      </c>
      <c r="K82" s="9" t="s">
        <v>11</v>
      </c>
      <c r="L82" s="9" t="s">
        <v>12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</row>
    <row r="83" spans="1:18">
      <c r="A83" s="9" t="s">
        <v>5</v>
      </c>
      <c r="B83" s="9" t="s">
        <v>6</v>
      </c>
      <c r="C83" s="9" t="s">
        <v>465</v>
      </c>
      <c r="D83" s="9">
        <v>967783</v>
      </c>
      <c r="E83" s="10">
        <v>45698</v>
      </c>
      <c r="F83" s="11" t="s">
        <v>589</v>
      </c>
      <c r="G83" s="9">
        <v>0</v>
      </c>
      <c r="H83" s="9" t="s">
        <v>590</v>
      </c>
      <c r="I83" s="9" t="s">
        <v>51</v>
      </c>
      <c r="J83" s="9">
        <v>43</v>
      </c>
      <c r="K83" s="9" t="s">
        <v>11</v>
      </c>
      <c r="L83" s="9" t="s">
        <v>12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</row>
    <row r="84" spans="1:18">
      <c r="A84" s="9" t="s">
        <v>5</v>
      </c>
      <c r="B84" s="9" t="s">
        <v>6</v>
      </c>
      <c r="C84" s="9" t="s">
        <v>465</v>
      </c>
      <c r="D84" s="9">
        <v>968264</v>
      </c>
      <c r="E84" s="10">
        <v>45699</v>
      </c>
      <c r="F84" s="11" t="s">
        <v>1152</v>
      </c>
      <c r="G84" s="9">
        <v>0</v>
      </c>
      <c r="H84" s="9" t="s">
        <v>1153</v>
      </c>
      <c r="I84" s="9" t="s">
        <v>51</v>
      </c>
      <c r="J84" s="9">
        <v>38</v>
      </c>
      <c r="K84" s="9" t="s">
        <v>11</v>
      </c>
      <c r="L84" s="9" t="s">
        <v>12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  <c r="R84" s="9">
        <v>0</v>
      </c>
    </row>
    <row r="85" spans="1:18">
      <c r="A85" s="9" t="s">
        <v>5</v>
      </c>
      <c r="B85" s="9" t="s">
        <v>6</v>
      </c>
      <c r="C85" s="9" t="s">
        <v>465</v>
      </c>
      <c r="D85" s="9">
        <v>968289</v>
      </c>
      <c r="E85" s="10">
        <v>45699</v>
      </c>
      <c r="F85" s="11" t="s">
        <v>362</v>
      </c>
      <c r="G85" s="9">
        <v>0</v>
      </c>
      <c r="H85" s="9" t="s">
        <v>363</v>
      </c>
      <c r="I85" s="9" t="s">
        <v>51</v>
      </c>
      <c r="J85" s="9">
        <v>35</v>
      </c>
      <c r="K85" s="9" t="s">
        <v>11</v>
      </c>
      <c r="L85" s="9" t="s">
        <v>12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  <c r="R85" s="9">
        <v>0</v>
      </c>
    </row>
    <row r="86" spans="1:18">
      <c r="A86" s="9" t="s">
        <v>5</v>
      </c>
      <c r="B86" s="9" t="s">
        <v>6</v>
      </c>
      <c r="C86" s="9" t="s">
        <v>465</v>
      </c>
      <c r="D86" s="9">
        <v>972814</v>
      </c>
      <c r="E86" s="10">
        <v>45701</v>
      </c>
      <c r="F86" s="11" t="s">
        <v>250</v>
      </c>
      <c r="G86" s="9">
        <v>0</v>
      </c>
      <c r="H86" s="9" t="s">
        <v>251</v>
      </c>
      <c r="I86" s="9" t="s">
        <v>51</v>
      </c>
      <c r="J86" s="9">
        <v>32</v>
      </c>
      <c r="K86" s="9" t="s">
        <v>11</v>
      </c>
      <c r="L86" s="9" t="s">
        <v>12</v>
      </c>
      <c r="M86" s="9">
        <v>0</v>
      </c>
      <c r="N86" s="9">
        <v>0</v>
      </c>
      <c r="O86" s="9">
        <v>0</v>
      </c>
      <c r="P86" s="9">
        <v>0</v>
      </c>
      <c r="Q86" s="9">
        <v>0</v>
      </c>
      <c r="R86" s="9">
        <v>0</v>
      </c>
    </row>
    <row r="87" spans="1:18">
      <c r="A87" s="9" t="s">
        <v>5</v>
      </c>
      <c r="B87" s="9" t="s">
        <v>6</v>
      </c>
      <c r="C87" s="9" t="s">
        <v>465</v>
      </c>
      <c r="D87" s="9">
        <v>968381</v>
      </c>
      <c r="E87" s="10">
        <v>45699</v>
      </c>
      <c r="F87" s="11" t="s">
        <v>1499</v>
      </c>
      <c r="G87" s="9">
        <v>0</v>
      </c>
      <c r="H87" s="9" t="s">
        <v>1500</v>
      </c>
      <c r="I87" s="9" t="s">
        <v>51</v>
      </c>
      <c r="J87" s="9">
        <v>29</v>
      </c>
      <c r="K87" s="9" t="s">
        <v>11</v>
      </c>
      <c r="L87" s="9" t="s">
        <v>12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RESUMO</vt:lpstr>
      <vt:lpstr>ANALISTA TÉCNICO</vt:lpstr>
      <vt:lpstr>APOIADOR TÉCNICO EM SAÚDE</vt:lpstr>
      <vt:lpstr>ASSISTENTE ADMINISTRATIVO</vt:lpstr>
      <vt:lpstr>ASSISTENTE SOCIAL</vt:lpstr>
      <vt:lpstr>AUXILIAR ADMINISTRATIVO</vt:lpstr>
      <vt:lpstr>ENFERMEIRO</vt:lpstr>
      <vt:lpstr>FISIOTERAPEUTA</vt:lpstr>
      <vt:lpstr>PEDAGOGO</vt:lpstr>
      <vt:lpstr>PSICÓLOGO</vt:lpstr>
      <vt:lpstr>TÉCNICO ENFERMAGEM</vt:lpstr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SOPHIA LOUISE SILVA</cp:lastModifiedBy>
  <dcterms:created xsi:type="dcterms:W3CDTF">2025-02-15T13:34:23Z</dcterms:created>
  <dcterms:modified xsi:type="dcterms:W3CDTF">2025-02-18T12:18:14Z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19.2.7.0</vt:lpwstr>
  </property>
</Properties>
</file>